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part-00000-16ede7f2-a8c8-40f8-9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<sst xmlns="http://schemas.openxmlformats.org/spreadsheetml/2006/main" count="715" uniqueCount="54">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</sst>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'part-00000-16ede7f2-a8c8-40f8-9'!$C$2:$C$41</c:f>
              <c:numCache>
                <c:formatCode>General</c:formatCode>
                <c:ptCount val="40"/>
                <c:pt idx="0">
                  <c:v>31653040495</c:v>
                </c:pt>
                <c:pt idx="1">
                  <c:v>31915929156</c:v>
                </c:pt>
                <c:pt idx="2">
                  <c:v>5582126179</c:v>
                </c:pt>
                <c:pt idx="3">
                  <c:v>2545285395</c:v>
                </c:pt>
                <c:pt idx="4">
                  <c:v>28412680809</c:v>
                </c:pt>
                <c:pt idx="5">
                  <c:v>30312925960</c:v>
                </c:pt>
                <c:pt idx="6">
                  <c:v>5086162408</c:v>
                </c:pt>
                <c:pt idx="7">
                  <c:v>2799970677</c:v>
                </c:pt>
                <c:pt idx="8">
                  <c:v>27753998457</c:v>
                </c:pt>
                <c:pt idx="9">
                  <c:v>28856584832</c:v>
                </c:pt>
                <c:pt idx="10">
                  <c:v>2520995213</c:v>
                </c:pt>
                <c:pt idx="11">
                  <c:v>2621698602</c:v>
                </c:pt>
                <c:pt idx="12">
                  <c:v>27993677410</c:v>
                </c:pt>
                <c:pt idx="13">
                  <c:v>27854598211</c:v>
                </c:pt>
                <c:pt idx="14">
                  <c:v>6971345421</c:v>
                </c:pt>
                <c:pt idx="15">
                  <c:v>4229061712</c:v>
                </c:pt>
                <c:pt idx="16">
                  <c:v>28510801007</c:v>
                </c:pt>
                <c:pt idx="17">
                  <c:v>31664058352</c:v>
                </c:pt>
                <c:pt idx="18">
                  <c:v>2539398456</c:v>
                </c:pt>
                <c:pt idx="19">
                  <c:v>2475494950</c:v>
                </c:pt>
                <c:pt idx="20">
                  <c:v>28912325050</c:v>
                </c:pt>
                <c:pt idx="21">
                  <c:v>31316739677</c:v>
                </c:pt>
                <c:pt idx="22">
                  <c:v>2837125366</c:v>
                </c:pt>
                <c:pt idx="23">
                  <c:v>7551125431</c:v>
                </c:pt>
                <c:pt idx="24">
                  <c:v>27554753291</c:v>
                </c:pt>
                <c:pt idx="25">
                  <c:v>28086971857</c:v>
                </c:pt>
                <c:pt idx="26">
                  <c:v>3817389092</c:v>
                </c:pt>
                <c:pt idx="27">
                  <c:v>3652407923</c:v>
                </c:pt>
                <c:pt idx="28">
                  <c:v>31474398511</c:v>
                </c:pt>
                <c:pt idx="29">
                  <c:v>26801876303</c:v>
                </c:pt>
                <c:pt idx="30">
                  <c:v>5747283117</c:v>
                </c:pt>
                <c:pt idx="31">
                  <c:v>3136558926</c:v>
                </c:pt>
                <c:pt idx="32">
                  <c:v>28315861707</c:v>
                </c:pt>
                <c:pt idx="33">
                  <c:v>31612057511</c:v>
                </c:pt>
                <c:pt idx="34">
                  <c:v>3288237847</c:v>
                </c:pt>
                <c:pt idx="35">
                  <c:v>4204114348</c:v>
                </c:pt>
                <c:pt idx="36">
                  <c:v>28535240010</c:v>
                </c:pt>
                <c:pt idx="37">
                  <c:v>26130412296</c:v>
                </c:pt>
                <c:pt idx="38">
                  <c:v>942707545</c:v>
                </c:pt>
                <c:pt idx="39">
                  <c:v>1789237456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F1-4BD7-BB4C-EC461250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18848"/>
        <c:axId val="1503919392"/>
      </c:scatterChart>
      <c:valAx>
        <c:axId val="15039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9392"/>
        <c:crosses val="autoZero"/>
        <c:crossBetween val="midCat"/>
      </c:valAx>
      <c:valAx>
        <c:axId val="15039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33</xdr:row>
      <xdr:rowOff>38100</xdr:rowOff>
    </xdr:from>
    <xdr:to>
      <xdr:col>15</xdr:col>
      <xdr:colOff>523875</xdr:colOff>
      <xdr:row>47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764A8B64-85CF-42E4-B852-A0F43A16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0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1609070068271</v>
      </c>
      <c r="C2">
        <v>31653040495</v>
      </c>
      <c r="D2">
        <v>0</v>
      </c>
      <c r="E2" t="s">
        <v>27</v>
      </c>
      <c r="F2">
        <v>0</v>
      </c>
      <c r="G2" t="s">
        <v>28</v>
      </c>
      <c r="H2">
        <v>31361384590</v>
      </c>
      <c r="I2" t="s">
        <v>29</v>
      </c>
      <c r="K2">
        <v>291655905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1609070130618</v>
      </c>
      <c r="C3">
        <v>31915929156</v>
      </c>
      <c r="D3">
        <v>0</v>
      </c>
      <c r="E3" t="s">
        <v>27</v>
      </c>
      <c r="F3">
        <v>0</v>
      </c>
      <c r="G3" t="s">
        <v>43</v>
      </c>
      <c r="H3">
        <v>31839386803</v>
      </c>
      <c r="I3" t="s">
        <v>29</v>
      </c>
      <c r="K3">
        <v>76542353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1609070164896</v>
      </c>
      <c r="C4">
        <v>5582126179</v>
      </c>
      <c r="D4">
        <v>0</v>
      </c>
      <c r="E4" t="s">
        <v>27</v>
      </c>
      <c r="F4">
        <v>0</v>
      </c>
      <c r="G4" t="s">
        <v>28</v>
      </c>
      <c r="H4">
        <v>4586081296</v>
      </c>
      <c r="I4" t="s">
        <v>29</v>
      </c>
      <c r="K4">
        <v>996044883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1609070171329</v>
      </c>
      <c r="C5">
        <v>2545285395</v>
      </c>
      <c r="D5">
        <v>0</v>
      </c>
      <c r="E5" t="s">
        <v>27</v>
      </c>
      <c r="F5">
        <v>0</v>
      </c>
      <c r="G5" t="s">
        <v>43</v>
      </c>
      <c r="H5">
        <v>1439555194</v>
      </c>
      <c r="I5" t="s">
        <v>29</v>
      </c>
      <c r="K5">
        <v>1105730201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1609070199754</v>
      </c>
      <c r="C6">
        <v>28412680809</v>
      </c>
      <c r="D6">
        <v>1</v>
      </c>
      <c r="E6" t="s">
        <v>27</v>
      </c>
      <c r="F6">
        <v>0</v>
      </c>
      <c r="G6" t="s">
        <v>28</v>
      </c>
      <c r="H6">
        <v>28319438638</v>
      </c>
      <c r="I6" t="s">
        <v>29</v>
      </c>
      <c r="K6">
        <v>93242171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1609070255760</v>
      </c>
      <c r="C7">
        <v>30312925960</v>
      </c>
      <c r="D7">
        <v>1</v>
      </c>
      <c r="E7" t="s">
        <v>27</v>
      </c>
      <c r="F7">
        <v>0</v>
      </c>
      <c r="G7" t="s">
        <v>43</v>
      </c>
      <c r="H7">
        <v>30279072581</v>
      </c>
      <c r="I7" t="s">
        <v>29</v>
      </c>
      <c r="K7">
        <v>33853379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1609070290751</v>
      </c>
      <c r="C8">
        <v>5086162408</v>
      </c>
      <c r="D8">
        <v>1</v>
      </c>
      <c r="E8" t="s">
        <v>27</v>
      </c>
      <c r="F8">
        <v>0</v>
      </c>
      <c r="G8" t="s">
        <v>28</v>
      </c>
      <c r="H8">
        <v>3412300578</v>
      </c>
      <c r="I8" t="s">
        <v>29</v>
      </c>
      <c r="K8">
        <v>1673861830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1609070298264</v>
      </c>
      <c r="C9">
        <v>2799970677</v>
      </c>
      <c r="D9">
        <v>1</v>
      </c>
      <c r="E9" t="s">
        <v>27</v>
      </c>
      <c r="F9">
        <v>0</v>
      </c>
      <c r="G9" t="s">
        <v>43</v>
      </c>
      <c r="H9">
        <v>2338753274</v>
      </c>
      <c r="I9" t="s">
        <v>29</v>
      </c>
      <c r="K9">
        <v>461217403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1609070331718</v>
      </c>
      <c r="C10">
        <v>27753998457</v>
      </c>
      <c r="D10">
        <v>2</v>
      </c>
      <c r="E10" t="s">
        <v>27</v>
      </c>
      <c r="F10">
        <v>0</v>
      </c>
      <c r="G10" t="s">
        <v>28</v>
      </c>
      <c r="H10">
        <v>27651760975</v>
      </c>
      <c r="I10" t="s">
        <v>29</v>
      </c>
      <c r="K10">
        <v>102237482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1609070386394</v>
      </c>
      <c r="C11">
        <v>28856584832</v>
      </c>
      <c r="D11">
        <v>2</v>
      </c>
      <c r="E11" t="s">
        <v>27</v>
      </c>
      <c r="F11">
        <v>0</v>
      </c>
      <c r="G11" t="s">
        <v>43</v>
      </c>
      <c r="H11">
        <v>28832768916</v>
      </c>
      <c r="I11" t="s">
        <v>29</v>
      </c>
      <c r="K11">
        <v>23815916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1609070417000</v>
      </c>
      <c r="C12">
        <v>2520995213</v>
      </c>
      <c r="D12">
        <v>2</v>
      </c>
      <c r="E12" t="s">
        <v>27</v>
      </c>
      <c r="F12">
        <v>0</v>
      </c>
      <c r="G12" t="s">
        <v>28</v>
      </c>
      <c r="H12">
        <v>1100352442</v>
      </c>
      <c r="I12" t="s">
        <v>29</v>
      </c>
      <c r="K12">
        <v>1420642771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1609070422025</v>
      </c>
      <c r="C13">
        <v>2621698602</v>
      </c>
      <c r="D13">
        <v>2</v>
      </c>
      <c r="E13" t="s">
        <v>27</v>
      </c>
      <c r="F13">
        <v>0</v>
      </c>
      <c r="G13" t="s">
        <v>43</v>
      </c>
      <c r="H13">
        <v>1971837831</v>
      </c>
      <c r="I13" t="s">
        <v>29</v>
      </c>
      <c r="K13">
        <v>649860771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1609070450985</v>
      </c>
      <c r="C14">
        <v>27993677410</v>
      </c>
      <c r="D14">
        <v>3</v>
      </c>
      <c r="E14" t="s">
        <v>27</v>
      </c>
      <c r="F14">
        <v>0</v>
      </c>
      <c r="G14" t="s">
        <v>28</v>
      </c>
      <c r="H14">
        <v>27880158609</v>
      </c>
      <c r="I14" t="s">
        <v>29</v>
      </c>
      <c r="K14">
        <v>113518801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1609070506574</v>
      </c>
      <c r="C15">
        <v>27854598211</v>
      </c>
      <c r="D15">
        <v>3</v>
      </c>
      <c r="E15" t="s">
        <v>27</v>
      </c>
      <c r="F15">
        <v>0</v>
      </c>
      <c r="G15" t="s">
        <v>43</v>
      </c>
      <c r="H15">
        <v>27752797800</v>
      </c>
      <c r="I15" t="s">
        <v>29</v>
      </c>
      <c r="K15">
        <v>101800411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1609070537088</v>
      </c>
      <c r="C16">
        <v>6971345421</v>
      </c>
      <c r="D16">
        <v>3</v>
      </c>
      <c r="E16" t="s">
        <v>27</v>
      </c>
      <c r="F16">
        <v>0</v>
      </c>
      <c r="G16" t="s">
        <v>28</v>
      </c>
      <c r="H16">
        <v>5582718392</v>
      </c>
      <c r="I16" t="s">
        <v>29</v>
      </c>
      <c r="K16">
        <v>1388627029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1609070544598</v>
      </c>
      <c r="C17">
        <v>4229061712</v>
      </c>
      <c r="D17">
        <v>3</v>
      </c>
      <c r="E17" t="s">
        <v>27</v>
      </c>
      <c r="F17">
        <v>0</v>
      </c>
      <c r="G17" t="s">
        <v>43</v>
      </c>
      <c r="H17">
        <v>3055679250</v>
      </c>
      <c r="I17" t="s">
        <v>29</v>
      </c>
      <c r="K17">
        <v>1173382462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1609070578795</v>
      </c>
      <c r="C18">
        <v>28510801007</v>
      </c>
      <c r="D18">
        <v>4</v>
      </c>
      <c r="E18" t="s">
        <v>27</v>
      </c>
      <c r="F18">
        <v>0</v>
      </c>
      <c r="G18" t="s">
        <v>28</v>
      </c>
      <c r="H18">
        <v>28490664988</v>
      </c>
      <c r="I18" t="s">
        <v>29</v>
      </c>
      <c r="K18">
        <v>20136019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1609070634640</v>
      </c>
      <c r="C19">
        <v>31664058352</v>
      </c>
      <c r="D19">
        <v>4</v>
      </c>
      <c r="E19" t="s">
        <v>27</v>
      </c>
      <c r="F19">
        <v>0</v>
      </c>
      <c r="G19" t="s">
        <v>43</v>
      </c>
      <c r="H19">
        <v>31637454979</v>
      </c>
      <c r="I19" t="s">
        <v>29</v>
      </c>
      <c r="K19">
        <v>26603373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1609070668067</v>
      </c>
      <c r="C20">
        <v>2539398456</v>
      </c>
      <c r="D20">
        <v>4</v>
      </c>
      <c r="E20" t="s">
        <v>27</v>
      </c>
      <c r="F20">
        <v>0</v>
      </c>
      <c r="G20" t="s">
        <v>28</v>
      </c>
      <c r="H20">
        <v>1533521508</v>
      </c>
      <c r="I20" t="s">
        <v>29</v>
      </c>
      <c r="K20">
        <v>1005876948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1609070672948</v>
      </c>
      <c r="C21">
        <v>2475494950</v>
      </c>
      <c r="D21">
        <v>4</v>
      </c>
      <c r="E21" t="s">
        <v>27</v>
      </c>
      <c r="F21">
        <v>0</v>
      </c>
      <c r="G21" t="s">
        <v>43</v>
      </c>
      <c r="H21">
        <v>1788670753</v>
      </c>
      <c r="I21" t="s">
        <v>29</v>
      </c>
      <c r="K21">
        <v>686824197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1609070707858</v>
      </c>
      <c r="C22">
        <v>28912325050</v>
      </c>
      <c r="D22">
        <v>5</v>
      </c>
      <c r="E22" t="s">
        <v>27</v>
      </c>
      <c r="F22">
        <v>0</v>
      </c>
      <c r="G22" t="s">
        <v>28</v>
      </c>
      <c r="H22">
        <v>28893608130</v>
      </c>
      <c r="I22" t="s">
        <v>29</v>
      </c>
      <c r="K22">
        <v>18716920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1609070764566</v>
      </c>
      <c r="C23">
        <v>31316739677</v>
      </c>
      <c r="D23">
        <v>5</v>
      </c>
      <c r="E23" t="s">
        <v>27</v>
      </c>
      <c r="F23">
        <v>0</v>
      </c>
      <c r="G23" t="s">
        <v>43</v>
      </c>
      <c r="H23">
        <v>31303620881</v>
      </c>
      <c r="I23" t="s">
        <v>29</v>
      </c>
      <c r="K23">
        <v>13118796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1609070796577</v>
      </c>
      <c r="C24">
        <v>2837125366</v>
      </c>
      <c r="D24">
        <v>5</v>
      </c>
      <c r="E24" t="s">
        <v>27</v>
      </c>
      <c r="F24">
        <v>0</v>
      </c>
      <c r="G24" t="s">
        <v>28</v>
      </c>
      <c r="H24">
        <v>2658237713</v>
      </c>
      <c r="I24" t="s">
        <v>29</v>
      </c>
      <c r="K24">
        <v>178887653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1609070799694</v>
      </c>
      <c r="C25">
        <v>7551125431</v>
      </c>
      <c r="D25">
        <v>5</v>
      </c>
      <c r="E25" t="s">
        <v>27</v>
      </c>
      <c r="F25">
        <v>0</v>
      </c>
      <c r="G25" t="s">
        <v>43</v>
      </c>
      <c r="H25">
        <v>7443925043</v>
      </c>
      <c r="I25" t="s">
        <v>29</v>
      </c>
      <c r="K25">
        <v>107200388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1609070837569</v>
      </c>
      <c r="C26">
        <v>27554753291</v>
      </c>
      <c r="D26">
        <v>6</v>
      </c>
      <c r="E26" t="s">
        <v>27</v>
      </c>
      <c r="F26">
        <v>0</v>
      </c>
      <c r="G26" t="s">
        <v>28</v>
      </c>
      <c r="H26">
        <v>27463746635</v>
      </c>
      <c r="I26" t="s">
        <v>29</v>
      </c>
      <c r="K26">
        <v>91006656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1609070895606</v>
      </c>
      <c r="C27">
        <v>28086971857</v>
      </c>
      <c r="D27">
        <v>6</v>
      </c>
      <c r="E27" t="s">
        <v>27</v>
      </c>
      <c r="F27">
        <v>0</v>
      </c>
      <c r="G27" t="s">
        <v>43</v>
      </c>
      <c r="H27">
        <v>28066005097</v>
      </c>
      <c r="I27" t="s">
        <v>29</v>
      </c>
      <c r="K27">
        <v>20966760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1609070928895</v>
      </c>
      <c r="C28">
        <v>3817389092</v>
      </c>
      <c r="D28">
        <v>6</v>
      </c>
      <c r="E28" t="s">
        <v>27</v>
      </c>
      <c r="F28">
        <v>0</v>
      </c>
      <c r="G28" t="s">
        <v>28</v>
      </c>
      <c r="H28">
        <v>3038213642</v>
      </c>
      <c r="I28" t="s">
        <v>29</v>
      </c>
      <c r="K28">
        <v>779175450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1609070933816</v>
      </c>
      <c r="C29">
        <v>3652407923</v>
      </c>
      <c r="D29">
        <v>6</v>
      </c>
      <c r="E29" t="s">
        <v>27</v>
      </c>
      <c r="F29">
        <v>0</v>
      </c>
      <c r="G29" t="s">
        <v>43</v>
      </c>
      <c r="H29">
        <v>3091728922</v>
      </c>
      <c r="I29" t="s">
        <v>29</v>
      </c>
      <c r="K29">
        <v>560679001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1609070966261</v>
      </c>
      <c r="C30">
        <v>31474398511</v>
      </c>
      <c r="D30">
        <v>7</v>
      </c>
      <c r="E30" t="s">
        <v>27</v>
      </c>
      <c r="F30">
        <v>0</v>
      </c>
      <c r="G30" t="s">
        <v>28</v>
      </c>
      <c r="H30">
        <v>31350883020</v>
      </c>
      <c r="I30" t="s">
        <v>29</v>
      </c>
      <c r="K30">
        <v>123515491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1609071023589</v>
      </c>
      <c r="C31">
        <v>26801876303</v>
      </c>
      <c r="D31">
        <v>7</v>
      </c>
      <c r="E31" t="s">
        <v>27</v>
      </c>
      <c r="F31">
        <v>0</v>
      </c>
      <c r="G31" t="s">
        <v>43</v>
      </c>
      <c r="H31">
        <v>26713490685</v>
      </c>
      <c r="I31" t="s">
        <v>29</v>
      </c>
      <c r="K31">
        <v>88385618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1609071054628</v>
      </c>
      <c r="C32">
        <v>5747283117</v>
      </c>
      <c r="D32">
        <v>7</v>
      </c>
      <c r="E32" t="s">
        <v>27</v>
      </c>
      <c r="F32">
        <v>0</v>
      </c>
      <c r="G32" t="s">
        <v>28</v>
      </c>
      <c r="H32">
        <v>5630901081</v>
      </c>
      <c r="I32" t="s">
        <v>29</v>
      </c>
      <c r="K32">
        <v>116382036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1609071062132</v>
      </c>
      <c r="C33">
        <v>3136558926</v>
      </c>
      <c r="D33">
        <v>7</v>
      </c>
      <c r="E33" t="s">
        <v>27</v>
      </c>
      <c r="F33">
        <v>0</v>
      </c>
      <c r="G33" t="s">
        <v>43</v>
      </c>
      <c r="H33">
        <v>3012202376</v>
      </c>
      <c r="I33" t="s">
        <v>29</v>
      </c>
      <c r="K33">
        <v>124356550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1609071093179</v>
      </c>
      <c r="C34">
        <v>28315861707</v>
      </c>
      <c r="D34">
        <v>8</v>
      </c>
      <c r="E34" t="s">
        <v>27</v>
      </c>
      <c r="F34">
        <v>0</v>
      </c>
      <c r="G34" t="s">
        <v>28</v>
      </c>
      <c r="H34">
        <v>28183657464</v>
      </c>
      <c r="I34" t="s">
        <v>29</v>
      </c>
      <c r="K34">
        <v>132204243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1609071146908</v>
      </c>
      <c r="C35">
        <v>31612057511</v>
      </c>
      <c r="D35">
        <v>8</v>
      </c>
      <c r="E35" t="s">
        <v>27</v>
      </c>
      <c r="F35">
        <v>0</v>
      </c>
      <c r="G35" t="s">
        <v>43</v>
      </c>
      <c r="H35">
        <v>31589697410</v>
      </c>
      <c r="I35" t="s">
        <v>29</v>
      </c>
      <c r="K35">
        <v>22360101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1609071181888</v>
      </c>
      <c r="C36">
        <v>3288237847</v>
      </c>
      <c r="D36">
        <v>8</v>
      </c>
      <c r="E36" t="s">
        <v>27</v>
      </c>
      <c r="F36">
        <v>0</v>
      </c>
      <c r="G36" t="s">
        <v>28</v>
      </c>
      <c r="H36">
        <v>3141591856</v>
      </c>
      <c r="I36" t="s">
        <v>29</v>
      </c>
      <c r="K36">
        <v>146645991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1609071187004</v>
      </c>
      <c r="C37">
        <v>4204114348</v>
      </c>
      <c r="D37">
        <v>8</v>
      </c>
      <c r="E37" t="s">
        <v>27</v>
      </c>
      <c r="F37">
        <v>0</v>
      </c>
      <c r="G37" t="s">
        <v>43</v>
      </c>
      <c r="H37">
        <v>3138211669</v>
      </c>
      <c r="I37" t="s">
        <v>29</v>
      </c>
      <c r="K37">
        <v>1065902679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1609071217727</v>
      </c>
      <c r="C38">
        <v>28535240010</v>
      </c>
      <c r="D38">
        <v>9</v>
      </c>
      <c r="E38" t="s">
        <v>27</v>
      </c>
      <c r="F38">
        <v>0</v>
      </c>
      <c r="G38" t="s">
        <v>28</v>
      </c>
      <c r="H38">
        <v>28427642233</v>
      </c>
      <c r="I38" t="s">
        <v>29</v>
      </c>
      <c r="K38">
        <v>107597777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1609071272077</v>
      </c>
      <c r="C39">
        <v>26130412296</v>
      </c>
      <c r="D39">
        <v>9</v>
      </c>
      <c r="E39" t="s">
        <v>27</v>
      </c>
      <c r="F39">
        <v>0</v>
      </c>
      <c r="G39" t="s">
        <v>43</v>
      </c>
      <c r="H39">
        <v>26028095816</v>
      </c>
      <c r="I39" t="s">
        <v>29</v>
      </c>
      <c r="K39">
        <v>102316480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1609071299035</v>
      </c>
      <c r="C40">
        <v>942707545</v>
      </c>
      <c r="D40">
        <v>9</v>
      </c>
      <c r="E40" t="s">
        <v>27</v>
      </c>
      <c r="F40">
        <v>0</v>
      </c>
      <c r="G40" t="s">
        <v>28</v>
      </c>
      <c r="H40">
        <v>803089149</v>
      </c>
      <c r="I40" t="s">
        <v>29</v>
      </c>
      <c r="K40">
        <v>139618396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1609071300249</v>
      </c>
      <c r="C41">
        <v>1789237456</v>
      </c>
      <c r="D41">
        <v>9</v>
      </c>
      <c r="E41" t="s">
        <v>27</v>
      </c>
      <c r="F41">
        <v>0</v>
      </c>
      <c r="G41" t="s">
        <v>43</v>
      </c>
      <c r="H41">
        <v>788737114</v>
      </c>
      <c r="I41" t="s">
        <v>29</v>
      </c>
      <c r="K41">
        <v>1000500342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7058312422.499999</v>
      </c>
      <c r="D42" s="1"/>
      <c r="E42" s="1"/>
      <c r="H42">
        <f>AVERAGE(H41,H40,H37,H36,H33,H32,H29,H28,H25,H24,H21,H20,H17,H16,H13,H12,H9,H8,H5,H4)</f>
        <v>2977815454.1500001</v>
      </c>
      <c r="K42">
        <f>AVERAGE(K41,K40,K37,K36,K33,K32,K29,K28,K25,K24,K21,K20,K17,K16,K13,K12,K9,K8,K5,K4)</f>
        <v>739070849.04999995</v>
      </c>
    </row>
    <row r="43" spans="1:26" x14ac:dyDescent="0.3">
      <c r="A43" t="s">
        <v>46</v>
      </c>
      <c r="C43" s="1">
        <f>AVEDEV(C41,C40,C37,C36,C33,C32,C29,C28,C25,C24,C21,C20,C17,C16,C13,C12,C9,C8,C5,C4)</f>
        <v>1345351728.2400002</v>
      </c>
      <c r="D43" s="1"/>
      <c r="H43">
        <f>AVEDEV(H41,H40,H37,H36,H33,H32,H29,H28,H25,H24,H21,H20,H17,H16,H13,H12,H9,H8,H5,H4)</f>
        <v>1237758410.9350002</v>
      </c>
      <c r="K43">
        <f>AVEDEV(K41,K40,K37,K36,K33,K32,K29,K28,K25,K24,K21,K20,K17,K16,K13,K12,K9,K8,K5,K4)</f>
        <v>421903610.44999999</v>
      </c>
    </row>
    <row r="44" spans="1:26" x14ac:dyDescent="0.3">
      <c r="A44" t="s">
        <v>47</v>
      </c>
      <c r="C44" s="1">
        <f>PERCENTILE((C39,C38,C35,C34,C31,C30,C27,C26,C23,C22,C19,C18,C15,C14,C11,C10,C7,C6),0.95)</f>
        <v>31619857637.150002</v>
      </c>
      <c r="D44" s="1"/>
      <c r="E44" s="1"/>
      <c r="H44">
        <f>AVERAGE(H39,H38,H35,H34,H31,H30,H27,H26,H23,H22,H19,H18,H15,H14,H11,H10,H7,H6,H3,H2)</f>
        <v>29103266812.5</v>
      </c>
      <c r="K44">
        <f>AVERAGE(K39,K38,K35,K34,K31,K30,K27,K26,K23,K22,K19,K18,K15,K14,K11,K10,K7,K6,K3,K2)</f>
        <v>80179732.599999994</v>
      </c>
    </row>
    <row r="45" spans="1:26" x14ac:dyDescent="0.3">
      <c r="A45" t="s">
        <v>48</v>
      </c>
      <c r="C45" s="1">
        <f>AVEDEV(C39,C38,C35,C34,C31,C30,C27,C26,C23,C22,C19,C18,C15,C14,C11,C10,C7,C6,C3,C2)</f>
        <v>1566502384.6299996</v>
      </c>
      <c r="D45" s="1"/>
      <c r="H45">
        <f>AVEDEV(H39,H38,H35,H34,H31,H30,H27,H26,H23,H22,H19,H18,H15,H14,H11,H10,H7,H6,H3,H2)</f>
        <v>1563863257.6500001</v>
      </c>
      <c r="K45">
        <f>AVEDEV(K39,K38,K35,K34,K31,K30,K27,K26,K23,K22,K19,K18,K15,K14,K11,K10,K7,K6,K3,K2)</f>
        <v>46550397.640000001</v>
      </c>
    </row>
    <row r="46" spans="1:26" x14ac:dyDescent="0.3">
      <c r="A46" t="s">
        <v>49</v>
      </c>
      <c r="B46">
        <f>B41-B2</f>
        <v>1231978</v>
      </c>
      <c r="C46" s="1">
        <f>SUM(C2:C40)/1000000</f>
        <v>656217.41951000004</v>
      </c>
      <c r="E46" s="1"/>
      <c r="H46">
        <f>SUM(H2:H41)</f>
        <v>641621645333</v>
      </c>
      <c r="K46">
        <f>SUM(K2:K41)</f>
        <v>16385011633</v>
      </c>
    </row>
    <row r="47" spans="1:26" x14ac:dyDescent="0.3">
      <c r="A47" t="s">
        <v>50</v>
      </c>
      <c r="B47">
        <f>B46/1000/60</f>
        <v>20.532966666666667</v>
      </c>
      <c r="C47">
        <f>C46/1000/60</f>
        <v>10.936956991833334</v>
      </c>
      <c r="E47" s="2"/>
      <c r="H47">
        <f>H46/1000/60</f>
        <v>10693694.088883333</v>
      </c>
      <c r="K47">
        <f>K46/1000/60</f>
        <v>273083.52721666667</v>
      </c>
    </row>
    <row r="48" spans="1:26" x14ac:dyDescent="0.3">
      <c r="A48" t="s">
        <v>51</v>
      </c>
      <c r="B48">
        <f>B47*60</f>
        <v>1231.9780000000001</v>
      </c>
      <c r="C48">
        <f>C47*60</f>
        <v>656.21741951000001</v>
      </c>
      <c r="E48" s="2"/>
    </row>
    <row r="49" spans="1:3" x14ac:dyDescent="0.3">
      <c r="A49" t="s">
        <v>52</v>
      </c>
      <c r="C49">
        <f>C42/1000/1000/1000</f>
        <v>7.0583124224999994</v>
      </c>
    </row>
    <row r="50" spans="1:3" x14ac:dyDescent="0.3">
      <c r="A50" t="s">
        <v>53</v>
      </c>
      <c r="C50">
        <f>C44/1000/1000/1000</f>
        <v>31.619857637150002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part-00000-16ede7f2-a8c8-40f8-9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2020-12-27T16:23:12Z</dcterms:created>
  <dcterms:modified xsi:type="dcterms:W3CDTF">2021-01-04T12:59:47Z</dcterms:modified>
</cp:coreProperties>
</file>