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<sst xmlns="http://schemas.openxmlformats.org/spreadsheetml/2006/main" count="30" uniqueCount="29">
  <si>
    <t xml:space="preserve">FACTURA</t>
  </si>
  <si>
    <t xml:space="preserve">NOM:</t>
  </si>
  <si>
    <t xml:space="preserve">ADREÇA:</t>
  </si>
  <si>
    <t xml:space="preserve">CIUTAT:</t>
  </si>
  <si>
    <t xml:space="preserve">CLIENT:</t>
  </si>
  <si>
    <t xml:space="preserve">COMENTARIS</t>
  </si>
  <si>
    <t xml:space="preserve">DOMICILI:</t>
  </si>
  <si>
    <t xml:space="preserve">NIF:</t>
  </si>
  <si>
    <t xml:space="preserve">CODI</t>
  </si>
  <si>
    <t xml:space="preserve">ARTICLE</t>
  </si>
  <si>
    <t xml:space="preserve">UNITATS</t>
  </si>
  <si>
    <t xml:space="preserve">PREU UNITA</t>
  </si>
  <si>
    <t xml:space="preserve">SUBTOTAL</t>
  </si>
  <si>
    <t xml:space="preserve">DESCOMPTE</t>
  </si>
  <si>
    <t xml:space="preserve">TOTAL DESCONTE</t>
  </si>
  <si>
    <t xml:space="preserve">IVA</t>
  </si>
  <si>
    <t xml:space="preserve">TOTAL IVA</t>
  </si>
  <si>
    <t xml:space="preserve">TOTA AMB IVA</t>
  </si>
  <si>
    <t xml:space="preserve">Abrig talla S</t>
  </si>
  <si>
    <t xml:space="preserve">Sabates talla 36</t>
  </si>
  <si>
    <t xml:space="preserve">libre de text </t>
  </si>
  <si>
    <t xml:space="preserve">patates</t>
  </si>
  <si>
    <t xml:space="preserve">IMPORT BRUT</t>
  </si>
  <si>
    <t xml:space="preserve">TOTAL DESCOMPTES</t>
  </si>
  <si>
    <t xml:space="preserve">TIPUS IVA</t>
  </si>
  <si>
    <t xml:space="preserve">BASEA IMPONIBLE</t>
  </si>
  <si>
    <t xml:space="preserve">IMPORT IVA</t>
  </si>
  <si>
    <t xml:space="preserve">Format de pagament: </t>
  </si>
  <si>
    <t xml:space="preserve">TOTAL FACTURA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</si>
</sst>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\ [$€-403];[RED]\-#,##0.00\ [$€-403]"/>
    <numFmt numFmtId="166" formatCode="0.00%"/>
    <numFmt numFmtId="167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L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6" activeCellId="0" sqref="H26"/>
    </sheetView>
  </sheetViews>
  <sheetFormatPr defaultColWidth="11.53515625" defaultRowHeight="12.8" zeroHeight="false" outlineLevelRow="0" outlineLevelCol="0"/>
  <cols>
    <col collapsed="false" customWidth="true" hidden="false" outlineLevel="0" max="7" min="7" style="0" width="13.62"/>
    <col collapsed="false" customWidth="true" hidden="false" outlineLevel="0" max="8" min="8" style="0" width="18.89"/>
    <col collapsed="false" customWidth="true" hidden="false" outlineLevel="0" max="11" min="11" style="0" width="16.53"/>
  </cols>
  <sheetData>
    <row r="3" customFormat="false" ht="12.8" hidden="false" customHeight="false" outlineLevel="0" collapsed="false">
      <c r="B3" s="0" t="s">
        <v>0</v>
      </c>
      <c r="L3" s="0" t="s">
        <v>1</v>
      </c>
    </row>
    <row r="4" customFormat="false" ht="12.8" hidden="false" customHeight="false" outlineLevel="0" collapsed="false">
      <c r="L4" s="0" t="s">
        <v>2</v>
      </c>
    </row>
    <row r="5" customFormat="false" ht="12.8" hidden="false" customHeight="false" outlineLevel="0" collapsed="false">
      <c r="L5" s="0" t="s">
        <v>3</v>
      </c>
    </row>
    <row r="7" customFormat="false" ht="12.8" hidden="false" customHeight="false" outlineLevel="0" collapsed="false">
      <c r="B7" s="1" t="s">
        <v>4</v>
      </c>
      <c r="C7" s="2"/>
      <c r="D7" s="2"/>
      <c r="E7" s="2"/>
      <c r="F7" s="2"/>
      <c r="G7" s="2" t="s">
        <v>5</v>
      </c>
      <c r="H7" s="2"/>
      <c r="I7" s="2"/>
      <c r="J7" s="2"/>
      <c r="K7" s="3"/>
    </row>
    <row r="8" customFormat="false" ht="12.8" hidden="false" customHeight="false" outlineLevel="0" collapsed="false">
      <c r="B8" s="4" t="s">
        <v>6</v>
      </c>
      <c r="K8" s="5"/>
    </row>
    <row r="9" customFormat="false" ht="12.8" hidden="false" customHeight="false" outlineLevel="0" collapsed="false">
      <c r="B9" s="4" t="s">
        <v>3</v>
      </c>
      <c r="K9" s="5"/>
    </row>
    <row r="10" customFormat="false" ht="12.8" hidden="false" customHeight="false" outlineLevel="0" collapsed="false">
      <c r="B10" s="6" t="s">
        <v>7</v>
      </c>
      <c r="C10" s="7"/>
      <c r="D10" s="7"/>
      <c r="E10" s="7"/>
      <c r="F10" s="7"/>
      <c r="G10" s="7"/>
      <c r="H10" s="7"/>
      <c r="I10" s="7"/>
      <c r="J10" s="7"/>
      <c r="K10" s="8"/>
    </row>
    <row r="14" customFormat="false" ht="12.8" hidden="false" customHeight="false" outlineLevel="0" collapsed="false">
      <c r="B14" s="9" t="s">
        <v>8</v>
      </c>
      <c r="C14" s="9" t="s">
        <v>9</v>
      </c>
      <c r="D14" s="9" t="s">
        <v>10</v>
      </c>
      <c r="E14" s="9" t="s">
        <v>11</v>
      </c>
      <c r="F14" s="9" t="s">
        <v>12</v>
      </c>
      <c r="G14" s="9" t="s">
        <v>13</v>
      </c>
      <c r="H14" s="9" t="s">
        <v>14</v>
      </c>
      <c r="I14" s="9" t="s">
        <v>15</v>
      </c>
      <c r="J14" s="9" t="s">
        <v>16</v>
      </c>
      <c r="K14" s="10" t="s">
        <v>17</v>
      </c>
    </row>
    <row r="15" customFormat="false" ht="12.8" hidden="false" customHeight="false" outlineLevel="0" collapsed="false">
      <c r="B15" s="11" t="n">
        <v>123935</v>
      </c>
      <c r="C15" s="11" t="s">
        <v>18</v>
      </c>
      <c r="D15" s="11" t="n">
        <v>2</v>
      </c>
      <c r="E15" s="12" t="n">
        <v>14.99</v>
      </c>
      <c r="F15" s="12" t="n">
        <f aca="false">D15*E15</f>
        <v>29.98</v>
      </c>
      <c r="G15" s="13" t="n">
        <v>0.05</v>
      </c>
      <c r="H15" s="12" t="n">
        <f aca="false">F15*G15</f>
        <v>1.499</v>
      </c>
      <c r="I15" s="13" t="n">
        <v>0.21</v>
      </c>
      <c r="J15" s="12" t="n">
        <f aca="false">(F15-H15)*I15</f>
        <v>5.98101</v>
      </c>
      <c r="K15" s="12" t="n">
        <f aca="false">F15-H15+J15</f>
        <v>34.46201</v>
      </c>
    </row>
    <row r="16" customFormat="false" ht="12.8" hidden="false" customHeight="false" outlineLevel="0" collapsed="false">
      <c r="B16" s="11" t="n">
        <v>123936</v>
      </c>
      <c r="C16" s="11" t="s">
        <v>19</v>
      </c>
      <c r="D16" s="11" t="n">
        <v>1</v>
      </c>
      <c r="E16" s="12" t="n">
        <v>29.15</v>
      </c>
      <c r="F16" s="12" t="n">
        <f aca="false">D16*E16</f>
        <v>29.15</v>
      </c>
      <c r="G16" s="13" t="n">
        <v>0.03</v>
      </c>
      <c r="H16" s="12" t="n">
        <f aca="false">F16*G16</f>
        <v>0.8745</v>
      </c>
      <c r="I16" s="13" t="n">
        <v>0.21</v>
      </c>
      <c r="J16" s="12" t="n">
        <f aca="false">(F16-H16)*I16</f>
        <v>5.937855</v>
      </c>
      <c r="K16" s="12" t="n">
        <f aca="false">F16-H16+J16</f>
        <v>34.213355</v>
      </c>
    </row>
    <row r="17" customFormat="false" ht="12.8" hidden="false" customHeight="false" outlineLevel="0" collapsed="false">
      <c r="B17" s="11" t="n">
        <v>123937</v>
      </c>
      <c r="C17" s="11" t="s">
        <v>20</v>
      </c>
      <c r="D17" s="11" t="n">
        <v>3</v>
      </c>
      <c r="E17" s="12" t="n">
        <v>25.66</v>
      </c>
      <c r="F17" s="12" t="n">
        <f aca="false">D17*E17</f>
        <v>76.98</v>
      </c>
      <c r="G17" s="13" t="n">
        <v>0.1</v>
      </c>
      <c r="H17" s="12" t="n">
        <f aca="false">F17*G17</f>
        <v>7.698</v>
      </c>
      <c r="I17" s="13" t="n">
        <v>0.1</v>
      </c>
      <c r="J17" s="12" t="n">
        <f aca="false">(F17-H17)*I17</f>
        <v>6.9282</v>
      </c>
      <c r="K17" s="12" t="n">
        <f aca="false">F17-H17+J17</f>
        <v>76.2102</v>
      </c>
    </row>
    <row r="18" customFormat="false" ht="12.8" hidden="false" customHeight="false" outlineLevel="0" collapsed="false">
      <c r="B18" s="11" t="n">
        <v>123938</v>
      </c>
      <c r="C18" s="11" t="s">
        <v>21</v>
      </c>
      <c r="D18" s="11" t="n">
        <v>5</v>
      </c>
      <c r="E18" s="12" t="n">
        <v>0.85</v>
      </c>
      <c r="F18" s="12" t="n">
        <f aca="false">D18*E18</f>
        <v>4.25</v>
      </c>
      <c r="G18" s="13"/>
      <c r="H18" s="12" t="n">
        <f aca="false">F18*G18</f>
        <v>0</v>
      </c>
      <c r="I18" s="13" t="n">
        <v>0.04</v>
      </c>
      <c r="J18" s="12" t="n">
        <f aca="false">(F18-H18)*I18</f>
        <v>0.17</v>
      </c>
      <c r="K18" s="12" t="n">
        <f aca="false">F18-H18+J18</f>
        <v>4.42</v>
      </c>
    </row>
    <row r="19" customFormat="false" ht="12.8" hidden="false" customHeight="false" outlineLevel="0" collapsed="false">
      <c r="B19" s="11"/>
      <c r="C19" s="11"/>
      <c r="D19" s="11"/>
      <c r="E19" s="11"/>
      <c r="F19" s="11" t="n">
        <v>0</v>
      </c>
      <c r="G19" s="13"/>
      <c r="H19" s="12" t="n">
        <f aca="false">F19*G19</f>
        <v>0</v>
      </c>
      <c r="I19" s="11"/>
      <c r="J19" s="12" t="n">
        <f aca="false">(F19-H19)*I19</f>
        <v>0</v>
      </c>
      <c r="K19" s="12" t="n">
        <f aca="false">F19-H19+J19</f>
        <v>0</v>
      </c>
    </row>
    <row r="20" customFormat="false" ht="12.8" hidden="false" customHeight="false" outlineLevel="0" collapsed="false">
      <c r="B20" s="11"/>
      <c r="C20" s="11"/>
      <c r="D20" s="11"/>
      <c r="E20" s="11"/>
      <c r="F20" s="11" t="n">
        <v>0</v>
      </c>
      <c r="G20" s="13"/>
      <c r="H20" s="12" t="n">
        <f aca="false">F20*G20</f>
        <v>0</v>
      </c>
      <c r="I20" s="11"/>
      <c r="J20" s="12" t="n">
        <f aca="false">(F20-H20)*I20</f>
        <v>0</v>
      </c>
      <c r="K20" s="12" t="n">
        <f aca="false">F20-H20+J20</f>
        <v>0</v>
      </c>
    </row>
    <row r="21" customFormat="false" ht="12.8" hidden="false" customHeight="false" outlineLevel="0" collapsed="false">
      <c r="B21" s="11"/>
      <c r="C21" s="11"/>
      <c r="D21" s="11"/>
      <c r="E21" s="11"/>
      <c r="F21" s="11" t="n">
        <v>0</v>
      </c>
      <c r="G21" s="13"/>
      <c r="H21" s="12" t="n">
        <f aca="false">F21*G21</f>
        <v>0</v>
      </c>
      <c r="I21" s="11"/>
      <c r="J21" s="12" t="n">
        <f aca="false">(F21-H21)*I21</f>
        <v>0</v>
      </c>
      <c r="K21" s="12" t="n">
        <f aca="false">F21-H21+J21</f>
        <v>0</v>
      </c>
    </row>
    <row r="22" customFormat="false" ht="12.8" hidden="false" customHeight="false" outlineLevel="0" collapsed="false">
      <c r="B22" s="11"/>
      <c r="C22" s="11"/>
      <c r="D22" s="11"/>
      <c r="E22" s="11"/>
      <c r="F22" s="11" t="n">
        <v>0</v>
      </c>
      <c r="G22" s="13"/>
      <c r="H22" s="12" t="n">
        <f aca="false">F22*G22</f>
        <v>0</v>
      </c>
      <c r="I22" s="11"/>
      <c r="J22" s="12" t="n">
        <f aca="false">(F22-H22)*I22</f>
        <v>0</v>
      </c>
      <c r="K22" s="12" t="n">
        <f aca="false">F22-H22+J22</f>
        <v>0</v>
      </c>
    </row>
    <row r="23" customFormat="false" ht="12.8" hidden="false" customHeight="false" outlineLevel="0" collapsed="false">
      <c r="B23" s="11"/>
      <c r="C23" s="11"/>
      <c r="D23" s="11"/>
      <c r="E23" s="11"/>
      <c r="F23" s="11" t="n">
        <v>0</v>
      </c>
      <c r="G23" s="13"/>
      <c r="H23" s="12" t="n">
        <f aca="false">F23*G23</f>
        <v>0</v>
      </c>
      <c r="I23" s="11"/>
      <c r="J23" s="12" t="n">
        <f aca="false">(F23-H23)*I23</f>
        <v>0</v>
      </c>
      <c r="K23" s="12" t="n">
        <f aca="false">F23-H23+J23</f>
        <v>0</v>
      </c>
    </row>
    <row r="24" customFormat="false" ht="12.8" hidden="false" customHeight="false" outlineLevel="0" collapsed="false">
      <c r="B24" s="11"/>
      <c r="C24" s="11"/>
      <c r="D24" s="11"/>
      <c r="E24" s="11"/>
      <c r="F24" s="11" t="n">
        <v>0</v>
      </c>
      <c r="G24" s="13"/>
      <c r="H24" s="12" t="n">
        <v>0</v>
      </c>
      <c r="I24" s="11"/>
      <c r="J24" s="12" t="n">
        <f aca="false">(F24-H24)*I24</f>
        <v>0</v>
      </c>
      <c r="K24" s="12" t="n">
        <f aca="false">F24-H24+J24</f>
        <v>0</v>
      </c>
    </row>
    <row r="25" customFormat="false" ht="12.8" hidden="false" customHeight="false" outlineLevel="0" collapsed="false">
      <c r="B25" s="14" t="s">
        <v>22</v>
      </c>
      <c r="C25" s="14"/>
      <c r="D25" s="14" t="s">
        <v>23</v>
      </c>
      <c r="E25" s="14"/>
      <c r="F25" s="14" t="s">
        <v>24</v>
      </c>
      <c r="G25" s="14"/>
      <c r="H25" s="14" t="s">
        <v>25</v>
      </c>
      <c r="I25" s="14"/>
      <c r="J25" s="14" t="s">
        <v>26</v>
      </c>
      <c r="K25" s="14"/>
    </row>
    <row r="26" customFormat="false" ht="12.8" hidden="false" customHeight="false" outlineLevel="0" collapsed="false">
      <c r="B26" s="12" t="n">
        <f aca="false">SUM(F15:F24)</f>
        <v>140.36</v>
      </c>
      <c r="C26" s="12"/>
      <c r="D26" s="12" t="n">
        <f aca="false">SUM(H15:H24)</f>
        <v>10.0715</v>
      </c>
      <c r="E26" s="12"/>
      <c r="F26" s="13" t="n">
        <v>0.04</v>
      </c>
      <c r="G26" s="13"/>
      <c r="H26" s="15" t="n">
        <f aca="false">SUMIF(I$15:K$24,F26,K$15:K$24)-SUMIF(I$15:K$24,F26,J$15:J$24)</f>
        <v>4.25</v>
      </c>
      <c r="I26" s="15"/>
      <c r="J26" s="15" t="n">
        <f aca="false">F26*H26</f>
        <v>0.17</v>
      </c>
      <c r="K26" s="15"/>
    </row>
    <row r="27" customFormat="false" ht="12.8" hidden="false" customHeight="false" outlineLevel="0" collapsed="false">
      <c r="B27" s="12"/>
      <c r="C27" s="12"/>
      <c r="D27" s="12"/>
      <c r="E27" s="12"/>
      <c r="F27" s="13" t="n">
        <v>0.1</v>
      </c>
      <c r="G27" s="13"/>
      <c r="H27" s="15" t="n">
        <f aca="false">SUMIF(I$15:K$24,F27,K$15:K$24)-SUMIF(I$15:K$24,F27,J$15:J$24)</f>
        <v>69.282</v>
      </c>
      <c r="I27" s="15"/>
      <c r="J27" s="15" t="n">
        <f aca="false">F27*H27</f>
        <v>6.9282</v>
      </c>
      <c r="K27" s="15"/>
    </row>
    <row r="28" customFormat="false" ht="12.8" hidden="false" customHeight="false" outlineLevel="0" collapsed="false">
      <c r="B28" s="12"/>
      <c r="C28" s="12"/>
      <c r="D28" s="12"/>
      <c r="E28" s="12"/>
      <c r="F28" s="13" t="n">
        <v>0.21</v>
      </c>
      <c r="G28" s="13"/>
      <c r="H28" s="15" t="n">
        <f aca="false">SUMIF(I$15:K$24,F28,K$15:K$24)-SUMIF(I$15:K$24,F28,J$15:J$24)</f>
        <v>56.7565</v>
      </c>
      <c r="I28" s="15"/>
      <c r="J28" s="15" t="n">
        <f aca="false">F28*H28</f>
        <v>11.918865</v>
      </c>
      <c r="K28" s="15"/>
    </row>
    <row r="29" customFormat="false" ht="12.8" hidden="false" customHeight="false" outlineLevel="0" collapsed="false">
      <c r="B29" s="16" t="s">
        <v>27</v>
      </c>
      <c r="C29" s="16"/>
      <c r="D29" s="16"/>
      <c r="E29" s="16"/>
      <c r="F29" s="17" t="s">
        <v>28</v>
      </c>
      <c r="G29" s="17"/>
      <c r="H29" s="17"/>
      <c r="I29" s="17"/>
      <c r="J29" s="18" t="n">
        <v>149.31</v>
      </c>
      <c r="K29" s="18"/>
    </row>
    <row r="30" customFormat="false" ht="12.8" hidden="false" customHeight="false" outlineLevel="0" collapsed="false">
      <c r="B30" s="16"/>
      <c r="C30" s="16"/>
      <c r="D30" s="16"/>
      <c r="E30" s="16"/>
      <c r="F30" s="17"/>
      <c r="G30" s="17"/>
      <c r="H30" s="17"/>
      <c r="I30" s="17"/>
      <c r="J30" s="18"/>
      <c r="K30" s="18"/>
    </row>
  </sheetData>
  <mergeCells count="19">
    <mergeCell ref="B25:C25"/>
    <mergeCell ref="D25:E25"/>
    <mergeCell ref="F25:G25"/>
    <mergeCell ref="H25:I25"/>
    <mergeCell ref="J25:K25"/>
    <mergeCell ref="B26:C28"/>
    <mergeCell ref="D26:E28"/>
    <mergeCell ref="F26:G26"/>
    <mergeCell ref="H26:I26"/>
    <mergeCell ref="J26:K26"/>
    <mergeCell ref="F27:G27"/>
    <mergeCell ref="H27:I27"/>
    <mergeCell ref="J27:K27"/>
    <mergeCell ref="F28:G28"/>
    <mergeCell ref="H28:I28"/>
    <mergeCell ref="J28:K28"/>
    <mergeCell ref="B29:E30"/>
    <mergeCell ref="F29:I30"/>
    <mergeCell ref="J29:K30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2024-01-12T08:31:59Z</dcterms:created>
  <dc:creator/>
  <dc:description/>
  <dc:language>ca-ES</dc:language>
  <cp:lastModifiedBy/>
  <dcterms:modified xsi:type="dcterms:W3CDTF">2024-02-01T12:53:21Z</dcterms:modified>
  <cp:revision>4</cp:revision>
  <dc:subject/>
  <dc:title/>
</cp:coreProperties>
</file>