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Google Drive\NewComputerCon\FinalExam\"/>
    </mc:Choice>
  </mc:AlternateContent>
  <xr:revisionPtr revIDLastSave="0" documentId="13_ncr:1_{964A78D9-AA5B-474B-A4D0-7584A8177759}" xr6:coauthVersionLast="46" xr6:coauthVersionMax="46" xr10:uidLastSave="{00000000-0000-0000-0000-000000000000}"/>
  <bookViews>
    <workbookView xWindow="28680" yWindow="-120" windowWidth="29040" windowHeight="15840" tabRatio="759" activeTab="8" xr2:uid="{00000000-000D-0000-FFFF-FFFF00000000}"/>
  </bookViews>
  <sheets>
    <sheet name="חימום" sheetId="1" r:id="rId1"/>
    <sheet name="הנחיות עבודה" sheetId="2" r:id="rId2"/>
    <sheet name="שאלה מספר 1" sheetId="3" r:id="rId3"/>
    <sheet name="Qus1" sheetId="4" r:id="rId4"/>
    <sheet name="Qus1_Data" sheetId="5" r:id="rId5"/>
    <sheet name="שאלה מספר  2" sheetId="6" r:id="rId6"/>
    <sheet name="חימום בורסה" sheetId="7" r:id="rId7"/>
    <sheet name="שאלה מספר 5" sheetId="8" r:id="rId8"/>
    <sheet name="Qus5" sheetId="9" r:id="rId9"/>
    <sheet name="Qus5_Data" sheetId="10" r:id="rId10"/>
    <sheet name="Qus6_Data" sheetId="11" r:id="rId11"/>
    <sheet name="Data" sheetId="12" r:id="rId12"/>
    <sheet name="Qus1_Data1" sheetId="13" r:id="rId13"/>
    <sheet name="Qus1_Data2" sheetId="14" r:id="rId14"/>
    <sheet name="Qus1_Data3" sheetId="15" r:id="rId15"/>
    <sheet name="Qus6_Data1" sheetId="16" r:id="rId16"/>
    <sheet name="Qus12_Data" sheetId="17" r:id="rId17"/>
  </sheets>
  <definedNames>
    <definedName name="AAAA">'Qus5'!$D$4:$D$12</definedName>
    <definedName name="DataRange">'Qus1'!$A$1:$A$3</definedName>
    <definedName name="StartDate">'Qus5'!$D$1</definedName>
    <definedName name="StockList">'Qus5'!$A$2:$A$6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9" l="1" a="1"/>
  <c r="J1" i="9"/>
  <c r="I1" i="9" a="1"/>
  <c r="I1" i="9"/>
  <c r="H1" i="9" a="1"/>
  <c r="H1" i="9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<sst xmlns="http://schemas.openxmlformats.org/spreadsheetml/2006/main" count="1444" uniqueCount="208">
  <si>
    <t>Basic Questions</t>
  </si>
  <si>
    <t>#1)</t>
  </si>
  <si>
    <t>What are the top 5 zipcodes for 911 calls?</t>
  </si>
  <si>
    <t>#2)</t>
  </si>
  <si>
    <t>What are the top 5 townships (twp) for 911 calls?</t>
  </si>
  <si>
    <t>#3)</t>
  </si>
  <si>
    <t>Creating new features</t>
  </si>
  <si>
    <t>In the titles column there are "Reasons/Departments" specified before the title code. These are EMS, Fire, and Traffic. Use  expression to create a new column called "Reason" that contains this string value.</t>
  </si>
  <si>
    <t>For example, if the title column value is EMS: BACK PAINS/INJURY , the Reason column value would be EMS.</t>
  </si>
  <si>
    <t>#4)</t>
  </si>
  <si>
    <t>What is the most common Reason for a 911 call based off of this new column?</t>
  </si>
  <si>
    <t>Now use seaborn to create a countplot of 911 calls by Reason.</t>
  </si>
  <si>
    <t>#5)</t>
  </si>
  <si>
    <t>df['timeStamp'] = pd.to_datetime(df['timeStamp'])</t>
  </si>
  <si>
    <t>create 3 new columns called Year, Month, and Day of Week</t>
  </si>
  <si>
    <t>#6)</t>
  </si>
  <si>
    <t>Now recreate this plot but create 3 separate plots with each plot representing a Reason for the 911 call</t>
  </si>
  <si>
    <t>שאלות עיסקיות :</t>
  </si>
  <si>
    <t>הנחיות עבודה</t>
  </si>
  <si>
    <t xml:space="preserve">עבור כל שאלה עיסקית נפתח גיליון עבודה ובו יש להגדיר את הקרטריונים לפתרון השאלה העיסקית וזאת בתוך טבלה חכמה </t>
  </si>
  <si>
    <t xml:space="preserve">את הטבלה החכמה יש לטעון לתוך הפייטון לצורך קליטת המידע הרלוונטי לפתרון המשימה </t>
  </si>
  <si>
    <t>את התוצאה יש להציג חזרה בגיליון המתאים.</t>
  </si>
  <si>
    <t>המשימה מחולקת לשני חלקים (חלק ראשון ניתוח נתוני 911, חלק שני ניתוח נתוני בורסה)</t>
  </si>
  <si>
    <t>עבור כל חלק יוצגו ארבע שאלות עיסקיות (כל שאלה בגיליון נפרד)</t>
  </si>
  <si>
    <t>שאלות מספר 1-4 ניתוח נתוני 911</t>
  </si>
  <si>
    <t>שאלות מספר 5-9 ניתוח נתוני בורסה</t>
  </si>
  <si>
    <t>שאלה מספר 10 שאלה עיסקית חופשית שלכם בתוספת פתרון</t>
  </si>
  <si>
    <t xml:space="preserve">מנהל מחלקה המחקר של מוקדי החירום EMS מעוניין לדעת איך תחנות 308 כולל 308A , 308B,308C מתמודות עם הלחץ הצג את כמות המקרים עבור כל שנה בכל אחת מהתחנות </t>
  </si>
  <si>
    <t>לצורך הפתרון הצג תיבה נפתחת בה מנהל המחלקה יוכל לבחור את הדברים הבאים :</t>
  </si>
  <si>
    <t xml:space="preserve">שם התחנה מבין 4 התחנות </t>
  </si>
  <si>
    <t>פרמטרים לפתרון:</t>
  </si>
  <si>
    <t>פרמטרים</t>
  </si>
  <si>
    <t>308A</t>
  </si>
  <si>
    <t>308B</t>
  </si>
  <si>
    <t>308C</t>
  </si>
  <si>
    <t>Station</t>
  </si>
  <si>
    <t>EMS</t>
  </si>
  <si>
    <t>lat</t>
  </si>
  <si>
    <t>lng</t>
  </si>
  <si>
    <t>desc</t>
  </si>
  <si>
    <t>zip</t>
  </si>
  <si>
    <t>title</t>
  </si>
  <si>
    <t>timeStamp</t>
  </si>
  <si>
    <t>twp</t>
  </si>
  <si>
    <t>Cost Per Event</t>
  </si>
  <si>
    <t>Reason</t>
  </si>
  <si>
    <t>Event</t>
  </si>
  <si>
    <t>Hour</t>
  </si>
  <si>
    <t>Month</t>
  </si>
  <si>
    <t>Day of Week</t>
  </si>
  <si>
    <t>Date</t>
  </si>
  <si>
    <t>CENTENNIAL ST &amp; MILLER ST;  SCHWENKSVILLE; Station 308C; 2016-07-28 @ 16:51:00;</t>
  </si>
  <si>
    <t>EMS: SEIZURES</t>
  </si>
  <si>
    <t>SCHWENKSVILLE</t>
  </si>
  <si>
    <t xml:space="preserve"> SEIZURES</t>
  </si>
  <si>
    <t>Thursday</t>
  </si>
  <si>
    <t>YERGER RD &amp; CREEKSIDE WAY;  LOWER FREDERICK; Station 308C; 2016-07-28 @ 22:50:34;</t>
  </si>
  <si>
    <t>LOWER FREDERICK</t>
  </si>
  <si>
    <t>YERGER RD &amp; CREEKSIDE WAY;  LOWER FREDERICK; Station 308C; 2016-07-29 @ 08:21:56;</t>
  </si>
  <si>
    <t>EMS: CHOKING</t>
  </si>
  <si>
    <t xml:space="preserve"> CHOKING</t>
  </si>
  <si>
    <t>Friday</t>
  </si>
  <si>
    <t>FOREST LN &amp; PENNYPACKER DR;  SCHWENKSVILLE; Station 308C; 2016-07-29 @ 15:35:19;</t>
  </si>
  <si>
    <t>EMS: CARDIAC EMERGENCY</t>
  </si>
  <si>
    <t xml:space="preserve"> CARDIAC EMERGENCY</t>
  </si>
  <si>
    <t>HIGHLAND MANOR DR &amp; DEAD END;  PERKIOMEN; Station 308C; 2016-07-31 @ 00:26:52;</t>
  </si>
  <si>
    <t>EMS: UNKNOWN MEDICAL EMERGENCY</t>
  </si>
  <si>
    <t>PERKIOMEN</t>
  </si>
  <si>
    <t xml:space="preserve"> UNKNOWN MEDICAL EMERGENCY</t>
  </si>
  <si>
    <t>Sunday</t>
  </si>
  <si>
    <t>LITTLE RD &amp; SIMMONS RD;  LOWER FREDERICK; Station 308C; 2016-07-31 @ 14:45:40;</t>
  </si>
  <si>
    <t>HENDRICKS RD &amp; CEPP RD;  LOWER FREDERICK; Station 308C; 2016-08-01 @ 03:25:37;</t>
  </si>
  <si>
    <t>EMS: ABDOMINAL PAINS</t>
  </si>
  <si>
    <t xml:space="preserve"> ABDOMINAL PAINS</t>
  </si>
  <si>
    <t>HIGHLAND MANOR DR &amp; DEAD END;  PERKIOMEN; Station 308C; 2016-08-01 @ 04:23:46;</t>
  </si>
  <si>
    <t>OVERLOOK DR &amp; MINE HILL RD;  LOWER FREDERICK; Station 308C; 2016-08-01 @ 04:51:07;</t>
  </si>
  <si>
    <t>EMS: BACK PAINS/INJURY</t>
  </si>
  <si>
    <t xml:space="preserve"> BACK PAINS/INJURY</t>
  </si>
  <si>
    <t>BIG RD &amp; COLONIAL RD;  UPPER FREDERICK; Station 308C; 2016-08-01 @ 09:39:29;</t>
  </si>
  <si>
    <t>EMS: CVA/STROKE</t>
  </si>
  <si>
    <t>UPPER FREDERICK</t>
  </si>
  <si>
    <t xml:space="preserve"> CVA/STROKE</t>
  </si>
  <si>
    <t>PERKIOMEN AVE &amp; 3RD ST;  SCHWENKSVILLE; Station 308C; 2016-08-01 @ 11:03:48;</t>
  </si>
  <si>
    <t>EMS: HEAD INJURY</t>
  </si>
  <si>
    <t xml:space="preserve"> HEAD INJURY</t>
  </si>
  <si>
    <t>ASPEN WAY &amp; VILLAGE DR;  LOWER FREDERICK; Station 308C; 2016-08-01 @ 17:24:27;</t>
  </si>
  <si>
    <t>BIG RD &amp; COLONIAL RD;  UPPER FREDERICK; Station 308C; 2016-08-01 @ 18:30:27;</t>
  </si>
  <si>
    <t>EMS: FALL VICTIM</t>
  </si>
  <si>
    <t xml:space="preserve"> FALL VICTIM</t>
  </si>
  <si>
    <t>MEMORIAL RD &amp; N GRAVEL PIKE;  LOWER FREDERICK; Station 308C; 2016-08-02 @ 11:30:08;</t>
  </si>
  <si>
    <t>EMS: RESPIRATORY EMERGENCY</t>
  </si>
  <si>
    <t xml:space="preserve"> RESPIRATORY EMERGENCY</t>
  </si>
  <si>
    <t>Monday</t>
  </si>
  <si>
    <t>BIG RD &amp; COLONIAL RD;  UPPER FREDERICK; Station 308C; 2016-08-02 @ 18:37:35;</t>
  </si>
  <si>
    <t>WINTER LN &amp; AUTUMN LN;  UPPER SALFORD; Station 308C; 2016-08-03 @ 08:47:54;</t>
  </si>
  <si>
    <t>EMS: EMS SPECIAL SERVICE</t>
  </si>
  <si>
    <t>UPPER SALFORD</t>
  </si>
  <si>
    <t xml:space="preserve"> EMS SPECIAL SERVICE</t>
  </si>
  <si>
    <t>Tuesday</t>
  </si>
  <si>
    <t>BIG RD &amp; COLONIAL RD;  UPPER FREDERICK; Station 308C; 2016-08-03 @ 09:06:25;</t>
  </si>
  <si>
    <t>BIG RD &amp; COLONIAL RD;  UPPER FREDERICK; Station 308C; 2016-08-03 @ 09:20:33;</t>
  </si>
  <si>
    <t>BIG RD &amp; SIMMONS RD;  LOWER FREDERICK; Station 308C; 2016-08-03 @ 16:10:43;</t>
  </si>
  <si>
    <t>LEDERACH RD;  UPPER SALFORD; Station 308C; 2016-08-03 @ 17:00:09;</t>
  </si>
  <si>
    <t>EMS: VEHICLE ACCIDENT</t>
  </si>
  <si>
    <t xml:space="preserve"> VEHICLE ACCIDENT</t>
  </si>
  <si>
    <t>BIG RD &amp; COLONIAL RD;  UPPER FREDERICK; Station 308C; 2016-08-03 @ 21:39:41;</t>
  </si>
  <si>
    <t>EMS: SUBJECT IN PAIN</t>
  </si>
  <si>
    <t xml:space="preserve"> SUBJECT IN PAIN</t>
  </si>
  <si>
    <t>GRUBB RD &amp; LARSON RD;  UPPER SALFORD; Station 308C; 2016-08-05 @ 16:02:40;</t>
  </si>
  <si>
    <t>BIG RD &amp; COLONIAL RD;  UPPER FREDERICK; Station 308C; 2016-08-05 @ 18:40:54;</t>
  </si>
  <si>
    <t>BIG RD &amp; COLONIAL RD;  UPPER FREDERICK; Station 308C; 2016-08-06 @ 07:08:08;</t>
  </si>
  <si>
    <t>Wednesday</t>
  </si>
  <si>
    <t>BIG RD &amp; COLONIAL RD;  UPPER FREDERICK; Station 308C; 2016-08-06 @ 15:44:41;</t>
  </si>
  <si>
    <t>EMS: ALTERED MENTAL STATUS</t>
  </si>
  <si>
    <t xml:space="preserve"> ALTERED MENTAL STATUS</t>
  </si>
  <si>
    <t>PERKIOMEN AVE &amp; 3RD ST;  SCHWENKSVILLE; Station 308C; 2016-08-07 @ 03:21:40;</t>
  </si>
  <si>
    <t>PERKIOMEN AVE &amp; 3RD ST;  SCHWENKSVILLE; Station 308C; 2016-08-07 @ 22:36:48;</t>
  </si>
  <si>
    <t>BIG RD &amp; THE ZIEGLERVILLE ROUNDABOUT;  LOWER FREDERICK; Station 308C; 2016-08-08 @ 01:54:55;</t>
  </si>
  <si>
    <t>EMS: CARDIAC ARREST</t>
  </si>
  <si>
    <t xml:space="preserve"> CARDIAC ARREST</t>
  </si>
  <si>
    <t>BIG RD &amp; COLONIAL RD;  UPPER FREDERICK; Station 308C; 2016-08-08 @ 22:40:08;</t>
  </si>
  <si>
    <t>BIG RD &amp; COLONIAL RD;  UPPER FREDERICK; Station 308C; 2016-08-09 @ 19:37:20;</t>
  </si>
  <si>
    <t>ZIEGLERVILLE RD &amp; GOSHEN RD;  LOWER FREDERICK; Station 308C; 2016-08-09 @ 22:37:49;</t>
  </si>
  <si>
    <t>NO LOCATION - NEIGHBORING COUNTY;  UPPER PROVIDENCE; Station 308C; 2016-08-12 @ 14:08:10;</t>
  </si>
  <si>
    <t>EMS: HEAT EXHAUSTION</t>
  </si>
  <si>
    <t>UPPER PROVIDENCE</t>
  </si>
  <si>
    <t xml:space="preserve"> HEAT EXHAUSTION</t>
  </si>
  <si>
    <t>COLONIAL RD &amp; HILDEBEIDEL RD;  UPPER FREDERICK; Station 308C; 2016-08-12 @ 14:08:10;</t>
  </si>
  <si>
    <t>BIG RD &amp; COLONIAL RD;  UPPER FREDERICK; Station 308C; 2016-08-12 @ 15:53:32;</t>
  </si>
  <si>
    <t>MAIN ST;  SCHWENKSVILLE; Station 308C; 2016-08-13 @ 00:24:14;</t>
  </si>
  <si>
    <t>Saturday</t>
  </si>
  <si>
    <t>CEDAR CT &amp; LAUREEN RD;  LOWER FREDERICK; Station 308C; 2016-08-13 @ 08:23:56;</t>
  </si>
  <si>
    <t>EMS: SYNCOPAL EPISODE</t>
  </si>
  <si>
    <t xml:space="preserve"> SYNCOPAL EPISODE</t>
  </si>
  <si>
    <t>AMY LN &amp; N GRAVEL PIKE;  LOWER FREDERICK; Station 308C; 2016-08-13 @ 14:22:52;</t>
  </si>
  <si>
    <t>ZIEGLERVILLE RD &amp; GOSHEN RD;  LOWER FREDERICK; Station 308C; 2016-08-13 @ 20:23:08;</t>
  </si>
  <si>
    <t>EMS: GAS-ODOR/LEAK</t>
  </si>
  <si>
    <t xml:space="preserve"> GAS-ODOR/LEAK</t>
  </si>
  <si>
    <t>BIG RD &amp; COLONIAL RD;  UPPER FREDERICK; Station 308C; 2016-08-14 @ 11:11:22;</t>
  </si>
  <si>
    <t>SPRING MOUNT RD &amp; VILLAGE DR;  LOWER FREDERICK; Station 308C; 2016-08-14 @ 17:37:21;</t>
  </si>
  <si>
    <t>BIG RD &amp; COLONIAL RD;  UPPER FREDERICK; Station 308C; 2016-08-14 @ 21:19:30;</t>
  </si>
  <si>
    <t>SALFORD STATION RD &amp; CLEMMERS MILL RD;  UPPER SALFORD; Station 308C; 2016-08-15 @ 17:09:36;</t>
  </si>
  <si>
    <t>CLEMMERS MILL RD &amp; BARNBRIDGE DR;  UPPER SALFORD; Station 308C; 2016-08-15 @ 17:09:36;</t>
  </si>
  <si>
    <t>PERKIOMEN AVE &amp; 3RD ST;  SCHWENKSVILLE; Station 308C; 2016-08-16 @ 09:01:37;</t>
  </si>
  <si>
    <t>HIGHLAND MANOR DR &amp; DEAD END;  PERKIOMEN; Station 308C; 2016-08-16 @ 12:46:45;</t>
  </si>
  <si>
    <t>EMS: DEHYDRATION</t>
  </si>
  <si>
    <t xml:space="preserve"> DEHYDRATION</t>
  </si>
  <si>
    <t>SMITH RD &amp; CENTENNIAL ST;  PERKIOMEN; Station 308C; 2016-08-16 @ 20:55:23;</t>
  </si>
  <si>
    <t>EMS: NAUSEA/VOMITING</t>
  </si>
  <si>
    <t xml:space="preserve"> NAUSEA/VOMITING</t>
  </si>
  <si>
    <t>LITTLE RD &amp; N GRAVEL PIKE;  LOWER FREDERICK; Station 308C; 2016-08-17 @ 09:41:00;</t>
  </si>
  <si>
    <t>EMS: ALLERGIC REACTION</t>
  </si>
  <si>
    <t xml:space="preserve"> ALLERGIC REACTION</t>
  </si>
  <si>
    <t>BIG RD &amp; COLONIAL RD;  UPPER FREDERICK; Station 308C; 2016-08-17 @ 12:33:46;</t>
  </si>
  <si>
    <t>GAME FARM RD &amp; MILL RUN RD;  LIMERICK; Station 308C; 2016-08-17 @ 13:59:39;</t>
  </si>
  <si>
    <t>LIMERICK</t>
  </si>
  <si>
    <t>SALFORD STATION RD &amp; LARSON RD;  UPPER SALFORD; Station 308C; 2016-08-17 @ 14:38:09;</t>
  </si>
  <si>
    <t>BIG RD &amp; COLONIAL RD;  UPPER FREDERICK; Station 308C; 2016-08-17 @ 15:55:28;</t>
  </si>
  <si>
    <t>SALFORD STATION RD &amp; VIEW RD;  LOWER FREDERICK; Station 308C; 2016-08-17 @ 16:19:39;</t>
  </si>
  <si>
    <t>SALFORD STATION RD &amp; LARSON RD;  UPPER SALFORD; Station 308C; 2016-08-17 @ 16:19:39;</t>
  </si>
  <si>
    <t>SALFORD STATION RD &amp; CLEMMERS MILL RD;  UPPER SALFORD; Station 308C; 2016-08-17 @ 16:58:28;</t>
  </si>
  <si>
    <t>SALFORD STATION RD &amp; CLEMMERS MILL RD;  UPPER SALFORD; Station 308C; 2016-08-18 @ 09:36:28;</t>
  </si>
  <si>
    <t>PERKIOMEN AVE &amp; 3RD ST;  SCHWENKSVILLE; Station 308C; 2016-08-19 @ 11:58:04;</t>
  </si>
  <si>
    <t>PERKIOMEN AVE &amp; 3RD ST;  SCHWENKSVILLE; Station 308C; 2016-08-19 @ 17:08:21;</t>
  </si>
  <si>
    <t>BIG RD &amp; COLONIAL RD;  UPPER FREDERICK; Station 308C; 2016-08-20 @ 00:23:42;</t>
  </si>
  <si>
    <t>HIGHLAND MANOR DR &amp; DEAD END;  PERKIOMEN; Station 308C; 2016-08-20 @ 00:56:55;</t>
  </si>
  <si>
    <t>PLANK RD;  PERKIOMEN; Station 308C; 2016-08-20 @ 11:06:45;</t>
  </si>
  <si>
    <t>EMS: FRACTURE</t>
  </si>
  <si>
    <t xml:space="preserve"> FRACTURE</t>
  </si>
  <si>
    <t>PERKIOMEN CREEK RD &amp; HOLLYWOOD DR;  SKIPPACK; Station 308C; 2016-08-20 @ 11:06:45;</t>
  </si>
  <si>
    <t>SKIPPACK</t>
  </si>
  <si>
    <t>FAGLEYSVILLE RD &amp; KEYSER RD;  UPPER FREDERICK; Station 308C; 2016-08-20 @ 13:31:06;</t>
  </si>
  <si>
    <t>BIG RD &amp; COLONIAL RD;  UPPER FREDERICK; Station 308C; 2016-08-20 @ 13:38:34;</t>
  </si>
  <si>
    <t>HIGHLAND MANOR DR &amp; DEAD END;  PERKIOMEN; Station 308C; 2016-08-21 @ 06:48:30;</t>
  </si>
  <si>
    <t>BERGEY RD;  UPPER SALFORD; Station 308C; 2016-08-21 @ 11:31:51;</t>
  </si>
  <si>
    <t>BIG RD &amp; COLONIAL RD;  UPPER FREDERICK; Station 308C; 2016-08-21 @ 13:41:37;</t>
  </si>
  <si>
    <t>SCHWENK RD &amp; ZIEGLERVILLE RD;  LOWER FREDERICK; Station 308C; 2016-08-21 @ 22:38:33;</t>
  </si>
  <si>
    <t>COLONIAL RD &amp; HILDEBEIDEL RD;  UPPER FREDERICK; Station 308C; 2016-08-22 @ 01:06:54;</t>
  </si>
  <si>
    <t>PERKIOMEN AVE &amp; 3RD ST;  SCHWENKSVILLE; Station 308C; 2016-08-22 @ 14:14:07;</t>
  </si>
  <si>
    <t>HIGHLAND MANOR DR &amp; DEAD END;  PERKIOMEN; Station 308C; 2016-08-23 @ 05:00:56;</t>
  </si>
  <si>
    <t>FAGLEYSVILLE RD &amp; KEYSER RD;  UPPER FREDERICK; Station 308C; 2016-08-23 @ 19:19:43;</t>
  </si>
  <si>
    <t>BIG RD &amp; COLONIAL RD;  UPPER FREDERICK; Station 308C; 2016-08-24 @ 08:43:55;</t>
  </si>
  <si>
    <t>HIGHLAND MANOR DR &amp; DEAD END;  PERKIOMEN; Station 308C; 2016-08-24 @ 09:22:30;</t>
  </si>
  <si>
    <t xml:space="preserve">מנהל מחלקת המחקר טוען שבימי סופ"ש כמות התאונות בחודשים ינואר ומרץ גבוהים מ 1000 תאונות </t>
  </si>
  <si>
    <t>הצג פתרן בעזרת פרמטרים מתאימים, כך שמנהל המחלקה יוכל לשנות את החודשים בהתאם לדרוש</t>
  </si>
  <si>
    <t>גרף , לרשום איך הגרף עובר לפה אוטומטית - אריק לבדוק</t>
  </si>
  <si>
    <t>ניתוח בורסה</t>
  </si>
  <si>
    <t>להלן מניות אנרגיה מתחדשת :</t>
  </si>
  <si>
    <t>SEDG </t>
  </si>
  <si>
    <t>ENPH</t>
  </si>
  <si>
    <t>SMRE </t>
  </si>
  <si>
    <t xml:space="preserve">למול מדד מניות אנרגיה מתחדשת </t>
  </si>
  <si>
    <t xml:space="preserve">יש לבדוק כל מניה למול המדד , לבדוק את התשואות בין התקופות </t>
  </si>
  <si>
    <t>מהם התאריכים בהם תשואת המניה הייתה גבוהה מתשואת המדד באותו יום</t>
  </si>
  <si>
    <t>Stocks</t>
  </si>
  <si>
    <t>תאריך התחלה</t>
  </si>
  <si>
    <t>01/01/2019</t>
  </si>
  <si>
    <t>TEVA</t>
  </si>
  <si>
    <t>תאריך סיום</t>
  </si>
  <si>
    <t>12/31/2020</t>
  </si>
  <si>
    <t>PFE</t>
  </si>
  <si>
    <t>VTRS</t>
  </si>
  <si>
    <t>TEVA Return</t>
  </si>
  <si>
    <t>PFE Return</t>
  </si>
  <si>
    <t>VTRS Return</t>
  </si>
  <si>
    <t>Year</t>
  </si>
  <si>
    <t>AMZN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</si>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</sst>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"/>
    <numFmt numFmtId="166" formatCode="_([$$-409]* #,##0.00_);_([$$-409]* \(#,##0.00\);_([$$-409]* &quot;-&quot;??_);_(@_)"/>
  </numFmts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ourier New"/>
      <family val="3"/>
    </font>
    <font>
      <sz val="11"/>
      <color rgb="FF212121"/>
      <name val="Courier New"/>
      <family val="3"/>
    </font>
    <font>
      <b/>
      <sz val="16"/>
      <color rgb="FFFF0000"/>
      <name val="Calibri"/>
      <family val="2"/>
      <scheme val="minor"/>
    </font>
    <font>
      <sz val="11"/>
      <color rgb="FF333333"/>
      <name val="Courier New"/>
      <family val="3"/>
    </font>
    <font>
      <b/>
      <sz val="11"/>
      <name val="Calibri"/>
      <family val="2"/>
    </font>
    <font>
      <sz val="15"/>
      <color rgb="FF000000"/>
      <name val="Heebo-Regula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/>
    <xf numFmtId="0" fontId="6" fillId="0" borderId="1" xfId="0" applyFont="1" applyBorder="1"/>
    <xf numFmtId="0" fontId="7" fillId="0" borderId="0" xfId="0" applyFont="1" applyAlignment="1">
      <alignment vertical="center"/>
    </xf>
    <xf numFmtId="0" fontId="0" fillId="0" borderId="2" xfId="0" applyBorder="1"/>
    <xf numFmtId="0" fontId="1" fillId="2" borderId="3" xfId="0" applyFont="1" applyFill="1" applyBorder="1"/>
    <xf numFmtId="0" fontId="0" fillId="3" borderId="3" xfId="0" applyFill="1" applyBorder="1"/>
    <xf numFmtId="0" fontId="8" fillId="0" borderId="4" xfId="0" applyFont="1" applyBorder="1" applyAlignment="1">
      <alignment horizontal="center" vertical="top"/>
    </xf>
    <xf numFmtId="0" fontId="9" fillId="0" borderId="0" xfId="0" applyFont="1"/>
    <xf numFmtId="14" fontId="0" fillId="0" borderId="0" xfId="0" applyNumberFormat="1"/>
    <xf numFmtId="14" fontId="0" fillId="0" borderId="0" xfId="0" quotePrefix="1" applyNumberFormat="1"/>
    <xf numFmtId="0" fontId="10" fillId="0" borderId="5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2" fillId="0" borderId="7" xfId="0" applyFont="1" applyBorder="1" applyAlignment="1">
      <alignment horizontal="center" vertical="top"/>
    </xf>
    <xf numFmtId="166" fontId="0" fillId="0" borderId="0" xfId="0" applyNumberFormat="1"/>
    <xf numFmtId="0" fontId="13" fillId="0" borderId="8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ebo-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ebo-Regular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" Target="richData/rdrichvalue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123825</xdr:colOff>
          <xdr:row>0</xdr:row>
          <xdr:rowOff>152400</xdr:rowOff>
        </xdr:from>
        <xdr:to>
          <xdr:col>3</xdr:col>
          <xdr:colOff>104775</xdr:colOff>
          <xdr:row>1</xdr:row>
          <xdr:rowOff>180975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1">
                <a:defRPr sz="1000"/>
              </a:pPr>
              <a:r>
                <a:rPr lang="en-IL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לחצן 1</a:t>
              </a:r>
            </a:p>
          </xdr:txBody>
        </xdr:sp>
        <xdr:clientData fPrintsWithSheet="0"/>
      </xdr:twoCellAnchor>
    </mc:Choice>
    <mc:Fallback/>
  </mc:AlternateContent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52 week high</v>
    <v>0</v>
  </rv>
  <rv s="0">
    <v>12</v>
    <v>52 week low</v>
    <v>0</v>
  </rv>
  <rv s="0">
    <v>12</v>
    <v>Currency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B1FD4-CF81-411F-A5E6-15E5A065D8C6}" name="טבלה1" displayName="טבלה1" ref="A1:A6" totalsRowShown="0" dataDxfId="0">
  <autoFilter ref="A1:A6" xr:uid="{5B645A21-F0E5-4A7A-9A12-96B88802E004}"/>
  <tableColumns count="1">
    <tableColumn id="1" xr3:uid="{C1E4985A-C221-4278-9F30-E8854F6E392B}" name="Stock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30" zoomScaleNormal="130" workbookViewId="0"/>
  </sheetViews>
  <sheetFormatPr defaultRowHeight="15"/>
  <cols>
    <col min="1" max="1" width="107.7109375" bestFit="1" customWidth="1"/>
  </cols>
  <sheetData>
    <row r="1" spans="1:2" ht="21" customHeight="1">
      <c r="A1" s="8" t="s">
        <v>0</v>
      </c>
    </row>
    <row r="2" spans="1:2">
      <c r="A2" s="4" t="s">
        <v>1</v>
      </c>
    </row>
    <row r="3" spans="1:2">
      <c r="A3" s="4" t="s">
        <v>2</v>
      </c>
      <c r="B3" s="7"/>
    </row>
    <row r="4" spans="1:2">
      <c r="A4" s="4" t="s">
        <v>3</v>
      </c>
      <c r="B4" s="7"/>
    </row>
    <row r="5" spans="1:2">
      <c r="A5" s="6" t="s">
        <v>4</v>
      </c>
    </row>
    <row r="6" spans="1:2">
      <c r="A6" s="4" t="s">
        <v>5</v>
      </c>
    </row>
    <row r="7" spans="1:2" ht="21" customHeight="1">
      <c r="A7" s="8" t="s">
        <v>6</v>
      </c>
    </row>
    <row r="8" spans="1:2" ht="45" customHeight="1">
      <c r="A8" s="4" t="s">
        <v>7</v>
      </c>
    </row>
    <row r="9" spans="1:2">
      <c r="A9" s="3"/>
    </row>
    <row r="10" spans="1:2" ht="30" customHeight="1">
      <c r="A10" s="4" t="s">
        <v>8</v>
      </c>
      <c r="B10" s="5"/>
    </row>
    <row r="11" spans="1:2">
      <c r="B11" s="5"/>
    </row>
    <row r="12" spans="1:2">
      <c r="A12" s="4" t="s">
        <v>9</v>
      </c>
      <c r="B12" s="5"/>
    </row>
    <row r="13" spans="1:2">
      <c r="A13" s="6" t="s">
        <v>10</v>
      </c>
      <c r="B13" s="5"/>
    </row>
    <row r="14" spans="1:2">
      <c r="A14" s="6" t="s">
        <v>11</v>
      </c>
    </row>
    <row r="15" spans="1:2">
      <c r="A15" s="4" t="s">
        <v>12</v>
      </c>
    </row>
    <row r="16" spans="1:2">
      <c r="A16" s="9" t="s">
        <v>13</v>
      </c>
    </row>
    <row r="17" spans="1:1">
      <c r="A17" s="6" t="s">
        <v>14</v>
      </c>
    </row>
    <row r="18" spans="1:1">
      <c r="A18" s="6" t="s">
        <v>15</v>
      </c>
    </row>
    <row r="19" spans="1:1">
      <c r="A19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rightToLeft="1" zoomScale="190" zoomScaleNormal="190" workbookViewId="0">
      <selection activeCell="A3" sqref="A3"/>
    </sheetView>
  </sheetViews>
  <sheetFormatPr defaultRowHeight="15"/>
  <cols>
    <col min="1" max="1" width="95.7109375" bestFit="1" customWidth="1"/>
    <col min="2" max="2" width="1.42578125" customWidth="1"/>
  </cols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  <row r="11" spans="1:1">
      <c r="A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rightToLeft="1" zoomScale="145" zoomScaleNormal="145" workbookViewId="0">
      <selection activeCell="E7" sqref="E7:E11"/>
    </sheetView>
  </sheetViews>
  <sheetFormatPr defaultRowHeight="15"/>
  <cols>
    <col min="1" max="1" width="94.85546875" bestFit="1" customWidth="1"/>
    <col min="2" max="2" width="1.7109375" customWidth="1"/>
    <col min="3" max="3" width="14.5703125" bestFit="1" customWidth="1"/>
    <col min="4" max="4" width="4" customWidth="1"/>
  </cols>
  <sheetData>
    <row r="1" spans="1:5" ht="63" customHeight="1">
      <c r="A1" s="1" t="s">
        <v>27</v>
      </c>
    </row>
    <row r="3" spans="1:5" ht="21" customHeight="1">
      <c r="A3" s="2" t="s">
        <v>28</v>
      </c>
    </row>
    <row r="4" spans="1:5" ht="21" customHeight="1">
      <c r="A4" s="2" t="s">
        <v>29</v>
      </c>
    </row>
    <row r="6" spans="1:5">
      <c r="C6" t="s">
        <v>30</v>
      </c>
    </row>
    <row r="7" spans="1:5">
      <c r="C7">
        <v>308</v>
      </c>
      <c r="E7" t="s">
        <v>31</v>
      </c>
    </row>
    <row r="8" spans="1:5">
      <c r="C8" t="s">
        <v>32</v>
      </c>
      <c r="E8">
        <v>308</v>
      </c>
    </row>
    <row r="9" spans="1:5">
      <c r="C9" t="s">
        <v>33</v>
      </c>
      <c r="E9" t="s">
        <v>32</v>
      </c>
    </row>
    <row r="10" spans="1:5">
      <c r="C10" t="s">
        <v>34</v>
      </c>
      <c r="E10" t="s">
        <v>33</v>
      </c>
    </row>
    <row r="11" spans="1:5">
      <c r="E1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rightToLeft="1" zoomScale="190" zoomScaleNormal="190" workbookViewId="0">
      <selection activeCell="E2" sqref="E2"/>
    </sheetView>
  </sheetViews>
  <sheetFormatPr defaultRowHeight="15"/>
  <cols>
    <col min="1" max="1" width="11.5703125" customWidth="1"/>
    <col min="2" max="2" width="3" customWidth="1"/>
  </cols>
  <sheetData>
    <row r="1" spans="1:1">
      <c r="A1" s="11" t="s">
        <v>35</v>
      </c>
    </row>
    <row r="2" spans="1:1">
      <c r="A2" s="12" t="s">
        <v>32</v>
      </c>
    </row>
    <row r="3" spans="1:1">
      <c r="A3" s="10" t="s">
        <v>36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לחצן1_לחץ">
                <anchor moveWithCells="1" sizeWithCells="1">
                  <from>
                    <xdr:col>2</xdr:col>
                    <xdr:colOff>123825</xdr:colOff>
                    <xdr:row>0</xdr:row>
                    <xdr:rowOff>152400</xdr:rowOff>
                  </from>
                  <to>
                    <xdr:col>3</xdr:col>
                    <xdr:colOff>104775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4"/>
  <sheetViews>
    <sheetView zoomScaleNormal="100" workbookViewId="0"/>
  </sheetViews>
  <sheetFormatPr defaultRowHeight="15"/>
  <cols>
    <col min="4" max="4" width="63.140625" customWidth="1"/>
  </cols>
  <sheetData>
    <row r="1" spans="1:15">
      <c r="B1" s="13" t="s">
        <v>37</v>
      </c>
      <c r="C1" s="13" t="s">
        <v>38</v>
      </c>
      <c r="D1" s="13" t="s">
        <v>39</v>
      </c>
      <c r="E1" s="13" t="s">
        <v>40</v>
      </c>
      <c r="F1" s="13" t="s">
        <v>41</v>
      </c>
      <c r="G1" s="13" t="s">
        <v>42</v>
      </c>
      <c r="H1" s="13" t="s">
        <v>43</v>
      </c>
      <c r="I1" s="13" t="s">
        <v>44</v>
      </c>
      <c r="J1" s="13" t="s">
        <v>45</v>
      </c>
      <c r="K1" s="13" t="s">
        <v>46</v>
      </c>
      <c r="L1" s="13" t="s">
        <v>47</v>
      </c>
      <c r="M1" s="13" t="s">
        <v>48</v>
      </c>
      <c r="N1" s="13" t="s">
        <v>49</v>
      </c>
      <c r="O1" s="13" t="s">
        <v>50</v>
      </c>
    </row>
    <row r="2" spans="1:15">
      <c r="A2" s="13">
        <v>89122</v>
      </c>
      <c r="B2">
        <v>40.256140600000002</v>
      </c>
      <c r="C2">
        <v>-75.466429700000006</v>
      </c>
      <c r="D2" t="s">
        <v>51</v>
      </c>
      <c r="E2">
        <v>19473</v>
      </c>
      <c r="F2" t="s">
        <v>52</v>
      </c>
      <c r="G2" s="19">
        <v>42579.706250000003</v>
      </c>
      <c r="H2" t="s">
        <v>53</v>
      </c>
      <c r="I2">
        <v>27783</v>
      </c>
      <c r="J2" t="s">
        <v>36</v>
      </c>
      <c r="K2" t="s">
        <v>54</v>
      </c>
      <c r="L2">
        <v>2016</v>
      </c>
      <c r="M2">
        <v>7</v>
      </c>
      <c r="N2" t="s">
        <v>55</v>
      </c>
      <c r="O2" s="20">
        <v>42579</v>
      </c>
    </row>
    <row r="3" spans="1:15">
      <c r="A3" s="13">
        <v>89237</v>
      </c>
      <c r="B3">
        <v>40.271172399999998</v>
      </c>
      <c r="C3">
        <v>-75.495434700000004</v>
      </c>
      <c r="D3" t="s">
        <v>56</v>
      </c>
      <c r="E3">
        <v>19473</v>
      </c>
      <c r="F3" t="s">
        <v>52</v>
      </c>
      <c r="G3" s="19">
        <v>42579.952777777777</v>
      </c>
      <c r="H3" t="s">
        <v>57</v>
      </c>
      <c r="I3">
        <v>18914</v>
      </c>
      <c r="J3" t="s">
        <v>36</v>
      </c>
      <c r="K3" t="s">
        <v>54</v>
      </c>
      <c r="L3">
        <v>2016</v>
      </c>
      <c r="M3">
        <v>7</v>
      </c>
      <c r="N3" t="s">
        <v>55</v>
      </c>
      <c r="O3" s="20">
        <v>42579</v>
      </c>
    </row>
    <row r="4" spans="1:15">
      <c r="A4" s="13">
        <v>89323</v>
      </c>
      <c r="B4">
        <v>40.271172399999998</v>
      </c>
      <c r="C4">
        <v>-75.495434700000004</v>
      </c>
      <c r="D4" t="s">
        <v>58</v>
      </c>
      <c r="E4">
        <v>19473</v>
      </c>
      <c r="F4" t="s">
        <v>59</v>
      </c>
      <c r="G4" s="19">
        <v>42580.351388888892</v>
      </c>
      <c r="H4" t="s">
        <v>57</v>
      </c>
      <c r="I4">
        <v>52153</v>
      </c>
      <c r="J4" t="s">
        <v>36</v>
      </c>
      <c r="K4" t="s">
        <v>60</v>
      </c>
      <c r="L4">
        <v>2016</v>
      </c>
      <c r="M4">
        <v>7</v>
      </c>
      <c r="N4" t="s">
        <v>61</v>
      </c>
      <c r="O4" s="20">
        <v>42580</v>
      </c>
    </row>
    <row r="5" spans="1:15">
      <c r="A5" s="13">
        <v>89530</v>
      </c>
      <c r="B5">
        <v>40.257096999999987</v>
      </c>
      <c r="C5">
        <v>-75.467127500000004</v>
      </c>
      <c r="D5" t="s">
        <v>62</v>
      </c>
      <c r="E5">
        <v>19473</v>
      </c>
      <c r="F5" t="s">
        <v>63</v>
      </c>
      <c r="G5" s="19">
        <v>42580.650694444441</v>
      </c>
      <c r="H5" t="s">
        <v>53</v>
      </c>
      <c r="I5">
        <v>85838</v>
      </c>
      <c r="J5" t="s">
        <v>36</v>
      </c>
      <c r="K5" t="s">
        <v>64</v>
      </c>
      <c r="L5">
        <v>2016</v>
      </c>
      <c r="M5">
        <v>7</v>
      </c>
      <c r="N5" t="s">
        <v>61</v>
      </c>
      <c r="O5" s="20">
        <v>42580</v>
      </c>
    </row>
    <row r="6" spans="1:15">
      <c r="A6" s="13">
        <v>90038</v>
      </c>
      <c r="B6">
        <v>40.233713100000003</v>
      </c>
      <c r="C6">
        <v>-75.4636031</v>
      </c>
      <c r="D6" t="s">
        <v>65</v>
      </c>
      <c r="F6" t="s">
        <v>66</v>
      </c>
      <c r="G6" s="19">
        <v>42582.022222222222</v>
      </c>
      <c r="H6" t="s">
        <v>67</v>
      </c>
      <c r="I6">
        <v>69046</v>
      </c>
      <c r="J6" t="s">
        <v>36</v>
      </c>
      <c r="K6" t="s">
        <v>68</v>
      </c>
      <c r="L6">
        <v>2016</v>
      </c>
      <c r="M6">
        <v>7</v>
      </c>
      <c r="N6" t="s">
        <v>69</v>
      </c>
      <c r="O6" s="20">
        <v>42582</v>
      </c>
    </row>
    <row r="7" spans="1:15">
      <c r="A7" s="13">
        <v>90275</v>
      </c>
      <c r="B7">
        <v>40.2891014</v>
      </c>
      <c r="C7">
        <v>-75.488722999999993</v>
      </c>
      <c r="D7" t="s">
        <v>70</v>
      </c>
      <c r="E7">
        <v>18074</v>
      </c>
      <c r="F7" t="s">
        <v>63</v>
      </c>
      <c r="G7" s="19">
        <v>42582.615972222222</v>
      </c>
      <c r="H7" t="s">
        <v>57</v>
      </c>
      <c r="I7">
        <v>61677</v>
      </c>
      <c r="J7" t="s">
        <v>36</v>
      </c>
      <c r="K7" t="s">
        <v>64</v>
      </c>
      <c r="L7">
        <v>2016</v>
      </c>
      <c r="M7">
        <v>7</v>
      </c>
      <c r="N7" t="s">
        <v>69</v>
      </c>
      <c r="O7" s="20">
        <v>42582</v>
      </c>
    </row>
    <row r="8" spans="1:15">
      <c r="A8" s="13">
        <v>90429</v>
      </c>
      <c r="B8">
        <v>40.298481099999997</v>
      </c>
      <c r="C8">
        <v>-75.47712270000001</v>
      </c>
      <c r="D8" t="s">
        <v>71</v>
      </c>
      <c r="E8">
        <v>18074</v>
      </c>
      <c r="F8" t="s">
        <v>72</v>
      </c>
      <c r="G8" s="19">
        <v>42377.143750000003</v>
      </c>
      <c r="H8" t="s">
        <v>57</v>
      </c>
      <c r="I8">
        <v>21515</v>
      </c>
      <c r="J8" t="s">
        <v>36</v>
      </c>
      <c r="K8" t="s">
        <v>73</v>
      </c>
      <c r="L8">
        <v>2016</v>
      </c>
      <c r="M8">
        <v>1</v>
      </c>
      <c r="N8" t="s">
        <v>61</v>
      </c>
      <c r="O8" s="20">
        <v>42377</v>
      </c>
    </row>
    <row r="9" spans="1:15">
      <c r="A9" s="13">
        <v>90433</v>
      </c>
      <c r="B9">
        <v>40.233713100000003</v>
      </c>
      <c r="C9">
        <v>-75.4636031</v>
      </c>
      <c r="D9" t="s">
        <v>74</v>
      </c>
      <c r="F9" t="s">
        <v>63</v>
      </c>
      <c r="G9" s="19">
        <v>42377.185416666667</v>
      </c>
      <c r="H9" t="s">
        <v>67</v>
      </c>
      <c r="I9">
        <v>60342</v>
      </c>
      <c r="J9" t="s">
        <v>36</v>
      </c>
      <c r="K9" t="s">
        <v>64</v>
      </c>
      <c r="L9">
        <v>2016</v>
      </c>
      <c r="M9">
        <v>1</v>
      </c>
      <c r="N9" t="s">
        <v>61</v>
      </c>
      <c r="O9" s="20">
        <v>42377</v>
      </c>
    </row>
    <row r="10" spans="1:15">
      <c r="A10" s="13">
        <v>90438</v>
      </c>
      <c r="B10">
        <v>40.261745400000002</v>
      </c>
      <c r="C10">
        <v>-75.477469600000006</v>
      </c>
      <c r="D10" t="s">
        <v>75</v>
      </c>
      <c r="E10">
        <v>19473</v>
      </c>
      <c r="F10" t="s">
        <v>76</v>
      </c>
      <c r="G10" s="19">
        <v>42377.205555555571</v>
      </c>
      <c r="H10" t="s">
        <v>57</v>
      </c>
      <c r="I10">
        <v>79802</v>
      </c>
      <c r="J10" t="s">
        <v>36</v>
      </c>
      <c r="K10" t="s">
        <v>77</v>
      </c>
      <c r="L10">
        <v>2016</v>
      </c>
      <c r="M10">
        <v>1</v>
      </c>
      <c r="N10" t="s">
        <v>61</v>
      </c>
      <c r="O10" s="20">
        <v>42377</v>
      </c>
    </row>
    <row r="11" spans="1:15">
      <c r="A11" s="13">
        <v>90524</v>
      </c>
      <c r="B11">
        <v>40.294816799999992</v>
      </c>
      <c r="C11">
        <v>-75.537971999999996</v>
      </c>
      <c r="D11" t="s">
        <v>78</v>
      </c>
      <c r="E11">
        <v>18074</v>
      </c>
      <c r="F11" t="s">
        <v>79</v>
      </c>
      <c r="G11" s="19">
        <v>42377.404166666667</v>
      </c>
      <c r="H11" t="s">
        <v>80</v>
      </c>
      <c r="I11">
        <v>70158</v>
      </c>
      <c r="J11" t="s">
        <v>36</v>
      </c>
      <c r="K11" t="s">
        <v>81</v>
      </c>
      <c r="L11">
        <v>2016</v>
      </c>
      <c r="M11">
        <v>1</v>
      </c>
      <c r="N11" t="s">
        <v>61</v>
      </c>
      <c r="O11" s="20">
        <v>42377</v>
      </c>
    </row>
    <row r="12" spans="1:15">
      <c r="A12" s="13">
        <v>90561</v>
      </c>
      <c r="B12">
        <v>40.251370299999998</v>
      </c>
      <c r="C12">
        <v>-75.465709799999999</v>
      </c>
      <c r="D12" t="s">
        <v>82</v>
      </c>
      <c r="E12">
        <v>19473</v>
      </c>
      <c r="F12" t="s">
        <v>83</v>
      </c>
      <c r="G12" s="19">
        <v>42377.463194444441</v>
      </c>
      <c r="H12" t="s">
        <v>53</v>
      </c>
      <c r="I12">
        <v>29412</v>
      </c>
      <c r="J12" t="s">
        <v>36</v>
      </c>
      <c r="K12" t="s">
        <v>84</v>
      </c>
      <c r="L12">
        <v>2016</v>
      </c>
      <c r="M12">
        <v>1</v>
      </c>
      <c r="N12" t="s">
        <v>61</v>
      </c>
      <c r="O12" s="20">
        <v>42377</v>
      </c>
    </row>
    <row r="13" spans="1:15">
      <c r="A13" s="13">
        <v>90720</v>
      </c>
      <c r="B13">
        <v>40.273080800000002</v>
      </c>
      <c r="C13">
        <v>-75.464126199999995</v>
      </c>
      <c r="D13" t="s">
        <v>85</v>
      </c>
      <c r="E13">
        <v>19473</v>
      </c>
      <c r="F13" t="s">
        <v>79</v>
      </c>
      <c r="G13" s="19">
        <v>42377.727083333331</v>
      </c>
      <c r="H13" t="s">
        <v>57</v>
      </c>
      <c r="I13">
        <v>19624</v>
      </c>
      <c r="J13" t="s">
        <v>36</v>
      </c>
      <c r="K13" t="s">
        <v>81</v>
      </c>
      <c r="L13">
        <v>2016</v>
      </c>
      <c r="M13">
        <v>1</v>
      </c>
      <c r="N13" t="s">
        <v>61</v>
      </c>
      <c r="O13" s="20">
        <v>42377</v>
      </c>
    </row>
    <row r="14" spans="1:15">
      <c r="A14" s="13">
        <v>90742</v>
      </c>
      <c r="B14">
        <v>40.294816799999992</v>
      </c>
      <c r="C14">
        <v>-75.537971999999996</v>
      </c>
      <c r="D14" t="s">
        <v>86</v>
      </c>
      <c r="E14">
        <v>18074</v>
      </c>
      <c r="F14" t="s">
        <v>87</v>
      </c>
      <c r="G14" s="19">
        <v>42377.772222222222</v>
      </c>
      <c r="H14" t="s">
        <v>80</v>
      </c>
      <c r="I14">
        <v>3574</v>
      </c>
      <c r="J14" t="s">
        <v>36</v>
      </c>
      <c r="K14" t="s">
        <v>88</v>
      </c>
      <c r="L14">
        <v>2016</v>
      </c>
      <c r="M14">
        <v>1</v>
      </c>
      <c r="N14" t="s">
        <v>61</v>
      </c>
      <c r="O14" s="20">
        <v>42377</v>
      </c>
    </row>
    <row r="15" spans="1:15">
      <c r="A15" s="13">
        <v>90955</v>
      </c>
      <c r="B15">
        <v>40.273087899999993</v>
      </c>
      <c r="C15">
        <v>-75.473857700000011</v>
      </c>
      <c r="D15" t="s">
        <v>89</v>
      </c>
      <c r="E15">
        <v>19473</v>
      </c>
      <c r="F15" t="s">
        <v>90</v>
      </c>
      <c r="G15" s="19">
        <v>42408.480555555558</v>
      </c>
      <c r="H15" t="s">
        <v>57</v>
      </c>
      <c r="I15">
        <v>9840</v>
      </c>
      <c r="J15" t="s">
        <v>36</v>
      </c>
      <c r="K15" t="s">
        <v>91</v>
      </c>
      <c r="L15">
        <v>2016</v>
      </c>
      <c r="M15">
        <v>2</v>
      </c>
      <c r="N15" t="s">
        <v>92</v>
      </c>
      <c r="O15" s="20">
        <v>42408</v>
      </c>
    </row>
    <row r="16" spans="1:15">
      <c r="A16" s="13">
        <v>91121</v>
      </c>
      <c r="B16">
        <v>40.294816799999992</v>
      </c>
      <c r="C16">
        <v>-75.537971999999996</v>
      </c>
      <c r="D16" t="s">
        <v>93</v>
      </c>
      <c r="E16">
        <v>18074</v>
      </c>
      <c r="F16" t="s">
        <v>63</v>
      </c>
      <c r="G16" s="19">
        <v>42408.779166666667</v>
      </c>
      <c r="H16" t="s">
        <v>80</v>
      </c>
      <c r="I16">
        <v>47428</v>
      </c>
      <c r="J16" t="s">
        <v>36</v>
      </c>
      <c r="K16" t="s">
        <v>64</v>
      </c>
      <c r="L16">
        <v>2016</v>
      </c>
      <c r="M16">
        <v>2</v>
      </c>
      <c r="N16" t="s">
        <v>92</v>
      </c>
      <c r="O16" s="20">
        <v>42408</v>
      </c>
    </row>
    <row r="17" spans="1:15">
      <c r="A17" s="13">
        <v>91272</v>
      </c>
      <c r="B17">
        <v>40.282361000000002</v>
      </c>
      <c r="C17">
        <v>-75.445704299999989</v>
      </c>
      <c r="D17" t="s">
        <v>94</v>
      </c>
      <c r="E17">
        <v>19473</v>
      </c>
      <c r="F17" t="s">
        <v>95</v>
      </c>
      <c r="G17" s="19">
        <v>42437.368750000001</v>
      </c>
      <c r="H17" t="s">
        <v>96</v>
      </c>
      <c r="I17">
        <v>45869</v>
      </c>
      <c r="J17" t="s">
        <v>36</v>
      </c>
      <c r="K17" t="s">
        <v>97</v>
      </c>
      <c r="L17">
        <v>2016</v>
      </c>
      <c r="M17">
        <v>3</v>
      </c>
      <c r="N17" t="s">
        <v>98</v>
      </c>
      <c r="O17" s="20">
        <v>42437</v>
      </c>
    </row>
    <row r="18" spans="1:15">
      <c r="A18" s="13">
        <v>91282</v>
      </c>
      <c r="B18">
        <v>40.294816799999992</v>
      </c>
      <c r="C18">
        <v>-75.537971999999996</v>
      </c>
      <c r="D18" t="s">
        <v>99</v>
      </c>
      <c r="E18">
        <v>18074</v>
      </c>
      <c r="F18" t="s">
        <v>83</v>
      </c>
      <c r="G18" s="19">
        <v>42437.383333333331</v>
      </c>
      <c r="H18" t="s">
        <v>80</v>
      </c>
      <c r="I18">
        <v>80124</v>
      </c>
      <c r="J18" t="s">
        <v>36</v>
      </c>
      <c r="K18" t="s">
        <v>84</v>
      </c>
      <c r="L18">
        <v>2016</v>
      </c>
      <c r="M18">
        <v>3</v>
      </c>
      <c r="N18" t="s">
        <v>98</v>
      </c>
      <c r="O18" s="20">
        <v>42437</v>
      </c>
    </row>
    <row r="19" spans="1:15">
      <c r="A19" s="13">
        <v>91290</v>
      </c>
      <c r="B19">
        <v>40.294816799999992</v>
      </c>
      <c r="C19">
        <v>-75.537971999999996</v>
      </c>
      <c r="D19" t="s">
        <v>100</v>
      </c>
      <c r="E19">
        <v>18074</v>
      </c>
      <c r="F19" t="s">
        <v>87</v>
      </c>
      <c r="G19" s="19">
        <v>42437.390277777777</v>
      </c>
      <c r="H19" t="s">
        <v>80</v>
      </c>
      <c r="I19">
        <v>67393</v>
      </c>
      <c r="J19" t="s">
        <v>36</v>
      </c>
      <c r="K19" t="s">
        <v>88</v>
      </c>
      <c r="L19">
        <v>2016</v>
      </c>
      <c r="M19">
        <v>3</v>
      </c>
      <c r="N19" t="s">
        <v>98</v>
      </c>
      <c r="O19" s="20">
        <v>42437</v>
      </c>
    </row>
    <row r="20" spans="1:15">
      <c r="A20" s="13">
        <v>91470</v>
      </c>
      <c r="B20">
        <v>40.281633300000003</v>
      </c>
      <c r="C20">
        <v>-75.500871099999983</v>
      </c>
      <c r="D20" t="s">
        <v>101</v>
      </c>
      <c r="E20">
        <v>19492</v>
      </c>
      <c r="F20" t="s">
        <v>83</v>
      </c>
      <c r="G20" s="19">
        <v>42437.675000000003</v>
      </c>
      <c r="H20" t="s">
        <v>57</v>
      </c>
      <c r="I20">
        <v>13359</v>
      </c>
      <c r="J20" t="s">
        <v>36</v>
      </c>
      <c r="K20" t="s">
        <v>84</v>
      </c>
      <c r="L20">
        <v>2016</v>
      </c>
      <c r="M20">
        <v>3</v>
      </c>
      <c r="N20" t="s">
        <v>98</v>
      </c>
      <c r="O20" s="20">
        <v>42437</v>
      </c>
    </row>
    <row r="21" spans="1:15">
      <c r="A21" s="13">
        <v>91491</v>
      </c>
      <c r="B21">
        <v>40.272192500000003</v>
      </c>
      <c r="C21">
        <v>-75.436278900000005</v>
      </c>
      <c r="D21" t="s">
        <v>102</v>
      </c>
      <c r="E21">
        <v>19473</v>
      </c>
      <c r="F21" t="s">
        <v>103</v>
      </c>
      <c r="G21" s="19">
        <v>42437.709722222222</v>
      </c>
      <c r="H21" t="s">
        <v>96</v>
      </c>
      <c r="I21">
        <v>81151</v>
      </c>
      <c r="J21" t="s">
        <v>36</v>
      </c>
      <c r="K21" t="s">
        <v>104</v>
      </c>
      <c r="L21">
        <v>2016</v>
      </c>
      <c r="M21">
        <v>3</v>
      </c>
      <c r="N21" t="s">
        <v>98</v>
      </c>
      <c r="O21" s="20">
        <v>42437</v>
      </c>
    </row>
    <row r="22" spans="1:15">
      <c r="A22" s="13">
        <v>91579</v>
      </c>
      <c r="B22">
        <v>40.294816799999992</v>
      </c>
      <c r="C22">
        <v>-75.537971999999996</v>
      </c>
      <c r="D22" t="s">
        <v>105</v>
      </c>
      <c r="E22">
        <v>18074</v>
      </c>
      <c r="F22" t="s">
        <v>106</v>
      </c>
      <c r="G22" s="19">
        <v>42437.904166666667</v>
      </c>
      <c r="H22" t="s">
        <v>80</v>
      </c>
      <c r="I22">
        <v>52652</v>
      </c>
      <c r="J22" t="s">
        <v>36</v>
      </c>
      <c r="K22" t="s">
        <v>107</v>
      </c>
      <c r="L22">
        <v>2016</v>
      </c>
      <c r="M22">
        <v>3</v>
      </c>
      <c r="N22" t="s">
        <v>98</v>
      </c>
      <c r="O22" s="20">
        <v>42437</v>
      </c>
    </row>
    <row r="23" spans="1:15">
      <c r="A23" s="13">
        <v>92290</v>
      </c>
      <c r="B23">
        <v>40.275030000000001</v>
      </c>
      <c r="C23">
        <v>-75.429870599999987</v>
      </c>
      <c r="D23" t="s">
        <v>108</v>
      </c>
      <c r="E23">
        <v>19473</v>
      </c>
      <c r="F23" t="s">
        <v>72</v>
      </c>
      <c r="G23" s="19">
        <v>42498.671527777777</v>
      </c>
      <c r="H23" t="s">
        <v>96</v>
      </c>
      <c r="I23">
        <v>17544</v>
      </c>
      <c r="J23" t="s">
        <v>36</v>
      </c>
      <c r="K23" t="s">
        <v>73</v>
      </c>
      <c r="L23">
        <v>2016</v>
      </c>
      <c r="M23">
        <v>5</v>
      </c>
      <c r="N23" t="s">
        <v>69</v>
      </c>
      <c r="O23" s="20">
        <v>42498</v>
      </c>
    </row>
    <row r="24" spans="1:15">
      <c r="A24" s="13">
        <v>92372</v>
      </c>
      <c r="B24">
        <v>40.294816799999992</v>
      </c>
      <c r="C24">
        <v>-75.537971999999996</v>
      </c>
      <c r="D24" t="s">
        <v>109</v>
      </c>
      <c r="E24">
        <v>18074</v>
      </c>
      <c r="F24" t="s">
        <v>63</v>
      </c>
      <c r="G24" s="19">
        <v>42498.779166666667</v>
      </c>
      <c r="H24" t="s">
        <v>80</v>
      </c>
      <c r="I24">
        <v>47290</v>
      </c>
      <c r="J24" t="s">
        <v>36</v>
      </c>
      <c r="K24" t="s">
        <v>64</v>
      </c>
      <c r="L24">
        <v>2016</v>
      </c>
      <c r="M24">
        <v>5</v>
      </c>
      <c r="N24" t="s">
        <v>69</v>
      </c>
      <c r="O24" s="20">
        <v>42498</v>
      </c>
    </row>
    <row r="25" spans="1:15">
      <c r="A25" s="13">
        <v>92514</v>
      </c>
      <c r="B25">
        <v>40.294816799999992</v>
      </c>
      <c r="C25">
        <v>-75.537971999999996</v>
      </c>
      <c r="D25" t="s">
        <v>110</v>
      </c>
      <c r="E25">
        <v>18074</v>
      </c>
      <c r="F25" t="s">
        <v>106</v>
      </c>
      <c r="G25" s="19">
        <v>42529.3</v>
      </c>
      <c r="H25" t="s">
        <v>80</v>
      </c>
      <c r="I25">
        <v>13083</v>
      </c>
      <c r="J25" t="s">
        <v>36</v>
      </c>
      <c r="K25" t="s">
        <v>107</v>
      </c>
      <c r="L25">
        <v>2016</v>
      </c>
      <c r="M25">
        <v>6</v>
      </c>
      <c r="N25" t="s">
        <v>111</v>
      </c>
      <c r="O25" s="20">
        <v>42529</v>
      </c>
    </row>
    <row r="26" spans="1:15">
      <c r="A26" s="13">
        <v>92660</v>
      </c>
      <c r="B26">
        <v>40.294816799999992</v>
      </c>
      <c r="C26">
        <v>-75.537971999999996</v>
      </c>
      <c r="D26" t="s">
        <v>112</v>
      </c>
      <c r="E26">
        <v>18074</v>
      </c>
      <c r="F26" t="s">
        <v>113</v>
      </c>
      <c r="G26" s="19">
        <v>42529.657638888893</v>
      </c>
      <c r="H26" t="s">
        <v>80</v>
      </c>
      <c r="I26">
        <v>41382</v>
      </c>
      <c r="J26" t="s">
        <v>36</v>
      </c>
      <c r="K26" t="s">
        <v>114</v>
      </c>
      <c r="L26">
        <v>2016</v>
      </c>
      <c r="M26">
        <v>6</v>
      </c>
      <c r="N26" t="s">
        <v>111</v>
      </c>
      <c r="O26" s="20">
        <v>42529</v>
      </c>
    </row>
    <row r="27" spans="1:15">
      <c r="A27" s="13">
        <v>92862</v>
      </c>
      <c r="B27">
        <v>40.251370299999998</v>
      </c>
      <c r="C27">
        <v>-75.465709799999999</v>
      </c>
      <c r="D27" t="s">
        <v>115</v>
      </c>
      <c r="E27">
        <v>19473</v>
      </c>
      <c r="F27" t="s">
        <v>83</v>
      </c>
      <c r="G27" s="19">
        <v>42559.143750000003</v>
      </c>
      <c r="H27" t="s">
        <v>53</v>
      </c>
      <c r="I27">
        <v>62194</v>
      </c>
      <c r="J27" t="s">
        <v>36</v>
      </c>
      <c r="K27" t="s">
        <v>84</v>
      </c>
      <c r="L27">
        <v>2016</v>
      </c>
      <c r="M27">
        <v>7</v>
      </c>
      <c r="N27" t="s">
        <v>61</v>
      </c>
      <c r="O27" s="20">
        <v>42559</v>
      </c>
    </row>
    <row r="28" spans="1:15">
      <c r="A28" s="13">
        <v>93154</v>
      </c>
      <c r="B28">
        <v>40.251370299999998</v>
      </c>
      <c r="C28">
        <v>-75.465709799999999</v>
      </c>
      <c r="D28" t="s">
        <v>116</v>
      </c>
      <c r="E28">
        <v>19473</v>
      </c>
      <c r="F28" t="s">
        <v>106</v>
      </c>
      <c r="G28" s="19">
        <v>42559.945833333331</v>
      </c>
      <c r="H28" t="s">
        <v>53</v>
      </c>
      <c r="I28">
        <v>55810</v>
      </c>
      <c r="J28" t="s">
        <v>36</v>
      </c>
      <c r="K28" t="s">
        <v>107</v>
      </c>
      <c r="L28">
        <v>2016</v>
      </c>
      <c r="M28">
        <v>7</v>
      </c>
      <c r="N28" t="s">
        <v>61</v>
      </c>
      <c r="O28" s="20">
        <v>42559</v>
      </c>
    </row>
    <row r="29" spans="1:15">
      <c r="A29" s="13">
        <v>93170</v>
      </c>
      <c r="B29">
        <v>40.278546300000002</v>
      </c>
      <c r="C29">
        <v>-75.471368799999993</v>
      </c>
      <c r="D29" t="s">
        <v>117</v>
      </c>
      <c r="E29">
        <v>19473</v>
      </c>
      <c r="F29" t="s">
        <v>118</v>
      </c>
      <c r="G29" s="19">
        <v>42590.081250000003</v>
      </c>
      <c r="H29" t="s">
        <v>57</v>
      </c>
      <c r="I29">
        <v>39697</v>
      </c>
      <c r="J29" t="s">
        <v>36</v>
      </c>
      <c r="K29" t="s">
        <v>119</v>
      </c>
      <c r="L29">
        <v>2016</v>
      </c>
      <c r="M29">
        <v>8</v>
      </c>
      <c r="N29" t="s">
        <v>92</v>
      </c>
      <c r="O29" s="20">
        <v>42590</v>
      </c>
    </row>
    <row r="30" spans="1:15">
      <c r="A30" s="13">
        <v>93522</v>
      </c>
      <c r="B30">
        <v>40.294816799999992</v>
      </c>
      <c r="C30">
        <v>-75.537971999999996</v>
      </c>
      <c r="D30" t="s">
        <v>120</v>
      </c>
      <c r="E30">
        <v>18074</v>
      </c>
      <c r="F30" t="s">
        <v>52</v>
      </c>
      <c r="G30" s="19">
        <v>42590.945833333331</v>
      </c>
      <c r="H30" t="s">
        <v>80</v>
      </c>
      <c r="I30">
        <v>76619</v>
      </c>
      <c r="J30" t="s">
        <v>36</v>
      </c>
      <c r="K30" t="s">
        <v>54</v>
      </c>
      <c r="L30">
        <v>2016</v>
      </c>
      <c r="M30">
        <v>8</v>
      </c>
      <c r="N30" t="s">
        <v>92</v>
      </c>
      <c r="O30" s="20">
        <v>42590</v>
      </c>
    </row>
    <row r="31" spans="1:15">
      <c r="A31" s="13">
        <v>93843</v>
      </c>
      <c r="B31">
        <v>40.294816799999992</v>
      </c>
      <c r="C31">
        <v>-75.537971999999996</v>
      </c>
      <c r="D31" t="s">
        <v>121</v>
      </c>
      <c r="E31">
        <v>18074</v>
      </c>
      <c r="F31" t="s">
        <v>106</v>
      </c>
      <c r="G31" s="19">
        <v>42621.820833333331</v>
      </c>
      <c r="H31" t="s">
        <v>80</v>
      </c>
      <c r="I31">
        <v>77913</v>
      </c>
      <c r="J31" t="s">
        <v>36</v>
      </c>
      <c r="K31" t="s">
        <v>107</v>
      </c>
      <c r="L31">
        <v>2016</v>
      </c>
      <c r="M31">
        <v>9</v>
      </c>
      <c r="N31" t="s">
        <v>55</v>
      </c>
      <c r="O31" s="20">
        <v>42621</v>
      </c>
    </row>
    <row r="32" spans="1:15">
      <c r="A32" s="13">
        <v>93877</v>
      </c>
      <c r="B32">
        <v>40.2782239</v>
      </c>
      <c r="C32">
        <v>-75.470004599999996</v>
      </c>
      <c r="D32" t="s">
        <v>122</v>
      </c>
      <c r="E32">
        <v>19473</v>
      </c>
      <c r="F32" t="s">
        <v>79</v>
      </c>
      <c r="G32" s="19">
        <v>42621.945833333331</v>
      </c>
      <c r="H32" t="s">
        <v>57</v>
      </c>
      <c r="I32">
        <v>46557</v>
      </c>
      <c r="J32" t="s">
        <v>36</v>
      </c>
      <c r="K32" t="s">
        <v>81</v>
      </c>
      <c r="L32">
        <v>2016</v>
      </c>
      <c r="M32">
        <v>9</v>
      </c>
      <c r="N32" t="s">
        <v>55</v>
      </c>
      <c r="O32" s="20">
        <v>42621</v>
      </c>
    </row>
    <row r="33" spans="1:15">
      <c r="A33" s="13">
        <v>94903</v>
      </c>
      <c r="B33">
        <v>40.172314100000001</v>
      </c>
      <c r="C33">
        <v>-75.492727799999997</v>
      </c>
      <c r="D33" t="s">
        <v>123</v>
      </c>
      <c r="F33" t="s">
        <v>124</v>
      </c>
      <c r="G33" s="19">
        <v>42712.594444444447</v>
      </c>
      <c r="H33" t="s">
        <v>125</v>
      </c>
      <c r="I33">
        <v>66703</v>
      </c>
      <c r="J33" t="s">
        <v>36</v>
      </c>
      <c r="K33" t="s">
        <v>126</v>
      </c>
      <c r="L33">
        <v>2016</v>
      </c>
      <c r="M33">
        <v>12</v>
      </c>
      <c r="N33" t="s">
        <v>55</v>
      </c>
      <c r="O33" s="20">
        <v>42712</v>
      </c>
    </row>
    <row r="34" spans="1:15">
      <c r="A34" s="13">
        <v>94905</v>
      </c>
      <c r="B34">
        <v>40.291941399999999</v>
      </c>
      <c r="C34">
        <v>-75.542024099999992</v>
      </c>
      <c r="D34" t="s">
        <v>127</v>
      </c>
      <c r="E34">
        <v>18074</v>
      </c>
      <c r="F34" t="s">
        <v>124</v>
      </c>
      <c r="G34" s="19">
        <v>42712.595138888893</v>
      </c>
      <c r="H34" t="s">
        <v>80</v>
      </c>
      <c r="I34">
        <v>54744</v>
      </c>
      <c r="J34" t="s">
        <v>36</v>
      </c>
      <c r="K34" t="s">
        <v>126</v>
      </c>
      <c r="L34">
        <v>2016</v>
      </c>
      <c r="M34">
        <v>12</v>
      </c>
      <c r="N34" t="s">
        <v>55</v>
      </c>
      <c r="O34" s="20">
        <v>42712</v>
      </c>
    </row>
    <row r="35" spans="1:15">
      <c r="A35" s="13">
        <v>94963</v>
      </c>
      <c r="B35">
        <v>40.294816799999992</v>
      </c>
      <c r="C35">
        <v>-75.537971999999996</v>
      </c>
      <c r="D35" t="s">
        <v>128</v>
      </c>
      <c r="E35">
        <v>18074</v>
      </c>
      <c r="F35" t="s">
        <v>66</v>
      </c>
      <c r="G35" s="19">
        <v>42712.664583333331</v>
      </c>
      <c r="H35" t="s">
        <v>80</v>
      </c>
      <c r="I35">
        <v>51739</v>
      </c>
      <c r="J35" t="s">
        <v>36</v>
      </c>
      <c r="K35" t="s">
        <v>68</v>
      </c>
      <c r="L35">
        <v>2016</v>
      </c>
      <c r="M35">
        <v>12</v>
      </c>
      <c r="N35" t="s">
        <v>55</v>
      </c>
      <c r="O35" s="20">
        <v>42712</v>
      </c>
    </row>
    <row r="36" spans="1:15">
      <c r="A36" s="13">
        <v>95128</v>
      </c>
      <c r="B36">
        <v>40.261775700000001</v>
      </c>
      <c r="C36">
        <v>-75.4647717</v>
      </c>
      <c r="D36" t="s">
        <v>129</v>
      </c>
      <c r="E36">
        <v>19473</v>
      </c>
      <c r="F36" t="s">
        <v>103</v>
      </c>
      <c r="G36" s="19">
        <v>42595.018055555571</v>
      </c>
      <c r="H36" t="s">
        <v>53</v>
      </c>
      <c r="I36">
        <v>16159</v>
      </c>
      <c r="J36" t="s">
        <v>36</v>
      </c>
      <c r="K36" t="s">
        <v>104</v>
      </c>
      <c r="L36">
        <v>2016</v>
      </c>
      <c r="M36">
        <v>8</v>
      </c>
      <c r="N36" t="s">
        <v>130</v>
      </c>
      <c r="O36" s="20">
        <v>42595</v>
      </c>
    </row>
    <row r="37" spans="1:15">
      <c r="A37" s="13">
        <v>95205</v>
      </c>
      <c r="B37">
        <v>40.279530600000001</v>
      </c>
      <c r="C37">
        <v>-75.464200699999992</v>
      </c>
      <c r="D37" t="s">
        <v>131</v>
      </c>
      <c r="E37">
        <v>19473</v>
      </c>
      <c r="F37" t="s">
        <v>132</v>
      </c>
      <c r="G37" s="19">
        <v>42595.352083333331</v>
      </c>
      <c r="H37" t="s">
        <v>57</v>
      </c>
      <c r="I37">
        <v>5722</v>
      </c>
      <c r="J37" t="s">
        <v>36</v>
      </c>
      <c r="K37" t="s">
        <v>133</v>
      </c>
      <c r="L37">
        <v>2016</v>
      </c>
      <c r="M37">
        <v>8</v>
      </c>
      <c r="N37" t="s">
        <v>130</v>
      </c>
      <c r="O37" s="20">
        <v>42595</v>
      </c>
    </row>
    <row r="38" spans="1:15">
      <c r="A38" s="13">
        <v>95331</v>
      </c>
      <c r="B38">
        <v>40.298434299999997</v>
      </c>
      <c r="C38">
        <v>-75.480357499999997</v>
      </c>
      <c r="D38" t="s">
        <v>134</v>
      </c>
      <c r="E38">
        <v>18074</v>
      </c>
      <c r="F38" t="s">
        <v>106</v>
      </c>
      <c r="G38" s="19">
        <v>42595.602083333331</v>
      </c>
      <c r="H38" t="s">
        <v>57</v>
      </c>
      <c r="I38">
        <v>51835</v>
      </c>
      <c r="J38" t="s">
        <v>36</v>
      </c>
      <c r="K38" t="s">
        <v>107</v>
      </c>
      <c r="L38">
        <v>2016</v>
      </c>
      <c r="M38">
        <v>8</v>
      </c>
      <c r="N38" t="s">
        <v>130</v>
      </c>
      <c r="O38" s="20">
        <v>42595</v>
      </c>
    </row>
    <row r="39" spans="1:15">
      <c r="A39" s="13">
        <v>95456</v>
      </c>
      <c r="B39">
        <v>40.2782239</v>
      </c>
      <c r="C39">
        <v>-75.470004599999996</v>
      </c>
      <c r="D39" t="s">
        <v>135</v>
      </c>
      <c r="E39">
        <v>19473</v>
      </c>
      <c r="F39" t="s">
        <v>136</v>
      </c>
      <c r="G39" s="19">
        <v>42595.851388888892</v>
      </c>
      <c r="H39" t="s">
        <v>57</v>
      </c>
      <c r="I39">
        <v>55899</v>
      </c>
      <c r="J39" t="s">
        <v>36</v>
      </c>
      <c r="K39" t="s">
        <v>137</v>
      </c>
      <c r="L39">
        <v>2016</v>
      </c>
      <c r="M39">
        <v>8</v>
      </c>
      <c r="N39" t="s">
        <v>130</v>
      </c>
      <c r="O39" s="20">
        <v>42595</v>
      </c>
    </row>
    <row r="40" spans="1:15">
      <c r="A40" s="13">
        <v>95641</v>
      </c>
      <c r="B40">
        <v>40.294816799999992</v>
      </c>
      <c r="C40">
        <v>-75.537971999999996</v>
      </c>
      <c r="D40" t="s">
        <v>138</v>
      </c>
      <c r="E40">
        <v>18074</v>
      </c>
      <c r="F40" t="s">
        <v>90</v>
      </c>
      <c r="G40" s="19">
        <v>42596.469444444447</v>
      </c>
      <c r="H40" t="s">
        <v>80</v>
      </c>
      <c r="I40">
        <v>82264</v>
      </c>
      <c r="J40" t="s">
        <v>36</v>
      </c>
      <c r="K40" t="s">
        <v>91</v>
      </c>
      <c r="L40">
        <v>2016</v>
      </c>
      <c r="M40">
        <v>8</v>
      </c>
      <c r="N40" t="s">
        <v>69</v>
      </c>
      <c r="O40" s="20">
        <v>42596</v>
      </c>
    </row>
    <row r="41" spans="1:15">
      <c r="A41" s="13">
        <v>95761</v>
      </c>
      <c r="B41">
        <v>40.271939200000013</v>
      </c>
      <c r="C41">
        <v>-75.463517400000015</v>
      </c>
      <c r="D41" t="s">
        <v>139</v>
      </c>
      <c r="E41">
        <v>19473</v>
      </c>
      <c r="F41" t="s">
        <v>79</v>
      </c>
      <c r="G41" s="19">
        <v>42596.737500000003</v>
      </c>
      <c r="H41" t="s">
        <v>57</v>
      </c>
      <c r="I41">
        <v>48710</v>
      </c>
      <c r="J41" t="s">
        <v>36</v>
      </c>
      <c r="K41" t="s">
        <v>81</v>
      </c>
      <c r="L41">
        <v>2016</v>
      </c>
      <c r="M41">
        <v>8</v>
      </c>
      <c r="N41" t="s">
        <v>69</v>
      </c>
      <c r="O41" s="20">
        <v>42596</v>
      </c>
    </row>
    <row r="42" spans="1:15">
      <c r="A42" s="13">
        <v>95814</v>
      </c>
      <c r="B42">
        <v>40.294816799999992</v>
      </c>
      <c r="C42">
        <v>-75.537971999999996</v>
      </c>
      <c r="D42" t="s">
        <v>140</v>
      </c>
      <c r="E42">
        <v>18074</v>
      </c>
      <c r="F42" t="s">
        <v>87</v>
      </c>
      <c r="G42" s="19">
        <v>42596.890277777777</v>
      </c>
      <c r="H42" t="s">
        <v>80</v>
      </c>
      <c r="I42">
        <v>9387</v>
      </c>
      <c r="J42" t="s">
        <v>36</v>
      </c>
      <c r="K42" t="s">
        <v>88</v>
      </c>
      <c r="L42">
        <v>2016</v>
      </c>
      <c r="M42">
        <v>8</v>
      </c>
      <c r="N42" t="s">
        <v>69</v>
      </c>
      <c r="O42" s="20">
        <v>42596</v>
      </c>
    </row>
    <row r="43" spans="1:15">
      <c r="A43" s="13">
        <v>96099</v>
      </c>
      <c r="B43">
        <v>40.286018700000007</v>
      </c>
      <c r="C43">
        <v>-75.445564099999999</v>
      </c>
      <c r="D43" t="s">
        <v>141</v>
      </c>
      <c r="E43">
        <v>19473</v>
      </c>
      <c r="F43" t="s">
        <v>72</v>
      </c>
      <c r="G43" s="19">
        <v>42597.716666666667</v>
      </c>
      <c r="H43" t="s">
        <v>96</v>
      </c>
      <c r="I43">
        <v>62699</v>
      </c>
      <c r="J43" t="s">
        <v>36</v>
      </c>
      <c r="K43" t="s">
        <v>73</v>
      </c>
      <c r="L43">
        <v>2016</v>
      </c>
      <c r="M43">
        <v>8</v>
      </c>
      <c r="N43" t="s">
        <v>92</v>
      </c>
      <c r="O43" s="20">
        <v>42597</v>
      </c>
    </row>
    <row r="44" spans="1:15">
      <c r="A44" s="13">
        <v>96102</v>
      </c>
      <c r="B44">
        <v>40.281218299999999</v>
      </c>
      <c r="C44">
        <v>-75.450364799999988</v>
      </c>
      <c r="D44" t="s">
        <v>142</v>
      </c>
      <c r="E44">
        <v>19473</v>
      </c>
      <c r="F44" t="s">
        <v>72</v>
      </c>
      <c r="G44" s="19">
        <v>42597.727083333331</v>
      </c>
      <c r="H44" t="s">
        <v>96</v>
      </c>
      <c r="I44">
        <v>2046</v>
      </c>
      <c r="J44" t="s">
        <v>36</v>
      </c>
      <c r="K44" t="s">
        <v>73</v>
      </c>
      <c r="L44">
        <v>2016</v>
      </c>
      <c r="M44">
        <v>8</v>
      </c>
      <c r="N44" t="s">
        <v>92</v>
      </c>
      <c r="O44" s="20">
        <v>42597</v>
      </c>
    </row>
    <row r="45" spans="1:15">
      <c r="A45" s="13">
        <v>96283</v>
      </c>
      <c r="B45">
        <v>40.251370299999998</v>
      </c>
      <c r="C45">
        <v>-75.465709799999999</v>
      </c>
      <c r="D45" t="s">
        <v>143</v>
      </c>
      <c r="E45">
        <v>19473</v>
      </c>
      <c r="F45" t="s">
        <v>72</v>
      </c>
      <c r="G45" s="19">
        <v>42598.379861111112</v>
      </c>
      <c r="H45" t="s">
        <v>53</v>
      </c>
      <c r="I45">
        <v>31967</v>
      </c>
      <c r="J45" t="s">
        <v>36</v>
      </c>
      <c r="K45" t="s">
        <v>73</v>
      </c>
      <c r="L45">
        <v>2016</v>
      </c>
      <c r="M45">
        <v>8</v>
      </c>
      <c r="N45" t="s">
        <v>98</v>
      </c>
      <c r="O45" s="20">
        <v>42598</v>
      </c>
    </row>
    <row r="46" spans="1:15">
      <c r="A46" s="13">
        <v>96381</v>
      </c>
      <c r="B46">
        <v>40.233713100000003</v>
      </c>
      <c r="C46">
        <v>-75.4636031</v>
      </c>
      <c r="D46" t="s">
        <v>144</v>
      </c>
      <c r="F46" t="s">
        <v>145</v>
      </c>
      <c r="G46" s="19">
        <v>42598.53541666668</v>
      </c>
      <c r="H46" t="s">
        <v>67</v>
      </c>
      <c r="I46">
        <v>32901</v>
      </c>
      <c r="J46" t="s">
        <v>36</v>
      </c>
      <c r="K46" t="s">
        <v>146</v>
      </c>
      <c r="L46">
        <v>2016</v>
      </c>
      <c r="M46">
        <v>8</v>
      </c>
      <c r="N46" t="s">
        <v>98</v>
      </c>
      <c r="O46" s="20">
        <v>42598</v>
      </c>
    </row>
    <row r="47" spans="1:15">
      <c r="A47" s="13">
        <v>96604</v>
      </c>
      <c r="B47">
        <v>40.254321099999999</v>
      </c>
      <c r="C47">
        <v>-75.475299500000006</v>
      </c>
      <c r="D47" t="s">
        <v>147</v>
      </c>
      <c r="E47">
        <v>19473</v>
      </c>
      <c r="F47" t="s">
        <v>148</v>
      </c>
      <c r="G47" s="19">
        <v>42598.872916666667</v>
      </c>
      <c r="H47" t="s">
        <v>67</v>
      </c>
      <c r="I47">
        <v>9483</v>
      </c>
      <c r="J47" t="s">
        <v>36</v>
      </c>
      <c r="K47" t="s">
        <v>149</v>
      </c>
      <c r="L47">
        <v>2016</v>
      </c>
      <c r="M47">
        <v>8</v>
      </c>
      <c r="N47" t="s">
        <v>98</v>
      </c>
      <c r="O47" s="20">
        <v>42598</v>
      </c>
    </row>
    <row r="48" spans="1:15">
      <c r="A48" s="13">
        <v>96742</v>
      </c>
      <c r="B48">
        <v>40.280720500000001</v>
      </c>
      <c r="C48">
        <v>-75.481043099999994</v>
      </c>
      <c r="D48" t="s">
        <v>150</v>
      </c>
      <c r="E48">
        <v>18074</v>
      </c>
      <c r="F48" t="s">
        <v>151</v>
      </c>
      <c r="G48" s="19">
        <v>42599.406944444447</v>
      </c>
      <c r="H48" t="s">
        <v>57</v>
      </c>
      <c r="I48">
        <v>52431</v>
      </c>
      <c r="J48" t="s">
        <v>36</v>
      </c>
      <c r="K48" t="s">
        <v>152</v>
      </c>
      <c r="L48">
        <v>2016</v>
      </c>
      <c r="M48">
        <v>8</v>
      </c>
      <c r="N48" t="s">
        <v>111</v>
      </c>
      <c r="O48" s="20">
        <v>42599</v>
      </c>
    </row>
    <row r="49" spans="1:15">
      <c r="A49" s="13">
        <v>96815</v>
      </c>
      <c r="B49">
        <v>40.294816799999992</v>
      </c>
      <c r="C49">
        <v>-75.537971999999996</v>
      </c>
      <c r="D49" t="s">
        <v>153</v>
      </c>
      <c r="E49">
        <v>18074</v>
      </c>
      <c r="F49" t="s">
        <v>132</v>
      </c>
      <c r="G49" s="19">
        <v>42599.525000000001</v>
      </c>
      <c r="H49" t="s">
        <v>80</v>
      </c>
      <c r="I49">
        <v>37014</v>
      </c>
      <c r="J49" t="s">
        <v>36</v>
      </c>
      <c r="K49" t="s">
        <v>133</v>
      </c>
      <c r="L49">
        <v>2016</v>
      </c>
      <c r="M49">
        <v>8</v>
      </c>
      <c r="N49" t="s">
        <v>111</v>
      </c>
      <c r="O49" s="20">
        <v>42599</v>
      </c>
    </row>
    <row r="50" spans="1:15">
      <c r="A50" s="13">
        <v>96850</v>
      </c>
      <c r="B50">
        <v>40.255907499999999</v>
      </c>
      <c r="C50">
        <v>-75.489657899999997</v>
      </c>
      <c r="D50" t="s">
        <v>154</v>
      </c>
      <c r="E50">
        <v>19473</v>
      </c>
      <c r="F50" t="s">
        <v>124</v>
      </c>
      <c r="G50" s="19">
        <v>42599.584722222222</v>
      </c>
      <c r="H50" t="s">
        <v>155</v>
      </c>
      <c r="I50">
        <v>81338</v>
      </c>
      <c r="J50" t="s">
        <v>36</v>
      </c>
      <c r="K50" t="s">
        <v>126</v>
      </c>
      <c r="L50">
        <v>2016</v>
      </c>
      <c r="M50">
        <v>8</v>
      </c>
      <c r="N50" t="s">
        <v>111</v>
      </c>
      <c r="O50" s="20">
        <v>42599</v>
      </c>
    </row>
    <row r="51" spans="1:15">
      <c r="A51" s="13">
        <v>96868</v>
      </c>
      <c r="B51">
        <v>40.276432999999997</v>
      </c>
      <c r="C51">
        <v>-75.428921299999999</v>
      </c>
      <c r="D51" t="s">
        <v>156</v>
      </c>
      <c r="E51">
        <v>19473</v>
      </c>
      <c r="F51" t="s">
        <v>52</v>
      </c>
      <c r="G51" s="19">
        <v>42599.612500000003</v>
      </c>
      <c r="H51" t="s">
        <v>96</v>
      </c>
      <c r="I51">
        <v>65679</v>
      </c>
      <c r="J51" t="s">
        <v>36</v>
      </c>
      <c r="K51" t="s">
        <v>54</v>
      </c>
      <c r="L51">
        <v>2016</v>
      </c>
      <c r="M51">
        <v>8</v>
      </c>
      <c r="N51" t="s">
        <v>111</v>
      </c>
      <c r="O51" s="20">
        <v>42599</v>
      </c>
    </row>
    <row r="52" spans="1:15">
      <c r="A52" s="13">
        <v>96897</v>
      </c>
      <c r="B52">
        <v>40.294816799999992</v>
      </c>
      <c r="C52">
        <v>-75.537971999999996</v>
      </c>
      <c r="D52" t="s">
        <v>157</v>
      </c>
      <c r="E52">
        <v>18074</v>
      </c>
      <c r="F52" t="s">
        <v>132</v>
      </c>
      <c r="G52" s="19">
        <v>42599.664583333331</v>
      </c>
      <c r="H52" t="s">
        <v>80</v>
      </c>
      <c r="I52">
        <v>72994</v>
      </c>
      <c r="J52" t="s">
        <v>36</v>
      </c>
      <c r="K52" t="s">
        <v>133</v>
      </c>
      <c r="L52">
        <v>2016</v>
      </c>
      <c r="M52">
        <v>8</v>
      </c>
      <c r="N52" t="s">
        <v>111</v>
      </c>
      <c r="O52" s="20">
        <v>42599</v>
      </c>
    </row>
    <row r="53" spans="1:15">
      <c r="A53" s="13">
        <v>96904</v>
      </c>
      <c r="B53">
        <v>40.292235099999999</v>
      </c>
      <c r="C53">
        <v>-75.467925900000012</v>
      </c>
      <c r="D53" t="s">
        <v>158</v>
      </c>
      <c r="E53">
        <v>18074</v>
      </c>
      <c r="F53" t="s">
        <v>124</v>
      </c>
      <c r="G53" s="19">
        <v>42599.681944444441</v>
      </c>
      <c r="H53" t="s">
        <v>57</v>
      </c>
      <c r="I53">
        <v>12780</v>
      </c>
      <c r="J53" t="s">
        <v>36</v>
      </c>
      <c r="K53" t="s">
        <v>126</v>
      </c>
      <c r="L53">
        <v>2016</v>
      </c>
      <c r="M53">
        <v>8</v>
      </c>
      <c r="N53" t="s">
        <v>111</v>
      </c>
      <c r="O53" s="20">
        <v>42599</v>
      </c>
    </row>
    <row r="54" spans="1:15">
      <c r="A54" s="13">
        <v>96910</v>
      </c>
      <c r="B54">
        <v>40.276432999999997</v>
      </c>
      <c r="C54">
        <v>-75.428921299999999</v>
      </c>
      <c r="D54" t="s">
        <v>159</v>
      </c>
      <c r="E54">
        <v>19473</v>
      </c>
      <c r="F54" t="s">
        <v>124</v>
      </c>
      <c r="G54" s="19">
        <v>42599.685416666667</v>
      </c>
      <c r="H54" t="s">
        <v>96</v>
      </c>
      <c r="I54">
        <v>62401</v>
      </c>
      <c r="J54" t="s">
        <v>36</v>
      </c>
      <c r="K54" t="s">
        <v>126</v>
      </c>
      <c r="L54">
        <v>2016</v>
      </c>
      <c r="M54">
        <v>8</v>
      </c>
      <c r="N54" t="s">
        <v>111</v>
      </c>
      <c r="O54" s="20">
        <v>42599</v>
      </c>
    </row>
    <row r="55" spans="1:15">
      <c r="A55" s="13">
        <v>96924</v>
      </c>
      <c r="B55">
        <v>40.286018700000007</v>
      </c>
      <c r="C55">
        <v>-75.445564099999999</v>
      </c>
      <c r="D55" t="s">
        <v>160</v>
      </c>
      <c r="E55">
        <v>19473</v>
      </c>
      <c r="F55" t="s">
        <v>132</v>
      </c>
      <c r="G55" s="19">
        <v>42599.709027777782</v>
      </c>
      <c r="H55" t="s">
        <v>96</v>
      </c>
      <c r="I55">
        <v>35221</v>
      </c>
      <c r="J55" t="s">
        <v>36</v>
      </c>
      <c r="K55" t="s">
        <v>133</v>
      </c>
      <c r="L55">
        <v>2016</v>
      </c>
      <c r="M55">
        <v>8</v>
      </c>
      <c r="N55" t="s">
        <v>111</v>
      </c>
      <c r="O55" s="20">
        <v>42599</v>
      </c>
    </row>
    <row r="56" spans="1:15">
      <c r="A56" s="13">
        <v>97135</v>
      </c>
      <c r="B56">
        <v>40.286018700000007</v>
      </c>
      <c r="C56">
        <v>-75.445564099999999</v>
      </c>
      <c r="D56" t="s">
        <v>161</v>
      </c>
      <c r="E56">
        <v>19473</v>
      </c>
      <c r="F56" t="s">
        <v>95</v>
      </c>
      <c r="G56" s="19">
        <v>42600.404166666667</v>
      </c>
      <c r="H56" t="s">
        <v>96</v>
      </c>
      <c r="I56">
        <v>84948</v>
      </c>
      <c r="J56" t="s">
        <v>36</v>
      </c>
      <c r="K56" t="s">
        <v>97</v>
      </c>
      <c r="L56">
        <v>2016</v>
      </c>
      <c r="M56">
        <v>8</v>
      </c>
      <c r="N56" t="s">
        <v>55</v>
      </c>
      <c r="O56" s="20">
        <v>42600</v>
      </c>
    </row>
    <row r="57" spans="1:15">
      <c r="A57" s="13">
        <v>97581</v>
      </c>
      <c r="B57">
        <v>40.251370299999998</v>
      </c>
      <c r="C57">
        <v>-75.465709799999999</v>
      </c>
      <c r="D57" t="s">
        <v>162</v>
      </c>
      <c r="E57">
        <v>19473</v>
      </c>
      <c r="F57" t="s">
        <v>106</v>
      </c>
      <c r="G57" s="19">
        <v>42601.501388888893</v>
      </c>
      <c r="H57" t="s">
        <v>53</v>
      </c>
      <c r="I57">
        <v>74442</v>
      </c>
      <c r="J57" t="s">
        <v>36</v>
      </c>
      <c r="K57" t="s">
        <v>107</v>
      </c>
      <c r="L57">
        <v>2016</v>
      </c>
      <c r="M57">
        <v>8</v>
      </c>
      <c r="N57" t="s">
        <v>61</v>
      </c>
      <c r="O57" s="20">
        <v>42601</v>
      </c>
    </row>
    <row r="58" spans="1:15">
      <c r="A58" s="13">
        <v>97724</v>
      </c>
      <c r="B58">
        <v>40.251370299999998</v>
      </c>
      <c r="C58">
        <v>-75.465709799999999</v>
      </c>
      <c r="D58" t="s">
        <v>163</v>
      </c>
      <c r="E58">
        <v>19473</v>
      </c>
      <c r="F58" t="s">
        <v>113</v>
      </c>
      <c r="G58" s="19">
        <v>42601.716666666667</v>
      </c>
      <c r="H58" t="s">
        <v>53</v>
      </c>
      <c r="I58">
        <v>35534</v>
      </c>
      <c r="J58" t="s">
        <v>36</v>
      </c>
      <c r="K58" t="s">
        <v>114</v>
      </c>
      <c r="L58">
        <v>2016</v>
      </c>
      <c r="M58">
        <v>8</v>
      </c>
      <c r="N58" t="s">
        <v>61</v>
      </c>
      <c r="O58" s="20">
        <v>42601</v>
      </c>
    </row>
    <row r="59" spans="1:15">
      <c r="A59" s="13">
        <v>97850</v>
      </c>
      <c r="B59">
        <v>40.294816799999992</v>
      </c>
      <c r="C59">
        <v>-75.537971999999996</v>
      </c>
      <c r="D59" t="s">
        <v>164</v>
      </c>
      <c r="E59">
        <v>18074</v>
      </c>
      <c r="F59" t="s">
        <v>66</v>
      </c>
      <c r="G59" s="19">
        <v>42602.018750000003</v>
      </c>
      <c r="H59" t="s">
        <v>80</v>
      </c>
      <c r="I59">
        <v>59234</v>
      </c>
      <c r="J59" t="s">
        <v>36</v>
      </c>
      <c r="K59" t="s">
        <v>68</v>
      </c>
      <c r="L59">
        <v>2016</v>
      </c>
      <c r="M59">
        <v>8</v>
      </c>
      <c r="N59" t="s">
        <v>130</v>
      </c>
      <c r="O59" s="20">
        <v>42602</v>
      </c>
    </row>
    <row r="60" spans="1:15">
      <c r="A60" s="13">
        <v>97858</v>
      </c>
      <c r="B60">
        <v>40.233713100000003</v>
      </c>
      <c r="C60">
        <v>-75.4636031</v>
      </c>
      <c r="D60" t="s">
        <v>165</v>
      </c>
      <c r="F60" t="s">
        <v>90</v>
      </c>
      <c r="G60" s="19">
        <v>42602.043055555558</v>
      </c>
      <c r="H60" t="s">
        <v>67</v>
      </c>
      <c r="I60">
        <v>81734</v>
      </c>
      <c r="J60" t="s">
        <v>36</v>
      </c>
      <c r="K60" t="s">
        <v>91</v>
      </c>
      <c r="L60">
        <v>2016</v>
      </c>
      <c r="M60">
        <v>8</v>
      </c>
      <c r="N60" t="s">
        <v>130</v>
      </c>
      <c r="O60" s="20">
        <v>42602</v>
      </c>
    </row>
    <row r="61" spans="1:15">
      <c r="A61" s="13">
        <v>97948</v>
      </c>
      <c r="B61">
        <v>40.240790699999998</v>
      </c>
      <c r="C61">
        <v>-75.454507399999997</v>
      </c>
      <c r="D61" t="s">
        <v>166</v>
      </c>
      <c r="F61" t="s">
        <v>167</v>
      </c>
      <c r="G61" s="19">
        <v>42602.466666666667</v>
      </c>
      <c r="H61" t="s">
        <v>67</v>
      </c>
      <c r="I61">
        <v>74981</v>
      </c>
      <c r="J61" t="s">
        <v>36</v>
      </c>
      <c r="K61" t="s">
        <v>168</v>
      </c>
      <c r="L61">
        <v>2016</v>
      </c>
      <c r="M61">
        <v>8</v>
      </c>
      <c r="N61" t="s">
        <v>130</v>
      </c>
      <c r="O61" s="20">
        <v>42602</v>
      </c>
    </row>
    <row r="62" spans="1:15">
      <c r="A62" s="13">
        <v>97956</v>
      </c>
      <c r="B62">
        <v>40.228243200000001</v>
      </c>
      <c r="C62">
        <v>-75.447940500000001</v>
      </c>
      <c r="D62" t="s">
        <v>169</v>
      </c>
      <c r="E62">
        <v>19473</v>
      </c>
      <c r="F62" t="s">
        <v>167</v>
      </c>
      <c r="G62" s="19">
        <v>42602.477083333331</v>
      </c>
      <c r="H62" t="s">
        <v>170</v>
      </c>
      <c r="I62">
        <v>19324</v>
      </c>
      <c r="J62" t="s">
        <v>36</v>
      </c>
      <c r="K62" t="s">
        <v>168</v>
      </c>
      <c r="L62">
        <v>2016</v>
      </c>
      <c r="M62">
        <v>8</v>
      </c>
      <c r="N62" t="s">
        <v>130</v>
      </c>
      <c r="O62" s="20">
        <v>42602</v>
      </c>
    </row>
    <row r="63" spans="1:15">
      <c r="A63" s="13">
        <v>97990</v>
      </c>
      <c r="B63">
        <v>40.287786700000012</v>
      </c>
      <c r="C63">
        <v>-75.53595159999999</v>
      </c>
      <c r="D63" t="s">
        <v>171</v>
      </c>
      <c r="E63">
        <v>18074</v>
      </c>
      <c r="F63" t="s">
        <v>106</v>
      </c>
      <c r="G63" s="19">
        <v>42602.56666666668</v>
      </c>
      <c r="H63" t="s">
        <v>80</v>
      </c>
      <c r="I63">
        <v>7568</v>
      </c>
      <c r="J63" t="s">
        <v>36</v>
      </c>
      <c r="K63" t="s">
        <v>107</v>
      </c>
      <c r="L63">
        <v>2016</v>
      </c>
      <c r="M63">
        <v>8</v>
      </c>
      <c r="N63" t="s">
        <v>130</v>
      </c>
      <c r="O63" s="20">
        <v>42602</v>
      </c>
    </row>
    <row r="64" spans="1:15">
      <c r="A64" s="13">
        <v>97994</v>
      </c>
      <c r="B64">
        <v>40.294816799999992</v>
      </c>
      <c r="C64">
        <v>-75.537971999999996</v>
      </c>
      <c r="D64" t="s">
        <v>172</v>
      </c>
      <c r="E64">
        <v>18074</v>
      </c>
      <c r="F64" t="s">
        <v>63</v>
      </c>
      <c r="G64" s="19">
        <v>42602.570833333331</v>
      </c>
      <c r="H64" t="s">
        <v>80</v>
      </c>
      <c r="I64">
        <v>71655</v>
      </c>
      <c r="J64" t="s">
        <v>36</v>
      </c>
      <c r="K64" t="s">
        <v>64</v>
      </c>
      <c r="L64">
        <v>2016</v>
      </c>
      <c r="M64">
        <v>8</v>
      </c>
      <c r="N64" t="s">
        <v>130</v>
      </c>
      <c r="O64" s="20">
        <v>42602</v>
      </c>
    </row>
    <row r="65" spans="1:15">
      <c r="A65" s="13">
        <v>98222</v>
      </c>
      <c r="B65">
        <v>40.233713100000003</v>
      </c>
      <c r="C65">
        <v>-75.4636031</v>
      </c>
      <c r="D65" t="s">
        <v>173</v>
      </c>
      <c r="F65" t="s">
        <v>63</v>
      </c>
      <c r="G65" s="19">
        <v>42603.286111111112</v>
      </c>
      <c r="H65" t="s">
        <v>67</v>
      </c>
      <c r="I65">
        <v>55261</v>
      </c>
      <c r="J65" t="s">
        <v>36</v>
      </c>
      <c r="K65" t="s">
        <v>64</v>
      </c>
      <c r="L65">
        <v>2016</v>
      </c>
      <c r="M65">
        <v>8</v>
      </c>
      <c r="N65" t="s">
        <v>69</v>
      </c>
      <c r="O65" s="20">
        <v>42603</v>
      </c>
    </row>
    <row r="66" spans="1:15">
      <c r="A66" s="13">
        <v>98275</v>
      </c>
      <c r="B66">
        <v>40.298000299999998</v>
      </c>
      <c r="C66">
        <v>-75.427780299999995</v>
      </c>
      <c r="D66" t="s">
        <v>174</v>
      </c>
      <c r="E66">
        <v>19438</v>
      </c>
      <c r="F66" t="s">
        <v>103</v>
      </c>
      <c r="G66" s="19">
        <v>42603.48333333333</v>
      </c>
      <c r="H66" t="s">
        <v>96</v>
      </c>
      <c r="I66">
        <v>63297</v>
      </c>
      <c r="J66" t="s">
        <v>36</v>
      </c>
      <c r="K66" t="s">
        <v>104</v>
      </c>
      <c r="L66">
        <v>2016</v>
      </c>
      <c r="M66">
        <v>8</v>
      </c>
      <c r="N66" t="s">
        <v>69</v>
      </c>
      <c r="O66" s="20">
        <v>42603</v>
      </c>
    </row>
    <row r="67" spans="1:15">
      <c r="A67" s="13">
        <v>98327</v>
      </c>
      <c r="B67">
        <v>40.294816799999992</v>
      </c>
      <c r="C67">
        <v>-75.537971999999996</v>
      </c>
      <c r="D67" t="s">
        <v>175</v>
      </c>
      <c r="E67">
        <v>18074</v>
      </c>
      <c r="F67" t="s">
        <v>87</v>
      </c>
      <c r="G67" s="19">
        <v>42603.574305555558</v>
      </c>
      <c r="H67" t="s">
        <v>80</v>
      </c>
      <c r="I67">
        <v>82908</v>
      </c>
      <c r="J67" t="s">
        <v>36</v>
      </c>
      <c r="K67" t="s">
        <v>88</v>
      </c>
      <c r="L67">
        <v>2016</v>
      </c>
      <c r="M67">
        <v>8</v>
      </c>
      <c r="N67" t="s">
        <v>69</v>
      </c>
      <c r="O67" s="20">
        <v>42603</v>
      </c>
    </row>
    <row r="68" spans="1:15">
      <c r="A68" s="13">
        <v>98520</v>
      </c>
      <c r="B68">
        <v>40.280210799999992</v>
      </c>
      <c r="C68">
        <v>-75.466198900000009</v>
      </c>
      <c r="D68" t="s">
        <v>176</v>
      </c>
      <c r="E68">
        <v>18074</v>
      </c>
      <c r="F68" t="s">
        <v>90</v>
      </c>
      <c r="G68" s="19">
        <v>42603.945833333331</v>
      </c>
      <c r="H68" t="s">
        <v>57</v>
      </c>
      <c r="I68">
        <v>63711</v>
      </c>
      <c r="J68" t="s">
        <v>36</v>
      </c>
      <c r="K68" t="s">
        <v>91</v>
      </c>
      <c r="L68">
        <v>2016</v>
      </c>
      <c r="M68">
        <v>8</v>
      </c>
      <c r="N68" t="s">
        <v>69</v>
      </c>
      <c r="O68" s="20">
        <v>42603</v>
      </c>
    </row>
    <row r="69" spans="1:15">
      <c r="A69" s="13">
        <v>98543</v>
      </c>
      <c r="B69">
        <v>40.291941399999999</v>
      </c>
      <c r="C69">
        <v>-75.542024099999992</v>
      </c>
      <c r="D69" t="s">
        <v>177</v>
      </c>
      <c r="E69">
        <v>18074</v>
      </c>
      <c r="F69" t="s">
        <v>87</v>
      </c>
      <c r="G69" s="19">
        <v>42604.05</v>
      </c>
      <c r="H69" t="s">
        <v>80</v>
      </c>
      <c r="I69">
        <v>73599</v>
      </c>
      <c r="J69" t="s">
        <v>36</v>
      </c>
      <c r="K69" t="s">
        <v>88</v>
      </c>
      <c r="L69">
        <v>2016</v>
      </c>
      <c r="M69">
        <v>8</v>
      </c>
      <c r="N69" t="s">
        <v>92</v>
      </c>
      <c r="O69" s="20">
        <v>42604</v>
      </c>
    </row>
    <row r="70" spans="1:15">
      <c r="A70" s="13">
        <v>98709</v>
      </c>
      <c r="B70">
        <v>40.251370299999998</v>
      </c>
      <c r="C70">
        <v>-75.465709799999999</v>
      </c>
      <c r="D70" t="s">
        <v>178</v>
      </c>
      <c r="E70">
        <v>19473</v>
      </c>
      <c r="F70" t="s">
        <v>83</v>
      </c>
      <c r="G70" s="19">
        <v>42604.595138888893</v>
      </c>
      <c r="H70" t="s">
        <v>53</v>
      </c>
      <c r="I70">
        <v>83139</v>
      </c>
      <c r="J70" t="s">
        <v>36</v>
      </c>
      <c r="K70" t="s">
        <v>84</v>
      </c>
      <c r="L70">
        <v>2016</v>
      </c>
      <c r="M70">
        <v>8</v>
      </c>
      <c r="N70" t="s">
        <v>92</v>
      </c>
      <c r="O70" s="20">
        <v>42604</v>
      </c>
    </row>
    <row r="71" spans="1:15">
      <c r="A71" s="13">
        <v>98960</v>
      </c>
      <c r="B71">
        <v>40.233713100000003</v>
      </c>
      <c r="C71">
        <v>-75.4636031</v>
      </c>
      <c r="D71" t="s">
        <v>179</v>
      </c>
      <c r="F71" t="s">
        <v>76</v>
      </c>
      <c r="G71" s="19">
        <v>42605.209722222222</v>
      </c>
      <c r="H71" t="s">
        <v>67</v>
      </c>
      <c r="I71">
        <v>33422</v>
      </c>
      <c r="J71" t="s">
        <v>36</v>
      </c>
      <c r="K71" t="s">
        <v>77</v>
      </c>
      <c r="L71">
        <v>2016</v>
      </c>
      <c r="M71">
        <v>8</v>
      </c>
      <c r="N71" t="s">
        <v>98</v>
      </c>
      <c r="O71" s="20">
        <v>42605</v>
      </c>
    </row>
    <row r="72" spans="1:15">
      <c r="A72" s="13">
        <v>99275</v>
      </c>
      <c r="B72">
        <v>40.287786700000012</v>
      </c>
      <c r="C72">
        <v>-75.53595159999999</v>
      </c>
      <c r="D72" t="s">
        <v>180</v>
      </c>
      <c r="E72">
        <v>18074</v>
      </c>
      <c r="F72" t="s">
        <v>103</v>
      </c>
      <c r="G72" s="19">
        <v>42605.806944444441</v>
      </c>
      <c r="H72" t="s">
        <v>80</v>
      </c>
      <c r="I72">
        <v>85488</v>
      </c>
      <c r="J72" t="s">
        <v>36</v>
      </c>
      <c r="K72" t="s">
        <v>104</v>
      </c>
      <c r="L72">
        <v>2016</v>
      </c>
      <c r="M72">
        <v>8</v>
      </c>
      <c r="N72" t="s">
        <v>98</v>
      </c>
      <c r="O72" s="20">
        <v>42605</v>
      </c>
    </row>
    <row r="73" spans="1:15">
      <c r="A73" s="13">
        <v>99442</v>
      </c>
      <c r="B73">
        <v>40.294816799999992</v>
      </c>
      <c r="C73">
        <v>-75.537971999999996</v>
      </c>
      <c r="D73" t="s">
        <v>181</v>
      </c>
      <c r="E73">
        <v>18074</v>
      </c>
      <c r="F73" t="s">
        <v>63</v>
      </c>
      <c r="G73" s="19">
        <v>42606.365972222222</v>
      </c>
      <c r="H73" t="s">
        <v>80</v>
      </c>
      <c r="I73">
        <v>15725</v>
      </c>
      <c r="J73" t="s">
        <v>36</v>
      </c>
      <c r="K73" t="s">
        <v>64</v>
      </c>
      <c r="L73">
        <v>2016</v>
      </c>
      <c r="M73">
        <v>8</v>
      </c>
      <c r="N73" t="s">
        <v>111</v>
      </c>
      <c r="O73" s="20">
        <v>42606</v>
      </c>
    </row>
    <row r="74" spans="1:15">
      <c r="A74" s="13">
        <v>99459</v>
      </c>
      <c r="B74">
        <v>40.233713100000003</v>
      </c>
      <c r="C74">
        <v>-75.4636031</v>
      </c>
      <c r="D74" t="s">
        <v>182</v>
      </c>
      <c r="F74" t="s">
        <v>87</v>
      </c>
      <c r="G74" s="19">
        <v>42606.393750000003</v>
      </c>
      <c r="H74" t="s">
        <v>67</v>
      </c>
      <c r="I74">
        <v>76724</v>
      </c>
      <c r="J74" t="s">
        <v>36</v>
      </c>
      <c r="K74" t="s">
        <v>88</v>
      </c>
      <c r="L74">
        <v>2016</v>
      </c>
      <c r="M74">
        <v>8</v>
      </c>
      <c r="N74" t="s">
        <v>111</v>
      </c>
      <c r="O74" s="20">
        <v>42606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rightToLeft="1" zoomScale="205" zoomScaleNormal="205" workbookViewId="0">
      <selection activeCell="F5" sqref="F5"/>
    </sheetView>
  </sheetViews>
  <sheetFormatPr defaultRowHeight="15"/>
  <sheetData>
    <row r="1" spans="1:1">
      <c r="A1" t="s">
        <v>183</v>
      </c>
    </row>
    <row r="2" spans="1:1">
      <c r="A2" t="s">
        <v>184</v>
      </c>
    </row>
    <row r="3" spans="1:1">
      <c r="A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3"/>
  <sheetViews>
    <sheetView rightToLeft="1" zoomScale="160" zoomScaleNormal="160" workbookViewId="0">
      <selection activeCell="A3" sqref="A3"/>
    </sheetView>
  </sheetViews>
  <sheetFormatPr defaultRowHeight="15"/>
  <cols>
    <col min="1" max="1" width="24.28515625" bestFit="1" customWidth="1"/>
  </cols>
  <sheetData>
    <row r="1" spans="1:1">
      <c r="A1" t="s">
        <v>186</v>
      </c>
    </row>
    <row r="2" spans="1:1">
      <c r="A2" t="s">
        <v>187</v>
      </c>
    </row>
    <row r="3" spans="1:1" ht="19.5" customHeight="1">
      <c r="A3" s="14" t="s">
        <v>188</v>
      </c>
    </row>
    <row r="4" spans="1:1" ht="18.75" customHeight="1">
      <c r="A4" s="14" t="s">
        <v>189</v>
      </c>
    </row>
    <row r="5" spans="1:1" ht="18.75" customHeight="1">
      <c r="A5" s="14" t="s">
        <v>190</v>
      </c>
    </row>
    <row r="7" spans="1:1" ht="18.75" customHeight="1">
      <c r="A7" s="14" t="s">
        <v>191</v>
      </c>
    </row>
    <row r="9" spans="1:1" ht="18.75" customHeight="1">
      <c r="A9" s="14" t="s">
        <v>192</v>
      </c>
    </row>
    <row r="10" spans="1:1">
      <c r="A10" s="15">
        <v>43466</v>
      </c>
    </row>
    <row r="11" spans="1:1">
      <c r="A11" s="15">
        <v>44196</v>
      </c>
    </row>
    <row r="13" spans="1:1">
      <c r="A13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"/>
  <sheetViews>
    <sheetView rightToLeft="1" tabSelected="1" zoomScale="190" zoomScaleNormal="190" workbookViewId="0">
      <selection activeCell="D1" sqref="D1"/>
    </sheetView>
  </sheetViews>
  <sheetFormatPr defaultRowHeight="15"/>
  <cols>
    <col min="1" max="1" width="14.42578125" customWidth="1"/>
    <col min="2" max="2" width="2.7109375" customWidth="1"/>
    <col min="3" max="3" width="12.28515625" bestFit="1" customWidth="1"/>
    <col min="4" max="4" width="18" customWidth="1"/>
    <col min="5" max="5" width="2.42578125" customWidth="1"/>
    <col min="6" max="6" width="56.42578125" customWidth="1"/>
    <col min="7" max="7" width="88.85546875" bestFit="1" customWidth="1"/>
  </cols>
  <sheetData>
    <row r="1" spans="1:10" ht="18.75" customHeight="1">
      <c r="A1" t="s">
        <v>194</v>
      </c>
      <c r="C1" t="s">
        <v>195</v>
      </c>
      <c r="D1" s="16" t="s">
        <v>196</v>
      </c>
      <c r="F1" s="14"/>
      <c r="G1" s="14" t="e">
        <v>#VALUE!</v>
      </c>
      <c r="H1" s="22" t="e" vm="1">
        <f t="array" ref="H1">_FV(G1,"52 week high",TRUE)</f>
        <v>#VALUE!</v>
      </c>
      <c r="I1" s="22" t="e" vm="2">
        <f t="array" ref="I1">_FV(G1,"52 week low",TRUE)</f>
        <v>#VALUE!</v>
      </c>
      <c r="J1" t="e" vm="3">
        <f t="array" ref="J1">_FV(G1,"Currency")</f>
        <v>#VALUE!</v>
      </c>
    </row>
    <row r="2" spans="1:10" ht="19.5" customHeight="1">
      <c r="A2" s="14" t="s">
        <v>197</v>
      </c>
      <c r="C2" t="s">
        <v>198</v>
      </c>
      <c r="D2" s="16" t="s">
        <v>199</v>
      </c>
      <c r="F2" s="14"/>
      <c r="G2" s="14" t="e">
        <v>#VALUE!</v>
      </c>
    </row>
    <row r="3" spans="1:10" ht="18.75" customHeight="1">
      <c r="A3" s="14" t="s">
        <v>200</v>
      </c>
      <c r="F3" s="14"/>
      <c r="G3" s="14" t="e">
        <v>#VALUE!</v>
      </c>
    </row>
    <row r="4" spans="1:10" ht="18.75" customHeight="1">
      <c r="A4" s="14" t="s">
        <v>201</v>
      </c>
    </row>
    <row r="5" spans="1:10" ht="18.75">
      <c r="A5" s="14" t="s">
        <v>206</v>
      </c>
    </row>
    <row r="6" spans="1:10" ht="18.75">
      <c r="A6" s="14" t="s">
        <v>207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"/>
  <sheetViews>
    <sheetView zoomScale="175" zoomScaleNormal="175" workbookViewId="0">
      <selection activeCell="D6" sqref="D6"/>
    </sheetView>
  </sheetViews>
  <sheetFormatPr defaultRowHeight="15"/>
  <sheetData>
    <row r="1" spans="1:4">
      <c r="A1">
        <v>20</v>
      </c>
      <c r="B1">
        <v>13</v>
      </c>
    </row>
    <row r="2" spans="1:4">
      <c r="A2">
        <v>25</v>
      </c>
      <c r="B2">
        <v>22</v>
      </c>
    </row>
    <row r="3" spans="1:4">
      <c r="A3">
        <v>24</v>
      </c>
      <c r="B3">
        <v>16</v>
      </c>
      <c r="C3">
        <v>25</v>
      </c>
    </row>
    <row r="4" spans="1:4">
      <c r="A4">
        <v>13</v>
      </c>
      <c r="B4">
        <v>17</v>
      </c>
    </row>
    <row r="5" spans="1:4">
      <c r="A5">
        <v>19</v>
      </c>
      <c r="B5">
        <v>22</v>
      </c>
    </row>
    <row r="6" spans="1:4">
      <c r="A6">
        <v>24</v>
      </c>
      <c r="B6">
        <v>17</v>
      </c>
    </row>
    <row r="7" spans="1:4">
      <c r="A7">
        <v>23</v>
      </c>
      <c r="B7">
        <v>14</v>
      </c>
      <c r="C7">
        <v>52</v>
      </c>
      <c r="D7">
        <v>526</v>
      </c>
    </row>
    <row r="8" spans="1:4">
      <c r="A8">
        <v>20</v>
      </c>
      <c r="B8">
        <v>23</v>
      </c>
    </row>
    <row r="9" spans="1:4">
      <c r="A9">
        <v>20</v>
      </c>
      <c r="B9">
        <v>19</v>
      </c>
    </row>
    <row r="10" spans="1:4">
      <c r="A10">
        <v>16</v>
      </c>
      <c r="B10">
        <v>18</v>
      </c>
    </row>
    <row r="11" spans="1:4">
      <c r="A11">
        <v>20</v>
      </c>
      <c r="B11">
        <v>21</v>
      </c>
    </row>
    <row r="12" spans="1:4">
      <c r="A12">
        <v>16</v>
      </c>
      <c r="B12">
        <v>16</v>
      </c>
    </row>
    <row r="13" spans="1:4">
      <c r="A13">
        <v>21</v>
      </c>
      <c r="B13">
        <v>17</v>
      </c>
    </row>
    <row r="14" spans="1:4">
      <c r="A14">
        <v>24</v>
      </c>
      <c r="B14">
        <v>15</v>
      </c>
    </row>
    <row r="15" spans="1:4">
      <c r="A15">
        <v>14</v>
      </c>
      <c r="B15">
        <v>14</v>
      </c>
    </row>
    <row r="16" spans="1:4">
      <c r="A16">
        <v>19</v>
      </c>
      <c r="B16">
        <v>20</v>
      </c>
    </row>
    <row r="17" spans="1:2">
      <c r="A17">
        <v>13</v>
      </c>
      <c r="B17">
        <v>24</v>
      </c>
    </row>
    <row r="18" spans="1:2">
      <c r="A18">
        <v>23</v>
      </c>
      <c r="B1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"/>
  <sheetViews>
    <sheetView workbookViewId="0">
      <selection activeCell="B4" sqref="B4"/>
    </sheetView>
  </sheetViews>
  <sheetFormatPr defaultRowHeight="15"/>
  <cols>
    <col min="1" max="1" width="2" bestFit="1" customWidth="1"/>
    <col min="2" max="2" width="12" bestFit="1" customWidth="1"/>
    <col min="5" max="8" width="12" bestFit="1" customWidth="1"/>
  </cols>
  <sheetData>
    <row r="1" spans="1:8">
      <c r="B1" s="17">
        <v>0</v>
      </c>
    </row>
    <row r="2" spans="1:8">
      <c r="A2" s="17">
        <v>0</v>
      </c>
      <c r="B2">
        <v>36</v>
      </c>
      <c r="F2" s="17" t="s">
        <v>202</v>
      </c>
      <c r="G2" s="17" t="s">
        <v>203</v>
      </c>
      <c r="H2" s="17" t="s">
        <v>204</v>
      </c>
    </row>
    <row r="3" spans="1:8">
      <c r="A3" s="17">
        <v>1</v>
      </c>
      <c r="B3">
        <v>679</v>
      </c>
      <c r="E3" s="17" t="s">
        <v>202</v>
      </c>
      <c r="F3">
        <v>1</v>
      </c>
      <c r="G3">
        <v>0.29384955905202348</v>
      </c>
      <c r="H3">
        <v>0.49624451259075902</v>
      </c>
    </row>
    <row r="4" spans="1:8">
      <c r="A4" s="17">
        <v>2</v>
      </c>
      <c r="B4">
        <v>3.5990182131750088</v>
      </c>
      <c r="E4" s="17" t="s">
        <v>203</v>
      </c>
      <c r="F4">
        <v>0.29384955905202348</v>
      </c>
      <c r="G4">
        <v>1</v>
      </c>
      <c r="H4">
        <v>0.28661086485471288</v>
      </c>
    </row>
    <row r="5" spans="1:8">
      <c r="A5" s="17">
        <v>3</v>
      </c>
      <c r="B5">
        <v>18.861111111111111</v>
      </c>
      <c r="E5" s="17" t="s">
        <v>204</v>
      </c>
      <c r="F5">
        <v>0.49624451259075902</v>
      </c>
      <c r="G5">
        <v>0.28661086485471288</v>
      </c>
      <c r="H5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1:E9"/>
  <sheetViews>
    <sheetView workbookViewId="0"/>
  </sheetViews>
  <sheetFormatPr defaultRowHeight="15"/>
  <sheetData>
    <row r="1" spans="3:5">
      <c r="C1">
        <v>3</v>
      </c>
      <c r="D1">
        <v>4</v>
      </c>
      <c r="E1">
        <v>5</v>
      </c>
    </row>
    <row r="2" spans="3:5">
      <c r="C2">
        <v>6</v>
      </c>
      <c r="D2">
        <v>8</v>
      </c>
      <c r="E2">
        <v>10</v>
      </c>
    </row>
    <row r="3" spans="3:5">
      <c r="C3">
        <v>9</v>
      </c>
      <c r="D3">
        <v>12</v>
      </c>
      <c r="E3">
        <v>15</v>
      </c>
    </row>
    <row r="4" spans="3:5">
      <c r="C4">
        <v>12</v>
      </c>
      <c r="D4">
        <v>16</v>
      </c>
      <c r="E4">
        <v>20</v>
      </c>
    </row>
    <row r="5" spans="3:5">
      <c r="C5">
        <v>15</v>
      </c>
      <c r="D5">
        <v>20</v>
      </c>
      <c r="E5">
        <v>25</v>
      </c>
    </row>
    <row r="6" spans="3:5">
      <c r="C6">
        <v>18</v>
      </c>
      <c r="D6">
        <v>24</v>
      </c>
      <c r="E6">
        <v>30</v>
      </c>
    </row>
    <row r="7" spans="3:5">
      <c r="C7">
        <v>21</v>
      </c>
      <c r="D7">
        <v>28</v>
      </c>
      <c r="E7">
        <v>35</v>
      </c>
    </row>
    <row r="8" spans="3:5">
      <c r="C8">
        <v>24</v>
      </c>
      <c r="D8">
        <v>32</v>
      </c>
      <c r="E8">
        <v>40</v>
      </c>
    </row>
    <row r="9" spans="3:5">
      <c r="C9">
        <v>27</v>
      </c>
      <c r="D9">
        <v>36</v>
      </c>
      <c r="E9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74"/>
  <sheetViews>
    <sheetView workbookViewId="0"/>
  </sheetViews>
  <sheetFormatPr defaultRowHeight="15"/>
  <sheetData>
    <row r="1" spans="1:15">
      <c r="B1" s="17" t="s">
        <v>37</v>
      </c>
      <c r="C1" s="17" t="s">
        <v>38</v>
      </c>
      <c r="D1" s="17" t="s">
        <v>39</v>
      </c>
      <c r="E1" s="17" t="s">
        <v>40</v>
      </c>
      <c r="F1" s="17" t="s">
        <v>41</v>
      </c>
      <c r="G1" s="17" t="s">
        <v>42</v>
      </c>
      <c r="H1" s="17" t="s">
        <v>43</v>
      </c>
      <c r="I1" s="17" t="s">
        <v>44</v>
      </c>
      <c r="J1" s="17" t="s">
        <v>45</v>
      </c>
      <c r="K1" s="17" t="s">
        <v>46</v>
      </c>
      <c r="L1" s="17" t="s">
        <v>205</v>
      </c>
      <c r="M1" s="17" t="s">
        <v>48</v>
      </c>
      <c r="N1" s="17" t="s">
        <v>49</v>
      </c>
      <c r="O1" s="17" t="s">
        <v>50</v>
      </c>
    </row>
    <row r="2" spans="1:15">
      <c r="A2" s="17">
        <v>89122</v>
      </c>
      <c r="B2">
        <v>40.256140600000002</v>
      </c>
      <c r="C2">
        <v>-75.466429700000006</v>
      </c>
      <c r="D2" t="s">
        <v>51</v>
      </c>
      <c r="E2">
        <v>19473</v>
      </c>
      <c r="F2" t="s">
        <v>52</v>
      </c>
      <c r="G2" s="19">
        <v>42579.706250000003</v>
      </c>
      <c r="H2" t="s">
        <v>53</v>
      </c>
      <c r="I2">
        <v>27783</v>
      </c>
      <c r="J2" t="s">
        <v>36</v>
      </c>
      <c r="K2" t="s">
        <v>54</v>
      </c>
      <c r="L2">
        <v>2016</v>
      </c>
      <c r="M2">
        <v>7</v>
      </c>
      <c r="N2" t="s">
        <v>55</v>
      </c>
      <c r="O2" s="20">
        <v>42579</v>
      </c>
    </row>
    <row r="3" spans="1:15">
      <c r="A3" s="17">
        <v>89237</v>
      </c>
      <c r="B3">
        <v>40.271172399999998</v>
      </c>
      <c r="C3">
        <v>-75.495434700000004</v>
      </c>
      <c r="D3" t="s">
        <v>56</v>
      </c>
      <c r="E3">
        <v>19473</v>
      </c>
      <c r="F3" t="s">
        <v>52</v>
      </c>
      <c r="G3" s="19">
        <v>42579.952777777777</v>
      </c>
      <c r="H3" t="s">
        <v>57</v>
      </c>
      <c r="I3">
        <v>18914</v>
      </c>
      <c r="J3" t="s">
        <v>36</v>
      </c>
      <c r="K3" t="s">
        <v>54</v>
      </c>
      <c r="L3">
        <v>2016</v>
      </c>
      <c r="M3">
        <v>7</v>
      </c>
      <c r="N3" t="s">
        <v>55</v>
      </c>
      <c r="O3" s="20">
        <v>42579</v>
      </c>
    </row>
    <row r="4" spans="1:15">
      <c r="A4" s="17">
        <v>89323</v>
      </c>
      <c r="B4">
        <v>40.271172399999998</v>
      </c>
      <c r="C4">
        <v>-75.495434700000004</v>
      </c>
      <c r="D4" t="s">
        <v>58</v>
      </c>
      <c r="E4">
        <v>19473</v>
      </c>
      <c r="F4" t="s">
        <v>59</v>
      </c>
      <c r="G4" s="19">
        <v>42580.351388888892</v>
      </c>
      <c r="H4" t="s">
        <v>57</v>
      </c>
      <c r="I4">
        <v>52153</v>
      </c>
      <c r="J4" t="s">
        <v>36</v>
      </c>
      <c r="K4" t="s">
        <v>60</v>
      </c>
      <c r="L4">
        <v>2016</v>
      </c>
      <c r="M4">
        <v>7</v>
      </c>
      <c r="N4" t="s">
        <v>61</v>
      </c>
      <c r="O4" s="20">
        <v>42580</v>
      </c>
    </row>
    <row r="5" spans="1:15">
      <c r="A5" s="17">
        <v>89530</v>
      </c>
      <c r="B5">
        <v>40.257096999999987</v>
      </c>
      <c r="C5">
        <v>-75.467127500000004</v>
      </c>
      <c r="D5" t="s">
        <v>62</v>
      </c>
      <c r="E5">
        <v>19473</v>
      </c>
      <c r="F5" t="s">
        <v>63</v>
      </c>
      <c r="G5" s="19">
        <v>42580.650694444441</v>
      </c>
      <c r="H5" t="s">
        <v>53</v>
      </c>
      <c r="I5">
        <v>85838</v>
      </c>
      <c r="J5" t="s">
        <v>36</v>
      </c>
      <c r="K5" t="s">
        <v>64</v>
      </c>
      <c r="L5">
        <v>2016</v>
      </c>
      <c r="M5">
        <v>7</v>
      </c>
      <c r="N5" t="s">
        <v>61</v>
      </c>
      <c r="O5" s="20">
        <v>42580</v>
      </c>
    </row>
    <row r="6" spans="1:15">
      <c r="A6" s="17">
        <v>90038</v>
      </c>
      <c r="B6">
        <v>40.233713100000003</v>
      </c>
      <c r="C6">
        <v>-75.4636031</v>
      </c>
      <c r="D6" t="s">
        <v>65</v>
      </c>
      <c r="F6" t="s">
        <v>66</v>
      </c>
      <c r="G6" s="19">
        <v>42582.022222222222</v>
      </c>
      <c r="H6" t="s">
        <v>67</v>
      </c>
      <c r="I6">
        <v>69046</v>
      </c>
      <c r="J6" t="s">
        <v>36</v>
      </c>
      <c r="K6" t="s">
        <v>68</v>
      </c>
      <c r="L6">
        <v>2016</v>
      </c>
      <c r="M6">
        <v>7</v>
      </c>
      <c r="N6" t="s">
        <v>69</v>
      </c>
      <c r="O6" s="20">
        <v>42582</v>
      </c>
    </row>
    <row r="7" spans="1:15">
      <c r="A7" s="17">
        <v>90275</v>
      </c>
      <c r="B7">
        <v>40.2891014</v>
      </c>
      <c r="C7">
        <v>-75.488722999999993</v>
      </c>
      <c r="D7" t="s">
        <v>70</v>
      </c>
      <c r="E7">
        <v>18074</v>
      </c>
      <c r="F7" t="s">
        <v>63</v>
      </c>
      <c r="G7" s="19">
        <v>42582.615972222222</v>
      </c>
      <c r="H7" t="s">
        <v>57</v>
      </c>
      <c r="I7">
        <v>61677</v>
      </c>
      <c r="J7" t="s">
        <v>36</v>
      </c>
      <c r="K7" t="s">
        <v>64</v>
      </c>
      <c r="L7">
        <v>2016</v>
      </c>
      <c r="M7">
        <v>7</v>
      </c>
      <c r="N7" t="s">
        <v>69</v>
      </c>
      <c r="O7" s="20">
        <v>42582</v>
      </c>
    </row>
    <row r="8" spans="1:15">
      <c r="A8" s="17">
        <v>90429</v>
      </c>
      <c r="B8">
        <v>40.298481099999997</v>
      </c>
      <c r="C8">
        <v>-75.47712270000001</v>
      </c>
      <c r="D8" t="s">
        <v>71</v>
      </c>
      <c r="E8">
        <v>18074</v>
      </c>
      <c r="F8" t="s">
        <v>72</v>
      </c>
      <c r="G8" s="19">
        <v>42377.143750000003</v>
      </c>
      <c r="H8" t="s">
        <v>57</v>
      </c>
      <c r="I8">
        <v>21515</v>
      </c>
      <c r="J8" t="s">
        <v>36</v>
      </c>
      <c r="K8" t="s">
        <v>73</v>
      </c>
      <c r="L8">
        <v>2016</v>
      </c>
      <c r="M8">
        <v>1</v>
      </c>
      <c r="N8" t="s">
        <v>61</v>
      </c>
      <c r="O8" s="20">
        <v>42377</v>
      </c>
    </row>
    <row r="9" spans="1:15">
      <c r="A9" s="17">
        <v>90433</v>
      </c>
      <c r="B9">
        <v>40.233713100000003</v>
      </c>
      <c r="C9">
        <v>-75.4636031</v>
      </c>
      <c r="D9" t="s">
        <v>74</v>
      </c>
      <c r="F9" t="s">
        <v>63</v>
      </c>
      <c r="G9" s="19">
        <v>42377.185416666667</v>
      </c>
      <c r="H9" t="s">
        <v>67</v>
      </c>
      <c r="I9">
        <v>60342</v>
      </c>
      <c r="J9" t="s">
        <v>36</v>
      </c>
      <c r="K9" t="s">
        <v>64</v>
      </c>
      <c r="L9">
        <v>2016</v>
      </c>
      <c r="M9">
        <v>1</v>
      </c>
      <c r="N9" t="s">
        <v>61</v>
      </c>
      <c r="O9" s="20">
        <v>42377</v>
      </c>
    </row>
    <row r="10" spans="1:15">
      <c r="A10" s="17">
        <v>90438</v>
      </c>
      <c r="B10">
        <v>40.261745400000002</v>
      </c>
      <c r="C10">
        <v>-75.477469600000006</v>
      </c>
      <c r="D10" t="s">
        <v>75</v>
      </c>
      <c r="E10">
        <v>19473</v>
      </c>
      <c r="F10" t="s">
        <v>76</v>
      </c>
      <c r="G10" s="19">
        <v>42377.205555555571</v>
      </c>
      <c r="H10" t="s">
        <v>57</v>
      </c>
      <c r="I10">
        <v>79802</v>
      </c>
      <c r="J10" t="s">
        <v>36</v>
      </c>
      <c r="K10" t="s">
        <v>77</v>
      </c>
      <c r="L10">
        <v>2016</v>
      </c>
      <c r="M10">
        <v>1</v>
      </c>
      <c r="N10" t="s">
        <v>61</v>
      </c>
      <c r="O10" s="20">
        <v>42377</v>
      </c>
    </row>
    <row r="11" spans="1:15">
      <c r="A11" s="17">
        <v>90524</v>
      </c>
      <c r="B11">
        <v>40.294816799999992</v>
      </c>
      <c r="C11">
        <v>-75.537971999999996</v>
      </c>
      <c r="D11" t="s">
        <v>78</v>
      </c>
      <c r="E11">
        <v>18074</v>
      </c>
      <c r="F11" t="s">
        <v>79</v>
      </c>
      <c r="G11" s="19">
        <v>42377.404166666667</v>
      </c>
      <c r="H11" t="s">
        <v>80</v>
      </c>
      <c r="I11">
        <v>70158</v>
      </c>
      <c r="J11" t="s">
        <v>36</v>
      </c>
      <c r="K11" t="s">
        <v>81</v>
      </c>
      <c r="L11">
        <v>2016</v>
      </c>
      <c r="M11">
        <v>1</v>
      </c>
      <c r="N11" t="s">
        <v>61</v>
      </c>
      <c r="O11" s="20">
        <v>42377</v>
      </c>
    </row>
    <row r="12" spans="1:15">
      <c r="A12" s="17">
        <v>90561</v>
      </c>
      <c r="B12">
        <v>40.251370299999998</v>
      </c>
      <c r="C12">
        <v>-75.465709799999999</v>
      </c>
      <c r="D12" t="s">
        <v>82</v>
      </c>
      <c r="E12">
        <v>19473</v>
      </c>
      <c r="F12" t="s">
        <v>83</v>
      </c>
      <c r="G12" s="19">
        <v>42377.463194444441</v>
      </c>
      <c r="H12" t="s">
        <v>53</v>
      </c>
      <c r="I12">
        <v>29412</v>
      </c>
      <c r="J12" t="s">
        <v>36</v>
      </c>
      <c r="K12" t="s">
        <v>84</v>
      </c>
      <c r="L12">
        <v>2016</v>
      </c>
      <c r="M12">
        <v>1</v>
      </c>
      <c r="N12" t="s">
        <v>61</v>
      </c>
      <c r="O12" s="20">
        <v>42377</v>
      </c>
    </row>
    <row r="13" spans="1:15">
      <c r="A13" s="17">
        <v>90720</v>
      </c>
      <c r="B13">
        <v>40.273080800000002</v>
      </c>
      <c r="C13">
        <v>-75.464126199999995</v>
      </c>
      <c r="D13" t="s">
        <v>85</v>
      </c>
      <c r="E13">
        <v>19473</v>
      </c>
      <c r="F13" t="s">
        <v>79</v>
      </c>
      <c r="G13" s="19">
        <v>42377.727083333331</v>
      </c>
      <c r="H13" t="s">
        <v>57</v>
      </c>
      <c r="I13">
        <v>19624</v>
      </c>
      <c r="J13" t="s">
        <v>36</v>
      </c>
      <c r="K13" t="s">
        <v>81</v>
      </c>
      <c r="L13">
        <v>2016</v>
      </c>
      <c r="M13">
        <v>1</v>
      </c>
      <c r="N13" t="s">
        <v>61</v>
      </c>
      <c r="O13" s="20">
        <v>42377</v>
      </c>
    </row>
    <row r="14" spans="1:15">
      <c r="A14" s="17">
        <v>90742</v>
      </c>
      <c r="B14">
        <v>40.294816799999992</v>
      </c>
      <c r="C14">
        <v>-75.537971999999996</v>
      </c>
      <c r="D14" t="s">
        <v>86</v>
      </c>
      <c r="E14">
        <v>18074</v>
      </c>
      <c r="F14" t="s">
        <v>87</v>
      </c>
      <c r="G14" s="19">
        <v>42377.772222222222</v>
      </c>
      <c r="H14" t="s">
        <v>80</v>
      </c>
      <c r="I14">
        <v>3574</v>
      </c>
      <c r="J14" t="s">
        <v>36</v>
      </c>
      <c r="K14" t="s">
        <v>88</v>
      </c>
      <c r="L14">
        <v>2016</v>
      </c>
      <c r="M14">
        <v>1</v>
      </c>
      <c r="N14" t="s">
        <v>61</v>
      </c>
      <c r="O14" s="20">
        <v>42377</v>
      </c>
    </row>
    <row r="15" spans="1:15">
      <c r="A15" s="17">
        <v>90955</v>
      </c>
      <c r="B15">
        <v>40.273087899999993</v>
      </c>
      <c r="C15">
        <v>-75.473857700000011</v>
      </c>
      <c r="D15" t="s">
        <v>89</v>
      </c>
      <c r="E15">
        <v>19473</v>
      </c>
      <c r="F15" t="s">
        <v>90</v>
      </c>
      <c r="G15" s="19">
        <v>42408.480555555558</v>
      </c>
      <c r="H15" t="s">
        <v>57</v>
      </c>
      <c r="I15">
        <v>9840</v>
      </c>
      <c r="J15" t="s">
        <v>36</v>
      </c>
      <c r="K15" t="s">
        <v>91</v>
      </c>
      <c r="L15">
        <v>2016</v>
      </c>
      <c r="M15">
        <v>2</v>
      </c>
      <c r="N15" t="s">
        <v>92</v>
      </c>
      <c r="O15" s="20">
        <v>42408</v>
      </c>
    </row>
    <row r="16" spans="1:15">
      <c r="A16" s="17">
        <v>91121</v>
      </c>
      <c r="B16">
        <v>40.294816799999992</v>
      </c>
      <c r="C16">
        <v>-75.537971999999996</v>
      </c>
      <c r="D16" t="s">
        <v>93</v>
      </c>
      <c r="E16">
        <v>18074</v>
      </c>
      <c r="F16" t="s">
        <v>63</v>
      </c>
      <c r="G16" s="19">
        <v>42408.779166666667</v>
      </c>
      <c r="H16" t="s">
        <v>80</v>
      </c>
      <c r="I16">
        <v>47428</v>
      </c>
      <c r="J16" t="s">
        <v>36</v>
      </c>
      <c r="K16" t="s">
        <v>64</v>
      </c>
      <c r="L16">
        <v>2016</v>
      </c>
      <c r="M16">
        <v>2</v>
      </c>
      <c r="N16" t="s">
        <v>92</v>
      </c>
      <c r="O16" s="20">
        <v>42408</v>
      </c>
    </row>
    <row r="17" spans="1:15">
      <c r="A17" s="17">
        <v>91272</v>
      </c>
      <c r="B17">
        <v>40.282361000000002</v>
      </c>
      <c r="C17">
        <v>-75.445704299999989</v>
      </c>
      <c r="D17" t="s">
        <v>94</v>
      </c>
      <c r="E17">
        <v>19473</v>
      </c>
      <c r="F17" t="s">
        <v>95</v>
      </c>
      <c r="G17" s="19">
        <v>42437.368750000001</v>
      </c>
      <c r="H17" t="s">
        <v>96</v>
      </c>
      <c r="I17">
        <v>45869</v>
      </c>
      <c r="J17" t="s">
        <v>36</v>
      </c>
      <c r="K17" t="s">
        <v>97</v>
      </c>
      <c r="L17">
        <v>2016</v>
      </c>
      <c r="M17">
        <v>3</v>
      </c>
      <c r="N17" t="s">
        <v>98</v>
      </c>
      <c r="O17" s="20">
        <v>42437</v>
      </c>
    </row>
    <row r="18" spans="1:15">
      <c r="A18" s="17">
        <v>91282</v>
      </c>
      <c r="B18">
        <v>40.294816799999992</v>
      </c>
      <c r="C18">
        <v>-75.537971999999996</v>
      </c>
      <c r="D18" t="s">
        <v>99</v>
      </c>
      <c r="E18">
        <v>18074</v>
      </c>
      <c r="F18" t="s">
        <v>83</v>
      </c>
      <c r="G18" s="19">
        <v>42437.383333333331</v>
      </c>
      <c r="H18" t="s">
        <v>80</v>
      </c>
      <c r="I18">
        <v>80124</v>
      </c>
      <c r="J18" t="s">
        <v>36</v>
      </c>
      <c r="K18" t="s">
        <v>84</v>
      </c>
      <c r="L18">
        <v>2016</v>
      </c>
      <c r="M18">
        <v>3</v>
      </c>
      <c r="N18" t="s">
        <v>98</v>
      </c>
      <c r="O18" s="20">
        <v>42437</v>
      </c>
    </row>
    <row r="19" spans="1:15">
      <c r="A19" s="17">
        <v>91290</v>
      </c>
      <c r="B19">
        <v>40.294816799999992</v>
      </c>
      <c r="C19">
        <v>-75.537971999999996</v>
      </c>
      <c r="D19" t="s">
        <v>100</v>
      </c>
      <c r="E19">
        <v>18074</v>
      </c>
      <c r="F19" t="s">
        <v>87</v>
      </c>
      <c r="G19" s="19">
        <v>42437.390277777777</v>
      </c>
      <c r="H19" t="s">
        <v>80</v>
      </c>
      <c r="I19">
        <v>67393</v>
      </c>
      <c r="J19" t="s">
        <v>36</v>
      </c>
      <c r="K19" t="s">
        <v>88</v>
      </c>
      <c r="L19">
        <v>2016</v>
      </c>
      <c r="M19">
        <v>3</v>
      </c>
      <c r="N19" t="s">
        <v>98</v>
      </c>
      <c r="O19" s="20">
        <v>42437</v>
      </c>
    </row>
    <row r="20" spans="1:15">
      <c r="A20" s="17">
        <v>91470</v>
      </c>
      <c r="B20">
        <v>40.281633300000003</v>
      </c>
      <c r="C20">
        <v>-75.500871099999983</v>
      </c>
      <c r="D20" t="s">
        <v>101</v>
      </c>
      <c r="E20">
        <v>19492</v>
      </c>
      <c r="F20" t="s">
        <v>83</v>
      </c>
      <c r="G20" s="19">
        <v>42437.675000000003</v>
      </c>
      <c r="H20" t="s">
        <v>57</v>
      </c>
      <c r="I20">
        <v>13359</v>
      </c>
      <c r="J20" t="s">
        <v>36</v>
      </c>
      <c r="K20" t="s">
        <v>84</v>
      </c>
      <c r="L20">
        <v>2016</v>
      </c>
      <c r="M20">
        <v>3</v>
      </c>
      <c r="N20" t="s">
        <v>98</v>
      </c>
      <c r="O20" s="20">
        <v>42437</v>
      </c>
    </row>
    <row r="21" spans="1:15">
      <c r="A21" s="17">
        <v>91491</v>
      </c>
      <c r="B21">
        <v>40.272192500000003</v>
      </c>
      <c r="C21">
        <v>-75.436278900000005</v>
      </c>
      <c r="D21" t="s">
        <v>102</v>
      </c>
      <c r="E21">
        <v>19473</v>
      </c>
      <c r="F21" t="s">
        <v>103</v>
      </c>
      <c r="G21" s="19">
        <v>42437.709722222222</v>
      </c>
      <c r="H21" t="s">
        <v>96</v>
      </c>
      <c r="I21">
        <v>81151</v>
      </c>
      <c r="J21" t="s">
        <v>36</v>
      </c>
      <c r="K21" t="s">
        <v>104</v>
      </c>
      <c r="L21">
        <v>2016</v>
      </c>
      <c r="M21">
        <v>3</v>
      </c>
      <c r="N21" t="s">
        <v>98</v>
      </c>
      <c r="O21" s="20">
        <v>42437</v>
      </c>
    </row>
    <row r="22" spans="1:15">
      <c r="A22" s="17">
        <v>91579</v>
      </c>
      <c r="B22">
        <v>40.294816799999992</v>
      </c>
      <c r="C22">
        <v>-75.537971999999996</v>
      </c>
      <c r="D22" t="s">
        <v>105</v>
      </c>
      <c r="E22">
        <v>18074</v>
      </c>
      <c r="F22" t="s">
        <v>106</v>
      </c>
      <c r="G22" s="19">
        <v>42437.904166666667</v>
      </c>
      <c r="H22" t="s">
        <v>80</v>
      </c>
      <c r="I22">
        <v>52652</v>
      </c>
      <c r="J22" t="s">
        <v>36</v>
      </c>
      <c r="K22" t="s">
        <v>107</v>
      </c>
      <c r="L22">
        <v>2016</v>
      </c>
      <c r="M22">
        <v>3</v>
      </c>
      <c r="N22" t="s">
        <v>98</v>
      </c>
      <c r="O22" s="20">
        <v>42437</v>
      </c>
    </row>
    <row r="23" spans="1:15">
      <c r="A23" s="17">
        <v>92290</v>
      </c>
      <c r="B23">
        <v>40.275030000000001</v>
      </c>
      <c r="C23">
        <v>-75.429870599999987</v>
      </c>
      <c r="D23" t="s">
        <v>108</v>
      </c>
      <c r="E23">
        <v>19473</v>
      </c>
      <c r="F23" t="s">
        <v>72</v>
      </c>
      <c r="G23" s="19">
        <v>42498.671527777777</v>
      </c>
      <c r="H23" t="s">
        <v>96</v>
      </c>
      <c r="I23">
        <v>17544</v>
      </c>
      <c r="J23" t="s">
        <v>36</v>
      </c>
      <c r="K23" t="s">
        <v>73</v>
      </c>
      <c r="L23">
        <v>2016</v>
      </c>
      <c r="M23">
        <v>5</v>
      </c>
      <c r="N23" t="s">
        <v>69</v>
      </c>
      <c r="O23" s="20">
        <v>42498</v>
      </c>
    </row>
    <row r="24" spans="1:15">
      <c r="A24" s="17">
        <v>92372</v>
      </c>
      <c r="B24">
        <v>40.294816799999992</v>
      </c>
      <c r="C24">
        <v>-75.537971999999996</v>
      </c>
      <c r="D24" t="s">
        <v>109</v>
      </c>
      <c r="E24">
        <v>18074</v>
      </c>
      <c r="F24" t="s">
        <v>63</v>
      </c>
      <c r="G24" s="19">
        <v>42498.779166666667</v>
      </c>
      <c r="H24" t="s">
        <v>80</v>
      </c>
      <c r="I24">
        <v>47290</v>
      </c>
      <c r="J24" t="s">
        <v>36</v>
      </c>
      <c r="K24" t="s">
        <v>64</v>
      </c>
      <c r="L24">
        <v>2016</v>
      </c>
      <c r="M24">
        <v>5</v>
      </c>
      <c r="N24" t="s">
        <v>69</v>
      </c>
      <c r="O24" s="20">
        <v>42498</v>
      </c>
    </row>
    <row r="25" spans="1:15">
      <c r="A25" s="17">
        <v>92514</v>
      </c>
      <c r="B25">
        <v>40.294816799999992</v>
      </c>
      <c r="C25">
        <v>-75.537971999999996</v>
      </c>
      <c r="D25" t="s">
        <v>110</v>
      </c>
      <c r="E25">
        <v>18074</v>
      </c>
      <c r="F25" t="s">
        <v>106</v>
      </c>
      <c r="G25" s="19">
        <v>42529.3</v>
      </c>
      <c r="H25" t="s">
        <v>80</v>
      </c>
      <c r="I25">
        <v>13083</v>
      </c>
      <c r="J25" t="s">
        <v>36</v>
      </c>
      <c r="K25" t="s">
        <v>107</v>
      </c>
      <c r="L25">
        <v>2016</v>
      </c>
      <c r="M25">
        <v>6</v>
      </c>
      <c r="N25" t="s">
        <v>111</v>
      </c>
      <c r="O25" s="20">
        <v>42529</v>
      </c>
    </row>
    <row r="26" spans="1:15">
      <c r="A26" s="17">
        <v>92660</v>
      </c>
      <c r="B26">
        <v>40.294816799999992</v>
      </c>
      <c r="C26">
        <v>-75.537971999999996</v>
      </c>
      <c r="D26" t="s">
        <v>112</v>
      </c>
      <c r="E26">
        <v>18074</v>
      </c>
      <c r="F26" t="s">
        <v>113</v>
      </c>
      <c r="G26" s="19">
        <v>42529.657638888893</v>
      </c>
      <c r="H26" t="s">
        <v>80</v>
      </c>
      <c r="I26">
        <v>41382</v>
      </c>
      <c r="J26" t="s">
        <v>36</v>
      </c>
      <c r="K26" t="s">
        <v>114</v>
      </c>
      <c r="L26">
        <v>2016</v>
      </c>
      <c r="M26">
        <v>6</v>
      </c>
      <c r="N26" t="s">
        <v>111</v>
      </c>
      <c r="O26" s="20">
        <v>42529</v>
      </c>
    </row>
    <row r="27" spans="1:15">
      <c r="A27" s="17">
        <v>92862</v>
      </c>
      <c r="B27">
        <v>40.251370299999998</v>
      </c>
      <c r="C27">
        <v>-75.465709799999999</v>
      </c>
      <c r="D27" t="s">
        <v>115</v>
      </c>
      <c r="E27">
        <v>19473</v>
      </c>
      <c r="F27" t="s">
        <v>83</v>
      </c>
      <c r="G27" s="19">
        <v>42559.143750000003</v>
      </c>
      <c r="H27" t="s">
        <v>53</v>
      </c>
      <c r="I27">
        <v>62194</v>
      </c>
      <c r="J27" t="s">
        <v>36</v>
      </c>
      <c r="K27" t="s">
        <v>84</v>
      </c>
      <c r="L27">
        <v>2016</v>
      </c>
      <c r="M27">
        <v>7</v>
      </c>
      <c r="N27" t="s">
        <v>61</v>
      </c>
      <c r="O27" s="20">
        <v>42559</v>
      </c>
    </row>
    <row r="28" spans="1:15">
      <c r="A28" s="17">
        <v>93154</v>
      </c>
      <c r="B28">
        <v>40.251370299999998</v>
      </c>
      <c r="C28">
        <v>-75.465709799999999</v>
      </c>
      <c r="D28" t="s">
        <v>116</v>
      </c>
      <c r="E28">
        <v>19473</v>
      </c>
      <c r="F28" t="s">
        <v>106</v>
      </c>
      <c r="G28" s="19">
        <v>42559.945833333331</v>
      </c>
      <c r="H28" t="s">
        <v>53</v>
      </c>
      <c r="I28">
        <v>55810</v>
      </c>
      <c r="J28" t="s">
        <v>36</v>
      </c>
      <c r="K28" t="s">
        <v>107</v>
      </c>
      <c r="L28">
        <v>2016</v>
      </c>
      <c r="M28">
        <v>7</v>
      </c>
      <c r="N28" t="s">
        <v>61</v>
      </c>
      <c r="O28" s="20">
        <v>42559</v>
      </c>
    </row>
    <row r="29" spans="1:15">
      <c r="A29" s="17">
        <v>93170</v>
      </c>
      <c r="B29">
        <v>40.278546300000002</v>
      </c>
      <c r="C29">
        <v>-75.471368799999993</v>
      </c>
      <c r="D29" t="s">
        <v>117</v>
      </c>
      <c r="E29">
        <v>19473</v>
      </c>
      <c r="F29" t="s">
        <v>118</v>
      </c>
      <c r="G29" s="19">
        <v>42590.081250000003</v>
      </c>
      <c r="H29" t="s">
        <v>57</v>
      </c>
      <c r="I29">
        <v>39697</v>
      </c>
      <c r="J29" t="s">
        <v>36</v>
      </c>
      <c r="K29" t="s">
        <v>119</v>
      </c>
      <c r="L29">
        <v>2016</v>
      </c>
      <c r="M29">
        <v>8</v>
      </c>
      <c r="N29" t="s">
        <v>92</v>
      </c>
      <c r="O29" s="20">
        <v>42590</v>
      </c>
    </row>
    <row r="30" spans="1:15">
      <c r="A30" s="17">
        <v>93522</v>
      </c>
      <c r="B30">
        <v>40.294816799999992</v>
      </c>
      <c r="C30">
        <v>-75.537971999999996</v>
      </c>
      <c r="D30" t="s">
        <v>120</v>
      </c>
      <c r="E30">
        <v>18074</v>
      </c>
      <c r="F30" t="s">
        <v>52</v>
      </c>
      <c r="G30" s="19">
        <v>42590.945833333331</v>
      </c>
      <c r="H30" t="s">
        <v>80</v>
      </c>
      <c r="I30">
        <v>76619</v>
      </c>
      <c r="J30" t="s">
        <v>36</v>
      </c>
      <c r="K30" t="s">
        <v>54</v>
      </c>
      <c r="L30">
        <v>2016</v>
      </c>
      <c r="M30">
        <v>8</v>
      </c>
      <c r="N30" t="s">
        <v>92</v>
      </c>
      <c r="O30" s="20">
        <v>42590</v>
      </c>
    </row>
    <row r="31" spans="1:15">
      <c r="A31" s="17">
        <v>93843</v>
      </c>
      <c r="B31">
        <v>40.294816799999992</v>
      </c>
      <c r="C31">
        <v>-75.537971999999996</v>
      </c>
      <c r="D31" t="s">
        <v>121</v>
      </c>
      <c r="E31">
        <v>18074</v>
      </c>
      <c r="F31" t="s">
        <v>106</v>
      </c>
      <c r="G31" s="19">
        <v>42621.820833333331</v>
      </c>
      <c r="H31" t="s">
        <v>80</v>
      </c>
      <c r="I31">
        <v>77913</v>
      </c>
      <c r="J31" t="s">
        <v>36</v>
      </c>
      <c r="K31" t="s">
        <v>107</v>
      </c>
      <c r="L31">
        <v>2016</v>
      </c>
      <c r="M31">
        <v>9</v>
      </c>
      <c r="N31" t="s">
        <v>55</v>
      </c>
      <c r="O31" s="20">
        <v>42621</v>
      </c>
    </row>
    <row r="32" spans="1:15">
      <c r="A32" s="17">
        <v>93877</v>
      </c>
      <c r="B32">
        <v>40.2782239</v>
      </c>
      <c r="C32">
        <v>-75.470004599999996</v>
      </c>
      <c r="D32" t="s">
        <v>122</v>
      </c>
      <c r="E32">
        <v>19473</v>
      </c>
      <c r="F32" t="s">
        <v>79</v>
      </c>
      <c r="G32" s="19">
        <v>42621.945833333331</v>
      </c>
      <c r="H32" t="s">
        <v>57</v>
      </c>
      <c r="I32">
        <v>46557</v>
      </c>
      <c r="J32" t="s">
        <v>36</v>
      </c>
      <c r="K32" t="s">
        <v>81</v>
      </c>
      <c r="L32">
        <v>2016</v>
      </c>
      <c r="M32">
        <v>9</v>
      </c>
      <c r="N32" t="s">
        <v>55</v>
      </c>
      <c r="O32" s="20">
        <v>42621</v>
      </c>
    </row>
    <row r="33" spans="1:15">
      <c r="A33" s="17">
        <v>94903</v>
      </c>
      <c r="B33">
        <v>40.172314100000001</v>
      </c>
      <c r="C33">
        <v>-75.492727799999997</v>
      </c>
      <c r="D33" t="s">
        <v>123</v>
      </c>
      <c r="F33" t="s">
        <v>124</v>
      </c>
      <c r="G33" s="19">
        <v>42712.594444444447</v>
      </c>
      <c r="H33" t="s">
        <v>125</v>
      </c>
      <c r="I33">
        <v>66703</v>
      </c>
      <c r="J33" t="s">
        <v>36</v>
      </c>
      <c r="K33" t="s">
        <v>126</v>
      </c>
      <c r="L33">
        <v>2016</v>
      </c>
      <c r="M33">
        <v>12</v>
      </c>
      <c r="N33" t="s">
        <v>55</v>
      </c>
      <c r="O33" s="20">
        <v>42712</v>
      </c>
    </row>
    <row r="34" spans="1:15">
      <c r="A34" s="17">
        <v>94905</v>
      </c>
      <c r="B34">
        <v>40.291941399999999</v>
      </c>
      <c r="C34">
        <v>-75.542024099999992</v>
      </c>
      <c r="D34" t="s">
        <v>127</v>
      </c>
      <c r="E34">
        <v>18074</v>
      </c>
      <c r="F34" t="s">
        <v>124</v>
      </c>
      <c r="G34" s="19">
        <v>42712.595138888893</v>
      </c>
      <c r="H34" t="s">
        <v>80</v>
      </c>
      <c r="I34">
        <v>54744</v>
      </c>
      <c r="J34" t="s">
        <v>36</v>
      </c>
      <c r="K34" t="s">
        <v>126</v>
      </c>
      <c r="L34">
        <v>2016</v>
      </c>
      <c r="M34">
        <v>12</v>
      </c>
      <c r="N34" t="s">
        <v>55</v>
      </c>
      <c r="O34" s="20">
        <v>42712</v>
      </c>
    </row>
    <row r="35" spans="1:15">
      <c r="A35" s="17">
        <v>94963</v>
      </c>
      <c r="B35">
        <v>40.294816799999992</v>
      </c>
      <c r="C35">
        <v>-75.537971999999996</v>
      </c>
      <c r="D35" t="s">
        <v>128</v>
      </c>
      <c r="E35">
        <v>18074</v>
      </c>
      <c r="F35" t="s">
        <v>66</v>
      </c>
      <c r="G35" s="19">
        <v>42712.664583333331</v>
      </c>
      <c r="H35" t="s">
        <v>80</v>
      </c>
      <c r="I35">
        <v>51739</v>
      </c>
      <c r="J35" t="s">
        <v>36</v>
      </c>
      <c r="K35" t="s">
        <v>68</v>
      </c>
      <c r="L35">
        <v>2016</v>
      </c>
      <c r="M35">
        <v>12</v>
      </c>
      <c r="N35" t="s">
        <v>55</v>
      </c>
      <c r="O35" s="20">
        <v>42712</v>
      </c>
    </row>
    <row r="36" spans="1:15">
      <c r="A36" s="17">
        <v>95128</v>
      </c>
      <c r="B36">
        <v>40.261775700000001</v>
      </c>
      <c r="C36">
        <v>-75.4647717</v>
      </c>
      <c r="D36" t="s">
        <v>129</v>
      </c>
      <c r="E36">
        <v>19473</v>
      </c>
      <c r="F36" t="s">
        <v>103</v>
      </c>
      <c r="G36" s="19">
        <v>42595.018055555571</v>
      </c>
      <c r="H36" t="s">
        <v>53</v>
      </c>
      <c r="I36">
        <v>16159</v>
      </c>
      <c r="J36" t="s">
        <v>36</v>
      </c>
      <c r="K36" t="s">
        <v>104</v>
      </c>
      <c r="L36">
        <v>2016</v>
      </c>
      <c r="M36">
        <v>8</v>
      </c>
      <c r="N36" t="s">
        <v>130</v>
      </c>
      <c r="O36" s="20">
        <v>42595</v>
      </c>
    </row>
    <row r="37" spans="1:15">
      <c r="A37" s="17">
        <v>95205</v>
      </c>
      <c r="B37">
        <v>40.279530600000001</v>
      </c>
      <c r="C37">
        <v>-75.464200699999992</v>
      </c>
      <c r="D37" t="s">
        <v>131</v>
      </c>
      <c r="E37">
        <v>19473</v>
      </c>
      <c r="F37" t="s">
        <v>132</v>
      </c>
      <c r="G37" s="19">
        <v>42595.352083333331</v>
      </c>
      <c r="H37" t="s">
        <v>57</v>
      </c>
      <c r="I37">
        <v>5722</v>
      </c>
      <c r="J37" t="s">
        <v>36</v>
      </c>
      <c r="K37" t="s">
        <v>133</v>
      </c>
      <c r="L37">
        <v>2016</v>
      </c>
      <c r="M37">
        <v>8</v>
      </c>
      <c r="N37" t="s">
        <v>130</v>
      </c>
      <c r="O37" s="20">
        <v>42595</v>
      </c>
    </row>
    <row r="38" spans="1:15">
      <c r="A38" s="17">
        <v>95331</v>
      </c>
      <c r="B38">
        <v>40.298434299999997</v>
      </c>
      <c r="C38">
        <v>-75.480357499999997</v>
      </c>
      <c r="D38" t="s">
        <v>134</v>
      </c>
      <c r="E38">
        <v>18074</v>
      </c>
      <c r="F38" t="s">
        <v>106</v>
      </c>
      <c r="G38" s="19">
        <v>42595.602083333331</v>
      </c>
      <c r="H38" t="s">
        <v>57</v>
      </c>
      <c r="I38">
        <v>51835</v>
      </c>
      <c r="J38" t="s">
        <v>36</v>
      </c>
      <c r="K38" t="s">
        <v>107</v>
      </c>
      <c r="L38">
        <v>2016</v>
      </c>
      <c r="M38">
        <v>8</v>
      </c>
      <c r="N38" t="s">
        <v>130</v>
      </c>
      <c r="O38" s="20">
        <v>42595</v>
      </c>
    </row>
    <row r="39" spans="1:15">
      <c r="A39" s="17">
        <v>95456</v>
      </c>
      <c r="B39">
        <v>40.2782239</v>
      </c>
      <c r="C39">
        <v>-75.470004599999996</v>
      </c>
      <c r="D39" t="s">
        <v>135</v>
      </c>
      <c r="E39">
        <v>19473</v>
      </c>
      <c r="F39" t="s">
        <v>136</v>
      </c>
      <c r="G39" s="19">
        <v>42595.851388888892</v>
      </c>
      <c r="H39" t="s">
        <v>57</v>
      </c>
      <c r="I39">
        <v>55899</v>
      </c>
      <c r="J39" t="s">
        <v>36</v>
      </c>
      <c r="K39" t="s">
        <v>137</v>
      </c>
      <c r="L39">
        <v>2016</v>
      </c>
      <c r="M39">
        <v>8</v>
      </c>
      <c r="N39" t="s">
        <v>130</v>
      </c>
      <c r="O39" s="20">
        <v>42595</v>
      </c>
    </row>
    <row r="40" spans="1:15">
      <c r="A40" s="17">
        <v>95641</v>
      </c>
      <c r="B40">
        <v>40.294816799999992</v>
      </c>
      <c r="C40">
        <v>-75.537971999999996</v>
      </c>
      <c r="D40" t="s">
        <v>138</v>
      </c>
      <c r="E40">
        <v>18074</v>
      </c>
      <c r="F40" t="s">
        <v>90</v>
      </c>
      <c r="G40" s="19">
        <v>42596.469444444447</v>
      </c>
      <c r="H40" t="s">
        <v>80</v>
      </c>
      <c r="I40">
        <v>82264</v>
      </c>
      <c r="J40" t="s">
        <v>36</v>
      </c>
      <c r="K40" t="s">
        <v>91</v>
      </c>
      <c r="L40">
        <v>2016</v>
      </c>
      <c r="M40">
        <v>8</v>
      </c>
      <c r="N40" t="s">
        <v>69</v>
      </c>
      <c r="O40" s="20">
        <v>42596</v>
      </c>
    </row>
    <row r="41" spans="1:15">
      <c r="A41" s="17">
        <v>95761</v>
      </c>
      <c r="B41">
        <v>40.271939200000013</v>
      </c>
      <c r="C41">
        <v>-75.463517400000015</v>
      </c>
      <c r="D41" t="s">
        <v>139</v>
      </c>
      <c r="E41">
        <v>19473</v>
      </c>
      <c r="F41" t="s">
        <v>79</v>
      </c>
      <c r="G41" s="19">
        <v>42596.737500000003</v>
      </c>
      <c r="H41" t="s">
        <v>57</v>
      </c>
      <c r="I41">
        <v>48710</v>
      </c>
      <c r="J41" t="s">
        <v>36</v>
      </c>
      <c r="K41" t="s">
        <v>81</v>
      </c>
      <c r="L41">
        <v>2016</v>
      </c>
      <c r="M41">
        <v>8</v>
      </c>
      <c r="N41" t="s">
        <v>69</v>
      </c>
      <c r="O41" s="20">
        <v>42596</v>
      </c>
    </row>
    <row r="42" spans="1:15">
      <c r="A42" s="17">
        <v>95814</v>
      </c>
      <c r="B42">
        <v>40.294816799999992</v>
      </c>
      <c r="C42">
        <v>-75.537971999999996</v>
      </c>
      <c r="D42" t="s">
        <v>140</v>
      </c>
      <c r="E42">
        <v>18074</v>
      </c>
      <c r="F42" t="s">
        <v>87</v>
      </c>
      <c r="G42" s="19">
        <v>42596.890277777777</v>
      </c>
      <c r="H42" t="s">
        <v>80</v>
      </c>
      <c r="I42">
        <v>9387</v>
      </c>
      <c r="J42" t="s">
        <v>36</v>
      </c>
      <c r="K42" t="s">
        <v>88</v>
      </c>
      <c r="L42">
        <v>2016</v>
      </c>
      <c r="M42">
        <v>8</v>
      </c>
      <c r="N42" t="s">
        <v>69</v>
      </c>
      <c r="O42" s="20">
        <v>42596</v>
      </c>
    </row>
    <row r="43" spans="1:15">
      <c r="A43" s="17">
        <v>96099</v>
      </c>
      <c r="B43">
        <v>40.286018700000007</v>
      </c>
      <c r="C43">
        <v>-75.445564099999999</v>
      </c>
      <c r="D43" t="s">
        <v>141</v>
      </c>
      <c r="E43">
        <v>19473</v>
      </c>
      <c r="F43" t="s">
        <v>72</v>
      </c>
      <c r="G43" s="19">
        <v>42597.716666666667</v>
      </c>
      <c r="H43" t="s">
        <v>96</v>
      </c>
      <c r="I43">
        <v>62699</v>
      </c>
      <c r="J43" t="s">
        <v>36</v>
      </c>
      <c r="K43" t="s">
        <v>73</v>
      </c>
      <c r="L43">
        <v>2016</v>
      </c>
      <c r="M43">
        <v>8</v>
      </c>
      <c r="N43" t="s">
        <v>92</v>
      </c>
      <c r="O43" s="20">
        <v>42597</v>
      </c>
    </row>
    <row r="44" spans="1:15">
      <c r="A44" s="17">
        <v>96102</v>
      </c>
      <c r="B44">
        <v>40.281218299999999</v>
      </c>
      <c r="C44">
        <v>-75.450364799999988</v>
      </c>
      <c r="D44" t="s">
        <v>142</v>
      </c>
      <c r="E44">
        <v>19473</v>
      </c>
      <c r="F44" t="s">
        <v>72</v>
      </c>
      <c r="G44" s="19">
        <v>42597.727083333331</v>
      </c>
      <c r="H44" t="s">
        <v>96</v>
      </c>
      <c r="I44">
        <v>2046</v>
      </c>
      <c r="J44" t="s">
        <v>36</v>
      </c>
      <c r="K44" t="s">
        <v>73</v>
      </c>
      <c r="L44">
        <v>2016</v>
      </c>
      <c r="M44">
        <v>8</v>
      </c>
      <c r="N44" t="s">
        <v>92</v>
      </c>
      <c r="O44" s="20">
        <v>42597</v>
      </c>
    </row>
    <row r="45" spans="1:15">
      <c r="A45" s="17">
        <v>96283</v>
      </c>
      <c r="B45">
        <v>40.251370299999998</v>
      </c>
      <c r="C45">
        <v>-75.465709799999999</v>
      </c>
      <c r="D45" t="s">
        <v>143</v>
      </c>
      <c r="E45">
        <v>19473</v>
      </c>
      <c r="F45" t="s">
        <v>72</v>
      </c>
      <c r="G45" s="19">
        <v>42598.379861111112</v>
      </c>
      <c r="H45" t="s">
        <v>53</v>
      </c>
      <c r="I45">
        <v>31967</v>
      </c>
      <c r="J45" t="s">
        <v>36</v>
      </c>
      <c r="K45" t="s">
        <v>73</v>
      </c>
      <c r="L45">
        <v>2016</v>
      </c>
      <c r="M45">
        <v>8</v>
      </c>
      <c r="N45" t="s">
        <v>98</v>
      </c>
      <c r="O45" s="20">
        <v>42598</v>
      </c>
    </row>
    <row r="46" spans="1:15">
      <c r="A46" s="17">
        <v>96381</v>
      </c>
      <c r="B46">
        <v>40.233713100000003</v>
      </c>
      <c r="C46">
        <v>-75.4636031</v>
      </c>
      <c r="D46" t="s">
        <v>144</v>
      </c>
      <c r="F46" t="s">
        <v>145</v>
      </c>
      <c r="G46" s="19">
        <v>42598.53541666668</v>
      </c>
      <c r="H46" t="s">
        <v>67</v>
      </c>
      <c r="I46">
        <v>32901</v>
      </c>
      <c r="J46" t="s">
        <v>36</v>
      </c>
      <c r="K46" t="s">
        <v>146</v>
      </c>
      <c r="L46">
        <v>2016</v>
      </c>
      <c r="M46">
        <v>8</v>
      </c>
      <c r="N46" t="s">
        <v>98</v>
      </c>
      <c r="O46" s="20">
        <v>42598</v>
      </c>
    </row>
    <row r="47" spans="1:15">
      <c r="A47" s="17">
        <v>96604</v>
      </c>
      <c r="B47">
        <v>40.254321099999999</v>
      </c>
      <c r="C47">
        <v>-75.475299500000006</v>
      </c>
      <c r="D47" t="s">
        <v>147</v>
      </c>
      <c r="E47">
        <v>19473</v>
      </c>
      <c r="F47" t="s">
        <v>148</v>
      </c>
      <c r="G47" s="19">
        <v>42598.872916666667</v>
      </c>
      <c r="H47" t="s">
        <v>67</v>
      </c>
      <c r="I47">
        <v>9483</v>
      </c>
      <c r="J47" t="s">
        <v>36</v>
      </c>
      <c r="K47" t="s">
        <v>149</v>
      </c>
      <c r="L47">
        <v>2016</v>
      </c>
      <c r="M47">
        <v>8</v>
      </c>
      <c r="N47" t="s">
        <v>98</v>
      </c>
      <c r="O47" s="20">
        <v>42598</v>
      </c>
    </row>
    <row r="48" spans="1:15">
      <c r="A48" s="17">
        <v>96742</v>
      </c>
      <c r="B48">
        <v>40.280720500000001</v>
      </c>
      <c r="C48">
        <v>-75.481043099999994</v>
      </c>
      <c r="D48" t="s">
        <v>150</v>
      </c>
      <c r="E48">
        <v>18074</v>
      </c>
      <c r="F48" t="s">
        <v>151</v>
      </c>
      <c r="G48" s="19">
        <v>42599.406944444447</v>
      </c>
      <c r="H48" t="s">
        <v>57</v>
      </c>
      <c r="I48">
        <v>52431</v>
      </c>
      <c r="J48" t="s">
        <v>36</v>
      </c>
      <c r="K48" t="s">
        <v>152</v>
      </c>
      <c r="L48">
        <v>2016</v>
      </c>
      <c r="M48">
        <v>8</v>
      </c>
      <c r="N48" t="s">
        <v>111</v>
      </c>
      <c r="O48" s="20">
        <v>42599</v>
      </c>
    </row>
    <row r="49" spans="1:15">
      <c r="A49" s="17">
        <v>96815</v>
      </c>
      <c r="B49">
        <v>40.294816799999992</v>
      </c>
      <c r="C49">
        <v>-75.537971999999996</v>
      </c>
      <c r="D49" t="s">
        <v>153</v>
      </c>
      <c r="E49">
        <v>18074</v>
      </c>
      <c r="F49" t="s">
        <v>132</v>
      </c>
      <c r="G49" s="19">
        <v>42599.525000000001</v>
      </c>
      <c r="H49" t="s">
        <v>80</v>
      </c>
      <c r="I49">
        <v>37014</v>
      </c>
      <c r="J49" t="s">
        <v>36</v>
      </c>
      <c r="K49" t="s">
        <v>133</v>
      </c>
      <c r="L49">
        <v>2016</v>
      </c>
      <c r="M49">
        <v>8</v>
      </c>
      <c r="N49" t="s">
        <v>111</v>
      </c>
      <c r="O49" s="20">
        <v>42599</v>
      </c>
    </row>
    <row r="50" spans="1:15">
      <c r="A50" s="17">
        <v>96850</v>
      </c>
      <c r="B50">
        <v>40.255907499999999</v>
      </c>
      <c r="C50">
        <v>-75.489657899999997</v>
      </c>
      <c r="D50" t="s">
        <v>154</v>
      </c>
      <c r="E50">
        <v>19473</v>
      </c>
      <c r="F50" t="s">
        <v>124</v>
      </c>
      <c r="G50" s="19">
        <v>42599.584722222222</v>
      </c>
      <c r="H50" t="s">
        <v>155</v>
      </c>
      <c r="I50">
        <v>81338</v>
      </c>
      <c r="J50" t="s">
        <v>36</v>
      </c>
      <c r="K50" t="s">
        <v>126</v>
      </c>
      <c r="L50">
        <v>2016</v>
      </c>
      <c r="M50">
        <v>8</v>
      </c>
      <c r="N50" t="s">
        <v>111</v>
      </c>
      <c r="O50" s="20">
        <v>42599</v>
      </c>
    </row>
    <row r="51" spans="1:15">
      <c r="A51" s="17">
        <v>96868</v>
      </c>
      <c r="B51">
        <v>40.276432999999997</v>
      </c>
      <c r="C51">
        <v>-75.428921299999999</v>
      </c>
      <c r="D51" t="s">
        <v>156</v>
      </c>
      <c r="E51">
        <v>19473</v>
      </c>
      <c r="F51" t="s">
        <v>52</v>
      </c>
      <c r="G51" s="19">
        <v>42599.612500000003</v>
      </c>
      <c r="H51" t="s">
        <v>96</v>
      </c>
      <c r="I51">
        <v>65679</v>
      </c>
      <c r="J51" t="s">
        <v>36</v>
      </c>
      <c r="K51" t="s">
        <v>54</v>
      </c>
      <c r="L51">
        <v>2016</v>
      </c>
      <c r="M51">
        <v>8</v>
      </c>
      <c r="N51" t="s">
        <v>111</v>
      </c>
      <c r="O51" s="20">
        <v>42599</v>
      </c>
    </row>
    <row r="52" spans="1:15">
      <c r="A52" s="17">
        <v>96897</v>
      </c>
      <c r="B52">
        <v>40.294816799999992</v>
      </c>
      <c r="C52">
        <v>-75.537971999999996</v>
      </c>
      <c r="D52" t="s">
        <v>157</v>
      </c>
      <c r="E52">
        <v>18074</v>
      </c>
      <c r="F52" t="s">
        <v>132</v>
      </c>
      <c r="G52" s="19">
        <v>42599.664583333331</v>
      </c>
      <c r="H52" t="s">
        <v>80</v>
      </c>
      <c r="I52">
        <v>72994</v>
      </c>
      <c r="J52" t="s">
        <v>36</v>
      </c>
      <c r="K52" t="s">
        <v>133</v>
      </c>
      <c r="L52">
        <v>2016</v>
      </c>
      <c r="M52">
        <v>8</v>
      </c>
      <c r="N52" t="s">
        <v>111</v>
      </c>
      <c r="O52" s="20">
        <v>42599</v>
      </c>
    </row>
    <row r="53" spans="1:15">
      <c r="A53" s="17">
        <v>96904</v>
      </c>
      <c r="B53">
        <v>40.292235099999999</v>
      </c>
      <c r="C53">
        <v>-75.467925900000012</v>
      </c>
      <c r="D53" t="s">
        <v>158</v>
      </c>
      <c r="E53">
        <v>18074</v>
      </c>
      <c r="F53" t="s">
        <v>124</v>
      </c>
      <c r="G53" s="19">
        <v>42599.681944444441</v>
      </c>
      <c r="H53" t="s">
        <v>57</v>
      </c>
      <c r="I53">
        <v>12780</v>
      </c>
      <c r="J53" t="s">
        <v>36</v>
      </c>
      <c r="K53" t="s">
        <v>126</v>
      </c>
      <c r="L53">
        <v>2016</v>
      </c>
      <c r="M53">
        <v>8</v>
      </c>
      <c r="N53" t="s">
        <v>111</v>
      </c>
      <c r="O53" s="20">
        <v>42599</v>
      </c>
    </row>
    <row r="54" spans="1:15">
      <c r="A54" s="17">
        <v>96910</v>
      </c>
      <c r="B54">
        <v>40.276432999999997</v>
      </c>
      <c r="C54">
        <v>-75.428921299999999</v>
      </c>
      <c r="D54" t="s">
        <v>159</v>
      </c>
      <c r="E54">
        <v>19473</v>
      </c>
      <c r="F54" t="s">
        <v>124</v>
      </c>
      <c r="G54" s="19">
        <v>42599.685416666667</v>
      </c>
      <c r="H54" t="s">
        <v>96</v>
      </c>
      <c r="I54">
        <v>62401</v>
      </c>
      <c r="J54" t="s">
        <v>36</v>
      </c>
      <c r="K54" t="s">
        <v>126</v>
      </c>
      <c r="L54">
        <v>2016</v>
      </c>
      <c r="M54">
        <v>8</v>
      </c>
      <c r="N54" t="s">
        <v>111</v>
      </c>
      <c r="O54" s="20">
        <v>42599</v>
      </c>
    </row>
    <row r="55" spans="1:15">
      <c r="A55" s="17">
        <v>96924</v>
      </c>
      <c r="B55">
        <v>40.286018700000007</v>
      </c>
      <c r="C55">
        <v>-75.445564099999999</v>
      </c>
      <c r="D55" t="s">
        <v>160</v>
      </c>
      <c r="E55">
        <v>19473</v>
      </c>
      <c r="F55" t="s">
        <v>132</v>
      </c>
      <c r="G55" s="19">
        <v>42599.709027777782</v>
      </c>
      <c r="H55" t="s">
        <v>96</v>
      </c>
      <c r="I55">
        <v>35221</v>
      </c>
      <c r="J55" t="s">
        <v>36</v>
      </c>
      <c r="K55" t="s">
        <v>133</v>
      </c>
      <c r="L55">
        <v>2016</v>
      </c>
      <c r="M55">
        <v>8</v>
      </c>
      <c r="N55" t="s">
        <v>111</v>
      </c>
      <c r="O55" s="20">
        <v>42599</v>
      </c>
    </row>
    <row r="56" spans="1:15">
      <c r="A56" s="17">
        <v>97135</v>
      </c>
      <c r="B56">
        <v>40.286018700000007</v>
      </c>
      <c r="C56">
        <v>-75.445564099999999</v>
      </c>
      <c r="D56" t="s">
        <v>161</v>
      </c>
      <c r="E56">
        <v>19473</v>
      </c>
      <c r="F56" t="s">
        <v>95</v>
      </c>
      <c r="G56" s="19">
        <v>42600.404166666667</v>
      </c>
      <c r="H56" t="s">
        <v>96</v>
      </c>
      <c r="I56">
        <v>84948</v>
      </c>
      <c r="J56" t="s">
        <v>36</v>
      </c>
      <c r="K56" t="s">
        <v>97</v>
      </c>
      <c r="L56">
        <v>2016</v>
      </c>
      <c r="M56">
        <v>8</v>
      </c>
      <c r="N56" t="s">
        <v>55</v>
      </c>
      <c r="O56" s="20">
        <v>42600</v>
      </c>
    </row>
    <row r="57" spans="1:15">
      <c r="A57" s="17">
        <v>97581</v>
      </c>
      <c r="B57">
        <v>40.251370299999998</v>
      </c>
      <c r="C57">
        <v>-75.465709799999999</v>
      </c>
      <c r="D57" t="s">
        <v>162</v>
      </c>
      <c r="E57">
        <v>19473</v>
      </c>
      <c r="F57" t="s">
        <v>106</v>
      </c>
      <c r="G57" s="19">
        <v>42601.501388888893</v>
      </c>
      <c r="H57" t="s">
        <v>53</v>
      </c>
      <c r="I57">
        <v>74442</v>
      </c>
      <c r="J57" t="s">
        <v>36</v>
      </c>
      <c r="K57" t="s">
        <v>107</v>
      </c>
      <c r="L57">
        <v>2016</v>
      </c>
      <c r="M57">
        <v>8</v>
      </c>
      <c r="N57" t="s">
        <v>61</v>
      </c>
      <c r="O57" s="20">
        <v>42601</v>
      </c>
    </row>
    <row r="58" spans="1:15">
      <c r="A58" s="17">
        <v>97724</v>
      </c>
      <c r="B58">
        <v>40.251370299999998</v>
      </c>
      <c r="C58">
        <v>-75.465709799999999</v>
      </c>
      <c r="D58" t="s">
        <v>163</v>
      </c>
      <c r="E58">
        <v>19473</v>
      </c>
      <c r="F58" t="s">
        <v>113</v>
      </c>
      <c r="G58" s="19">
        <v>42601.716666666667</v>
      </c>
      <c r="H58" t="s">
        <v>53</v>
      </c>
      <c r="I58">
        <v>35534</v>
      </c>
      <c r="J58" t="s">
        <v>36</v>
      </c>
      <c r="K58" t="s">
        <v>114</v>
      </c>
      <c r="L58">
        <v>2016</v>
      </c>
      <c r="M58">
        <v>8</v>
      </c>
      <c r="N58" t="s">
        <v>61</v>
      </c>
      <c r="O58" s="20">
        <v>42601</v>
      </c>
    </row>
    <row r="59" spans="1:15">
      <c r="A59" s="17">
        <v>97850</v>
      </c>
      <c r="B59">
        <v>40.294816799999992</v>
      </c>
      <c r="C59">
        <v>-75.537971999999996</v>
      </c>
      <c r="D59" t="s">
        <v>164</v>
      </c>
      <c r="E59">
        <v>18074</v>
      </c>
      <c r="F59" t="s">
        <v>66</v>
      </c>
      <c r="G59" s="19">
        <v>42602.018750000003</v>
      </c>
      <c r="H59" t="s">
        <v>80</v>
      </c>
      <c r="I59">
        <v>59234</v>
      </c>
      <c r="J59" t="s">
        <v>36</v>
      </c>
      <c r="K59" t="s">
        <v>68</v>
      </c>
      <c r="L59">
        <v>2016</v>
      </c>
      <c r="M59">
        <v>8</v>
      </c>
      <c r="N59" t="s">
        <v>130</v>
      </c>
      <c r="O59" s="20">
        <v>42602</v>
      </c>
    </row>
    <row r="60" spans="1:15">
      <c r="A60" s="17">
        <v>97858</v>
      </c>
      <c r="B60">
        <v>40.233713100000003</v>
      </c>
      <c r="C60">
        <v>-75.4636031</v>
      </c>
      <c r="D60" t="s">
        <v>165</v>
      </c>
      <c r="F60" t="s">
        <v>90</v>
      </c>
      <c r="G60" s="19">
        <v>42602.043055555558</v>
      </c>
      <c r="H60" t="s">
        <v>67</v>
      </c>
      <c r="I60">
        <v>81734</v>
      </c>
      <c r="J60" t="s">
        <v>36</v>
      </c>
      <c r="K60" t="s">
        <v>91</v>
      </c>
      <c r="L60">
        <v>2016</v>
      </c>
      <c r="M60">
        <v>8</v>
      </c>
      <c r="N60" t="s">
        <v>130</v>
      </c>
      <c r="O60" s="20">
        <v>42602</v>
      </c>
    </row>
    <row r="61" spans="1:15">
      <c r="A61" s="17">
        <v>97948</v>
      </c>
      <c r="B61">
        <v>40.240790699999998</v>
      </c>
      <c r="C61">
        <v>-75.454507399999997</v>
      </c>
      <c r="D61" t="s">
        <v>166</v>
      </c>
      <c r="F61" t="s">
        <v>167</v>
      </c>
      <c r="G61" s="19">
        <v>42602.466666666667</v>
      </c>
      <c r="H61" t="s">
        <v>67</v>
      </c>
      <c r="I61">
        <v>74981</v>
      </c>
      <c r="J61" t="s">
        <v>36</v>
      </c>
      <c r="K61" t="s">
        <v>168</v>
      </c>
      <c r="L61">
        <v>2016</v>
      </c>
      <c r="M61">
        <v>8</v>
      </c>
      <c r="N61" t="s">
        <v>130</v>
      </c>
      <c r="O61" s="20">
        <v>42602</v>
      </c>
    </row>
    <row r="62" spans="1:15">
      <c r="A62" s="17">
        <v>97956</v>
      </c>
      <c r="B62">
        <v>40.228243200000001</v>
      </c>
      <c r="C62">
        <v>-75.447940500000001</v>
      </c>
      <c r="D62" t="s">
        <v>169</v>
      </c>
      <c r="E62">
        <v>19473</v>
      </c>
      <c r="F62" t="s">
        <v>167</v>
      </c>
      <c r="G62" s="19">
        <v>42602.477083333331</v>
      </c>
      <c r="H62" t="s">
        <v>170</v>
      </c>
      <c r="I62">
        <v>19324</v>
      </c>
      <c r="J62" t="s">
        <v>36</v>
      </c>
      <c r="K62" t="s">
        <v>168</v>
      </c>
      <c r="L62">
        <v>2016</v>
      </c>
      <c r="M62">
        <v>8</v>
      </c>
      <c r="N62" t="s">
        <v>130</v>
      </c>
      <c r="O62" s="20">
        <v>42602</v>
      </c>
    </row>
    <row r="63" spans="1:15">
      <c r="A63" s="17">
        <v>97990</v>
      </c>
      <c r="B63">
        <v>40.287786700000012</v>
      </c>
      <c r="C63">
        <v>-75.53595159999999</v>
      </c>
      <c r="D63" t="s">
        <v>171</v>
      </c>
      <c r="E63">
        <v>18074</v>
      </c>
      <c r="F63" t="s">
        <v>106</v>
      </c>
      <c r="G63" s="19">
        <v>42602.56666666668</v>
      </c>
      <c r="H63" t="s">
        <v>80</v>
      </c>
      <c r="I63">
        <v>7568</v>
      </c>
      <c r="J63" t="s">
        <v>36</v>
      </c>
      <c r="K63" t="s">
        <v>107</v>
      </c>
      <c r="L63">
        <v>2016</v>
      </c>
      <c r="M63">
        <v>8</v>
      </c>
      <c r="N63" t="s">
        <v>130</v>
      </c>
      <c r="O63" s="20">
        <v>42602</v>
      </c>
    </row>
    <row r="64" spans="1:15">
      <c r="A64" s="17">
        <v>97994</v>
      </c>
      <c r="B64">
        <v>40.294816799999992</v>
      </c>
      <c r="C64">
        <v>-75.537971999999996</v>
      </c>
      <c r="D64" t="s">
        <v>172</v>
      </c>
      <c r="E64">
        <v>18074</v>
      </c>
      <c r="F64" t="s">
        <v>63</v>
      </c>
      <c r="G64" s="19">
        <v>42602.570833333331</v>
      </c>
      <c r="H64" t="s">
        <v>80</v>
      </c>
      <c r="I64">
        <v>71655</v>
      </c>
      <c r="J64" t="s">
        <v>36</v>
      </c>
      <c r="K64" t="s">
        <v>64</v>
      </c>
      <c r="L64">
        <v>2016</v>
      </c>
      <c r="M64">
        <v>8</v>
      </c>
      <c r="N64" t="s">
        <v>130</v>
      </c>
      <c r="O64" s="20">
        <v>42602</v>
      </c>
    </row>
    <row r="65" spans="1:15">
      <c r="A65" s="17">
        <v>98222</v>
      </c>
      <c r="B65">
        <v>40.233713100000003</v>
      </c>
      <c r="C65">
        <v>-75.4636031</v>
      </c>
      <c r="D65" t="s">
        <v>173</v>
      </c>
      <c r="F65" t="s">
        <v>63</v>
      </c>
      <c r="G65" s="19">
        <v>42603.286111111112</v>
      </c>
      <c r="H65" t="s">
        <v>67</v>
      </c>
      <c r="I65">
        <v>55261</v>
      </c>
      <c r="J65" t="s">
        <v>36</v>
      </c>
      <c r="K65" t="s">
        <v>64</v>
      </c>
      <c r="L65">
        <v>2016</v>
      </c>
      <c r="M65">
        <v>8</v>
      </c>
      <c r="N65" t="s">
        <v>69</v>
      </c>
      <c r="O65" s="20">
        <v>42603</v>
      </c>
    </row>
    <row r="66" spans="1:15">
      <c r="A66" s="17">
        <v>98275</v>
      </c>
      <c r="B66">
        <v>40.298000299999998</v>
      </c>
      <c r="C66">
        <v>-75.427780299999995</v>
      </c>
      <c r="D66" t="s">
        <v>174</v>
      </c>
      <c r="E66">
        <v>19438</v>
      </c>
      <c r="F66" t="s">
        <v>103</v>
      </c>
      <c r="G66" s="19">
        <v>42603.48333333333</v>
      </c>
      <c r="H66" t="s">
        <v>96</v>
      </c>
      <c r="I66">
        <v>63297</v>
      </c>
      <c r="J66" t="s">
        <v>36</v>
      </c>
      <c r="K66" t="s">
        <v>104</v>
      </c>
      <c r="L66">
        <v>2016</v>
      </c>
      <c r="M66">
        <v>8</v>
      </c>
      <c r="N66" t="s">
        <v>69</v>
      </c>
      <c r="O66" s="20">
        <v>42603</v>
      </c>
    </row>
    <row r="67" spans="1:15">
      <c r="A67" s="17">
        <v>98327</v>
      </c>
      <c r="B67">
        <v>40.294816799999992</v>
      </c>
      <c r="C67">
        <v>-75.537971999999996</v>
      </c>
      <c r="D67" t="s">
        <v>175</v>
      </c>
      <c r="E67">
        <v>18074</v>
      </c>
      <c r="F67" t="s">
        <v>87</v>
      </c>
      <c r="G67" s="19">
        <v>42603.574305555558</v>
      </c>
      <c r="H67" t="s">
        <v>80</v>
      </c>
      <c r="I67">
        <v>82908</v>
      </c>
      <c r="J67" t="s">
        <v>36</v>
      </c>
      <c r="K67" t="s">
        <v>88</v>
      </c>
      <c r="L67">
        <v>2016</v>
      </c>
      <c r="M67">
        <v>8</v>
      </c>
      <c r="N67" t="s">
        <v>69</v>
      </c>
      <c r="O67" s="20">
        <v>42603</v>
      </c>
    </row>
    <row r="68" spans="1:15">
      <c r="A68" s="17">
        <v>98520</v>
      </c>
      <c r="B68">
        <v>40.280210799999992</v>
      </c>
      <c r="C68">
        <v>-75.466198900000009</v>
      </c>
      <c r="D68" t="s">
        <v>176</v>
      </c>
      <c r="E68">
        <v>18074</v>
      </c>
      <c r="F68" t="s">
        <v>90</v>
      </c>
      <c r="G68" s="19">
        <v>42603.945833333331</v>
      </c>
      <c r="H68" t="s">
        <v>57</v>
      </c>
      <c r="I68">
        <v>63711</v>
      </c>
      <c r="J68" t="s">
        <v>36</v>
      </c>
      <c r="K68" t="s">
        <v>91</v>
      </c>
      <c r="L68">
        <v>2016</v>
      </c>
      <c r="M68">
        <v>8</v>
      </c>
      <c r="N68" t="s">
        <v>69</v>
      </c>
      <c r="O68" s="20">
        <v>42603</v>
      </c>
    </row>
    <row r="69" spans="1:15">
      <c r="A69" s="17">
        <v>98543</v>
      </c>
      <c r="B69">
        <v>40.291941399999999</v>
      </c>
      <c r="C69">
        <v>-75.542024099999992</v>
      </c>
      <c r="D69" t="s">
        <v>177</v>
      </c>
      <c r="E69">
        <v>18074</v>
      </c>
      <c r="F69" t="s">
        <v>87</v>
      </c>
      <c r="G69" s="19">
        <v>42604.05</v>
      </c>
      <c r="H69" t="s">
        <v>80</v>
      </c>
      <c r="I69">
        <v>73599</v>
      </c>
      <c r="J69" t="s">
        <v>36</v>
      </c>
      <c r="K69" t="s">
        <v>88</v>
      </c>
      <c r="L69">
        <v>2016</v>
      </c>
      <c r="M69">
        <v>8</v>
      </c>
      <c r="N69" t="s">
        <v>92</v>
      </c>
      <c r="O69" s="20">
        <v>42604</v>
      </c>
    </row>
    <row r="70" spans="1:15">
      <c r="A70" s="17">
        <v>98709</v>
      </c>
      <c r="B70">
        <v>40.251370299999998</v>
      </c>
      <c r="C70">
        <v>-75.465709799999999</v>
      </c>
      <c r="D70" t="s">
        <v>178</v>
      </c>
      <c r="E70">
        <v>19473</v>
      </c>
      <c r="F70" t="s">
        <v>83</v>
      </c>
      <c r="G70" s="19">
        <v>42604.595138888893</v>
      </c>
      <c r="H70" t="s">
        <v>53</v>
      </c>
      <c r="I70">
        <v>83139</v>
      </c>
      <c r="J70" t="s">
        <v>36</v>
      </c>
      <c r="K70" t="s">
        <v>84</v>
      </c>
      <c r="L70">
        <v>2016</v>
      </c>
      <c r="M70">
        <v>8</v>
      </c>
      <c r="N70" t="s">
        <v>92</v>
      </c>
      <c r="O70" s="20">
        <v>42604</v>
      </c>
    </row>
    <row r="71" spans="1:15">
      <c r="A71" s="17">
        <v>98960</v>
      </c>
      <c r="B71">
        <v>40.233713100000003</v>
      </c>
      <c r="C71">
        <v>-75.4636031</v>
      </c>
      <c r="D71" t="s">
        <v>179</v>
      </c>
      <c r="F71" t="s">
        <v>76</v>
      </c>
      <c r="G71" s="19">
        <v>42605.209722222222</v>
      </c>
      <c r="H71" t="s">
        <v>67</v>
      </c>
      <c r="I71">
        <v>33422</v>
      </c>
      <c r="J71" t="s">
        <v>36</v>
      </c>
      <c r="K71" t="s">
        <v>77</v>
      </c>
      <c r="L71">
        <v>2016</v>
      </c>
      <c r="M71">
        <v>8</v>
      </c>
      <c r="N71" t="s">
        <v>98</v>
      </c>
      <c r="O71" s="20">
        <v>42605</v>
      </c>
    </row>
    <row r="72" spans="1:15">
      <c r="A72" s="17">
        <v>99275</v>
      </c>
      <c r="B72">
        <v>40.287786700000012</v>
      </c>
      <c r="C72">
        <v>-75.53595159999999</v>
      </c>
      <c r="D72" t="s">
        <v>180</v>
      </c>
      <c r="E72">
        <v>18074</v>
      </c>
      <c r="F72" t="s">
        <v>103</v>
      </c>
      <c r="G72" s="19">
        <v>42605.806944444441</v>
      </c>
      <c r="H72" t="s">
        <v>80</v>
      </c>
      <c r="I72">
        <v>85488</v>
      </c>
      <c r="J72" t="s">
        <v>36</v>
      </c>
      <c r="K72" t="s">
        <v>104</v>
      </c>
      <c r="L72">
        <v>2016</v>
      </c>
      <c r="M72">
        <v>8</v>
      </c>
      <c r="N72" t="s">
        <v>98</v>
      </c>
      <c r="O72" s="20">
        <v>42605</v>
      </c>
    </row>
    <row r="73" spans="1:15">
      <c r="A73" s="17">
        <v>99442</v>
      </c>
      <c r="B73">
        <v>40.294816799999992</v>
      </c>
      <c r="C73">
        <v>-75.537971999999996</v>
      </c>
      <c r="D73" t="s">
        <v>181</v>
      </c>
      <c r="E73">
        <v>18074</v>
      </c>
      <c r="F73" t="s">
        <v>63</v>
      </c>
      <c r="G73" s="19">
        <v>42606.365972222222</v>
      </c>
      <c r="H73" t="s">
        <v>80</v>
      </c>
      <c r="I73">
        <v>15725</v>
      </c>
      <c r="J73" t="s">
        <v>36</v>
      </c>
      <c r="K73" t="s">
        <v>64</v>
      </c>
      <c r="L73">
        <v>2016</v>
      </c>
      <c r="M73">
        <v>8</v>
      </c>
      <c r="N73" t="s">
        <v>111</v>
      </c>
      <c r="O73" s="20">
        <v>42606</v>
      </c>
    </row>
    <row r="74" spans="1:15">
      <c r="A74" s="17">
        <v>99459</v>
      </c>
      <c r="B74">
        <v>40.233713100000003</v>
      </c>
      <c r="C74">
        <v>-75.4636031</v>
      </c>
      <c r="D74" t="s">
        <v>182</v>
      </c>
      <c r="F74" t="s">
        <v>87</v>
      </c>
      <c r="G74" s="19">
        <v>42606.393750000003</v>
      </c>
      <c r="H74" t="s">
        <v>67</v>
      </c>
      <c r="I74">
        <v>76724</v>
      </c>
      <c r="J74" t="s">
        <v>36</v>
      </c>
      <c r="K74" t="s">
        <v>88</v>
      </c>
      <c r="L74">
        <v>2016</v>
      </c>
      <c r="M74">
        <v>8</v>
      </c>
      <c r="N74" t="s">
        <v>111</v>
      </c>
      <c r="O74" s="20">
        <v>42606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74"/>
  <sheetViews>
    <sheetView workbookViewId="0"/>
  </sheetViews>
  <sheetFormatPr defaultRowHeight="15"/>
  <sheetData>
    <row r="1" spans="1:15">
      <c r="B1" s="18" t="s">
        <v>37</v>
      </c>
      <c r="C1" s="18" t="s">
        <v>38</v>
      </c>
      <c r="D1" s="18" t="s">
        <v>39</v>
      </c>
      <c r="E1" s="18" t="s">
        <v>40</v>
      </c>
      <c r="F1" s="18" t="s">
        <v>41</v>
      </c>
      <c r="G1" s="18" t="s">
        <v>42</v>
      </c>
      <c r="H1" s="18" t="s">
        <v>43</v>
      </c>
      <c r="I1" s="18" t="s">
        <v>44</v>
      </c>
      <c r="J1" s="18" t="s">
        <v>45</v>
      </c>
      <c r="K1" s="18" t="s">
        <v>46</v>
      </c>
      <c r="L1" s="18" t="s">
        <v>205</v>
      </c>
      <c r="M1" s="18" t="s">
        <v>48</v>
      </c>
      <c r="N1" s="18" t="s">
        <v>49</v>
      </c>
      <c r="O1" s="18" t="s">
        <v>50</v>
      </c>
    </row>
    <row r="2" spans="1:15">
      <c r="A2" s="18">
        <v>89122</v>
      </c>
      <c r="B2">
        <v>40.256140600000002</v>
      </c>
      <c r="C2">
        <v>-75.466429700000006</v>
      </c>
      <c r="D2" t="s">
        <v>51</v>
      </c>
      <c r="E2">
        <v>19473</v>
      </c>
      <c r="F2" t="s">
        <v>52</v>
      </c>
      <c r="G2" s="19">
        <v>42579.706250000003</v>
      </c>
      <c r="H2" t="s">
        <v>53</v>
      </c>
      <c r="I2">
        <v>27783</v>
      </c>
      <c r="J2" t="s">
        <v>36</v>
      </c>
      <c r="K2" t="s">
        <v>54</v>
      </c>
      <c r="L2">
        <v>2016</v>
      </c>
      <c r="M2">
        <v>7</v>
      </c>
      <c r="N2" t="s">
        <v>55</v>
      </c>
      <c r="O2" s="20">
        <v>42579</v>
      </c>
    </row>
    <row r="3" spans="1:15">
      <c r="A3" s="18">
        <v>89237</v>
      </c>
      <c r="B3">
        <v>40.271172399999998</v>
      </c>
      <c r="C3">
        <v>-75.495434700000004</v>
      </c>
      <c r="D3" t="s">
        <v>56</v>
      </c>
      <c r="E3">
        <v>19473</v>
      </c>
      <c r="F3" t="s">
        <v>52</v>
      </c>
      <c r="G3" s="19">
        <v>42579.952777777777</v>
      </c>
      <c r="H3" t="s">
        <v>57</v>
      </c>
      <c r="I3">
        <v>18914</v>
      </c>
      <c r="J3" t="s">
        <v>36</v>
      </c>
      <c r="K3" t="s">
        <v>54</v>
      </c>
      <c r="L3">
        <v>2016</v>
      </c>
      <c r="M3">
        <v>7</v>
      </c>
      <c r="N3" t="s">
        <v>55</v>
      </c>
      <c r="O3" s="20">
        <v>42579</v>
      </c>
    </row>
    <row r="4" spans="1:15">
      <c r="A4" s="18">
        <v>89323</v>
      </c>
      <c r="B4">
        <v>40.271172399999998</v>
      </c>
      <c r="C4">
        <v>-75.495434700000004</v>
      </c>
      <c r="D4" t="s">
        <v>58</v>
      </c>
      <c r="E4">
        <v>19473</v>
      </c>
      <c r="F4" t="s">
        <v>59</v>
      </c>
      <c r="G4" s="19">
        <v>42580.351388888892</v>
      </c>
      <c r="H4" t="s">
        <v>57</v>
      </c>
      <c r="I4">
        <v>52153</v>
      </c>
      <c r="J4" t="s">
        <v>36</v>
      </c>
      <c r="K4" t="s">
        <v>60</v>
      </c>
      <c r="L4">
        <v>2016</v>
      </c>
      <c r="M4">
        <v>7</v>
      </c>
      <c r="N4" t="s">
        <v>61</v>
      </c>
      <c r="O4" s="20">
        <v>42580</v>
      </c>
    </row>
    <row r="5" spans="1:15">
      <c r="A5" s="18">
        <v>89530</v>
      </c>
      <c r="B5">
        <v>40.257096999999987</v>
      </c>
      <c r="C5">
        <v>-75.467127500000004</v>
      </c>
      <c r="D5" t="s">
        <v>62</v>
      </c>
      <c r="E5">
        <v>19473</v>
      </c>
      <c r="F5" t="s">
        <v>63</v>
      </c>
      <c r="G5" s="19">
        <v>42580.650694444441</v>
      </c>
      <c r="H5" t="s">
        <v>53</v>
      </c>
      <c r="I5">
        <v>85838</v>
      </c>
      <c r="J5" t="s">
        <v>36</v>
      </c>
      <c r="K5" t="s">
        <v>64</v>
      </c>
      <c r="L5">
        <v>2016</v>
      </c>
      <c r="M5">
        <v>7</v>
      </c>
      <c r="N5" t="s">
        <v>61</v>
      </c>
      <c r="O5" s="20">
        <v>42580</v>
      </c>
    </row>
    <row r="6" spans="1:15">
      <c r="A6" s="18">
        <v>90038</v>
      </c>
      <c r="B6">
        <v>40.233713100000003</v>
      </c>
      <c r="C6">
        <v>-75.4636031</v>
      </c>
      <c r="D6" t="s">
        <v>65</v>
      </c>
      <c r="F6" t="s">
        <v>66</v>
      </c>
      <c r="G6" s="19">
        <v>42582.022222222222</v>
      </c>
      <c r="H6" t="s">
        <v>67</v>
      </c>
      <c r="I6">
        <v>69046</v>
      </c>
      <c r="J6" t="s">
        <v>36</v>
      </c>
      <c r="K6" t="s">
        <v>68</v>
      </c>
      <c r="L6">
        <v>2016</v>
      </c>
      <c r="M6">
        <v>7</v>
      </c>
      <c r="N6" t="s">
        <v>69</v>
      </c>
      <c r="O6" s="20">
        <v>42582</v>
      </c>
    </row>
    <row r="7" spans="1:15">
      <c r="A7" s="18">
        <v>90275</v>
      </c>
      <c r="B7">
        <v>40.2891014</v>
      </c>
      <c r="C7">
        <v>-75.488722999999993</v>
      </c>
      <c r="D7" t="s">
        <v>70</v>
      </c>
      <c r="E7">
        <v>18074</v>
      </c>
      <c r="F7" t="s">
        <v>63</v>
      </c>
      <c r="G7" s="19">
        <v>42582.615972222222</v>
      </c>
      <c r="H7" t="s">
        <v>57</v>
      </c>
      <c r="I7">
        <v>61677</v>
      </c>
      <c r="J7" t="s">
        <v>36</v>
      </c>
      <c r="K7" t="s">
        <v>64</v>
      </c>
      <c r="L7">
        <v>2016</v>
      </c>
      <c r="M7">
        <v>7</v>
      </c>
      <c r="N7" t="s">
        <v>69</v>
      </c>
      <c r="O7" s="20">
        <v>42582</v>
      </c>
    </row>
    <row r="8" spans="1:15">
      <c r="A8" s="18">
        <v>90429</v>
      </c>
      <c r="B8">
        <v>40.298481099999997</v>
      </c>
      <c r="C8">
        <v>-75.47712270000001</v>
      </c>
      <c r="D8" t="s">
        <v>71</v>
      </c>
      <c r="E8">
        <v>18074</v>
      </c>
      <c r="F8" t="s">
        <v>72</v>
      </c>
      <c r="G8" s="19">
        <v>42377.143750000003</v>
      </c>
      <c r="H8" t="s">
        <v>57</v>
      </c>
      <c r="I8">
        <v>21515</v>
      </c>
      <c r="J8" t="s">
        <v>36</v>
      </c>
      <c r="K8" t="s">
        <v>73</v>
      </c>
      <c r="L8">
        <v>2016</v>
      </c>
      <c r="M8">
        <v>1</v>
      </c>
      <c r="N8" t="s">
        <v>61</v>
      </c>
      <c r="O8" s="20">
        <v>42377</v>
      </c>
    </row>
    <row r="9" spans="1:15">
      <c r="A9" s="18">
        <v>90433</v>
      </c>
      <c r="B9">
        <v>40.233713100000003</v>
      </c>
      <c r="C9">
        <v>-75.4636031</v>
      </c>
      <c r="D9" t="s">
        <v>74</v>
      </c>
      <c r="F9" t="s">
        <v>63</v>
      </c>
      <c r="G9" s="19">
        <v>42377.185416666667</v>
      </c>
      <c r="H9" t="s">
        <v>67</v>
      </c>
      <c r="I9">
        <v>60342</v>
      </c>
      <c r="J9" t="s">
        <v>36</v>
      </c>
      <c r="K9" t="s">
        <v>64</v>
      </c>
      <c r="L9">
        <v>2016</v>
      </c>
      <c r="M9">
        <v>1</v>
      </c>
      <c r="N9" t="s">
        <v>61</v>
      </c>
      <c r="O9" s="20">
        <v>42377</v>
      </c>
    </row>
    <row r="10" spans="1:15">
      <c r="A10" s="18">
        <v>90438</v>
      </c>
      <c r="B10">
        <v>40.261745400000002</v>
      </c>
      <c r="C10">
        <v>-75.477469600000006</v>
      </c>
      <c r="D10" t="s">
        <v>75</v>
      </c>
      <c r="E10">
        <v>19473</v>
      </c>
      <c r="F10" t="s">
        <v>76</v>
      </c>
      <c r="G10" s="19">
        <v>42377.205555555571</v>
      </c>
      <c r="H10" t="s">
        <v>57</v>
      </c>
      <c r="I10">
        <v>79802</v>
      </c>
      <c r="J10" t="s">
        <v>36</v>
      </c>
      <c r="K10" t="s">
        <v>77</v>
      </c>
      <c r="L10">
        <v>2016</v>
      </c>
      <c r="M10">
        <v>1</v>
      </c>
      <c r="N10" t="s">
        <v>61</v>
      </c>
      <c r="O10" s="20">
        <v>42377</v>
      </c>
    </row>
    <row r="11" spans="1:15">
      <c r="A11" s="18">
        <v>90524</v>
      </c>
      <c r="B11">
        <v>40.294816799999992</v>
      </c>
      <c r="C11">
        <v>-75.537971999999996</v>
      </c>
      <c r="D11" t="s">
        <v>78</v>
      </c>
      <c r="E11">
        <v>18074</v>
      </c>
      <c r="F11" t="s">
        <v>79</v>
      </c>
      <c r="G11" s="19">
        <v>42377.404166666667</v>
      </c>
      <c r="H11" t="s">
        <v>80</v>
      </c>
      <c r="I11">
        <v>70158</v>
      </c>
      <c r="J11" t="s">
        <v>36</v>
      </c>
      <c r="K11" t="s">
        <v>81</v>
      </c>
      <c r="L11">
        <v>2016</v>
      </c>
      <c r="M11">
        <v>1</v>
      </c>
      <c r="N11" t="s">
        <v>61</v>
      </c>
      <c r="O11" s="20">
        <v>42377</v>
      </c>
    </row>
    <row r="12" spans="1:15">
      <c r="A12" s="18">
        <v>90561</v>
      </c>
      <c r="B12">
        <v>40.251370299999998</v>
      </c>
      <c r="C12">
        <v>-75.465709799999999</v>
      </c>
      <c r="D12" t="s">
        <v>82</v>
      </c>
      <c r="E12">
        <v>19473</v>
      </c>
      <c r="F12" t="s">
        <v>83</v>
      </c>
      <c r="G12" s="19">
        <v>42377.463194444441</v>
      </c>
      <c r="H12" t="s">
        <v>53</v>
      </c>
      <c r="I12">
        <v>29412</v>
      </c>
      <c r="J12" t="s">
        <v>36</v>
      </c>
      <c r="K12" t="s">
        <v>84</v>
      </c>
      <c r="L12">
        <v>2016</v>
      </c>
      <c r="M12">
        <v>1</v>
      </c>
      <c r="N12" t="s">
        <v>61</v>
      </c>
      <c r="O12" s="20">
        <v>42377</v>
      </c>
    </row>
    <row r="13" spans="1:15">
      <c r="A13" s="18">
        <v>90720</v>
      </c>
      <c r="B13">
        <v>40.273080800000002</v>
      </c>
      <c r="C13">
        <v>-75.464126199999995</v>
      </c>
      <c r="D13" t="s">
        <v>85</v>
      </c>
      <c r="E13">
        <v>19473</v>
      </c>
      <c r="F13" t="s">
        <v>79</v>
      </c>
      <c r="G13" s="19">
        <v>42377.727083333331</v>
      </c>
      <c r="H13" t="s">
        <v>57</v>
      </c>
      <c r="I13">
        <v>19624</v>
      </c>
      <c r="J13" t="s">
        <v>36</v>
      </c>
      <c r="K13" t="s">
        <v>81</v>
      </c>
      <c r="L13">
        <v>2016</v>
      </c>
      <c r="M13">
        <v>1</v>
      </c>
      <c r="N13" t="s">
        <v>61</v>
      </c>
      <c r="O13" s="20">
        <v>42377</v>
      </c>
    </row>
    <row r="14" spans="1:15">
      <c r="A14" s="18">
        <v>90742</v>
      </c>
      <c r="B14">
        <v>40.294816799999992</v>
      </c>
      <c r="C14">
        <v>-75.537971999999996</v>
      </c>
      <c r="D14" t="s">
        <v>86</v>
      </c>
      <c r="E14">
        <v>18074</v>
      </c>
      <c r="F14" t="s">
        <v>87</v>
      </c>
      <c r="G14" s="19">
        <v>42377.772222222222</v>
      </c>
      <c r="H14" t="s">
        <v>80</v>
      </c>
      <c r="I14">
        <v>3574</v>
      </c>
      <c r="J14" t="s">
        <v>36</v>
      </c>
      <c r="K14" t="s">
        <v>88</v>
      </c>
      <c r="L14">
        <v>2016</v>
      </c>
      <c r="M14">
        <v>1</v>
      </c>
      <c r="N14" t="s">
        <v>61</v>
      </c>
      <c r="O14" s="20">
        <v>42377</v>
      </c>
    </row>
    <row r="15" spans="1:15">
      <c r="A15" s="18">
        <v>90955</v>
      </c>
      <c r="B15">
        <v>40.273087899999993</v>
      </c>
      <c r="C15">
        <v>-75.473857700000011</v>
      </c>
      <c r="D15" t="s">
        <v>89</v>
      </c>
      <c r="E15">
        <v>19473</v>
      </c>
      <c r="F15" t="s">
        <v>90</v>
      </c>
      <c r="G15" s="19">
        <v>42408.480555555558</v>
      </c>
      <c r="H15" t="s">
        <v>57</v>
      </c>
      <c r="I15">
        <v>9840</v>
      </c>
      <c r="J15" t="s">
        <v>36</v>
      </c>
      <c r="K15" t="s">
        <v>91</v>
      </c>
      <c r="L15">
        <v>2016</v>
      </c>
      <c r="M15">
        <v>2</v>
      </c>
      <c r="N15" t="s">
        <v>92</v>
      </c>
      <c r="O15" s="20">
        <v>42408</v>
      </c>
    </row>
    <row r="16" spans="1:15">
      <c r="A16" s="18">
        <v>91121</v>
      </c>
      <c r="B16">
        <v>40.294816799999992</v>
      </c>
      <c r="C16">
        <v>-75.537971999999996</v>
      </c>
      <c r="D16" t="s">
        <v>93</v>
      </c>
      <c r="E16">
        <v>18074</v>
      </c>
      <c r="F16" t="s">
        <v>63</v>
      </c>
      <c r="G16" s="19">
        <v>42408.779166666667</v>
      </c>
      <c r="H16" t="s">
        <v>80</v>
      </c>
      <c r="I16">
        <v>47428</v>
      </c>
      <c r="J16" t="s">
        <v>36</v>
      </c>
      <c r="K16" t="s">
        <v>64</v>
      </c>
      <c r="L16">
        <v>2016</v>
      </c>
      <c r="M16">
        <v>2</v>
      </c>
      <c r="N16" t="s">
        <v>92</v>
      </c>
      <c r="O16" s="20">
        <v>42408</v>
      </c>
    </row>
    <row r="17" spans="1:15">
      <c r="A17" s="18">
        <v>91272</v>
      </c>
      <c r="B17">
        <v>40.282361000000002</v>
      </c>
      <c r="C17">
        <v>-75.445704299999989</v>
      </c>
      <c r="D17" t="s">
        <v>94</v>
      </c>
      <c r="E17">
        <v>19473</v>
      </c>
      <c r="F17" t="s">
        <v>95</v>
      </c>
      <c r="G17" s="19">
        <v>42437.368750000001</v>
      </c>
      <c r="H17" t="s">
        <v>96</v>
      </c>
      <c r="I17">
        <v>45869</v>
      </c>
      <c r="J17" t="s">
        <v>36</v>
      </c>
      <c r="K17" t="s">
        <v>97</v>
      </c>
      <c r="L17">
        <v>2016</v>
      </c>
      <c r="M17">
        <v>3</v>
      </c>
      <c r="N17" t="s">
        <v>98</v>
      </c>
      <c r="O17" s="20">
        <v>42437</v>
      </c>
    </row>
    <row r="18" spans="1:15">
      <c r="A18" s="18">
        <v>91282</v>
      </c>
      <c r="B18">
        <v>40.294816799999992</v>
      </c>
      <c r="C18">
        <v>-75.537971999999996</v>
      </c>
      <c r="D18" t="s">
        <v>99</v>
      </c>
      <c r="E18">
        <v>18074</v>
      </c>
      <c r="F18" t="s">
        <v>83</v>
      </c>
      <c r="G18" s="19">
        <v>42437.383333333331</v>
      </c>
      <c r="H18" t="s">
        <v>80</v>
      </c>
      <c r="I18">
        <v>80124</v>
      </c>
      <c r="J18" t="s">
        <v>36</v>
      </c>
      <c r="K18" t="s">
        <v>84</v>
      </c>
      <c r="L18">
        <v>2016</v>
      </c>
      <c r="M18">
        <v>3</v>
      </c>
      <c r="N18" t="s">
        <v>98</v>
      </c>
      <c r="O18" s="20">
        <v>42437</v>
      </c>
    </row>
    <row r="19" spans="1:15">
      <c r="A19" s="18">
        <v>91290</v>
      </c>
      <c r="B19">
        <v>40.294816799999992</v>
      </c>
      <c r="C19">
        <v>-75.537971999999996</v>
      </c>
      <c r="D19" t="s">
        <v>100</v>
      </c>
      <c r="E19">
        <v>18074</v>
      </c>
      <c r="F19" t="s">
        <v>87</v>
      </c>
      <c r="G19" s="19">
        <v>42437.390277777777</v>
      </c>
      <c r="H19" t="s">
        <v>80</v>
      </c>
      <c r="I19">
        <v>67393</v>
      </c>
      <c r="J19" t="s">
        <v>36</v>
      </c>
      <c r="K19" t="s">
        <v>88</v>
      </c>
      <c r="L19">
        <v>2016</v>
      </c>
      <c r="M19">
        <v>3</v>
      </c>
      <c r="N19" t="s">
        <v>98</v>
      </c>
      <c r="O19" s="20">
        <v>42437</v>
      </c>
    </row>
    <row r="20" spans="1:15">
      <c r="A20" s="18">
        <v>91470</v>
      </c>
      <c r="B20">
        <v>40.281633300000003</v>
      </c>
      <c r="C20">
        <v>-75.500871099999983</v>
      </c>
      <c r="D20" t="s">
        <v>101</v>
      </c>
      <c r="E20">
        <v>19492</v>
      </c>
      <c r="F20" t="s">
        <v>83</v>
      </c>
      <c r="G20" s="19">
        <v>42437.675000000003</v>
      </c>
      <c r="H20" t="s">
        <v>57</v>
      </c>
      <c r="I20">
        <v>13359</v>
      </c>
      <c r="J20" t="s">
        <v>36</v>
      </c>
      <c r="K20" t="s">
        <v>84</v>
      </c>
      <c r="L20">
        <v>2016</v>
      </c>
      <c r="M20">
        <v>3</v>
      </c>
      <c r="N20" t="s">
        <v>98</v>
      </c>
      <c r="O20" s="20">
        <v>42437</v>
      </c>
    </row>
    <row r="21" spans="1:15">
      <c r="A21" s="18">
        <v>91491</v>
      </c>
      <c r="B21">
        <v>40.272192500000003</v>
      </c>
      <c r="C21">
        <v>-75.436278900000005</v>
      </c>
      <c r="D21" t="s">
        <v>102</v>
      </c>
      <c r="E21">
        <v>19473</v>
      </c>
      <c r="F21" t="s">
        <v>103</v>
      </c>
      <c r="G21" s="19">
        <v>42437.709722222222</v>
      </c>
      <c r="H21" t="s">
        <v>96</v>
      </c>
      <c r="I21">
        <v>81151</v>
      </c>
      <c r="J21" t="s">
        <v>36</v>
      </c>
      <c r="K21" t="s">
        <v>104</v>
      </c>
      <c r="L21">
        <v>2016</v>
      </c>
      <c r="M21">
        <v>3</v>
      </c>
      <c r="N21" t="s">
        <v>98</v>
      </c>
      <c r="O21" s="20">
        <v>42437</v>
      </c>
    </row>
    <row r="22" spans="1:15">
      <c r="A22" s="18">
        <v>91579</v>
      </c>
      <c r="B22">
        <v>40.294816799999992</v>
      </c>
      <c r="C22">
        <v>-75.537971999999996</v>
      </c>
      <c r="D22" t="s">
        <v>105</v>
      </c>
      <c r="E22">
        <v>18074</v>
      </c>
      <c r="F22" t="s">
        <v>106</v>
      </c>
      <c r="G22" s="19">
        <v>42437.904166666667</v>
      </c>
      <c r="H22" t="s">
        <v>80</v>
      </c>
      <c r="I22">
        <v>52652</v>
      </c>
      <c r="J22" t="s">
        <v>36</v>
      </c>
      <c r="K22" t="s">
        <v>107</v>
      </c>
      <c r="L22">
        <v>2016</v>
      </c>
      <c r="M22">
        <v>3</v>
      </c>
      <c r="N22" t="s">
        <v>98</v>
      </c>
      <c r="O22" s="20">
        <v>42437</v>
      </c>
    </row>
    <row r="23" spans="1:15">
      <c r="A23" s="18">
        <v>92290</v>
      </c>
      <c r="B23">
        <v>40.275030000000001</v>
      </c>
      <c r="C23">
        <v>-75.429870599999987</v>
      </c>
      <c r="D23" t="s">
        <v>108</v>
      </c>
      <c r="E23">
        <v>19473</v>
      </c>
      <c r="F23" t="s">
        <v>72</v>
      </c>
      <c r="G23" s="19">
        <v>42498.671527777777</v>
      </c>
      <c r="H23" t="s">
        <v>96</v>
      </c>
      <c r="I23">
        <v>17544</v>
      </c>
      <c r="J23" t="s">
        <v>36</v>
      </c>
      <c r="K23" t="s">
        <v>73</v>
      </c>
      <c r="L23">
        <v>2016</v>
      </c>
      <c r="M23">
        <v>5</v>
      </c>
      <c r="N23" t="s">
        <v>69</v>
      </c>
      <c r="O23" s="20">
        <v>42498</v>
      </c>
    </row>
    <row r="24" spans="1:15">
      <c r="A24" s="18">
        <v>92372</v>
      </c>
      <c r="B24">
        <v>40.294816799999992</v>
      </c>
      <c r="C24">
        <v>-75.537971999999996</v>
      </c>
      <c r="D24" t="s">
        <v>109</v>
      </c>
      <c r="E24">
        <v>18074</v>
      </c>
      <c r="F24" t="s">
        <v>63</v>
      </c>
      <c r="G24" s="19">
        <v>42498.779166666667</v>
      </c>
      <c r="H24" t="s">
        <v>80</v>
      </c>
      <c r="I24">
        <v>47290</v>
      </c>
      <c r="J24" t="s">
        <v>36</v>
      </c>
      <c r="K24" t="s">
        <v>64</v>
      </c>
      <c r="L24">
        <v>2016</v>
      </c>
      <c r="M24">
        <v>5</v>
      </c>
      <c r="N24" t="s">
        <v>69</v>
      </c>
      <c r="O24" s="20">
        <v>42498</v>
      </c>
    </row>
    <row r="25" spans="1:15">
      <c r="A25" s="18">
        <v>92514</v>
      </c>
      <c r="B25">
        <v>40.294816799999992</v>
      </c>
      <c r="C25">
        <v>-75.537971999999996</v>
      </c>
      <c r="D25" t="s">
        <v>110</v>
      </c>
      <c r="E25">
        <v>18074</v>
      </c>
      <c r="F25" t="s">
        <v>106</v>
      </c>
      <c r="G25" s="19">
        <v>42529.3</v>
      </c>
      <c r="H25" t="s">
        <v>80</v>
      </c>
      <c r="I25">
        <v>13083</v>
      </c>
      <c r="J25" t="s">
        <v>36</v>
      </c>
      <c r="K25" t="s">
        <v>107</v>
      </c>
      <c r="L25">
        <v>2016</v>
      </c>
      <c r="M25">
        <v>6</v>
      </c>
      <c r="N25" t="s">
        <v>111</v>
      </c>
      <c r="O25" s="20">
        <v>42529</v>
      </c>
    </row>
    <row r="26" spans="1:15">
      <c r="A26" s="18">
        <v>92660</v>
      </c>
      <c r="B26">
        <v>40.294816799999992</v>
      </c>
      <c r="C26">
        <v>-75.537971999999996</v>
      </c>
      <c r="D26" t="s">
        <v>112</v>
      </c>
      <c r="E26">
        <v>18074</v>
      </c>
      <c r="F26" t="s">
        <v>113</v>
      </c>
      <c r="G26" s="19">
        <v>42529.657638888893</v>
      </c>
      <c r="H26" t="s">
        <v>80</v>
      </c>
      <c r="I26">
        <v>41382</v>
      </c>
      <c r="J26" t="s">
        <v>36</v>
      </c>
      <c r="K26" t="s">
        <v>114</v>
      </c>
      <c r="L26">
        <v>2016</v>
      </c>
      <c r="M26">
        <v>6</v>
      </c>
      <c r="N26" t="s">
        <v>111</v>
      </c>
      <c r="O26" s="20">
        <v>42529</v>
      </c>
    </row>
    <row r="27" spans="1:15">
      <c r="A27" s="18">
        <v>92862</v>
      </c>
      <c r="B27">
        <v>40.251370299999998</v>
      </c>
      <c r="C27">
        <v>-75.465709799999999</v>
      </c>
      <c r="D27" t="s">
        <v>115</v>
      </c>
      <c r="E27">
        <v>19473</v>
      </c>
      <c r="F27" t="s">
        <v>83</v>
      </c>
      <c r="G27" s="19">
        <v>42559.143750000003</v>
      </c>
      <c r="H27" t="s">
        <v>53</v>
      </c>
      <c r="I27">
        <v>62194</v>
      </c>
      <c r="J27" t="s">
        <v>36</v>
      </c>
      <c r="K27" t="s">
        <v>84</v>
      </c>
      <c r="L27">
        <v>2016</v>
      </c>
      <c r="M27">
        <v>7</v>
      </c>
      <c r="N27" t="s">
        <v>61</v>
      </c>
      <c r="O27" s="20">
        <v>42559</v>
      </c>
    </row>
    <row r="28" spans="1:15">
      <c r="A28" s="18">
        <v>93154</v>
      </c>
      <c r="B28">
        <v>40.251370299999998</v>
      </c>
      <c r="C28">
        <v>-75.465709799999999</v>
      </c>
      <c r="D28" t="s">
        <v>116</v>
      </c>
      <c r="E28">
        <v>19473</v>
      </c>
      <c r="F28" t="s">
        <v>106</v>
      </c>
      <c r="G28" s="19">
        <v>42559.945833333331</v>
      </c>
      <c r="H28" t="s">
        <v>53</v>
      </c>
      <c r="I28">
        <v>55810</v>
      </c>
      <c r="J28" t="s">
        <v>36</v>
      </c>
      <c r="K28" t="s">
        <v>107</v>
      </c>
      <c r="L28">
        <v>2016</v>
      </c>
      <c r="M28">
        <v>7</v>
      </c>
      <c r="N28" t="s">
        <v>61</v>
      </c>
      <c r="O28" s="20">
        <v>42559</v>
      </c>
    </row>
    <row r="29" spans="1:15">
      <c r="A29" s="18">
        <v>93170</v>
      </c>
      <c r="B29">
        <v>40.278546300000002</v>
      </c>
      <c r="C29">
        <v>-75.471368799999993</v>
      </c>
      <c r="D29" t="s">
        <v>117</v>
      </c>
      <c r="E29">
        <v>19473</v>
      </c>
      <c r="F29" t="s">
        <v>118</v>
      </c>
      <c r="G29" s="19">
        <v>42590.081250000003</v>
      </c>
      <c r="H29" t="s">
        <v>57</v>
      </c>
      <c r="I29">
        <v>39697</v>
      </c>
      <c r="J29" t="s">
        <v>36</v>
      </c>
      <c r="K29" t="s">
        <v>119</v>
      </c>
      <c r="L29">
        <v>2016</v>
      </c>
      <c r="M29">
        <v>8</v>
      </c>
      <c r="N29" t="s">
        <v>92</v>
      </c>
      <c r="O29" s="20">
        <v>42590</v>
      </c>
    </row>
    <row r="30" spans="1:15">
      <c r="A30" s="18">
        <v>93522</v>
      </c>
      <c r="B30">
        <v>40.294816799999992</v>
      </c>
      <c r="C30">
        <v>-75.537971999999996</v>
      </c>
      <c r="D30" t="s">
        <v>120</v>
      </c>
      <c r="E30">
        <v>18074</v>
      </c>
      <c r="F30" t="s">
        <v>52</v>
      </c>
      <c r="G30" s="19">
        <v>42590.945833333331</v>
      </c>
      <c r="H30" t="s">
        <v>80</v>
      </c>
      <c r="I30">
        <v>76619</v>
      </c>
      <c r="J30" t="s">
        <v>36</v>
      </c>
      <c r="K30" t="s">
        <v>54</v>
      </c>
      <c r="L30">
        <v>2016</v>
      </c>
      <c r="M30">
        <v>8</v>
      </c>
      <c r="N30" t="s">
        <v>92</v>
      </c>
      <c r="O30" s="20">
        <v>42590</v>
      </c>
    </row>
    <row r="31" spans="1:15">
      <c r="A31" s="18">
        <v>93843</v>
      </c>
      <c r="B31">
        <v>40.294816799999992</v>
      </c>
      <c r="C31">
        <v>-75.537971999999996</v>
      </c>
      <c r="D31" t="s">
        <v>121</v>
      </c>
      <c r="E31">
        <v>18074</v>
      </c>
      <c r="F31" t="s">
        <v>106</v>
      </c>
      <c r="G31" s="19">
        <v>42621.820833333331</v>
      </c>
      <c r="H31" t="s">
        <v>80</v>
      </c>
      <c r="I31">
        <v>77913</v>
      </c>
      <c r="J31" t="s">
        <v>36</v>
      </c>
      <c r="K31" t="s">
        <v>107</v>
      </c>
      <c r="L31">
        <v>2016</v>
      </c>
      <c r="M31">
        <v>9</v>
      </c>
      <c r="N31" t="s">
        <v>55</v>
      </c>
      <c r="O31" s="20">
        <v>42621</v>
      </c>
    </row>
    <row r="32" spans="1:15">
      <c r="A32" s="18">
        <v>93877</v>
      </c>
      <c r="B32">
        <v>40.2782239</v>
      </c>
      <c r="C32">
        <v>-75.470004599999996</v>
      </c>
      <c r="D32" t="s">
        <v>122</v>
      </c>
      <c r="E32">
        <v>19473</v>
      </c>
      <c r="F32" t="s">
        <v>79</v>
      </c>
      <c r="G32" s="19">
        <v>42621.945833333331</v>
      </c>
      <c r="H32" t="s">
        <v>57</v>
      </c>
      <c r="I32">
        <v>46557</v>
      </c>
      <c r="J32" t="s">
        <v>36</v>
      </c>
      <c r="K32" t="s">
        <v>81</v>
      </c>
      <c r="L32">
        <v>2016</v>
      </c>
      <c r="M32">
        <v>9</v>
      </c>
      <c r="N32" t="s">
        <v>55</v>
      </c>
      <c r="O32" s="20">
        <v>42621</v>
      </c>
    </row>
    <row r="33" spans="1:15">
      <c r="A33" s="18">
        <v>94903</v>
      </c>
      <c r="B33">
        <v>40.172314100000001</v>
      </c>
      <c r="C33">
        <v>-75.492727799999997</v>
      </c>
      <c r="D33" t="s">
        <v>123</v>
      </c>
      <c r="F33" t="s">
        <v>124</v>
      </c>
      <c r="G33" s="19">
        <v>42712.594444444447</v>
      </c>
      <c r="H33" t="s">
        <v>125</v>
      </c>
      <c r="I33">
        <v>66703</v>
      </c>
      <c r="J33" t="s">
        <v>36</v>
      </c>
      <c r="K33" t="s">
        <v>126</v>
      </c>
      <c r="L33">
        <v>2016</v>
      </c>
      <c r="M33">
        <v>12</v>
      </c>
      <c r="N33" t="s">
        <v>55</v>
      </c>
      <c r="O33" s="20">
        <v>42712</v>
      </c>
    </row>
    <row r="34" spans="1:15">
      <c r="A34" s="18">
        <v>94905</v>
      </c>
      <c r="B34">
        <v>40.291941399999999</v>
      </c>
      <c r="C34">
        <v>-75.542024099999992</v>
      </c>
      <c r="D34" t="s">
        <v>127</v>
      </c>
      <c r="E34">
        <v>18074</v>
      </c>
      <c r="F34" t="s">
        <v>124</v>
      </c>
      <c r="G34" s="19">
        <v>42712.595138888893</v>
      </c>
      <c r="H34" t="s">
        <v>80</v>
      </c>
      <c r="I34">
        <v>54744</v>
      </c>
      <c r="J34" t="s">
        <v>36</v>
      </c>
      <c r="K34" t="s">
        <v>126</v>
      </c>
      <c r="L34">
        <v>2016</v>
      </c>
      <c r="M34">
        <v>12</v>
      </c>
      <c r="N34" t="s">
        <v>55</v>
      </c>
      <c r="O34" s="20">
        <v>42712</v>
      </c>
    </row>
    <row r="35" spans="1:15">
      <c r="A35" s="18">
        <v>94963</v>
      </c>
      <c r="B35">
        <v>40.294816799999992</v>
      </c>
      <c r="C35">
        <v>-75.537971999999996</v>
      </c>
      <c r="D35" t="s">
        <v>128</v>
      </c>
      <c r="E35">
        <v>18074</v>
      </c>
      <c r="F35" t="s">
        <v>66</v>
      </c>
      <c r="G35" s="19">
        <v>42712.664583333331</v>
      </c>
      <c r="H35" t="s">
        <v>80</v>
      </c>
      <c r="I35">
        <v>51739</v>
      </c>
      <c r="J35" t="s">
        <v>36</v>
      </c>
      <c r="K35" t="s">
        <v>68</v>
      </c>
      <c r="L35">
        <v>2016</v>
      </c>
      <c r="M35">
        <v>12</v>
      </c>
      <c r="N35" t="s">
        <v>55</v>
      </c>
      <c r="O35" s="20">
        <v>42712</v>
      </c>
    </row>
    <row r="36" spans="1:15">
      <c r="A36" s="18">
        <v>95128</v>
      </c>
      <c r="B36">
        <v>40.261775700000001</v>
      </c>
      <c r="C36">
        <v>-75.4647717</v>
      </c>
      <c r="D36" t="s">
        <v>129</v>
      </c>
      <c r="E36">
        <v>19473</v>
      </c>
      <c r="F36" t="s">
        <v>103</v>
      </c>
      <c r="G36" s="19">
        <v>42595.018055555571</v>
      </c>
      <c r="H36" t="s">
        <v>53</v>
      </c>
      <c r="I36">
        <v>16159</v>
      </c>
      <c r="J36" t="s">
        <v>36</v>
      </c>
      <c r="K36" t="s">
        <v>104</v>
      </c>
      <c r="L36">
        <v>2016</v>
      </c>
      <c r="M36">
        <v>8</v>
      </c>
      <c r="N36" t="s">
        <v>130</v>
      </c>
      <c r="O36" s="20">
        <v>42595</v>
      </c>
    </row>
    <row r="37" spans="1:15">
      <c r="A37" s="18">
        <v>95205</v>
      </c>
      <c r="B37">
        <v>40.279530600000001</v>
      </c>
      <c r="C37">
        <v>-75.464200699999992</v>
      </c>
      <c r="D37" t="s">
        <v>131</v>
      </c>
      <c r="E37">
        <v>19473</v>
      </c>
      <c r="F37" t="s">
        <v>132</v>
      </c>
      <c r="G37" s="19">
        <v>42595.352083333331</v>
      </c>
      <c r="H37" t="s">
        <v>57</v>
      </c>
      <c r="I37">
        <v>5722</v>
      </c>
      <c r="J37" t="s">
        <v>36</v>
      </c>
      <c r="K37" t="s">
        <v>133</v>
      </c>
      <c r="L37">
        <v>2016</v>
      </c>
      <c r="M37">
        <v>8</v>
      </c>
      <c r="N37" t="s">
        <v>130</v>
      </c>
      <c r="O37" s="20">
        <v>42595</v>
      </c>
    </row>
    <row r="38" spans="1:15">
      <c r="A38" s="18">
        <v>95331</v>
      </c>
      <c r="B38">
        <v>40.298434299999997</v>
      </c>
      <c r="C38">
        <v>-75.480357499999997</v>
      </c>
      <c r="D38" t="s">
        <v>134</v>
      </c>
      <c r="E38">
        <v>18074</v>
      </c>
      <c r="F38" t="s">
        <v>106</v>
      </c>
      <c r="G38" s="19">
        <v>42595.602083333331</v>
      </c>
      <c r="H38" t="s">
        <v>57</v>
      </c>
      <c r="I38">
        <v>51835</v>
      </c>
      <c r="J38" t="s">
        <v>36</v>
      </c>
      <c r="K38" t="s">
        <v>107</v>
      </c>
      <c r="L38">
        <v>2016</v>
      </c>
      <c r="M38">
        <v>8</v>
      </c>
      <c r="N38" t="s">
        <v>130</v>
      </c>
      <c r="O38" s="20">
        <v>42595</v>
      </c>
    </row>
    <row r="39" spans="1:15">
      <c r="A39" s="18">
        <v>95456</v>
      </c>
      <c r="B39">
        <v>40.2782239</v>
      </c>
      <c r="C39">
        <v>-75.470004599999996</v>
      </c>
      <c r="D39" t="s">
        <v>135</v>
      </c>
      <c r="E39">
        <v>19473</v>
      </c>
      <c r="F39" t="s">
        <v>136</v>
      </c>
      <c r="G39" s="19">
        <v>42595.851388888892</v>
      </c>
      <c r="H39" t="s">
        <v>57</v>
      </c>
      <c r="I39">
        <v>55899</v>
      </c>
      <c r="J39" t="s">
        <v>36</v>
      </c>
      <c r="K39" t="s">
        <v>137</v>
      </c>
      <c r="L39">
        <v>2016</v>
      </c>
      <c r="M39">
        <v>8</v>
      </c>
      <c r="N39" t="s">
        <v>130</v>
      </c>
      <c r="O39" s="20">
        <v>42595</v>
      </c>
    </row>
    <row r="40" spans="1:15">
      <c r="A40" s="18">
        <v>95641</v>
      </c>
      <c r="B40">
        <v>40.294816799999992</v>
      </c>
      <c r="C40">
        <v>-75.537971999999996</v>
      </c>
      <c r="D40" t="s">
        <v>138</v>
      </c>
      <c r="E40">
        <v>18074</v>
      </c>
      <c r="F40" t="s">
        <v>90</v>
      </c>
      <c r="G40" s="19">
        <v>42596.469444444447</v>
      </c>
      <c r="H40" t="s">
        <v>80</v>
      </c>
      <c r="I40">
        <v>82264</v>
      </c>
      <c r="J40" t="s">
        <v>36</v>
      </c>
      <c r="K40" t="s">
        <v>91</v>
      </c>
      <c r="L40">
        <v>2016</v>
      </c>
      <c r="M40">
        <v>8</v>
      </c>
      <c r="N40" t="s">
        <v>69</v>
      </c>
      <c r="O40" s="20">
        <v>42596</v>
      </c>
    </row>
    <row r="41" spans="1:15">
      <c r="A41" s="18">
        <v>95761</v>
      </c>
      <c r="B41">
        <v>40.271939200000013</v>
      </c>
      <c r="C41">
        <v>-75.463517400000015</v>
      </c>
      <c r="D41" t="s">
        <v>139</v>
      </c>
      <c r="E41">
        <v>19473</v>
      </c>
      <c r="F41" t="s">
        <v>79</v>
      </c>
      <c r="G41" s="19">
        <v>42596.737500000003</v>
      </c>
      <c r="H41" t="s">
        <v>57</v>
      </c>
      <c r="I41">
        <v>48710</v>
      </c>
      <c r="J41" t="s">
        <v>36</v>
      </c>
      <c r="K41" t="s">
        <v>81</v>
      </c>
      <c r="L41">
        <v>2016</v>
      </c>
      <c r="M41">
        <v>8</v>
      </c>
      <c r="N41" t="s">
        <v>69</v>
      </c>
      <c r="O41" s="20">
        <v>42596</v>
      </c>
    </row>
    <row r="42" spans="1:15">
      <c r="A42" s="18">
        <v>95814</v>
      </c>
      <c r="B42">
        <v>40.294816799999992</v>
      </c>
      <c r="C42">
        <v>-75.537971999999996</v>
      </c>
      <c r="D42" t="s">
        <v>140</v>
      </c>
      <c r="E42">
        <v>18074</v>
      </c>
      <c r="F42" t="s">
        <v>87</v>
      </c>
      <c r="G42" s="19">
        <v>42596.890277777777</v>
      </c>
      <c r="H42" t="s">
        <v>80</v>
      </c>
      <c r="I42">
        <v>9387</v>
      </c>
      <c r="J42" t="s">
        <v>36</v>
      </c>
      <c r="K42" t="s">
        <v>88</v>
      </c>
      <c r="L42">
        <v>2016</v>
      </c>
      <c r="M42">
        <v>8</v>
      </c>
      <c r="N42" t="s">
        <v>69</v>
      </c>
      <c r="O42" s="20">
        <v>42596</v>
      </c>
    </row>
    <row r="43" spans="1:15">
      <c r="A43" s="18">
        <v>96099</v>
      </c>
      <c r="B43">
        <v>40.286018700000007</v>
      </c>
      <c r="C43">
        <v>-75.445564099999999</v>
      </c>
      <c r="D43" t="s">
        <v>141</v>
      </c>
      <c r="E43">
        <v>19473</v>
      </c>
      <c r="F43" t="s">
        <v>72</v>
      </c>
      <c r="G43" s="19">
        <v>42597.716666666667</v>
      </c>
      <c r="H43" t="s">
        <v>96</v>
      </c>
      <c r="I43">
        <v>62699</v>
      </c>
      <c r="J43" t="s">
        <v>36</v>
      </c>
      <c r="K43" t="s">
        <v>73</v>
      </c>
      <c r="L43">
        <v>2016</v>
      </c>
      <c r="M43">
        <v>8</v>
      </c>
      <c r="N43" t="s">
        <v>92</v>
      </c>
      <c r="O43" s="20">
        <v>42597</v>
      </c>
    </row>
    <row r="44" spans="1:15">
      <c r="A44" s="18">
        <v>96102</v>
      </c>
      <c r="B44">
        <v>40.281218299999999</v>
      </c>
      <c r="C44">
        <v>-75.450364799999988</v>
      </c>
      <c r="D44" t="s">
        <v>142</v>
      </c>
      <c r="E44">
        <v>19473</v>
      </c>
      <c r="F44" t="s">
        <v>72</v>
      </c>
      <c r="G44" s="19">
        <v>42597.727083333331</v>
      </c>
      <c r="H44" t="s">
        <v>96</v>
      </c>
      <c r="I44">
        <v>2046</v>
      </c>
      <c r="J44" t="s">
        <v>36</v>
      </c>
      <c r="K44" t="s">
        <v>73</v>
      </c>
      <c r="L44">
        <v>2016</v>
      </c>
      <c r="M44">
        <v>8</v>
      </c>
      <c r="N44" t="s">
        <v>92</v>
      </c>
      <c r="O44" s="20">
        <v>42597</v>
      </c>
    </row>
    <row r="45" spans="1:15">
      <c r="A45" s="18">
        <v>96283</v>
      </c>
      <c r="B45">
        <v>40.251370299999998</v>
      </c>
      <c r="C45">
        <v>-75.465709799999999</v>
      </c>
      <c r="D45" t="s">
        <v>143</v>
      </c>
      <c r="E45">
        <v>19473</v>
      </c>
      <c r="F45" t="s">
        <v>72</v>
      </c>
      <c r="G45" s="19">
        <v>42598.379861111112</v>
      </c>
      <c r="H45" t="s">
        <v>53</v>
      </c>
      <c r="I45">
        <v>31967</v>
      </c>
      <c r="J45" t="s">
        <v>36</v>
      </c>
      <c r="K45" t="s">
        <v>73</v>
      </c>
      <c r="L45">
        <v>2016</v>
      </c>
      <c r="M45">
        <v>8</v>
      </c>
      <c r="N45" t="s">
        <v>98</v>
      </c>
      <c r="O45" s="20">
        <v>42598</v>
      </c>
    </row>
    <row r="46" spans="1:15">
      <c r="A46" s="18">
        <v>96381</v>
      </c>
      <c r="B46">
        <v>40.233713100000003</v>
      </c>
      <c r="C46">
        <v>-75.4636031</v>
      </c>
      <c r="D46" t="s">
        <v>144</v>
      </c>
      <c r="F46" t="s">
        <v>145</v>
      </c>
      <c r="G46" s="19">
        <v>42598.53541666668</v>
      </c>
      <c r="H46" t="s">
        <v>67</v>
      </c>
      <c r="I46">
        <v>32901</v>
      </c>
      <c r="J46" t="s">
        <v>36</v>
      </c>
      <c r="K46" t="s">
        <v>146</v>
      </c>
      <c r="L46">
        <v>2016</v>
      </c>
      <c r="M46">
        <v>8</v>
      </c>
      <c r="N46" t="s">
        <v>98</v>
      </c>
      <c r="O46" s="20">
        <v>42598</v>
      </c>
    </row>
    <row r="47" spans="1:15">
      <c r="A47" s="18">
        <v>96604</v>
      </c>
      <c r="B47">
        <v>40.254321099999999</v>
      </c>
      <c r="C47">
        <v>-75.475299500000006</v>
      </c>
      <c r="D47" t="s">
        <v>147</v>
      </c>
      <c r="E47">
        <v>19473</v>
      </c>
      <c r="F47" t="s">
        <v>148</v>
      </c>
      <c r="G47" s="19">
        <v>42598.872916666667</v>
      </c>
      <c r="H47" t="s">
        <v>67</v>
      </c>
      <c r="I47">
        <v>9483</v>
      </c>
      <c r="J47" t="s">
        <v>36</v>
      </c>
      <c r="K47" t="s">
        <v>149</v>
      </c>
      <c r="L47">
        <v>2016</v>
      </c>
      <c r="M47">
        <v>8</v>
      </c>
      <c r="N47" t="s">
        <v>98</v>
      </c>
      <c r="O47" s="20">
        <v>42598</v>
      </c>
    </row>
    <row r="48" spans="1:15">
      <c r="A48" s="18">
        <v>96742</v>
      </c>
      <c r="B48">
        <v>40.280720500000001</v>
      </c>
      <c r="C48">
        <v>-75.481043099999994</v>
      </c>
      <c r="D48" t="s">
        <v>150</v>
      </c>
      <c r="E48">
        <v>18074</v>
      </c>
      <c r="F48" t="s">
        <v>151</v>
      </c>
      <c r="G48" s="19">
        <v>42599.406944444447</v>
      </c>
      <c r="H48" t="s">
        <v>57</v>
      </c>
      <c r="I48">
        <v>52431</v>
      </c>
      <c r="J48" t="s">
        <v>36</v>
      </c>
      <c r="K48" t="s">
        <v>152</v>
      </c>
      <c r="L48">
        <v>2016</v>
      </c>
      <c r="M48">
        <v>8</v>
      </c>
      <c r="N48" t="s">
        <v>111</v>
      </c>
      <c r="O48" s="20">
        <v>42599</v>
      </c>
    </row>
    <row r="49" spans="1:15">
      <c r="A49" s="18">
        <v>96815</v>
      </c>
      <c r="B49">
        <v>40.294816799999992</v>
      </c>
      <c r="C49">
        <v>-75.537971999999996</v>
      </c>
      <c r="D49" t="s">
        <v>153</v>
      </c>
      <c r="E49">
        <v>18074</v>
      </c>
      <c r="F49" t="s">
        <v>132</v>
      </c>
      <c r="G49" s="19">
        <v>42599.525000000001</v>
      </c>
      <c r="H49" t="s">
        <v>80</v>
      </c>
      <c r="I49">
        <v>37014</v>
      </c>
      <c r="J49" t="s">
        <v>36</v>
      </c>
      <c r="K49" t="s">
        <v>133</v>
      </c>
      <c r="L49">
        <v>2016</v>
      </c>
      <c r="M49">
        <v>8</v>
      </c>
      <c r="N49" t="s">
        <v>111</v>
      </c>
      <c r="O49" s="20">
        <v>42599</v>
      </c>
    </row>
    <row r="50" spans="1:15">
      <c r="A50" s="18">
        <v>96850</v>
      </c>
      <c r="B50">
        <v>40.255907499999999</v>
      </c>
      <c r="C50">
        <v>-75.489657899999997</v>
      </c>
      <c r="D50" t="s">
        <v>154</v>
      </c>
      <c r="E50">
        <v>19473</v>
      </c>
      <c r="F50" t="s">
        <v>124</v>
      </c>
      <c r="G50" s="19">
        <v>42599.584722222222</v>
      </c>
      <c r="H50" t="s">
        <v>155</v>
      </c>
      <c r="I50">
        <v>81338</v>
      </c>
      <c r="J50" t="s">
        <v>36</v>
      </c>
      <c r="K50" t="s">
        <v>126</v>
      </c>
      <c r="L50">
        <v>2016</v>
      </c>
      <c r="M50">
        <v>8</v>
      </c>
      <c r="N50" t="s">
        <v>111</v>
      </c>
      <c r="O50" s="20">
        <v>42599</v>
      </c>
    </row>
    <row r="51" spans="1:15">
      <c r="A51" s="18">
        <v>96868</v>
      </c>
      <c r="B51">
        <v>40.276432999999997</v>
      </c>
      <c r="C51">
        <v>-75.428921299999999</v>
      </c>
      <c r="D51" t="s">
        <v>156</v>
      </c>
      <c r="E51">
        <v>19473</v>
      </c>
      <c r="F51" t="s">
        <v>52</v>
      </c>
      <c r="G51" s="19">
        <v>42599.612500000003</v>
      </c>
      <c r="H51" t="s">
        <v>96</v>
      </c>
      <c r="I51">
        <v>65679</v>
      </c>
      <c r="J51" t="s">
        <v>36</v>
      </c>
      <c r="K51" t="s">
        <v>54</v>
      </c>
      <c r="L51">
        <v>2016</v>
      </c>
      <c r="M51">
        <v>8</v>
      </c>
      <c r="N51" t="s">
        <v>111</v>
      </c>
      <c r="O51" s="20">
        <v>42599</v>
      </c>
    </row>
    <row r="52" spans="1:15">
      <c r="A52" s="18">
        <v>96897</v>
      </c>
      <c r="B52">
        <v>40.294816799999992</v>
      </c>
      <c r="C52">
        <v>-75.537971999999996</v>
      </c>
      <c r="D52" t="s">
        <v>157</v>
      </c>
      <c r="E52">
        <v>18074</v>
      </c>
      <c r="F52" t="s">
        <v>132</v>
      </c>
      <c r="G52" s="19">
        <v>42599.664583333331</v>
      </c>
      <c r="H52" t="s">
        <v>80</v>
      </c>
      <c r="I52">
        <v>72994</v>
      </c>
      <c r="J52" t="s">
        <v>36</v>
      </c>
      <c r="K52" t="s">
        <v>133</v>
      </c>
      <c r="L52">
        <v>2016</v>
      </c>
      <c r="M52">
        <v>8</v>
      </c>
      <c r="N52" t="s">
        <v>111</v>
      </c>
      <c r="O52" s="20">
        <v>42599</v>
      </c>
    </row>
    <row r="53" spans="1:15">
      <c r="A53" s="18">
        <v>96904</v>
      </c>
      <c r="B53">
        <v>40.292235099999999</v>
      </c>
      <c r="C53">
        <v>-75.467925900000012</v>
      </c>
      <c r="D53" t="s">
        <v>158</v>
      </c>
      <c r="E53">
        <v>18074</v>
      </c>
      <c r="F53" t="s">
        <v>124</v>
      </c>
      <c r="G53" s="19">
        <v>42599.681944444441</v>
      </c>
      <c r="H53" t="s">
        <v>57</v>
      </c>
      <c r="I53">
        <v>12780</v>
      </c>
      <c r="J53" t="s">
        <v>36</v>
      </c>
      <c r="K53" t="s">
        <v>126</v>
      </c>
      <c r="L53">
        <v>2016</v>
      </c>
      <c r="M53">
        <v>8</v>
      </c>
      <c r="N53" t="s">
        <v>111</v>
      </c>
      <c r="O53" s="20">
        <v>42599</v>
      </c>
    </row>
    <row r="54" spans="1:15">
      <c r="A54" s="18">
        <v>96910</v>
      </c>
      <c r="B54">
        <v>40.276432999999997</v>
      </c>
      <c r="C54">
        <v>-75.428921299999999</v>
      </c>
      <c r="D54" t="s">
        <v>159</v>
      </c>
      <c r="E54">
        <v>19473</v>
      </c>
      <c r="F54" t="s">
        <v>124</v>
      </c>
      <c r="G54" s="19">
        <v>42599.685416666667</v>
      </c>
      <c r="H54" t="s">
        <v>96</v>
      </c>
      <c r="I54">
        <v>62401</v>
      </c>
      <c r="J54" t="s">
        <v>36</v>
      </c>
      <c r="K54" t="s">
        <v>126</v>
      </c>
      <c r="L54">
        <v>2016</v>
      </c>
      <c r="M54">
        <v>8</v>
      </c>
      <c r="N54" t="s">
        <v>111</v>
      </c>
      <c r="O54" s="20">
        <v>42599</v>
      </c>
    </row>
    <row r="55" spans="1:15">
      <c r="A55" s="18">
        <v>96924</v>
      </c>
      <c r="B55">
        <v>40.286018700000007</v>
      </c>
      <c r="C55">
        <v>-75.445564099999999</v>
      </c>
      <c r="D55" t="s">
        <v>160</v>
      </c>
      <c r="E55">
        <v>19473</v>
      </c>
      <c r="F55" t="s">
        <v>132</v>
      </c>
      <c r="G55" s="19">
        <v>42599.709027777782</v>
      </c>
      <c r="H55" t="s">
        <v>96</v>
      </c>
      <c r="I55">
        <v>35221</v>
      </c>
      <c r="J55" t="s">
        <v>36</v>
      </c>
      <c r="K55" t="s">
        <v>133</v>
      </c>
      <c r="L55">
        <v>2016</v>
      </c>
      <c r="M55">
        <v>8</v>
      </c>
      <c r="N55" t="s">
        <v>111</v>
      </c>
      <c r="O55" s="20">
        <v>42599</v>
      </c>
    </row>
    <row r="56" spans="1:15">
      <c r="A56" s="18">
        <v>97135</v>
      </c>
      <c r="B56">
        <v>40.286018700000007</v>
      </c>
      <c r="C56">
        <v>-75.445564099999999</v>
      </c>
      <c r="D56" t="s">
        <v>161</v>
      </c>
      <c r="E56">
        <v>19473</v>
      </c>
      <c r="F56" t="s">
        <v>95</v>
      </c>
      <c r="G56" s="19">
        <v>42600.404166666667</v>
      </c>
      <c r="H56" t="s">
        <v>96</v>
      </c>
      <c r="I56">
        <v>84948</v>
      </c>
      <c r="J56" t="s">
        <v>36</v>
      </c>
      <c r="K56" t="s">
        <v>97</v>
      </c>
      <c r="L56">
        <v>2016</v>
      </c>
      <c r="M56">
        <v>8</v>
      </c>
      <c r="N56" t="s">
        <v>55</v>
      </c>
      <c r="O56" s="20">
        <v>42600</v>
      </c>
    </row>
    <row r="57" spans="1:15">
      <c r="A57" s="18">
        <v>97581</v>
      </c>
      <c r="B57">
        <v>40.251370299999998</v>
      </c>
      <c r="C57">
        <v>-75.465709799999999</v>
      </c>
      <c r="D57" t="s">
        <v>162</v>
      </c>
      <c r="E57">
        <v>19473</v>
      </c>
      <c r="F57" t="s">
        <v>106</v>
      </c>
      <c r="G57" s="19">
        <v>42601.501388888893</v>
      </c>
      <c r="H57" t="s">
        <v>53</v>
      </c>
      <c r="I57">
        <v>74442</v>
      </c>
      <c r="J57" t="s">
        <v>36</v>
      </c>
      <c r="K57" t="s">
        <v>107</v>
      </c>
      <c r="L57">
        <v>2016</v>
      </c>
      <c r="M57">
        <v>8</v>
      </c>
      <c r="N57" t="s">
        <v>61</v>
      </c>
      <c r="O57" s="20">
        <v>42601</v>
      </c>
    </row>
    <row r="58" spans="1:15">
      <c r="A58" s="18">
        <v>97724</v>
      </c>
      <c r="B58">
        <v>40.251370299999998</v>
      </c>
      <c r="C58">
        <v>-75.465709799999999</v>
      </c>
      <c r="D58" t="s">
        <v>163</v>
      </c>
      <c r="E58">
        <v>19473</v>
      </c>
      <c r="F58" t="s">
        <v>113</v>
      </c>
      <c r="G58" s="19">
        <v>42601.716666666667</v>
      </c>
      <c r="H58" t="s">
        <v>53</v>
      </c>
      <c r="I58">
        <v>35534</v>
      </c>
      <c r="J58" t="s">
        <v>36</v>
      </c>
      <c r="K58" t="s">
        <v>114</v>
      </c>
      <c r="L58">
        <v>2016</v>
      </c>
      <c r="M58">
        <v>8</v>
      </c>
      <c r="N58" t="s">
        <v>61</v>
      </c>
      <c r="O58" s="20">
        <v>42601</v>
      </c>
    </row>
    <row r="59" spans="1:15">
      <c r="A59" s="18">
        <v>97850</v>
      </c>
      <c r="B59">
        <v>40.294816799999992</v>
      </c>
      <c r="C59">
        <v>-75.537971999999996</v>
      </c>
      <c r="D59" t="s">
        <v>164</v>
      </c>
      <c r="E59">
        <v>18074</v>
      </c>
      <c r="F59" t="s">
        <v>66</v>
      </c>
      <c r="G59" s="19">
        <v>42602.018750000003</v>
      </c>
      <c r="H59" t="s">
        <v>80</v>
      </c>
      <c r="I59">
        <v>59234</v>
      </c>
      <c r="J59" t="s">
        <v>36</v>
      </c>
      <c r="K59" t="s">
        <v>68</v>
      </c>
      <c r="L59">
        <v>2016</v>
      </c>
      <c r="M59">
        <v>8</v>
      </c>
      <c r="N59" t="s">
        <v>130</v>
      </c>
      <c r="O59" s="20">
        <v>42602</v>
      </c>
    </row>
    <row r="60" spans="1:15">
      <c r="A60" s="18">
        <v>97858</v>
      </c>
      <c r="B60">
        <v>40.233713100000003</v>
      </c>
      <c r="C60">
        <v>-75.4636031</v>
      </c>
      <c r="D60" t="s">
        <v>165</v>
      </c>
      <c r="F60" t="s">
        <v>90</v>
      </c>
      <c r="G60" s="19">
        <v>42602.043055555558</v>
      </c>
      <c r="H60" t="s">
        <v>67</v>
      </c>
      <c r="I60">
        <v>81734</v>
      </c>
      <c r="J60" t="s">
        <v>36</v>
      </c>
      <c r="K60" t="s">
        <v>91</v>
      </c>
      <c r="L60">
        <v>2016</v>
      </c>
      <c r="M60">
        <v>8</v>
      </c>
      <c r="N60" t="s">
        <v>130</v>
      </c>
      <c r="O60" s="20">
        <v>42602</v>
      </c>
    </row>
    <row r="61" spans="1:15">
      <c r="A61" s="18">
        <v>97948</v>
      </c>
      <c r="B61">
        <v>40.240790699999998</v>
      </c>
      <c r="C61">
        <v>-75.454507399999997</v>
      </c>
      <c r="D61" t="s">
        <v>166</v>
      </c>
      <c r="F61" t="s">
        <v>167</v>
      </c>
      <c r="G61" s="19">
        <v>42602.466666666667</v>
      </c>
      <c r="H61" t="s">
        <v>67</v>
      </c>
      <c r="I61">
        <v>74981</v>
      </c>
      <c r="J61" t="s">
        <v>36</v>
      </c>
      <c r="K61" t="s">
        <v>168</v>
      </c>
      <c r="L61">
        <v>2016</v>
      </c>
      <c r="M61">
        <v>8</v>
      </c>
      <c r="N61" t="s">
        <v>130</v>
      </c>
      <c r="O61" s="20">
        <v>42602</v>
      </c>
    </row>
    <row r="62" spans="1:15">
      <c r="A62" s="18">
        <v>97956</v>
      </c>
      <c r="B62">
        <v>40.228243200000001</v>
      </c>
      <c r="C62">
        <v>-75.447940500000001</v>
      </c>
      <c r="D62" t="s">
        <v>169</v>
      </c>
      <c r="E62">
        <v>19473</v>
      </c>
      <c r="F62" t="s">
        <v>167</v>
      </c>
      <c r="G62" s="19">
        <v>42602.477083333331</v>
      </c>
      <c r="H62" t="s">
        <v>170</v>
      </c>
      <c r="I62">
        <v>19324</v>
      </c>
      <c r="J62" t="s">
        <v>36</v>
      </c>
      <c r="K62" t="s">
        <v>168</v>
      </c>
      <c r="L62">
        <v>2016</v>
      </c>
      <c r="M62">
        <v>8</v>
      </c>
      <c r="N62" t="s">
        <v>130</v>
      </c>
      <c r="O62" s="20">
        <v>42602</v>
      </c>
    </row>
    <row r="63" spans="1:15">
      <c r="A63" s="18">
        <v>97990</v>
      </c>
      <c r="B63">
        <v>40.287786700000012</v>
      </c>
      <c r="C63">
        <v>-75.53595159999999</v>
      </c>
      <c r="D63" t="s">
        <v>171</v>
      </c>
      <c r="E63">
        <v>18074</v>
      </c>
      <c r="F63" t="s">
        <v>106</v>
      </c>
      <c r="G63" s="19">
        <v>42602.56666666668</v>
      </c>
      <c r="H63" t="s">
        <v>80</v>
      </c>
      <c r="I63">
        <v>7568</v>
      </c>
      <c r="J63" t="s">
        <v>36</v>
      </c>
      <c r="K63" t="s">
        <v>107</v>
      </c>
      <c r="L63">
        <v>2016</v>
      </c>
      <c r="M63">
        <v>8</v>
      </c>
      <c r="N63" t="s">
        <v>130</v>
      </c>
      <c r="O63" s="20">
        <v>42602</v>
      </c>
    </row>
    <row r="64" spans="1:15">
      <c r="A64" s="18">
        <v>97994</v>
      </c>
      <c r="B64">
        <v>40.294816799999992</v>
      </c>
      <c r="C64">
        <v>-75.537971999999996</v>
      </c>
      <c r="D64" t="s">
        <v>172</v>
      </c>
      <c r="E64">
        <v>18074</v>
      </c>
      <c r="F64" t="s">
        <v>63</v>
      </c>
      <c r="G64" s="19">
        <v>42602.570833333331</v>
      </c>
      <c r="H64" t="s">
        <v>80</v>
      </c>
      <c r="I64">
        <v>71655</v>
      </c>
      <c r="J64" t="s">
        <v>36</v>
      </c>
      <c r="K64" t="s">
        <v>64</v>
      </c>
      <c r="L64">
        <v>2016</v>
      </c>
      <c r="M64">
        <v>8</v>
      </c>
      <c r="N64" t="s">
        <v>130</v>
      </c>
      <c r="O64" s="20">
        <v>42602</v>
      </c>
    </row>
    <row r="65" spans="1:15">
      <c r="A65" s="18">
        <v>98222</v>
      </c>
      <c r="B65">
        <v>40.233713100000003</v>
      </c>
      <c r="C65">
        <v>-75.4636031</v>
      </c>
      <c r="D65" t="s">
        <v>173</v>
      </c>
      <c r="F65" t="s">
        <v>63</v>
      </c>
      <c r="G65" s="19">
        <v>42603.286111111112</v>
      </c>
      <c r="H65" t="s">
        <v>67</v>
      </c>
      <c r="I65">
        <v>55261</v>
      </c>
      <c r="J65" t="s">
        <v>36</v>
      </c>
      <c r="K65" t="s">
        <v>64</v>
      </c>
      <c r="L65">
        <v>2016</v>
      </c>
      <c r="M65">
        <v>8</v>
      </c>
      <c r="N65" t="s">
        <v>69</v>
      </c>
      <c r="O65" s="20">
        <v>42603</v>
      </c>
    </row>
    <row r="66" spans="1:15">
      <c r="A66" s="18">
        <v>98275</v>
      </c>
      <c r="B66">
        <v>40.298000299999998</v>
      </c>
      <c r="C66">
        <v>-75.427780299999995</v>
      </c>
      <c r="D66" t="s">
        <v>174</v>
      </c>
      <c r="E66">
        <v>19438</v>
      </c>
      <c r="F66" t="s">
        <v>103</v>
      </c>
      <c r="G66" s="19">
        <v>42603.48333333333</v>
      </c>
      <c r="H66" t="s">
        <v>96</v>
      </c>
      <c r="I66">
        <v>63297</v>
      </c>
      <c r="J66" t="s">
        <v>36</v>
      </c>
      <c r="K66" t="s">
        <v>104</v>
      </c>
      <c r="L66">
        <v>2016</v>
      </c>
      <c r="M66">
        <v>8</v>
      </c>
      <c r="N66" t="s">
        <v>69</v>
      </c>
      <c r="O66" s="20">
        <v>42603</v>
      </c>
    </row>
    <row r="67" spans="1:15">
      <c r="A67" s="18">
        <v>98327</v>
      </c>
      <c r="B67">
        <v>40.294816799999992</v>
      </c>
      <c r="C67">
        <v>-75.537971999999996</v>
      </c>
      <c r="D67" t="s">
        <v>175</v>
      </c>
      <c r="E67">
        <v>18074</v>
      </c>
      <c r="F67" t="s">
        <v>87</v>
      </c>
      <c r="G67" s="19">
        <v>42603.574305555558</v>
      </c>
      <c r="H67" t="s">
        <v>80</v>
      </c>
      <c r="I67">
        <v>82908</v>
      </c>
      <c r="J67" t="s">
        <v>36</v>
      </c>
      <c r="K67" t="s">
        <v>88</v>
      </c>
      <c r="L67">
        <v>2016</v>
      </c>
      <c r="M67">
        <v>8</v>
      </c>
      <c r="N67" t="s">
        <v>69</v>
      </c>
      <c r="O67" s="20">
        <v>42603</v>
      </c>
    </row>
    <row r="68" spans="1:15">
      <c r="A68" s="18">
        <v>98520</v>
      </c>
      <c r="B68">
        <v>40.280210799999992</v>
      </c>
      <c r="C68">
        <v>-75.466198900000009</v>
      </c>
      <c r="D68" t="s">
        <v>176</v>
      </c>
      <c r="E68">
        <v>18074</v>
      </c>
      <c r="F68" t="s">
        <v>90</v>
      </c>
      <c r="G68" s="19">
        <v>42603.945833333331</v>
      </c>
      <c r="H68" t="s">
        <v>57</v>
      </c>
      <c r="I68">
        <v>63711</v>
      </c>
      <c r="J68" t="s">
        <v>36</v>
      </c>
      <c r="K68" t="s">
        <v>91</v>
      </c>
      <c r="L68">
        <v>2016</v>
      </c>
      <c r="M68">
        <v>8</v>
      </c>
      <c r="N68" t="s">
        <v>69</v>
      </c>
      <c r="O68" s="20">
        <v>42603</v>
      </c>
    </row>
    <row r="69" spans="1:15">
      <c r="A69" s="18">
        <v>98543</v>
      </c>
      <c r="B69">
        <v>40.291941399999999</v>
      </c>
      <c r="C69">
        <v>-75.542024099999992</v>
      </c>
      <c r="D69" t="s">
        <v>177</v>
      </c>
      <c r="E69">
        <v>18074</v>
      </c>
      <c r="F69" t="s">
        <v>87</v>
      </c>
      <c r="G69" s="19">
        <v>42604.05</v>
      </c>
      <c r="H69" t="s">
        <v>80</v>
      </c>
      <c r="I69">
        <v>73599</v>
      </c>
      <c r="J69" t="s">
        <v>36</v>
      </c>
      <c r="K69" t="s">
        <v>88</v>
      </c>
      <c r="L69">
        <v>2016</v>
      </c>
      <c r="M69">
        <v>8</v>
      </c>
      <c r="N69" t="s">
        <v>92</v>
      </c>
      <c r="O69" s="20">
        <v>42604</v>
      </c>
    </row>
    <row r="70" spans="1:15">
      <c r="A70" s="18">
        <v>98709</v>
      </c>
      <c r="B70">
        <v>40.251370299999998</v>
      </c>
      <c r="C70">
        <v>-75.465709799999999</v>
      </c>
      <c r="D70" t="s">
        <v>178</v>
      </c>
      <c r="E70">
        <v>19473</v>
      </c>
      <c r="F70" t="s">
        <v>83</v>
      </c>
      <c r="G70" s="19">
        <v>42604.595138888893</v>
      </c>
      <c r="H70" t="s">
        <v>53</v>
      </c>
      <c r="I70">
        <v>83139</v>
      </c>
      <c r="J70" t="s">
        <v>36</v>
      </c>
      <c r="K70" t="s">
        <v>84</v>
      </c>
      <c r="L70">
        <v>2016</v>
      </c>
      <c r="M70">
        <v>8</v>
      </c>
      <c r="N70" t="s">
        <v>92</v>
      </c>
      <c r="O70" s="20">
        <v>42604</v>
      </c>
    </row>
    <row r="71" spans="1:15">
      <c r="A71" s="18">
        <v>98960</v>
      </c>
      <c r="B71">
        <v>40.233713100000003</v>
      </c>
      <c r="C71">
        <v>-75.4636031</v>
      </c>
      <c r="D71" t="s">
        <v>179</v>
      </c>
      <c r="F71" t="s">
        <v>76</v>
      </c>
      <c r="G71" s="19">
        <v>42605.209722222222</v>
      </c>
      <c r="H71" t="s">
        <v>67</v>
      </c>
      <c r="I71">
        <v>33422</v>
      </c>
      <c r="J71" t="s">
        <v>36</v>
      </c>
      <c r="K71" t="s">
        <v>77</v>
      </c>
      <c r="L71">
        <v>2016</v>
      </c>
      <c r="M71">
        <v>8</v>
      </c>
      <c r="N71" t="s">
        <v>98</v>
      </c>
      <c r="O71" s="20">
        <v>42605</v>
      </c>
    </row>
    <row r="72" spans="1:15">
      <c r="A72" s="18">
        <v>99275</v>
      </c>
      <c r="B72">
        <v>40.287786700000012</v>
      </c>
      <c r="C72">
        <v>-75.53595159999999</v>
      </c>
      <c r="D72" t="s">
        <v>180</v>
      </c>
      <c r="E72">
        <v>18074</v>
      </c>
      <c r="F72" t="s">
        <v>103</v>
      </c>
      <c r="G72" s="19">
        <v>42605.806944444441</v>
      </c>
      <c r="H72" t="s">
        <v>80</v>
      </c>
      <c r="I72">
        <v>85488</v>
      </c>
      <c r="J72" t="s">
        <v>36</v>
      </c>
      <c r="K72" t="s">
        <v>104</v>
      </c>
      <c r="L72">
        <v>2016</v>
      </c>
      <c r="M72">
        <v>8</v>
      </c>
      <c r="N72" t="s">
        <v>98</v>
      </c>
      <c r="O72" s="20">
        <v>42605</v>
      </c>
    </row>
    <row r="73" spans="1:15">
      <c r="A73" s="18">
        <v>99442</v>
      </c>
      <c r="B73">
        <v>40.294816799999992</v>
      </c>
      <c r="C73">
        <v>-75.537971999999996</v>
      </c>
      <c r="D73" t="s">
        <v>181</v>
      </c>
      <c r="E73">
        <v>18074</v>
      </c>
      <c r="F73" t="s">
        <v>63</v>
      </c>
      <c r="G73" s="19">
        <v>42606.365972222222</v>
      </c>
      <c r="H73" t="s">
        <v>80</v>
      </c>
      <c r="I73">
        <v>15725</v>
      </c>
      <c r="J73" t="s">
        <v>36</v>
      </c>
      <c r="K73" t="s">
        <v>64</v>
      </c>
      <c r="L73">
        <v>2016</v>
      </c>
      <c r="M73">
        <v>8</v>
      </c>
      <c r="N73" t="s">
        <v>111</v>
      </c>
      <c r="O73" s="20">
        <v>42606</v>
      </c>
    </row>
    <row r="74" spans="1:15">
      <c r="A74" s="18">
        <v>99459</v>
      </c>
      <c r="B74">
        <v>40.233713100000003</v>
      </c>
      <c r="C74">
        <v>-75.4636031</v>
      </c>
      <c r="D74" t="s">
        <v>182</v>
      </c>
      <c r="F74" t="s">
        <v>87</v>
      </c>
      <c r="G74" s="19">
        <v>42606.393750000003</v>
      </c>
      <c r="H74" t="s">
        <v>67</v>
      </c>
      <c r="I74">
        <v>76724</v>
      </c>
      <c r="J74" t="s">
        <v>36</v>
      </c>
      <c r="K74" t="s">
        <v>88</v>
      </c>
      <c r="L74">
        <v>2016</v>
      </c>
      <c r="M74">
        <v>8</v>
      </c>
      <c r="N74" t="s">
        <v>111</v>
      </c>
      <c r="O74" s="20">
        <v>42606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/>
  <sheetData>
    <row r="1" spans="2:15">
      <c r="B1" s="21" t="s">
        <v>37</v>
      </c>
      <c r="C1" s="21" t="s">
        <v>38</v>
      </c>
      <c r="D1" s="21" t="s">
        <v>39</v>
      </c>
      <c r="E1" s="21" t="s">
        <v>40</v>
      </c>
      <c r="F1" s="21" t="s">
        <v>41</v>
      </c>
      <c r="G1" s="21" t="s">
        <v>42</v>
      </c>
      <c r="H1" s="21" t="s">
        <v>43</v>
      </c>
      <c r="I1" s="21" t="s">
        <v>44</v>
      </c>
      <c r="J1" s="21" t="s">
        <v>45</v>
      </c>
      <c r="K1" s="21" t="s">
        <v>46</v>
      </c>
      <c r="L1" s="21" t="s">
        <v>205</v>
      </c>
      <c r="M1" s="21" t="s">
        <v>48</v>
      </c>
      <c r="N1" s="21" t="s">
        <v>49</v>
      </c>
      <c r="O1" s="21" t="s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/>
  </sheetViews>
  <sheetFormatPr defaultRowHeight="15"/>
  <sheetData>
    <row r="1" spans="1:2">
      <c r="B1" s="23">
        <v>0</v>
      </c>
    </row>
    <row r="2" spans="1:2">
      <c r="A2" s="23">
        <v>0</v>
      </c>
      <c r="B2">
        <v>36</v>
      </c>
    </row>
    <row r="3" spans="1:2">
      <c r="A3" s="23">
        <v>1</v>
      </c>
      <c r="B3">
        <v>679</v>
      </c>
    </row>
    <row r="4" spans="1:2">
      <c r="A4" s="23">
        <v>2</v>
      </c>
      <c r="B4">
        <v>3.5990182131750088</v>
      </c>
    </row>
    <row r="5" spans="1:2">
      <c r="A5" s="23">
        <v>3</v>
      </c>
      <c r="B5">
        <v>18.861111111111111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E2:H5"/>
  <sheetViews>
    <sheetView workbookViewId="0"/>
  </sheetViews>
  <sheetFormatPr defaultRowHeight="15"/>
  <sheetData>
    <row r="2" spans="5:8">
      <c r="F2" s="23" t="s">
        <v>202</v>
      </c>
      <c r="G2" s="23" t="s">
        <v>203</v>
      </c>
      <c r="H2" s="23" t="s">
        <v>204</v>
      </c>
    </row>
    <row r="3" spans="5:8">
      <c r="E3" s="23" t="s">
        <v>202</v>
      </c>
      <c r="F3">
        <v>1</v>
      </c>
      <c r="G3">
        <v>0.29384955905202348</v>
      </c>
      <c r="H3">
        <v>0.49624451259075902</v>
      </c>
    </row>
    <row r="4" spans="5:8">
      <c r="E4" s="23" t="s">
        <v>203</v>
      </c>
      <c r="F4">
        <v>0.29384955905202348</v>
      </c>
      <c r="G4">
        <v>1</v>
      </c>
      <c r="H4">
        <v>0.28661086485471288</v>
      </c>
    </row>
    <row r="5" spans="5:8">
      <c r="E5" s="23" t="s">
        <v>204</v>
      </c>
      <c r="F5">
        <v>0.49624451259075902</v>
      </c>
      <c r="G5">
        <v>0.28661086485471288</v>
      </c>
      <c r="H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17</vt:i4>
      </vt:variant>
      <vt:variant>
        <vt:lpstr>טווחים בעלי שם</vt:lpstr>
      </vt:variant>
      <vt:variant>
        <vt:i4>4</vt:i4>
      </vt:variant>
    </vt:vector>
  </HeadingPairs>
  <TitlesOfParts>
    <vt:vector size="21" baseType="lpstr">
      <vt:lpstr>חימום</vt:lpstr>
      <vt:lpstr>הנחיות עבודה</vt:lpstr>
      <vt:lpstr>שאלה מספר 1</vt:lpstr>
      <vt:lpstr>Qus1</vt:lpstr>
      <vt:lpstr>Qus1_Data</vt:lpstr>
      <vt:lpstr>שאלה מספר  2</vt:lpstr>
      <vt:lpstr>חימום בורסה</vt:lpstr>
      <vt:lpstr>שאלה מספר 5</vt:lpstr>
      <vt:lpstr>Qus5</vt:lpstr>
      <vt:lpstr>Qus5_Data</vt:lpstr>
      <vt:lpstr>Qus6_Data</vt:lpstr>
      <vt:lpstr>Data</vt:lpstr>
      <vt:lpstr>Qus1_Data1</vt:lpstr>
      <vt:lpstr>Qus1_Data2</vt:lpstr>
      <vt:lpstr>Qus1_Data3</vt:lpstr>
      <vt:lpstr>Qus6_Data1</vt:lpstr>
      <vt:lpstr>Qus12_Data</vt:lpstr>
      <vt:lpstr>AAAA</vt:lpstr>
      <vt:lpstr>DataRange</vt:lpstr>
      <vt:lpstr>StartDate</vt:lpstr>
      <vt:lpstr>StockList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2021-01-25T15:39:43Z</dcterms:created>
  <dcterms:modified xsi:type="dcterms:W3CDTF">2021-01-29T09:58:16Z</dcterms:modified>
</cp:coreProperties>
</file>