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755" activeTab="7"/>
  </bookViews>
  <sheets>
    <sheet name="case_lib" sheetId="14" r:id="rId1"/>
    <sheet name="FD_lib" sheetId="15" r:id="rId2"/>
    <sheet name="para_recommend_lib" sheetId="10" r:id="rId3"/>
    <sheet name="para_range_lib" sheetId="16" r:id="rId4"/>
    <sheet name="signal_lib" sheetId="17" r:id="rId5"/>
    <sheet name="map_lib" sheetId="18" r:id="rId6"/>
    <sheet name="statistics" sheetId="12" r:id="rId7"/>
    <sheet name="history" sheetId="6" r:id="rId8"/>
  </sheets>
  <definedNames>
    <definedName name="_xlnm._FilterDatabase" localSheetId="0" hidden="1">case_lib!$A$1:$V$4</definedName>
    <definedName name="_xlnm._FilterDatabase" localSheetId="3">para_range_lib!$A$1:$XCI$12</definedName>
    <definedName name="_xlnm._FilterDatabase" localSheetId="2">para_recommend_lib!$A$2:$XCS$61</definedName>
    <definedName name="_xlnm._FilterDatabase" localSheetId="6">statistics!$A$2:$D$16</definedName>
  </definedNames>
  <calcPr calcId="144525"/>
</workbook>
</file>

<file path=xl/sharedStrings.xml><?xml version="1.0" encoding="utf-8"?>
<sst xmlns="http://schemas.openxmlformats.org/spreadsheetml/2006/main" count="1826" uniqueCount="540">
  <si>
    <t>info</t>
  </si>
  <si>
    <t>excution</t>
  </si>
  <si>
    <t>criteria</t>
  </si>
  <si>
    <t>tag</t>
  </si>
  <si>
    <t>basic</t>
  </si>
  <si>
    <t>change</t>
  </si>
  <si>
    <t>rm</t>
  </si>
  <si>
    <t>description</t>
  </si>
  <si>
    <t>before&lt;v.xxx&gt;</t>
  </si>
  <si>
    <t>after&lt;v.yyy&gt;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</si>
  <si>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</si>
  <si>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</si>
  <si>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</si>
  <si>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</si>
  <si>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</si>
  <si>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</si>
  <si>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</si>
  <si>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</si>
  <si>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</si>
  <si>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</si>
  <si>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</si>
  <si>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</si>
  <si>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</si>
  <si>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</si>
  <si>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</si>
  <si>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</si>
  <si>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</si>
  <si>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</si>
  <si>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</si>
  <si>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</si>
  <si>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</si>
  <si>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</si>
  <si>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interaction_1</t>
  </si>
  <si>
    <t>draft</t>
  </si>
  <si>
    <t>AD ADAS interaction</t>
  </si>
  <si>
    <t>不同AD状态机下，ADAS状态测试</t>
  </si>
  <si>
    <t>interaction_1_1</t>
  </si>
  <si>
    <r>
      <rPr>
        <sz val="11"/>
        <color rgb="FF000000"/>
        <rFont val="Noto Sans CJK SC"/>
        <charset val="134"/>
      </rPr>
      <t xml:space="preserve">主车以K_HV_speed行驶，AD power saving </t>
    </r>
    <r>
      <rPr>
        <sz val="11"/>
        <color rgb="FF000000"/>
        <rFont val="宋体"/>
        <charset val="134"/>
      </rPr>
      <t>情况下，检查</t>
    </r>
    <r>
      <rPr>
        <sz val="11"/>
        <color rgb="FF000000"/>
        <rFont val="Times New Roman"/>
        <charset val="134"/>
      </rPr>
      <t>ADAS</t>
    </r>
    <r>
      <rPr>
        <sz val="11"/>
        <color rgb="FF000000"/>
        <rFont val="宋体"/>
        <charset val="134"/>
      </rPr>
      <t>开关默认状态</t>
    </r>
  </si>
  <si>
    <r>
      <rPr>
        <sz val="11"/>
        <color rgb="FF000000"/>
        <rFont val="宋体"/>
        <charset val="134"/>
      </rPr>
      <t>检查</t>
    </r>
    <r>
      <rPr>
        <sz val="11"/>
        <color rgb="FF000000"/>
        <rFont val="Times New Roman"/>
        <charset val="134"/>
      </rPr>
      <t>AD power saving</t>
    </r>
    <r>
      <rPr>
        <sz val="11"/>
        <color rgb="FF000000"/>
        <rFont val="宋体"/>
        <charset val="134"/>
      </rPr>
      <t>模式下，</t>
    </r>
    <r>
      <rPr>
        <sz val="11"/>
        <color rgb="FF000000"/>
        <rFont val="Times New Roman"/>
        <charset val="134"/>
      </rPr>
      <t>ADAS</t>
    </r>
    <r>
      <rPr>
        <sz val="11"/>
        <color rgb="FF000000"/>
        <rFont val="宋体"/>
        <charset val="134"/>
      </rPr>
      <t>的开关默认状态</t>
    </r>
  </si>
  <si>
    <t>AD state &amp; ADAS switch</t>
  </si>
  <si>
    <t>2866/2868/2869</t>
  </si>
  <si>
    <t>主车处于AD power saving状态，以K_HV_speed行驶</t>
  </si>
  <si>
    <t>检查ADAS各状态</t>
  </si>
  <si>
    <t>AEB/LDW=ON
ACC/LKA/TSR/IHC=OFF</t>
  </si>
  <si>
    <t>N</t>
  </si>
  <si>
    <t>Y</t>
  </si>
  <si>
    <t>interaction_1_2</t>
  </si>
  <si>
    <r>
      <rPr>
        <sz val="11"/>
        <color rgb="FF000000"/>
        <rFont val="Noto Sans CJK SC"/>
        <charset val="134"/>
      </rPr>
      <t xml:space="preserve">主车以K_HV_speed行驶，AD not ready </t>
    </r>
    <r>
      <rPr>
        <sz val="11"/>
        <color rgb="FF000000"/>
        <rFont val="宋体"/>
        <charset val="134"/>
      </rPr>
      <t>情况下，检查</t>
    </r>
    <r>
      <rPr>
        <sz val="11"/>
        <color rgb="FF000000"/>
        <rFont val="Times New Roman"/>
        <charset val="134"/>
      </rPr>
      <t>ADAS</t>
    </r>
    <r>
      <rPr>
        <sz val="11"/>
        <color rgb="FF000000"/>
        <rFont val="宋体"/>
        <charset val="134"/>
      </rPr>
      <t>开关默认状态</t>
    </r>
  </si>
  <si>
    <t>检查AD not ready模式下，ADAS的开关默认状态</t>
  </si>
  <si>
    <t>主车处于AD not ready状态，以K_HV_speed行驶</t>
  </si>
  <si>
    <t>interaction_1_3</t>
  </si>
  <si>
    <t>主车以K_HV_speed行驶，AD ready 情况下，检查ADAS开关默认状态</t>
  </si>
  <si>
    <r>
      <rPr>
        <sz val="11"/>
        <color rgb="FF000000"/>
        <rFont val="宋体"/>
        <charset val="134"/>
      </rPr>
      <t>检查</t>
    </r>
    <r>
      <rPr>
        <sz val="11"/>
        <color rgb="FF000000"/>
        <rFont val="Times New Roman"/>
        <charset val="134"/>
      </rPr>
      <t>AD ready</t>
    </r>
    <r>
      <rPr>
        <sz val="11"/>
        <color rgb="FF000000"/>
        <rFont val="宋体"/>
        <charset val="134"/>
      </rPr>
      <t>模式下，</t>
    </r>
    <r>
      <rPr>
        <sz val="11"/>
        <color rgb="FF000000"/>
        <rFont val="Times New Roman"/>
        <charset val="134"/>
      </rPr>
      <t>ADAS</t>
    </r>
    <r>
      <rPr>
        <sz val="11"/>
        <color rgb="FF000000"/>
        <rFont val="宋体"/>
        <charset val="134"/>
      </rPr>
      <t>的开关默认状态</t>
    </r>
  </si>
  <si>
    <t>主车处于AD ready状态，以K_HV_speed行驶</t>
  </si>
  <si>
    <t>interaction_1_4</t>
  </si>
  <si>
    <t>主车以K_HV_speed行驶，AD engage 情况下，检查ADAS开关默认状态</t>
  </si>
  <si>
    <r>
      <rPr>
        <sz val="11"/>
        <color rgb="FF000000"/>
        <rFont val="宋体"/>
        <charset val="134"/>
      </rPr>
      <t>检查</t>
    </r>
    <r>
      <rPr>
        <sz val="11"/>
        <color rgb="FF000000"/>
        <rFont val="Times New Roman"/>
        <charset val="134"/>
      </rPr>
      <t>AD engage</t>
    </r>
    <r>
      <rPr>
        <sz val="11"/>
        <color rgb="FF000000"/>
        <rFont val="宋体"/>
        <charset val="134"/>
      </rPr>
      <t>模式下，</t>
    </r>
    <r>
      <rPr>
        <sz val="11"/>
        <color rgb="FF000000"/>
        <rFont val="Times New Roman"/>
        <charset val="134"/>
      </rPr>
      <t>ADAS</t>
    </r>
    <r>
      <rPr>
        <sz val="11"/>
        <color rgb="FF000000"/>
        <rFont val="宋体"/>
        <charset val="134"/>
      </rPr>
      <t>的开关默认状态</t>
    </r>
  </si>
  <si>
    <t>主车处于AD engage状态，以K_HV_speed行驶</t>
  </si>
  <si>
    <t>interaction_2</t>
  </si>
  <si>
    <t>AEB与AD interaction，状态跳转测试</t>
  </si>
  <si>
    <t>interaction_2_1</t>
  </si>
  <si>
    <t>主车以K_HV_speed行驶，AD ready情况下，关闭AEB，其他ADAS保持默认 or 关闭，检查是否可以进入AD engage</t>
  </si>
  <si>
    <t>AD开启需要检查AEB状态，如果AEB状态不正常或未开启，则不能进入AD</t>
  </si>
  <si>
    <t>AEB &amp; AD state test</t>
  </si>
  <si>
    <t>2866/2868/2870</t>
  </si>
  <si>
    <t>AD ready，AEB off，以K_HV_speed行驶</t>
  </si>
  <si>
    <t>engage AD</t>
  </si>
  <si>
    <t>不可以进入AD</t>
  </si>
  <si>
    <t>interaction_2_2</t>
  </si>
  <si>
    <t>主车以K_HV_speed行驶，AD ready情况下，打开AEB，其他ADAS保持默认 or 关闭，检查是否可以进入AD engage</t>
  </si>
  <si>
    <t>AD开启需要检查AEB状态，如果AEB开启状态，则可以正常进入AD</t>
  </si>
  <si>
    <r>
      <rPr>
        <sz val="11"/>
        <color rgb="FF000000"/>
        <rFont val="Noto Sans CJK SC"/>
        <charset val="134"/>
      </rPr>
      <t>AD ready</t>
    </r>
    <r>
      <rPr>
        <sz val="11"/>
        <color rgb="FF000000"/>
        <rFont val="宋体"/>
        <charset val="134"/>
      </rPr>
      <t>，</t>
    </r>
    <r>
      <rPr>
        <sz val="11"/>
        <color rgb="FF000000"/>
        <rFont val="Times New Roman"/>
        <charset val="134"/>
      </rPr>
      <t>AEB on</t>
    </r>
    <r>
      <rPr>
        <sz val="11"/>
        <color rgb="FF000000"/>
        <rFont val="Noto Sans CJK SC"/>
        <charset val="134"/>
      </rPr>
      <t>，以K_HV_speed行驶</t>
    </r>
  </si>
  <si>
    <t>可以进入AD</t>
  </si>
  <si>
    <t>interaction_2_3</t>
  </si>
  <si>
    <t>主车以K_HV_speed行驶，AD engage情况下，关闭AEB，其他ADAS保持默认 or 关闭，AD是否fallback并有AEB相关fault</t>
  </si>
  <si>
    <t>AD过程中关闭AEB应该 fallback</t>
  </si>
  <si>
    <r>
      <rPr>
        <sz val="11"/>
        <color rgb="FF000000"/>
        <rFont val="Noto Sans CJK SC"/>
        <charset val="134"/>
      </rPr>
      <t>AD engage</t>
    </r>
    <r>
      <rPr>
        <sz val="11"/>
        <color rgb="FF000000"/>
        <rFont val="宋体"/>
        <charset val="134"/>
      </rPr>
      <t>，</t>
    </r>
    <r>
      <rPr>
        <sz val="11"/>
        <color rgb="FF000000"/>
        <rFont val="Times New Roman"/>
        <charset val="134"/>
      </rPr>
      <t>AEB on</t>
    </r>
    <r>
      <rPr>
        <sz val="11"/>
        <color rgb="FF000000"/>
        <rFont val="Noto Sans CJK SC"/>
        <charset val="134"/>
      </rPr>
      <t>，以K_HV_speed行驶</t>
    </r>
  </si>
  <si>
    <t>关闭AEB</t>
  </si>
  <si>
    <t>AD会fallback退出</t>
  </si>
  <si>
    <t>interaction_2_4</t>
  </si>
  <si>
    <r>
      <rPr>
        <sz val="11"/>
        <color rgb="FF000000"/>
        <rFont val="Noto Sans CJK SC"/>
        <charset val="134"/>
      </rPr>
      <t>主车以K_HV_speed行驶，AD engage</t>
    </r>
    <r>
      <rPr>
        <sz val="11"/>
        <color rgb="FF000000"/>
        <rFont val="宋体"/>
        <charset val="134"/>
      </rPr>
      <t>情况下关闭</t>
    </r>
    <r>
      <rPr>
        <sz val="11"/>
        <color rgb="FF000000"/>
        <rFont val="Times New Roman"/>
        <charset val="134"/>
      </rPr>
      <t>AEB fallback</t>
    </r>
    <r>
      <rPr>
        <sz val="11"/>
        <color rgb="FF000000"/>
        <rFont val="宋体"/>
        <charset val="134"/>
      </rPr>
      <t>后，再次打开</t>
    </r>
    <r>
      <rPr>
        <sz val="11"/>
        <color rgb="FF000000"/>
        <rFont val="Times New Roman"/>
        <charset val="134"/>
      </rPr>
      <t>AEB</t>
    </r>
    <r>
      <rPr>
        <sz val="11"/>
        <color rgb="FF000000"/>
        <rFont val="宋体"/>
        <charset val="134"/>
      </rPr>
      <t>，再检查是否可以再进入</t>
    </r>
    <r>
      <rPr>
        <sz val="11"/>
        <color rgb="FF000000"/>
        <rFont val="Times New Roman"/>
        <charset val="134"/>
      </rPr>
      <t>AD engage</t>
    </r>
  </si>
  <si>
    <t>主车以K_HV_speed行驶，AD engage情况下关闭AEB，处于fallback状态</t>
  </si>
  <si>
    <t>打开AEB，再次engage AD</t>
  </si>
  <si>
    <t>interaction_2_5</t>
  </si>
  <si>
    <r>
      <rPr>
        <sz val="11"/>
        <color rgb="FF000000"/>
        <rFont val="Noto Sans CJK SC"/>
        <charset val="134"/>
      </rPr>
      <t>主车以K_HV_speed行驶，AD not ready</t>
    </r>
    <r>
      <rPr>
        <sz val="11"/>
        <color rgb="FF000000"/>
        <rFont val="宋体"/>
        <charset val="134"/>
      </rPr>
      <t>情况下，关闭</t>
    </r>
    <r>
      <rPr>
        <sz val="11"/>
        <color rgb="FF000000"/>
        <rFont val="Times New Roman"/>
        <charset val="134"/>
      </rPr>
      <t>AEB</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AEB</t>
    </r>
    <r>
      <rPr>
        <sz val="11"/>
        <color rgb="FF000000"/>
        <rFont val="宋体"/>
        <charset val="134"/>
      </rPr>
      <t>相关</t>
    </r>
    <r>
      <rPr>
        <sz val="11"/>
        <color rgb="FF000000"/>
        <rFont val="Times New Roman"/>
        <charset val="134"/>
      </rPr>
      <t>fault</t>
    </r>
  </si>
  <si>
    <t>不同AD模式下，AEB应当保持常开，如果关闭将会报错，无法进AD，或者AD fallback</t>
  </si>
  <si>
    <t>AD not ready，AEB off，以K_HV_speed行驶</t>
  </si>
  <si>
    <t>有AEB相关fault</t>
  </si>
  <si>
    <t>interaction_2_6</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</si>
  <si>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AEB</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AEB</t>
    </r>
    <r>
      <rPr>
        <sz val="11"/>
        <color rgb="FF000000"/>
        <rFont val="宋体"/>
        <charset val="134"/>
      </rPr>
      <t>相关</t>
    </r>
    <r>
      <rPr>
        <sz val="11"/>
        <color rgb="FF000000"/>
        <rFont val="Times New Roman"/>
        <charset val="134"/>
      </rPr>
      <t>fault</t>
    </r>
  </si>
  <si>
    <t>AD not ready，AEB on，以K_HV_speed行驶</t>
  </si>
  <si>
    <t>无AEB相关fault</t>
  </si>
  <si>
    <t>interaction_3</t>
  </si>
  <si>
    <t>AEB与AD interaction，刹车测试</t>
  </si>
  <si>
    <t>interaction_3_1</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</si>
  <si>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t>
    </r>
    <r>
      <rPr>
        <sz val="11"/>
        <color rgb="FF000000"/>
        <rFont val="Times New Roman"/>
        <charset val="134"/>
      </rPr>
      <t>AEB</t>
    </r>
    <r>
      <rPr>
        <sz val="11"/>
        <color rgb="FF000000"/>
        <rFont val="宋体"/>
        <charset val="134"/>
      </rPr>
      <t>关闭，其他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关闭，进行</t>
    </r>
    <r>
      <rPr>
        <sz val="11"/>
        <color rgb="FF000000"/>
        <rFont val="Times New Roman"/>
        <charset val="134"/>
      </rPr>
      <t>AEB</t>
    </r>
    <r>
      <rPr>
        <sz val="11"/>
        <color rgb="FF000000"/>
        <rFont val="宋体"/>
        <charset val="134"/>
      </rPr>
      <t>测试</t>
    </r>
  </si>
  <si>
    <t>不同AD模式下，只要AEB打开，在AEB工况下，AEB应当作用，并且优先响应AEB的制动请求</t>
  </si>
  <si>
    <t>AEB &amp; AD brake test</t>
  </si>
  <si>
    <r>
      <rPr>
        <sz val="11"/>
        <color rgb="FF000000"/>
        <rFont val="Noto Sans CJK SC"/>
        <charset val="134"/>
      </rPr>
      <t xml:space="preserve">主车以K_HV_speed速度行驶，AD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Times New Roman"/>
        <charset val="134"/>
      </rPr>
      <t>AEB</t>
    </r>
    <r>
      <rPr>
        <sz val="11"/>
        <color rgb="FF000000"/>
        <rFont val="宋体"/>
        <charset val="134"/>
      </rPr>
      <t>关闭</t>
    </r>
  </si>
  <si>
    <t>主车以K_HV_speed匀速驶向目标车</t>
  </si>
  <si>
    <t>本车无AEB功能关闭
C_ADAS_AEB_MODE为OFF</t>
  </si>
  <si>
    <t>interaction_3_2</t>
  </si>
  <si>
    <t>主车以K_HV_speed行驶，AD 非engage情况下，AEB打开，其他ADAS保持默认 or 关闭，目标车以K_TV_speed位于车道前方K_Relative_Dis，进行AEB测试</t>
  </si>
  <si>
    <r>
      <rPr>
        <sz val="11"/>
        <color rgb="FF000000"/>
        <rFont val="宋体"/>
        <charset val="134"/>
      </rPr>
      <t>主车以</t>
    </r>
    <r>
      <rPr>
        <sz val="11"/>
        <color rgb="FF000000"/>
        <rFont val="Arial"/>
        <charset val="134"/>
      </rPr>
      <t>K_HV_speed</t>
    </r>
    <r>
      <rPr>
        <sz val="11"/>
        <color rgb="FF000000"/>
        <rFont val="宋体"/>
        <charset val="134"/>
      </rPr>
      <t>速度行驶，</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Times New Roman"/>
        <charset val="134"/>
      </rPr>
      <t>AEB</t>
    </r>
    <r>
      <rPr>
        <sz val="11"/>
        <color rgb="FF000000"/>
        <rFont val="宋体"/>
        <charset val="134"/>
      </rPr>
      <t>开启</t>
    </r>
  </si>
  <si>
    <r>
      <rPr>
        <sz val="11"/>
        <color rgb="FF000000"/>
        <rFont val="宋体"/>
        <charset val="134"/>
      </rPr>
      <t>目标车以</t>
    </r>
    <r>
      <rPr>
        <sz val="11"/>
        <color rgb="FF000000"/>
        <rFont val="Noto Sans CJK SC"/>
        <charset val="134"/>
      </rPr>
      <t>K_TV_speed</t>
    </r>
    <r>
      <rPr>
        <sz val="11"/>
        <color rgb="FF000000"/>
        <rFont val="宋体"/>
        <charset val="134"/>
      </rPr>
      <t>位于车道前方</t>
    </r>
    <r>
      <rPr>
        <sz val="11"/>
        <color rgb="FF000000"/>
        <rFont val="Noto Sans CJK SC"/>
        <charset val="134"/>
      </rPr>
      <t>K_Relative_Dis</t>
    </r>
  </si>
  <si>
    <t>本车有AEB功能，能刹停</t>
  </si>
  <si>
    <t>interaction_3_3</t>
  </si>
  <si>
    <r>
      <rPr>
        <sz val="11"/>
        <color rgb="FF000000"/>
        <rFont val="Noto Sans CJK SC"/>
        <charset val="134"/>
      </rPr>
      <t>主车以K_HV_speed行驶，AD engage</t>
    </r>
    <r>
      <rPr>
        <sz val="11"/>
        <color rgb="FF000000"/>
        <rFont val="宋体"/>
        <charset val="134"/>
      </rPr>
      <t>情况下，</t>
    </r>
    <r>
      <rPr>
        <sz val="11"/>
        <color rgb="FF000000"/>
        <rFont val="Times New Roman"/>
        <charset val="134"/>
      </rPr>
      <t>AEB</t>
    </r>
    <r>
      <rPr>
        <sz val="11"/>
        <color rgb="FF000000"/>
        <rFont val="宋体"/>
        <charset val="134"/>
      </rPr>
      <t>打开，其他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关闭，目标车以</t>
    </r>
    <r>
      <rPr>
        <sz val="11"/>
        <color rgb="FF000000"/>
        <rFont val="Arial"/>
        <charset val="134"/>
      </rPr>
      <t>K_TV_speed</t>
    </r>
    <r>
      <rPr>
        <sz val="11"/>
        <color rgb="FF000000"/>
        <rFont val="宋体"/>
        <charset val="134"/>
      </rPr>
      <t>位于车道前方</t>
    </r>
    <r>
      <rPr>
        <sz val="11"/>
        <color rgb="FF000000"/>
        <rFont val="Arial"/>
        <charset val="134"/>
      </rPr>
      <t>K_Relative_Dis</t>
    </r>
    <r>
      <rPr>
        <sz val="11"/>
        <color rgb="FF000000"/>
        <rFont val="Noto Sans CJK SC"/>
        <charset val="134"/>
      </rPr>
      <t>，</t>
    </r>
    <r>
      <rPr>
        <sz val="11"/>
        <color rgb="FF000000"/>
        <rFont val="宋体"/>
        <charset val="134"/>
      </rPr>
      <t>进行</t>
    </r>
    <r>
      <rPr>
        <sz val="11"/>
        <color rgb="FF000000"/>
        <rFont val="Times New Roman"/>
        <charset val="134"/>
      </rPr>
      <t>AD</t>
    </r>
    <r>
      <rPr>
        <sz val="11"/>
        <color rgb="FF000000"/>
        <rFont val="宋体"/>
        <charset val="134"/>
      </rPr>
      <t>接近静止或低速行驶障碍物测试</t>
    </r>
  </si>
  <si>
    <r>
      <rPr>
        <sz val="11"/>
        <color rgb="FF000000"/>
        <rFont val="宋体"/>
        <charset val="134"/>
      </rPr>
      <t>主车以</t>
    </r>
    <r>
      <rPr>
        <sz val="11"/>
        <color rgb="FF000000"/>
        <rFont val="Arial"/>
        <charset val="134"/>
      </rPr>
      <t>K_HV_speed</t>
    </r>
    <r>
      <rPr>
        <sz val="11"/>
        <color rgb="FF000000"/>
        <rFont val="宋体"/>
        <charset val="134"/>
      </rPr>
      <t>速度行驶，</t>
    </r>
    <r>
      <rPr>
        <sz val="11"/>
        <color rgb="FF000000"/>
        <rFont val="Times New Roman"/>
        <charset val="134"/>
      </rPr>
      <t>AEB</t>
    </r>
    <r>
      <rPr>
        <sz val="11"/>
        <color rgb="FF000000"/>
        <rFont val="宋体"/>
        <charset val="134"/>
      </rPr>
      <t>开启，进入</t>
    </r>
    <r>
      <rPr>
        <sz val="11"/>
        <color rgb="FF000000"/>
        <rFont val="Arial"/>
        <charset val="134"/>
      </rPr>
      <t>AD</t>
    </r>
    <r>
      <rPr>
        <sz val="11"/>
        <color rgb="FF000000"/>
        <rFont val="宋体"/>
        <charset val="134"/>
      </rPr>
      <t>模式</t>
    </r>
  </si>
  <si>
    <t>本车可以刹停</t>
  </si>
  <si>
    <t>interaction_4</t>
  </si>
  <si>
    <t>ACC与AD interaction，状态跳转测试</t>
  </si>
  <si>
    <t>interaction_4_1</t>
  </si>
  <si>
    <t>主车以K_HV_speed行驶，AD ready情况下，关闭ACC，其他ADAS保持默认 or 关闭，检查是否可以进入AD engage</t>
  </si>
  <si>
    <t>ACC与AD互斥，如果同时打开，无法进AD，或者AD fallback</t>
  </si>
  <si>
    <t>ACC &amp; AD state test</t>
  </si>
  <si>
    <t>2866/2868/2871</t>
  </si>
  <si>
    <r>
      <rPr>
        <sz val="11"/>
        <color rgb="FF000000"/>
        <rFont val="Noto Sans CJK SC"/>
        <charset val="134"/>
      </rPr>
      <t>主车以K_HV_speed行驶，AD ready</t>
    </r>
    <r>
      <rPr>
        <sz val="11"/>
        <color rgb="FF000000"/>
        <rFont val="宋体"/>
        <charset val="134"/>
      </rPr>
      <t>，</t>
    </r>
    <r>
      <rPr>
        <sz val="11"/>
        <color rgb="FF000000"/>
        <rFont val="Arial"/>
        <charset val="134"/>
      </rPr>
      <t>ACC</t>
    </r>
    <r>
      <rPr>
        <sz val="11"/>
        <color rgb="FF000000"/>
        <rFont val="Times New Roman"/>
        <charset val="134"/>
      </rPr>
      <t xml:space="preserve"> off</t>
    </r>
  </si>
  <si>
    <t>interaction_4_2</t>
  </si>
  <si>
    <t>主车以K_HV_speed行驶，AD ready情况下，打开ACC，其他ADAS保持默认 or 关闭，检查是否可以进入AD engage</t>
  </si>
  <si>
    <r>
      <rPr>
        <sz val="11"/>
        <color rgb="FF000000"/>
        <rFont val="Noto Sans CJK SC"/>
        <charset val="134"/>
      </rPr>
      <t>主车以K_HV_speed行驶，AD ready</t>
    </r>
    <r>
      <rPr>
        <sz val="11"/>
        <color rgb="FF000000"/>
        <rFont val="宋体"/>
        <charset val="134"/>
      </rPr>
      <t>，</t>
    </r>
    <r>
      <rPr>
        <sz val="11"/>
        <color rgb="FF000000"/>
        <rFont val="Arial"/>
        <charset val="134"/>
      </rPr>
      <t>ACC</t>
    </r>
    <r>
      <rPr>
        <sz val="11"/>
        <color rgb="FF000000"/>
        <rFont val="Times New Roman"/>
        <charset val="134"/>
      </rPr>
      <t xml:space="preserve"> on</t>
    </r>
  </si>
  <si>
    <t>interaction_4_3</t>
  </si>
  <si>
    <t>主车以K_HV_speed行驶，AD engage情况下，打开ACC，其他ADAS保持默认 or 关闭，AD是否fallback并有ACC相关fault</t>
  </si>
  <si>
    <r>
      <rPr>
        <sz val="11"/>
        <color rgb="FF000000"/>
        <rFont val="Noto Sans CJK SC"/>
        <charset val="134"/>
      </rPr>
      <t>主车以K_HV_speed行驶，处于</t>
    </r>
    <r>
      <rPr>
        <sz val="11"/>
        <color rgb="FF000000"/>
        <rFont val="Times New Roman"/>
        <charset val="134"/>
      </rPr>
      <t>AD engage</t>
    </r>
    <r>
      <rPr>
        <sz val="11"/>
        <color rgb="FF000000"/>
        <rFont val="宋体"/>
        <charset val="134"/>
      </rPr>
      <t>状态</t>
    </r>
  </si>
  <si>
    <t>打开ACC</t>
  </si>
  <si>
    <t>interaction_4_4</t>
  </si>
  <si>
    <t>主车以K_HV_speed行驶，AD engage情况下，打开ACC，AD系统fallback后，再次关闭ACC，再次检查能否进入AD</t>
  </si>
  <si>
    <r>
      <rPr>
        <sz val="11"/>
        <color rgb="FF000000"/>
        <rFont val="Noto Sans CJK SC"/>
        <charset val="134"/>
      </rPr>
      <t>主车以K_HV_speed行驶，AD engage</t>
    </r>
    <r>
      <rPr>
        <sz val="11"/>
        <color rgb="FF000000"/>
        <rFont val="宋体"/>
        <charset val="134"/>
      </rPr>
      <t>情况下打开</t>
    </r>
    <r>
      <rPr>
        <sz val="11"/>
        <color rgb="FF000000"/>
        <rFont val="Arial"/>
        <charset val="134"/>
      </rPr>
      <t>ACC</t>
    </r>
    <r>
      <rPr>
        <sz val="11"/>
        <color rgb="FF000000"/>
        <rFont val="宋体"/>
        <charset val="134"/>
      </rPr>
      <t>，处于</t>
    </r>
    <r>
      <rPr>
        <sz val="11"/>
        <color rgb="FF000000"/>
        <rFont val="Times New Roman"/>
        <charset val="134"/>
      </rPr>
      <t>fallback</t>
    </r>
    <r>
      <rPr>
        <sz val="11"/>
        <color rgb="FF000000"/>
        <rFont val="宋体"/>
        <charset val="134"/>
      </rPr>
      <t>状态</t>
    </r>
  </si>
  <si>
    <t>关闭ACC，再次engage AD</t>
  </si>
  <si>
    <t>interaction_4_5</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</si>
  <si>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ACC</t>
    </r>
    <r>
      <rPr>
        <sz val="11"/>
        <color rgb="FF000000"/>
        <rFont val="宋体"/>
        <charset val="134"/>
      </rPr>
      <t>相关</t>
    </r>
    <r>
      <rPr>
        <sz val="11"/>
        <color rgb="FF000000"/>
        <rFont val="Times New Roman"/>
        <charset val="134"/>
      </rPr>
      <t>fault</t>
    </r>
  </si>
  <si>
    <t>非engage情况下打开ACC，应当不会报错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</si>
  <si>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状态下打开</t>
    </r>
    <r>
      <rPr>
        <sz val="11"/>
        <color rgb="FF000000"/>
        <rFont val="Arial"/>
        <charset val="134"/>
      </rPr>
      <t>ACC</t>
    </r>
  </si>
  <si>
    <t>关闭ACC</t>
  </si>
  <si>
    <t>无ACC相关fault</t>
  </si>
  <si>
    <t>interaction_4_6</t>
  </si>
  <si>
    <r>
      <rPr>
        <sz val="11"/>
        <color rgb="FF000000"/>
        <rFont val="Noto Sans CJK SC"/>
        <charset val="134"/>
      </rPr>
      <t>主车以K_HV_speed行驶，AD not ready</t>
    </r>
    <r>
      <rPr>
        <sz val="11"/>
        <color rgb="FF000000"/>
        <rFont val="宋体"/>
        <charset val="134"/>
      </rPr>
      <t>情况下，关闭</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ACC</t>
    </r>
    <r>
      <rPr>
        <sz val="11"/>
        <color rgb="FF000000"/>
        <rFont val="宋体"/>
        <charset val="134"/>
      </rPr>
      <t>相关</t>
    </r>
    <r>
      <rPr>
        <sz val="11"/>
        <color rgb="FF000000"/>
        <rFont val="Times New Roman"/>
        <charset val="134"/>
      </rPr>
      <t>fault</t>
    </r>
  </si>
  <si>
    <t>非engage情况下关闭ACC，应当不会报错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</si>
  <si>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状态下关闭</t>
    </r>
    <r>
      <rPr>
        <sz val="11"/>
        <color rgb="FF000000"/>
        <rFont val="Arial"/>
        <charset val="134"/>
      </rPr>
      <t>ACC</t>
    </r>
  </si>
  <si>
    <t>interaction_5</t>
  </si>
  <si>
    <t>ACC与AD interaction，ACC测试</t>
  </si>
  <si>
    <t>interaction_5_1</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</si>
  <si>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关闭，目标车在主车前方</t>
    </r>
    <r>
      <rPr>
        <sz val="11"/>
        <color rgb="FF000000"/>
        <rFont val="Noto Sans CJK SC"/>
        <charset val="134"/>
      </rPr>
      <t>K_Relative_Dis以加速度K_TV_acc从K_TV_speed开始加速，</t>
    </r>
    <r>
      <rPr>
        <sz val="11"/>
        <color rgb="FF000000"/>
        <rFont val="宋体"/>
        <charset val="134"/>
      </rPr>
      <t>进行</t>
    </r>
    <r>
      <rPr>
        <sz val="11"/>
        <color rgb="FF000000"/>
        <rFont val="Times New Roman"/>
        <charset val="134"/>
      </rPr>
      <t>ACC</t>
    </r>
    <r>
      <rPr>
        <sz val="11"/>
        <color rgb="FF000000"/>
        <rFont val="宋体"/>
        <charset val="134"/>
      </rPr>
      <t>测试</t>
    </r>
  </si>
  <si>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t>
    </r>
    <r>
      <rPr>
        <sz val="11"/>
        <color rgb="FF000000"/>
        <rFont val="Times New Roman"/>
        <charset val="134"/>
      </rPr>
      <t>ACC</t>
    </r>
    <r>
      <rPr>
        <sz val="11"/>
        <color rgb="FF000000"/>
        <rFont val="宋体"/>
        <charset val="134"/>
      </rPr>
      <t>关闭</t>
    </r>
    <r>
      <rPr>
        <sz val="11"/>
        <color rgb="FF000000"/>
        <rFont val="宋体"/>
        <charset val="134"/>
      </rPr>
      <t>，</t>
    </r>
    <r>
      <rPr>
        <sz val="11"/>
        <color rgb="FF000000"/>
        <rFont val="Times New Roman"/>
        <charset val="134"/>
      </rPr>
      <t>ACC</t>
    </r>
    <r>
      <rPr>
        <sz val="11"/>
        <color rgb="FF000000"/>
        <rFont val="宋体"/>
        <charset val="134"/>
      </rPr>
      <t>应当不作用</t>
    </r>
  </si>
  <si>
    <t>ACC &amp; AD ACC test</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</si>
  <si>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Times New Roman"/>
        <charset val="134"/>
      </rPr>
      <t>ACC</t>
    </r>
    <r>
      <rPr>
        <sz val="11"/>
        <color rgb="FF000000"/>
        <rFont val="Noto Sans CJK SC"/>
        <charset val="134"/>
      </rPr>
      <t>，主车以K_HV_speed行驶</t>
    </r>
  </si>
  <si>
    <t>目标车在主车前方K_Relative_Dis以加速度K_TV_acc从K_TV_speed开始加速</t>
  </si>
  <si>
    <t>主车不跟随目标车加速</t>
  </si>
  <si>
    <t>本车无ACC功能</t>
  </si>
  <si>
    <t>interaction_5_2</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</si>
  <si>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关闭，目标车在主车前方</t>
    </r>
    <r>
      <rPr>
        <sz val="11"/>
        <color rgb="FF000000"/>
        <rFont val="Noto Sans CJK SC"/>
        <charset val="134"/>
      </rPr>
      <t>K_Relative_Dis以加速度K_TV_acc从K_TV_speed开始加速，</t>
    </r>
    <r>
      <rPr>
        <sz val="11"/>
        <color rgb="FF000000"/>
        <rFont val="宋体"/>
        <charset val="134"/>
      </rPr>
      <t>进行</t>
    </r>
    <r>
      <rPr>
        <sz val="11"/>
        <color rgb="FF000000"/>
        <rFont val="Times New Roman"/>
        <charset val="134"/>
      </rPr>
      <t>ACC</t>
    </r>
    <r>
      <rPr>
        <sz val="11"/>
        <color rgb="FF000000"/>
        <rFont val="宋体"/>
        <charset val="134"/>
      </rPr>
      <t>测试</t>
    </r>
  </si>
  <si>
    <t>AD 非engage情况下，ACC打开，ACC应当作用</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</si>
  <si>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ACC</t>
    </r>
    <r>
      <rPr>
        <sz val="11"/>
        <color rgb="FF000000"/>
        <rFont val="宋体"/>
        <charset val="134"/>
      </rPr>
      <t>，主车以</t>
    </r>
    <r>
      <rPr>
        <sz val="11"/>
        <color rgb="FF000000"/>
        <rFont val="Times New Roman"/>
        <charset val="134"/>
      </rPr>
      <t>K_HV_speed</t>
    </r>
    <r>
      <rPr>
        <sz val="11"/>
        <color rgb="FF000000"/>
        <rFont val="宋体"/>
        <charset val="134"/>
      </rPr>
      <t>行驶</t>
    </r>
  </si>
  <si>
    <t>主车跟随目标车减速和加速</t>
  </si>
  <si>
    <t>本车有ACC功能</t>
  </si>
  <si>
    <t>interaction_6</t>
  </si>
  <si>
    <t>LKA与AD interaction，状态跳转测试</t>
  </si>
  <si>
    <t>interaction_6_1</t>
  </si>
  <si>
    <t>主车以K_HV_speed行驶，AD ready情况下，关闭LKA，其他ADAS保持默认 or 关闭，检查是否可以进入AD engage</t>
  </si>
  <si>
    <t>LKA与AD互斥，如果同时打开，无法进AD，或者AD fallback</t>
  </si>
  <si>
    <t>LKA &amp; AD state test</t>
  </si>
  <si>
    <t>2866/2868/2872</t>
  </si>
  <si>
    <t>主车以K_HV_speed行驶，AD ready，LKA off</t>
  </si>
  <si>
    <t>interaction_6_2</t>
  </si>
  <si>
    <t>主车以K_HV_speed行驶，AD ready情况下，打开LKA，其他ADAS保持默认 or 关闭，检查是否可以进入AD engage</t>
  </si>
  <si>
    <t>主车以K_HV_speed行驶，AD ready，LKA on</t>
  </si>
  <si>
    <t>interaction_6_3</t>
  </si>
  <si>
    <t>主车以K_HV_speed行驶，AD engage情况下，打开LKA，其他ADAS保持默认 or 关闭，AD是否fallback并有LKA相关fault</t>
  </si>
  <si>
    <t>打开LKA</t>
  </si>
  <si>
    <t>interaction_6_4</t>
  </si>
  <si>
    <t>主车以K_HV_speed行驶，AD engage情况下，打开LKA，AD系统fallback后，再次关闭LKA，再进入AD engage</t>
  </si>
  <si>
    <t>主车以K_HV_speed行驶，AD engage情况下打开LKA，处于fallback状态</t>
  </si>
  <si>
    <t>关闭LKA，再次engage AD</t>
  </si>
  <si>
    <t>interaction_6_5</t>
  </si>
  <si>
    <t>主车以K_HV_speed行驶，AD not ready情况下，关闭LKA，其他ADAS保持默认 or 关闭，检查是否有LKA相关fault</t>
  </si>
  <si>
    <t>非engage情况下关闭LKA，应当不会报错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</si>
  <si>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状态关闭</t>
    </r>
    <r>
      <rPr>
        <sz val="11"/>
        <color rgb="FF000000"/>
        <rFont val="Arial"/>
        <charset val="134"/>
      </rPr>
      <t>LKA</t>
    </r>
  </si>
  <si>
    <t>关闭LKA</t>
  </si>
  <si>
    <t>无LKA相关fault</t>
  </si>
  <si>
    <t>interaction_6_6</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</si>
  <si>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LKA</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LKA</t>
    </r>
    <r>
      <rPr>
        <sz val="11"/>
        <color rgb="FF000000"/>
        <rFont val="宋体"/>
        <charset val="134"/>
      </rPr>
      <t>相关</t>
    </r>
    <r>
      <rPr>
        <sz val="11"/>
        <color rgb="FF000000"/>
        <rFont val="Times New Roman"/>
        <charset val="134"/>
      </rPr>
      <t>fault</t>
    </r>
  </si>
  <si>
    <t>非engage情况下打开LKA，应当不会报错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</si>
  <si>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状态打开</t>
    </r>
    <r>
      <rPr>
        <sz val="11"/>
        <color rgb="FF000000"/>
        <rFont val="Arial"/>
        <charset val="134"/>
      </rPr>
      <t>LKA</t>
    </r>
  </si>
  <si>
    <t>interaction_7</t>
  </si>
  <si>
    <t>LKA与AD interaction，LKA测试</t>
  </si>
  <si>
    <t>interaction_7_1</t>
  </si>
  <si>
    <t>主车以K_HV_speed行驶，AD 非engage情况下，关闭LKA，其他ADAS保持默认 or 关闭，进行LKA测试</t>
  </si>
  <si>
    <t>AD 非engage情况下，LKA打开，LKA应当作用</t>
  </si>
  <si>
    <t>LKA &amp; AD LKA test</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</si>
  <si>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Arial"/>
        <charset val="134"/>
      </rPr>
      <t>LKA</t>
    </r>
    <r>
      <rPr>
        <sz val="11"/>
        <color rgb="FF000000"/>
        <rFont val="宋体"/>
        <charset val="134"/>
      </rPr>
      <t>，主车以</t>
    </r>
    <r>
      <rPr>
        <sz val="11"/>
        <color rgb="FF000000"/>
        <rFont val="Times New Roman"/>
        <charset val="134"/>
      </rPr>
      <t>K_HV_speed</t>
    </r>
    <r>
      <rPr>
        <sz val="11"/>
        <color rgb="FF000000"/>
        <rFont val="宋体"/>
        <charset val="134"/>
      </rPr>
      <t>行驶</t>
    </r>
  </si>
  <si>
    <t>主车匀速行驶</t>
  </si>
  <si>
    <t>本车无LKA功能</t>
  </si>
  <si>
    <t>interaction_7_2</t>
  </si>
  <si>
    <t>主车以K_HV_speed行驶，AD 非engage情况下，打开LKA，其他ADAS保持默认 or 关闭，进行LKA测试</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</si>
  <si>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LKA</t>
    </r>
    <r>
      <rPr>
        <sz val="11"/>
        <color rgb="FF000000"/>
        <rFont val="宋体"/>
        <charset val="134"/>
      </rPr>
      <t>，主车以</t>
    </r>
    <r>
      <rPr>
        <sz val="11"/>
        <color rgb="FF000000"/>
        <rFont val="Times New Roman"/>
        <charset val="134"/>
      </rPr>
      <t>K_HV_speed</t>
    </r>
    <r>
      <rPr>
        <sz val="11"/>
        <color rgb="FF000000"/>
        <rFont val="宋体"/>
        <charset val="134"/>
      </rPr>
      <t>行驶</t>
    </r>
  </si>
  <si>
    <t>本车有LKA功能</t>
  </si>
  <si>
    <t>interaction_8</t>
  </si>
  <si>
    <t>LDW与AD interaction，状态跳转测试</t>
  </si>
  <si>
    <t>interaction_8_1</t>
  </si>
  <si>
    <t>主车以K_HV_speed行驶，AD ready情况下，关闭LDW，其他ADAS保持默认 or 关闭，检查是否可以进入AD engage</t>
  </si>
  <si>
    <t>LDW与AD状态无关，开启或关闭应当不会报错，不影响AD进入或fallback</t>
  </si>
  <si>
    <t>LDW &amp; AD state test</t>
  </si>
  <si>
    <t>2866/2868/2873</t>
  </si>
  <si>
    <r>
      <rPr>
        <sz val="11"/>
        <color rgb="FF000000"/>
        <rFont val="Noto Sans CJK SC"/>
        <charset val="134"/>
      </rPr>
      <t>主车以K_HV_speed行驶，AD ready</t>
    </r>
    <r>
      <rPr>
        <sz val="11"/>
        <color rgb="FF000000"/>
        <rFont val="宋体"/>
        <charset val="134"/>
      </rPr>
      <t>，</t>
    </r>
    <r>
      <rPr>
        <sz val="11"/>
        <color rgb="FF000000"/>
        <rFont val="Arial"/>
        <charset val="134"/>
      </rPr>
      <t>LDW</t>
    </r>
    <r>
      <rPr>
        <sz val="11"/>
        <color rgb="FF000000"/>
        <rFont val="Times New Roman"/>
        <charset val="134"/>
      </rPr>
      <t xml:space="preserve"> off</t>
    </r>
  </si>
  <si>
    <t>interaction_8_2</t>
  </si>
  <si>
    <t>主车以K_HV_speed行驶，AD ready情况下，打开LDW，其他ADAS保持默认 or 关闭，检查是否可以进入AD engage</t>
  </si>
  <si>
    <r>
      <rPr>
        <sz val="11"/>
        <color rgb="FF000000"/>
        <rFont val="Noto Sans CJK SC"/>
        <charset val="134"/>
      </rPr>
      <t>主车以K_HV_speed行驶，AD ready</t>
    </r>
    <r>
      <rPr>
        <sz val="11"/>
        <color rgb="FF000000"/>
        <rFont val="宋体"/>
        <charset val="134"/>
      </rPr>
      <t>，</t>
    </r>
    <r>
      <rPr>
        <sz val="11"/>
        <color rgb="FF000000"/>
        <rFont val="Arial"/>
        <charset val="134"/>
      </rPr>
      <t>LDW</t>
    </r>
    <r>
      <rPr>
        <sz val="11"/>
        <color rgb="FF000000"/>
        <rFont val="Times New Roman"/>
        <charset val="134"/>
      </rPr>
      <t xml:space="preserve"> on</t>
    </r>
  </si>
  <si>
    <t>interaction_8_3</t>
  </si>
  <si>
    <t>主车以K_HV_speed行驶，AD engage情况下，关闭LDW，其他ADAS保持默认 or 关闭，AD是否fallback并有LDW相关fault</t>
  </si>
  <si>
    <t>主车以K_HV_speed行驶，LDW开启状态下进入AD engage状态</t>
  </si>
  <si>
    <t>关闭LDW</t>
  </si>
  <si>
    <t>AD不会fallback退出</t>
  </si>
  <si>
    <t>interaction_8_4</t>
  </si>
  <si>
    <t>主车以K_HV_speed行驶，AD engage情况下，打开LDW，其他ADAS保持默认 or 关闭，AD是否fallback并有LDW相关fault</t>
  </si>
  <si>
    <r>
      <rPr>
        <sz val="11"/>
        <color rgb="FF000000"/>
        <rFont val="Noto Sans CJK SC"/>
        <charset val="134"/>
      </rPr>
      <t>主车以K_HV_speed行驶，LDW关闭</t>
    </r>
    <r>
      <rPr>
        <sz val="11"/>
        <color rgb="FF000000"/>
        <rFont val="宋体"/>
        <charset val="134"/>
      </rPr>
      <t>状态下进入</t>
    </r>
    <r>
      <rPr>
        <sz val="11"/>
        <color rgb="FF000000"/>
        <rFont val="Times New Roman"/>
        <charset val="134"/>
      </rPr>
      <t>AD engage</t>
    </r>
    <r>
      <rPr>
        <sz val="11"/>
        <color rgb="FF000000"/>
        <rFont val="宋体"/>
        <charset val="134"/>
      </rPr>
      <t>状态</t>
    </r>
  </si>
  <si>
    <t>打开LDW</t>
  </si>
  <si>
    <t>interaction_8_5</t>
  </si>
  <si>
    <t>主车以K_HV_speed行驶，AD not ready情况下，关闭LDW，其他ADAS保持默认 or 关闭，检查是否有LDW相关fault</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</si>
  <si>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状态下关闭</t>
    </r>
    <r>
      <rPr>
        <sz val="11"/>
        <color rgb="FF000000"/>
        <rFont val="Arial"/>
        <charset val="134"/>
      </rPr>
      <t>LDW</t>
    </r>
  </si>
  <si>
    <t>无LDW相关fault</t>
  </si>
  <si>
    <t>interaction_8_6</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</si>
  <si>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LDW</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LDW</t>
    </r>
    <r>
      <rPr>
        <sz val="11"/>
        <color rgb="FF000000"/>
        <rFont val="宋体"/>
        <charset val="134"/>
      </rPr>
      <t>相关</t>
    </r>
    <r>
      <rPr>
        <sz val="11"/>
        <color rgb="FF000000"/>
        <rFont val="Times New Roman"/>
        <charset val="134"/>
      </rPr>
      <t>fault</t>
    </r>
  </si>
  <si>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状态下打开</t>
    </r>
    <r>
      <rPr>
        <sz val="11"/>
        <color rgb="FF000000"/>
        <rFont val="Arial"/>
        <charset val="134"/>
      </rPr>
      <t>LDW</t>
    </r>
  </si>
  <si>
    <t>interaction_9</t>
  </si>
  <si>
    <t>LDW与AD interaction，车道偏离测试</t>
  </si>
  <si>
    <t>interaction_9_1</t>
  </si>
  <si>
    <t>主车以K_HV_speed行驶，AD 非engage情况下，关闭LDW，其他ADAS保持默认 or 关闭，进行车道偏离测试</t>
  </si>
  <si>
    <t>不同AD模式下，只要LDW打开，在车道偏离工况下，LDW应当有报警工作</t>
  </si>
  <si>
    <t>LDW &amp; AD deviation test</t>
  </si>
  <si>
    <r>
      <rPr>
        <sz val="11"/>
        <color rgb="FF000000"/>
        <rFont val="宋体"/>
        <charset val="134"/>
      </rPr>
      <t>主车</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宋体"/>
        <charset val="134"/>
      </rPr>
      <t>，LDW关闭，以</t>
    </r>
    <r>
      <rPr>
        <sz val="11"/>
        <color rgb="FF000000"/>
        <rFont val="Times New Roman"/>
        <charset val="134"/>
      </rPr>
      <t>K_HV_speed</t>
    </r>
    <r>
      <rPr>
        <sz val="11"/>
        <color rgb="FF000000"/>
        <rFont val="宋体"/>
        <charset val="134"/>
      </rPr>
      <t>速度行驶</t>
    </r>
  </si>
  <si>
    <t>使车辆偏离车道</t>
  </si>
  <si>
    <t>本车无LDW报警功能</t>
  </si>
  <si>
    <t>interaction_9_2</t>
  </si>
  <si>
    <t>主车以K_HV_speed行驶，AD 非engage情况下，打开LDW，其他ADAS保持默认 or 关闭，进行车道偏离测试</t>
  </si>
  <si>
    <r>
      <rPr>
        <sz val="11"/>
        <color rgb="FF000000"/>
        <rFont val="宋体"/>
        <charset val="134"/>
      </rPr>
      <t>主车</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宋体"/>
        <charset val="134"/>
      </rPr>
      <t>，LDW打开，以</t>
    </r>
    <r>
      <rPr>
        <sz val="11"/>
        <color rgb="FF000000"/>
        <rFont val="Times New Roman"/>
        <charset val="134"/>
      </rPr>
      <t>K_HV_speed</t>
    </r>
    <r>
      <rPr>
        <sz val="11"/>
        <color rgb="FF000000"/>
        <rFont val="宋体"/>
        <charset val="134"/>
      </rPr>
      <t>速度行驶</t>
    </r>
  </si>
  <si>
    <t>本车有LDW报警功能</t>
  </si>
  <si>
    <t>interaction_9_3</t>
  </si>
  <si>
    <t>主车以K_HV_speed行驶，AD engage情况下，关闭LDW，其他ADAS保持默认 or 关闭，进行车道偏离测试</t>
  </si>
  <si>
    <r>
      <rPr>
        <sz val="11"/>
        <color rgb="FF000000"/>
        <rFont val="宋体"/>
        <charset val="134"/>
      </rPr>
      <t>主车LDW关闭情况下进入AD engage状态，以</t>
    </r>
    <r>
      <rPr>
        <sz val="11"/>
        <color rgb="FF000000"/>
        <rFont val="Times New Roman"/>
        <charset val="134"/>
      </rPr>
      <t>K_HV_speed</t>
    </r>
    <r>
      <rPr>
        <sz val="11"/>
        <color rgb="FF000000"/>
        <rFont val="宋体"/>
        <charset val="134"/>
      </rPr>
      <t>速度行驶</t>
    </r>
  </si>
  <si>
    <t>interaction_9_4</t>
  </si>
  <si>
    <t>主车以K_HV_speed行驶，AD engage情况下，打开LDW，其他ADAS保持默认 or 关闭，进行车道偏离测试</t>
  </si>
  <si>
    <r>
      <rPr>
        <sz val="11"/>
        <color rgb="FF000000"/>
        <rFont val="宋体"/>
        <charset val="134"/>
      </rPr>
      <t>主车LDW开启情况下进入AD engage状态，以</t>
    </r>
    <r>
      <rPr>
        <sz val="11"/>
        <color rgb="FF000000"/>
        <rFont val="Times New Roman"/>
        <charset val="134"/>
      </rPr>
      <t>K_HV_speed</t>
    </r>
    <r>
      <rPr>
        <sz val="11"/>
        <color rgb="FF000000"/>
        <rFont val="宋体"/>
        <charset val="134"/>
      </rPr>
      <t>速度行驶</t>
    </r>
  </si>
  <si>
    <t>interaction_10</t>
  </si>
  <si>
    <t>TSR与AD interaction，状态跳转测试</t>
  </si>
  <si>
    <t>interaction_10_1</t>
  </si>
  <si>
    <t>主车以K_HV_speed行驶，AD ready情况下，关闭TSR，其他ADAS保持默认 or 关闭，检查是否可以进入AD engage</t>
  </si>
  <si>
    <t>AD不受TSR影响，可以正常进入AD</t>
  </si>
  <si>
    <t>TSR &amp; AD state test</t>
  </si>
  <si>
    <t>2866/2868/2874</t>
  </si>
  <si>
    <r>
      <rPr>
        <sz val="11"/>
        <color rgb="FF000000"/>
        <rFont val="Noto Sans CJK SC"/>
        <charset val="134"/>
      </rPr>
      <t>主车以K_HV_speed行驶，AD ready</t>
    </r>
    <r>
      <rPr>
        <sz val="11"/>
        <color rgb="FF000000"/>
        <rFont val="宋体"/>
        <charset val="134"/>
      </rPr>
      <t>，</t>
    </r>
    <r>
      <rPr>
        <sz val="11"/>
        <color rgb="FF000000"/>
        <rFont val="Arial"/>
        <charset val="134"/>
      </rPr>
      <t>TSR</t>
    </r>
    <r>
      <rPr>
        <sz val="11"/>
        <color rgb="FF000000"/>
        <rFont val="Times New Roman"/>
        <charset val="134"/>
      </rPr>
      <t xml:space="preserve"> off</t>
    </r>
  </si>
  <si>
    <t>interaction_10_2</t>
  </si>
  <si>
    <t>主车以K_HV_speed行驶，AD ready情况下，打开TSR，其他ADAS保持默认 or 关闭，检查是否可以进入AD engage</t>
  </si>
  <si>
    <r>
      <rPr>
        <sz val="11"/>
        <color rgb="FF000000"/>
        <rFont val="Noto Sans CJK SC"/>
        <charset val="134"/>
      </rPr>
      <t>主车以K_HV_speed行驶，AD ready</t>
    </r>
    <r>
      <rPr>
        <sz val="11"/>
        <color rgb="FF000000"/>
        <rFont val="宋体"/>
        <charset val="134"/>
      </rPr>
      <t>，</t>
    </r>
    <r>
      <rPr>
        <sz val="11"/>
        <color rgb="FF000000"/>
        <rFont val="Arial"/>
        <charset val="134"/>
      </rPr>
      <t>TSR</t>
    </r>
    <r>
      <rPr>
        <sz val="11"/>
        <color rgb="FF000000"/>
        <rFont val="Times New Roman"/>
        <charset val="134"/>
      </rPr>
      <t xml:space="preserve"> on</t>
    </r>
  </si>
  <si>
    <t>interaction_10_3</t>
  </si>
  <si>
    <t>主车以K_HV_speed行驶，AD engage情况下，关闭TSR，其他ADAS保持默认 or 关闭，AD是否fallback并有TSR相关fault</t>
  </si>
  <si>
    <t>AD过程中可以关闭TSR</t>
  </si>
  <si>
    <r>
      <rPr>
        <sz val="11"/>
        <color rgb="FF000000"/>
        <rFont val="Noto Sans CJK SC"/>
        <charset val="134"/>
      </rPr>
      <t>主车以K_HV_speed行驶，TSR</t>
    </r>
    <r>
      <rPr>
        <sz val="11"/>
        <color rgb="FF000000"/>
        <rFont val="宋体"/>
        <charset val="134"/>
      </rPr>
      <t>开启状态下进入</t>
    </r>
    <r>
      <rPr>
        <sz val="11"/>
        <color rgb="FF000000"/>
        <rFont val="Times New Roman"/>
        <charset val="134"/>
      </rPr>
      <t>AD engage</t>
    </r>
    <r>
      <rPr>
        <sz val="11"/>
        <color rgb="FF000000"/>
        <rFont val="宋体"/>
        <charset val="134"/>
      </rPr>
      <t>状态</t>
    </r>
  </si>
  <si>
    <t>关闭TSR</t>
  </si>
  <si>
    <t>interaction_10_4</t>
  </si>
  <si>
    <t>主车以K_HV_speed行驶，AD engage情况下，打开TSR，其他ADAS保持默认 or 关闭，AD是否fallback并有TSR相关fault</t>
  </si>
  <si>
    <r>
      <rPr>
        <sz val="11"/>
        <color rgb="FF000000"/>
        <rFont val="Noto Sans CJK SC"/>
        <charset val="134"/>
      </rPr>
      <t>AD</t>
    </r>
    <r>
      <rPr>
        <sz val="11"/>
        <color rgb="FF000000"/>
        <rFont val="宋体"/>
        <charset val="134"/>
      </rPr>
      <t>过程中</t>
    </r>
    <r>
      <rPr>
        <sz val="11"/>
        <color rgb="FF000000"/>
        <rFont val="Times New Roman"/>
        <charset val="134"/>
      </rPr>
      <t>TSR</t>
    </r>
    <r>
      <rPr>
        <sz val="11"/>
        <color rgb="FF000000"/>
        <rFont val="宋体"/>
        <charset val="134"/>
      </rPr>
      <t>处于关闭状态时无法打开</t>
    </r>
  </si>
  <si>
    <r>
      <rPr>
        <sz val="11"/>
        <color rgb="FF000000"/>
        <rFont val="Droid Sans Fallback"/>
        <charset val="134"/>
      </rPr>
      <t>主车以</t>
    </r>
    <r>
      <rPr>
        <sz val="11"/>
        <color rgb="FF000000"/>
        <rFont val="Arial"/>
        <charset val="134"/>
      </rPr>
      <t>K_HV_speed</t>
    </r>
    <r>
      <rPr>
        <sz val="11"/>
        <color rgb="FF000000"/>
        <rFont val="Droid Sans Fallback"/>
        <charset val="134"/>
      </rPr>
      <t>行驶，</t>
    </r>
    <r>
      <rPr>
        <sz val="11"/>
        <color rgb="FF000000"/>
        <rFont val="Arial"/>
        <charset val="134"/>
      </rPr>
      <t>TSR</t>
    </r>
    <r>
      <rPr>
        <sz val="11"/>
        <color rgb="FF000000"/>
        <rFont val="宋体"/>
        <charset val="134"/>
      </rPr>
      <t>关闭状态下进入</t>
    </r>
    <r>
      <rPr>
        <sz val="11"/>
        <color rgb="FF000000"/>
        <rFont val="Times New Roman"/>
        <charset val="134"/>
      </rPr>
      <t>AD engage</t>
    </r>
    <r>
      <rPr>
        <sz val="11"/>
        <color rgb="FF000000"/>
        <rFont val="宋体"/>
        <charset val="134"/>
      </rPr>
      <t>状态</t>
    </r>
  </si>
  <si>
    <t>操作TSR开关</t>
  </si>
  <si>
    <t>AD不会fallback退出且TSR无法打开</t>
  </si>
  <si>
    <t>interaction_10_5</t>
  </si>
  <si>
    <t>主车以K_HV_speed行驶，AD not ready情况下，关闭TSR，其他ADAS保持默认 or 关闭，检查是否有TSR相关fault</t>
  </si>
  <si>
    <t>非engage情况下关闭TSR，应当不会报错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</si>
  <si>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状态关闭</t>
    </r>
    <r>
      <rPr>
        <sz val="11"/>
        <color rgb="FF000000"/>
        <rFont val="Arial"/>
        <charset val="134"/>
      </rPr>
      <t>TSR</t>
    </r>
  </si>
  <si>
    <t>无TSR相关fault</t>
  </si>
  <si>
    <t>interaction_10_6</t>
  </si>
  <si>
    <t>主车以K_HV_speed行驶，AD not ready情况下，打开TSR，其他ADAS保持默认 or 关闭，检查是否有TSR相关fault</t>
  </si>
  <si>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TSR</t>
    </r>
    <r>
      <rPr>
        <sz val="11"/>
        <color rgb="FF000000"/>
        <rFont val="宋体"/>
        <charset val="134"/>
      </rPr>
      <t>，应当不会报错</t>
    </r>
  </si>
  <si>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状态打开</t>
    </r>
    <r>
      <rPr>
        <sz val="11"/>
        <color rgb="FF000000"/>
        <rFont val="Arial"/>
        <charset val="134"/>
      </rPr>
      <t>TSR</t>
    </r>
  </si>
  <si>
    <t>interaction_11</t>
  </si>
  <si>
    <t>TSR与AD interaction，TSR测试</t>
  </si>
  <si>
    <t>interaction_11_1</t>
  </si>
  <si>
    <t>主车以K_HV_speed行驶，AD 非engage情况下，关闭TSR，其他ADAS保持默认 or 关闭，经过有限速标志牌路段，进行TSR测试</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</si>
  <si>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t>
    </r>
    <r>
      <rPr>
        <sz val="11"/>
        <color rgb="FF000000"/>
        <rFont val="Times New Roman"/>
        <charset val="134"/>
      </rPr>
      <t>TSR</t>
    </r>
    <r>
      <rPr>
        <sz val="11"/>
        <color rgb="FF000000"/>
        <rFont val="宋体"/>
        <charset val="134"/>
      </rPr>
      <t>关闭，</t>
    </r>
    <r>
      <rPr>
        <sz val="11"/>
        <color rgb="FF000000"/>
        <rFont val="Times New Roman"/>
        <charset val="134"/>
      </rPr>
      <t>TSR</t>
    </r>
    <r>
      <rPr>
        <sz val="11"/>
        <color rgb="FF000000"/>
        <rFont val="宋体"/>
        <charset val="134"/>
      </rPr>
      <t>应当不作用</t>
    </r>
  </si>
  <si>
    <t>TSR &amp; AD TSR test</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</si>
  <si>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情况下，关闭TSR，主车以</t>
    </r>
    <r>
      <rPr>
        <sz val="11"/>
        <color rgb="FF000000"/>
        <rFont val="Times New Roman"/>
        <charset val="134"/>
      </rPr>
      <t>K_HV_speed</t>
    </r>
    <r>
      <rPr>
        <sz val="11"/>
        <color rgb="FF000000"/>
        <rFont val="宋体"/>
        <charset val="134"/>
      </rPr>
      <t>行驶</t>
    </r>
  </si>
  <si>
    <t>主车经过有限速标志牌路段</t>
  </si>
  <si>
    <t>TSR不作用</t>
  </si>
  <si>
    <t>interaction_11_2</t>
  </si>
  <si>
    <t>主车以K_HV_speed行驶，AD 非engage情况下，打开TSR，其他ADAS保持默认 or 关闭，经过有限速标志牌路段，进行TSR测试</t>
  </si>
  <si>
    <t>AD 非engage情况下，TSR打开，TSR应当作用</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</si>
  <si>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情况下，打开TSR，主车以</t>
    </r>
    <r>
      <rPr>
        <sz val="11"/>
        <color rgb="FF000000"/>
        <rFont val="Times New Roman"/>
        <charset val="134"/>
      </rPr>
      <t>K_HV_speed</t>
    </r>
    <r>
      <rPr>
        <sz val="11"/>
        <color rgb="FF000000"/>
        <rFont val="宋体"/>
        <charset val="134"/>
      </rPr>
      <t>行驶</t>
    </r>
  </si>
  <si>
    <t>TSR作用</t>
  </si>
  <si>
    <t>interaction_12</t>
  </si>
  <si>
    <t>IHC与AD interaction，状态跳转测试</t>
  </si>
  <si>
    <t>interaction_12_1</t>
  </si>
  <si>
    <t>主车以K_HV_speed行驶，AD ready情况下，关闭IHC，其他ADAS保持默认 or 关闭，检查是否可以进入AD engage</t>
  </si>
  <si>
    <t>AD不受IHC影响，可以正常进入AD</t>
  </si>
  <si>
    <t>IHC &amp; AD state test</t>
  </si>
  <si>
    <t>2866/2868/2875</t>
  </si>
  <si>
    <t>主车以K_HV_speed行驶，AD ready，IHC off</t>
  </si>
  <si>
    <t>interaction_12_2</t>
  </si>
  <si>
    <t>主车以K_HV_speed行驶，AD ready情况下，打开IHC，其他ADAS保持默认 or 关闭，检查是否可以进入AD engage</t>
  </si>
  <si>
    <t>主车以K_HV_speed行驶，AD ready，IHC on</t>
  </si>
  <si>
    <t>interaction_12_3</t>
  </si>
  <si>
    <t>主车以K_HV_speed行驶，AD engage情况下，关闭IHC，其他ADAS保持默认 or 关闭，AD是否fallback并有IHC相关fault</t>
  </si>
  <si>
    <t>AD过程中可以关闭IHC</t>
  </si>
  <si>
    <t>主车以K_HV_speed行驶，IHC开启状态下进入AD engage状态</t>
  </si>
  <si>
    <t>关闭IHC</t>
  </si>
  <si>
    <t>interaction_12_4</t>
  </si>
  <si>
    <t>主车以K_HV_speed行驶，AD engage情况下，打开IHC，其他ADAS保持默认 or 关闭，AD是否fallback并有IHC相关fault</t>
  </si>
  <si>
    <t>AD过程中IHC处于关闭状态时无法打开</t>
  </si>
  <si>
    <t>主车以K_HV_speed行驶，IHC关闭状态下进入AD engage状态</t>
  </si>
  <si>
    <t>操作IHC开关</t>
  </si>
  <si>
    <t>AD不会fallback退出且IHC无法打开</t>
  </si>
  <si>
    <t>interaction_12_5</t>
  </si>
  <si>
    <t>主车以K_HV_speed行驶，AD not ready情况下，关闭IHC，其他ADAS保持默认 or 关闭，检查是否有IHC相关fault</t>
  </si>
  <si>
    <t>非engage情况下关闭IHC，应当不会报错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</si>
  <si>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状态下关闭</t>
    </r>
    <r>
      <rPr>
        <sz val="11"/>
        <color rgb="FF000000"/>
        <rFont val="Arial"/>
        <charset val="134"/>
      </rPr>
      <t>IHC</t>
    </r>
  </si>
  <si>
    <t>无IHC相关fault</t>
  </si>
  <si>
    <t>interaction_12_6</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</si>
  <si>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IHC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IHC</t>
    </r>
    <r>
      <rPr>
        <sz val="11"/>
        <color rgb="FF000000"/>
        <rFont val="宋体"/>
        <charset val="134"/>
      </rPr>
      <t>相关</t>
    </r>
    <r>
      <rPr>
        <sz val="11"/>
        <color rgb="FF000000"/>
        <rFont val="Times New Roman"/>
        <charset val="134"/>
      </rPr>
      <t>fault</t>
    </r>
  </si>
  <si>
    <t>非engage情况下打开IHC，应当不会报错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</si>
  <si>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状态下打开</t>
    </r>
    <r>
      <rPr>
        <sz val="11"/>
        <color rgb="FF000000"/>
        <rFont val="Arial"/>
        <charset val="134"/>
      </rPr>
      <t>IHC</t>
    </r>
  </si>
  <si>
    <t>interaction_13</t>
  </si>
  <si>
    <t>IHC与AD interaction，IHC测试</t>
  </si>
  <si>
    <t>interaction_13_1</t>
  </si>
  <si>
    <t>夜晚无路灯AD 非engage情况下，关闭IHC，其他ADAS保持默认 or 关闭，主车由静止加速到限速行驶，进行IHC测试</t>
  </si>
  <si>
    <t>AD 非engage情况下，IHC关闭，IHC应当不作用</t>
  </si>
  <si>
    <t>IHC &amp; AD IHC test</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</si>
  <si>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Arial"/>
        <charset val="134"/>
      </rPr>
      <t>IHC</t>
    </r>
    <r>
      <rPr>
        <sz val="11"/>
        <color rgb="FF000000"/>
        <rFont val="宋体"/>
        <charset val="134"/>
      </rPr>
      <t>，主车由静止加速到限速行驶</t>
    </r>
  </si>
  <si>
    <t>测试IHC功能</t>
  </si>
  <si>
    <t>IHC不作用</t>
  </si>
  <si>
    <t>interaction_13_2</t>
  </si>
  <si>
    <t>夜晚无路灯AD 非engage情况下，打开IHC，其他ADAS保持默认 or 关闭，主车由静止加速到限速行驶，进行IHC测试</t>
  </si>
  <si>
    <t>AD 非engage情况下，IHC打开，IHC应当作用</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</si>
  <si>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Arial"/>
        <charset val="134"/>
      </rPr>
      <t>IHC</t>
    </r>
    <r>
      <rPr>
        <sz val="11"/>
        <color rgb="FF000000"/>
        <rFont val="宋体"/>
        <charset val="134"/>
      </rPr>
      <t>，主车由静止加速到限速行驶</t>
    </r>
  </si>
  <si>
    <t>IHC作用</t>
  </si>
  <si>
    <t>valide</t>
  </si>
  <si>
    <t>filter01</t>
  </si>
  <si>
    <t>filter02</t>
  </si>
  <si>
    <t>filter03</t>
  </si>
  <si>
    <t>original_text&lt;v.109&gt;</t>
  </si>
  <si>
    <t>change&lt;v.46&gt;</t>
  </si>
  <si>
    <t>update_add&lt;v.46&gt;</t>
  </si>
  <si>
    <t>change&lt;reserve&gt;</t>
  </si>
  <si>
    <t>update_add&lt;reserve&gt;</t>
  </si>
  <si>
    <t>For the in-house ADU, SS function is not required because the in-house ADU has its own MCU as the backup in case of CPU failure, while AEB and LDW is mandatory, besides the ADAS functions could be selectively turned on, such as ACC, LKA, TSR and so on.</t>
  </si>
  <si>
    <t>ADAS and AD Interfaces</t>
  </si>
  <si>
    <t>The ADAS functions ON/OFF status is strongly depended on the ADS status, which could be defined by signal C_AD_MODE_ENABLE_ADS_PS/C_AD_MODE_ENGAGE_ADS_PS and C_AD_MODE_ENGAGE_ADS_SS/C_AD_MODE_ENGAGE_ADS_SS:
    AEB and LDW are forcibly ON no matter ADS is in AD mode or MD mode;
    SS is automatically ON when ADU is power on, and OFF when ADU is power off;
    ACC/LKA/TSR/IHC are forcibly OFF when ADS is AD mode
    ACC/LKA/TSR/IHC could be turned ON by driver when ADS is in MD mode;</t>
  </si>
  <si>
    <t>AEB Strategy with ADS
1. AEB status impact to ADS:
    ADS shall check AEB mode before ADS enters AD Mode, if AEB mode is Failure or inhibit or OFF or Active, ADS is not allowed to enter AD mode:
    C_AD_MODE_ENABLE_ADS_PS =inhibit &amp;&amp; C_AD_MODE_ENGAGE_ADS_PS =Not engaged.
    When ADS is in AD mode, if AEB mode is Failure or inhibitor OFF, a fallback level B is proposed for driver takeover:
    V_ADAS_FALLBACK_TRIGGERING_EVENT_F01 = 0x1
    When ADS is in AD mode, if AEB mode is Active(not PCW), ADS shall exit AD Mode immediately.
2. The brake request by AEB has higher priority than the one by ADS:
    Only ADS request brake, AEB no request: perform ADS brake(XBR from ADS)
    Only AEB request brake, ADS no request: perform AEB brake(XBR from AEB)
    Both ADS and AEB request brake: perform AEB brake(XBR from AEB)</t>
  </si>
  <si>
    <t>ACC Strategy with ADS
    ACC status impact to ADS:
        ADS shall check ACC mode before ADS enters AD Mode, if ACC mode is Active, ADS is not allowed to enter AD mode:
        C_AD_MODE_ENABLE_ADS_PS =inhibit &amp;&amp; C_AD_MODE_ENGAGE_ADS_PS =Not engaged.
        When ADS is in AD mode, if ACC mode is Active, a fallback level B is proposed for driver takeover:
        V_ADAS_FALLBACK_TRIGGERING_EVENT_F03 = 0x1
    ACC shall be in OFF if ADS is in AD mode.</t>
  </si>
  <si>
    <t>LKA Strategy with ADS
    LKA status impact to ADS:
        ADS shall check LKA mode before ADS enters AD Mode, if LKA mode is Active, ADS is not allowed to enter AD mode:
        C_AD_MODE_ENABLE_ADS_PS =inhibit &amp;&amp; C_AD_MODE_ENGAGE_ADS_PS =Not engaged.
        When ADS is in AD mode, if LKA mode is Active, a fallback level B is proposed for driver takeover:
        V_ADAS_FALLBACK_TRIGGERING_EVENT_F04 = 0x1
    LKA shall be in OFF if ADS is in AD mode.</t>
  </si>
  <si>
    <t>The LDW function adopts the form of sound and light alarm, and there is no conflict with ADS, thus no impact with each other.</t>
  </si>
  <si>
    <t xml:space="preserve">1.ADS shall not be impacted by TSR;
2.TSR shall be in OFF if ADS is in AD mode.	</t>
  </si>
  <si>
    <t>1.ADS shall not be impacted by IHC;
2.IHC shall be in OFF if ADS is in AD mode.</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</si>
  <si>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</si>
  <si>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</si>
  <si>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</si>
  <si>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</si>
  <si>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</si>
  <si>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</si>
  <si>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</si>
  <si>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</si>
  <si>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</si>
  <si>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</si>
  <si>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</si>
  <si>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</si>
  <si>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</si>
  <si>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</si>
  <si>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</si>
  <si>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</si>
  <si>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</si>
  <si>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</si>
  <si>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</si>
  <si>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</si>
  <si>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</si>
  <si>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K_HV_speed:40kph</t>
  </si>
  <si>
    <t>default:any;</t>
  </si>
  <si>
    <t>K_HV_speed:20kph</t>
  </si>
  <si>
    <t>K_HV_speed:60kph</t>
  </si>
  <si>
    <t>K_HV_speed:20kph;
K_TV_speed:0kph;
K_Relative_Dis:150m;</t>
  </si>
  <si>
    <t>K_HV_speed:80kph;
K_TV_speed:0kph;
K_Relative_Dis:150m;</t>
  </si>
  <si>
    <t>K_HV_speed:40kph;
K_TV_speed:40kph;
K_TV_acc:1mpss;
K_Relative_Dis:50m;</t>
  </si>
  <si>
    <t>K_HV_speed:80kph;
K_TV_speed:0kph;
K_TV_acc:1mpss;
K_Relative_Dis:50m;</t>
  </si>
  <si>
    <t>default:any;
途径有限速标志牌路段</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</si>
  <si>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</si>
  <si>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</si>
  <si>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</si>
  <si>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</si>
  <si>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</si>
  <si>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</si>
  <si>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</si>
  <si>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</si>
  <si>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</si>
  <si>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</si>
  <si>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</si>
  <si>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</si>
  <si>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</si>
  <si>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</si>
  <si>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</si>
  <si>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</si>
  <si>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</si>
  <si>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</si>
  <si>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</si>
  <si>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</si>
  <si>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</si>
  <si>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</si>
  <si>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</si>
  <si>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</si>
  <si>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</si>
  <si>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</si>
  <si>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</si>
  <si>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</si>
  <si>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type;;rain&amp;wind&amp;roadFriction&amp;K
rainPara;;K;step
windPara;;K;step
roadFrictionPara;;K;step
triggerTime;s;K;step
triggerDelay;s;K;step
triggerEvent;;K
duration;s;K
reserve01;;K
reserve02;;K
reserve03;;K
reserve04;;K
reserve05;;K</t>
  </si>
  <si>
    <t>K_HV_speed:para_hv_init_speed</t>
  </si>
  <si>
    <t>method;;vehicle
module;;K
feature;;AD_ADAS
targetNum;;0</t>
  </si>
  <si>
    <t>default;;any</t>
  </si>
  <si>
    <t>day;;standard</t>
  </si>
  <si>
    <t>sunny;;standard</t>
  </si>
  <si>
    <t>speed;kph;40
state;;ready
lane;;default</t>
  </si>
  <si>
    <t>speed;kph;20
state;;not ready
lane;;default</t>
  </si>
  <si>
    <t>speed;kph;40
state;;engage
lane;;default</t>
  </si>
  <si>
    <t>method;;HIL&amp;vehicle
map;;2
module;;K
feature;;AD_ADAS
targetNum;;0</t>
  </si>
  <si>
    <t>type;;write
triggertime;s;5
signal;;signal_lib</t>
  </si>
  <si>
    <t>type;;write
triggertime;s;5
triggerDelay;s;5
signal;;signal_lib</t>
  </si>
  <si>
    <t>speed;kph;60
state;;engage
lane;;default</t>
  </si>
  <si>
    <t>type;;write
triggertime;s;5
triggerDelay;s;10
signal;;signal_lib</t>
  </si>
  <si>
    <t>K_HV_speed:para_hv_init_speed
K_TV_speed:para_tv1_init_speed
K_Relative_Dis:para_tv1_init_relativeHV</t>
  </si>
  <si>
    <t>method;;vehicle
module;;K
feature;;AD_ADAS
targetNum;;1</t>
  </si>
  <si>
    <t>speed;kph;80
state;;ready
lane;;default</t>
  </si>
  <si>
    <t>type;;sedan
speed;kph;0
relativeHV;m;150
heading;;same</t>
  </si>
  <si>
    <t>speed;kph;80
state;;engage
lane;;default</t>
  </si>
  <si>
    <t>K_HV_speed:para_hv_init_speed
K_TV_speed:para_tv1_init_speed
K_Relative_Dis:para_tv1_init_relativeHV
K_TV_speed:para_tv1_action1_speed
K_TV_acc:para_tv1_action1_acc</t>
  </si>
  <si>
    <t>type;;sedan
speed;kph;40
relativeHV;m;50
heading;;same</t>
  </si>
  <si>
    <t>type;;speed_change
speed;kph;80
acc;mpss;1</t>
  </si>
  <si>
    <t>type;;sedan
speed;kph;0
relativeHV;m;50
heading;;same</t>
  </si>
  <si>
    <t>type;;roadFriction
triggertime;s;5
triggerDelay;s;5
roadFrictionPara;;0</t>
  </si>
  <si>
    <t>type;;roadFriction
triggertime;s;5
roadFrictionPara;;0</t>
  </si>
  <si>
    <t>night;;standard</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</si>
  <si>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</si>
  <si>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</si>
  <si>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</si>
  <si>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</si>
  <si>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</si>
  <si>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</si>
  <si>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</si>
  <si>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</si>
  <si>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</si>
  <si>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</si>
  <si>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</si>
  <si>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</si>
  <si>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</si>
  <si>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</si>
  <si>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</si>
  <si>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</si>
  <si>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</si>
  <si>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</si>
  <si>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</si>
  <si>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</si>
  <si>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</si>
  <si>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</si>
  <si>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</si>
  <si>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</si>
  <si>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</si>
  <si>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</si>
  <si>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t>
  </si>
  <si>
    <t>C_ADAS_AEB_MODE</t>
  </si>
  <si>
    <t>/</t>
  </si>
  <si>
    <t>D</t>
  </si>
  <si>
    <t xml:space="preserve">0x2:SystemIsDeactivatedByDriver </t>
  </si>
  <si>
    <t>C_ADS_ACTIVE_SWITCH_STATE</t>
  </si>
  <si>
    <t>0x1:pressed</t>
  </si>
  <si>
    <t>0x3:SystemIsReadyAndActivated</t>
  </si>
  <si>
    <t>C_ADAS_ACC_MODE</t>
  </si>
  <si>
    <t>0x2:Distance control active</t>
  </si>
  <si>
    <t>NA</t>
  </si>
  <si>
    <t>0x6:Disabled or error condition</t>
  </si>
  <si>
    <t>C_ADAS_LKA_MODE</t>
  </si>
  <si>
    <t>0x5:System is actuating</t>
  </si>
  <si>
    <t>0x2:System is deactivated by driver</t>
  </si>
  <si>
    <t>C_ADAS_LDW_MODE</t>
  </si>
  <si>
    <t>C_ADAS_TSR_MODE</t>
  </si>
  <si>
    <t>C_ADAS_IHC_MODE</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</si>
  <si>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</si>
  <si>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</si>
  <si>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</si>
  <si>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</si>
  <si>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</si>
  <si>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</si>
  <si>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</si>
  <si>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</si>
  <si>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</si>
  <si>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</si>
  <si>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</si>
  <si>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</si>
  <si>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</si>
  <si>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</si>
  <si>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</si>
  <si>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</si>
  <si>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</si>
  <si>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</si>
  <si>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</si>
  <si>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</si>
  <si>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</si>
  <si>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</si>
  <si>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</si>
  <si>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</si>
  <si>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</si>
  <si>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</si>
  <si>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</si>
  <si>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</si>
  <si>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</si>
  <si>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</si>
  <si>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</si>
  <si>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</si>
  <si>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</si>
  <si>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</si>
  <si>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</si>
  <si>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</si>
  <si>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</si>
  <si>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</si>
  <si>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</si>
  <si>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</si>
  <si>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</si>
  <si>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</si>
  <si>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</si>
  <si>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</si>
  <si>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</si>
  <si>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</si>
  <si>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</si>
  <si>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</si>
  <si>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</si>
  <si>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二级case数量</t>
  </si>
  <si>
    <r>
      <rPr>
        <sz val="11"/>
        <color rgb="FFFFFFFF"/>
        <rFont val="等线"/>
        <charset val="134"/>
      </rPr>
      <t>case</t>
    </r>
    <r>
      <rPr>
        <sz val="11"/>
        <color rgb="FFFFFFFF"/>
        <rFont val="Noto Sans CJK SC"/>
        <charset val="134"/>
      </rPr>
      <t>类别</t>
    </r>
  </si>
  <si>
    <t>sum</t>
  </si>
  <si>
    <t>total</t>
  </si>
  <si>
    <t>序号</t>
  </si>
  <si>
    <t>日期</t>
  </si>
  <si>
    <t>变更内容</t>
  </si>
  <si>
    <t>2021.6.7</t>
  </si>
  <si>
    <t>初版</t>
  </si>
  <si>
    <t>2021.6.9</t>
  </si>
  <si>
    <t>更改AD inhibit和fault为not ready</t>
  </si>
  <si>
    <t>2021.7.9</t>
  </si>
  <si>
    <t>填写para_recommend_lib、para_range_lib，删除SS与AD interaction（FD TBD）、调整关联引用、区分实车和Hil测试、case summary中加入K值描述、更新模板等</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</si>
</sst>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42">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1"/>
      <color rgb="FF000000"/>
      <name val="等线"/>
      <charset val="134"/>
    </font>
    <font>
      <b/>
      <sz val="11"/>
      <color theme="0"/>
      <name val="等线"/>
      <charset val="1"/>
    </font>
    <font>
      <b/>
      <sz val="11"/>
      <name val="等线"/>
      <charset val="134"/>
    </font>
    <font>
      <sz val="11"/>
      <color rgb="FF000000"/>
      <name val="Noto Sans CJK SC"/>
      <charset val="134"/>
    </font>
    <font>
      <sz val="11"/>
      <color rgb="FFFF0000"/>
      <name val="Noto Sans CJK SC"/>
      <charset val="134"/>
    </font>
    <font>
      <sz val="11"/>
      <name val="等线"/>
      <charset val="134"/>
    </font>
    <font>
      <sz val="11"/>
      <color rgb="FFFF0000"/>
      <name val="等线"/>
      <charset val="134"/>
    </font>
    <font>
      <sz val="11"/>
      <color rgb="FFFF0000"/>
      <name val="等线"/>
      <charset val="1"/>
    </font>
    <font>
      <b/>
      <sz val="11"/>
      <color rgb="FFFF0000"/>
      <name val="等线"/>
      <charset val="134"/>
    </font>
    <font>
      <b/>
      <sz val="11"/>
      <color theme="0"/>
      <name val="宋体"/>
      <charset val="134"/>
      <scheme val="minor"/>
    </font>
    <font>
      <sz val="11"/>
      <name val="宋体"/>
      <charset val="134"/>
      <scheme val="minor"/>
    </font>
    <font>
      <sz val="11"/>
      <color theme="1"/>
      <name val="宋体"/>
      <charset val="134"/>
      <scheme val="minor"/>
    </font>
    <font>
      <sz val="11"/>
      <color theme="1"/>
      <name val="等线"/>
      <charset val="134"/>
    </font>
    <font>
      <sz val="11"/>
      <color rgb="FF000000"/>
      <name val="宋体"/>
      <charset val="134"/>
    </font>
    <font>
      <sz val="11"/>
      <color rgb="FF000000"/>
      <name val="Droid Sans Fallback"/>
      <charset val="134"/>
    </font>
    <font>
      <sz val="11"/>
      <color rgb="FFFA7D00"/>
      <name val="宋体"/>
      <charset val="0"/>
      <scheme val="minor"/>
    </font>
    <font>
      <b/>
      <sz val="11"/>
      <color theme="3"/>
      <name val="宋体"/>
      <charset val="134"/>
      <scheme val="minor"/>
    </font>
    <font>
      <sz val="11"/>
      <color theme="1"/>
      <name val="宋体"/>
      <charset val="0"/>
      <scheme val="minor"/>
    </font>
    <font>
      <sz val="11"/>
      <color theme="0"/>
      <name val="宋体"/>
      <charset val="0"/>
      <scheme val="minor"/>
    </font>
    <font>
      <b/>
      <sz val="18"/>
      <color theme="3"/>
      <name val="宋体"/>
      <charset val="134"/>
      <scheme val="minor"/>
    </font>
    <font>
      <sz val="11"/>
      <color rgb="FFFF0000"/>
      <name val="宋体"/>
      <charset val="0"/>
      <scheme val="minor"/>
    </font>
    <font>
      <b/>
      <sz val="15"/>
      <color theme="3"/>
      <name val="宋体"/>
      <charset val="134"/>
      <scheme val="minor"/>
    </font>
    <font>
      <b/>
      <sz val="11"/>
      <color rgb="FF3F3F3F"/>
      <name val="宋体"/>
      <charset val="0"/>
      <scheme val="minor"/>
    </font>
    <font>
      <i/>
      <sz val="11"/>
      <color rgb="FF7F7F7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80008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u/>
      <sz val="11"/>
      <color rgb="FF0000FF"/>
      <name val="宋体"/>
      <charset val="0"/>
      <scheme val="minor"/>
    </font>
    <font>
      <sz val="11"/>
      <color rgb="FFFFFFFF"/>
      <name val="等线"/>
      <charset val="134"/>
    </font>
    <font>
      <sz val="11"/>
      <color rgb="FFFFFFFF"/>
      <name val="Noto Sans CJK SC"/>
      <charset val="134"/>
    </font>
    <font>
      <sz val="11"/>
      <color rgb="FF000000"/>
      <name val="Times New Roman"/>
      <charset val="134"/>
    </font>
    <font>
      <sz val="11"/>
      <color rgb="FF000000"/>
      <name val="Arial"/>
      <charset val="134"/>
    </font>
  </fonts>
  <fills count="53">
    <fill>
      <patternFill patternType="none"/>
    </fill>
    <fill>
      <patternFill patternType="gray125"/>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theme="7" tint="0.8"/>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FF00"/>
        <bgColor rgb="FFFFF200"/>
      </patternFill>
    </fill>
    <fill>
      <patternFill patternType="solid">
        <fgColor rgb="FFFFFFFF"/>
        <bgColor rgb="FFFFFFCC"/>
      </patternFill>
    </fill>
    <fill>
      <patternFill patternType="solid">
        <fgColor rgb="FFFFFF00"/>
        <bgColor rgb="FFFFFF00"/>
      </patternFill>
    </fill>
    <fill>
      <patternFill patternType="solid">
        <fgColor rgb="FF00B0F0"/>
        <bgColor rgb="FF800080"/>
      </patternFill>
    </fill>
    <fill>
      <patternFill patternType="solid">
        <fgColor theme="0"/>
        <bgColor rgb="FFFFF20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0"/>
        <bgColor rgb="FFFFFF00"/>
      </patternFill>
    </fill>
    <fill>
      <patternFill patternType="solid">
        <fgColor rgb="FFF4B183"/>
        <bgColor rgb="FFFFD966"/>
      </patternFill>
    </fill>
    <fill>
      <patternFill patternType="solid">
        <fgColor theme="0"/>
        <bgColor rgb="FFFFFFCC"/>
      </patternFill>
    </fill>
    <fill>
      <patternFill patternType="solid">
        <fgColor theme="5" tint="0.399975585192419"/>
        <bgColor rgb="FFBFBFBF"/>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rgb="FFFFC7CE"/>
        <bgColor indexed="64"/>
      </patternFill>
    </fill>
    <fill>
      <patternFill patternType="solid">
        <fgColor rgb="FFFFFFCC"/>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799981688894314"/>
        <bgColor indexed="64"/>
      </patternFill>
    </fill>
  </fills>
  <borders count="16">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2">
    <xf numFmtId="0" fontId="0" fillId="0" borderId="0"/>
    <xf numFmtId="0" fontId="15" fillId="0" borderId="0"/>
    <xf numFmtId="0" fontId="15" fillId="0" borderId="0"/>
    <xf numFmtId="0" fontId="22" fillId="35"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22" fillId="37" borderId="0" applyNumberFormat="false" applyBorder="false" applyAlignment="false" applyProtection="false">
      <alignment vertical="center"/>
    </xf>
    <xf numFmtId="0" fontId="35" fillId="40" borderId="15" applyNumberFormat="false" applyAlignment="false" applyProtection="false">
      <alignment vertical="center"/>
    </xf>
    <xf numFmtId="0" fontId="21" fillId="51" borderId="0" applyNumberFormat="false" applyBorder="false" applyAlignment="false" applyProtection="false">
      <alignment vertical="center"/>
    </xf>
    <xf numFmtId="0" fontId="21" fillId="47" borderId="0" applyNumberFormat="false" applyBorder="false" applyAlignment="false" applyProtection="false">
      <alignment vertical="center"/>
    </xf>
    <xf numFmtId="44" fontId="15" fillId="0" borderId="0" applyFont="false" applyFill="false" applyBorder="false" applyAlignment="false" applyProtection="false">
      <alignment vertical="center"/>
    </xf>
    <xf numFmtId="0" fontId="22" fillId="49" borderId="0" applyNumberFormat="false" applyBorder="false" applyAlignment="false" applyProtection="false">
      <alignment vertical="center"/>
    </xf>
    <xf numFmtId="9" fontId="15" fillId="0" borderId="0" applyFont="false" applyFill="false" applyBorder="false" applyAlignment="false" applyProtection="false">
      <alignment vertical="center"/>
    </xf>
    <xf numFmtId="0" fontId="22" fillId="45" borderId="0" applyNumberFormat="false" applyBorder="false" applyAlignment="false" applyProtection="false">
      <alignment vertical="center"/>
    </xf>
    <xf numFmtId="0" fontId="22" fillId="44" borderId="0" applyNumberFormat="false" applyBorder="false" applyAlignment="false" applyProtection="false">
      <alignment vertical="center"/>
    </xf>
    <xf numFmtId="0" fontId="22" fillId="43" borderId="0" applyNumberFormat="false" applyBorder="false" applyAlignment="false" applyProtection="false">
      <alignment vertical="center"/>
    </xf>
    <xf numFmtId="0" fontId="22" fillId="39" borderId="0" applyNumberFormat="false" applyBorder="false" applyAlignment="false" applyProtection="false">
      <alignment vertical="center"/>
    </xf>
    <xf numFmtId="0" fontId="22" fillId="42" borderId="0" applyNumberFormat="false" applyBorder="false" applyAlignment="false" applyProtection="false">
      <alignment vertical="center"/>
    </xf>
    <xf numFmtId="0" fontId="36" fillId="25" borderId="15" applyNumberFormat="false" applyAlignment="false" applyProtection="false">
      <alignment vertical="center"/>
    </xf>
    <xf numFmtId="0" fontId="22" fillId="41" borderId="0" applyNumberFormat="false" applyBorder="false" applyAlignment="false" applyProtection="false">
      <alignment vertical="center"/>
    </xf>
    <xf numFmtId="0" fontId="34" fillId="36" borderId="0" applyNumberFormat="false" applyBorder="false" applyAlignment="false" applyProtection="false">
      <alignment vertical="center"/>
    </xf>
    <xf numFmtId="0" fontId="21" fillId="50" borderId="0" applyNumberFormat="false" applyBorder="false" applyAlignment="false" applyProtection="false">
      <alignment vertical="center"/>
    </xf>
    <xf numFmtId="0" fontId="32" fillId="34" borderId="0" applyNumberFormat="false" applyBorder="false" applyAlignment="false" applyProtection="false">
      <alignment vertical="center"/>
    </xf>
    <xf numFmtId="0" fontId="21" fillId="38" borderId="0" applyNumberFormat="false" applyBorder="false" applyAlignment="false" applyProtection="false">
      <alignment vertical="center"/>
    </xf>
    <xf numFmtId="0" fontId="30" fillId="0" borderId="14" applyNumberFormat="false" applyFill="false" applyAlignment="false" applyProtection="false">
      <alignment vertical="center"/>
    </xf>
    <xf numFmtId="0" fontId="29" fillId="31" borderId="0" applyNumberFormat="false" applyBorder="false" applyAlignment="false" applyProtection="false">
      <alignment vertical="center"/>
    </xf>
    <xf numFmtId="0" fontId="28" fillId="29" borderId="12" applyNumberFormat="false" applyAlignment="false" applyProtection="false">
      <alignment vertical="center"/>
    </xf>
    <xf numFmtId="0" fontId="26" fillId="25" borderId="11" applyNumberFormat="false" applyAlignment="false" applyProtection="false">
      <alignment vertical="center"/>
    </xf>
    <xf numFmtId="0" fontId="25" fillId="0" borderId="10"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21" fillId="24"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42" fontId="15" fillId="0" borderId="0" applyFont="false" applyFill="false" applyBorder="false" applyAlignment="false" applyProtection="false">
      <alignment vertical="center"/>
    </xf>
    <xf numFmtId="0" fontId="21" fillId="27" borderId="0" applyNumberFormat="false" applyBorder="false" applyAlignment="false" applyProtection="false">
      <alignment vertical="center"/>
    </xf>
    <xf numFmtId="43" fontId="15"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1" fillId="28"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0" fontId="22" fillId="23" borderId="0" applyNumberFormat="false" applyBorder="false" applyAlignment="false" applyProtection="false">
      <alignment vertical="center"/>
    </xf>
    <xf numFmtId="0" fontId="15" fillId="32" borderId="13" applyNumberFormat="false" applyFont="false" applyAlignment="false" applyProtection="false">
      <alignment vertical="center"/>
    </xf>
    <xf numFmtId="0" fontId="21" fillId="52" borderId="0" applyNumberFormat="false" applyBorder="false" applyAlignment="false" applyProtection="false">
      <alignment vertical="center"/>
    </xf>
    <xf numFmtId="0" fontId="22" fillId="48"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37" fillId="0" borderId="0" applyNumberFormat="false" applyFill="false" applyBorder="false" applyAlignment="false" applyProtection="false">
      <alignment vertical="center"/>
    </xf>
    <xf numFmtId="41" fontId="15" fillId="0" borderId="0" applyFont="false" applyFill="false" applyBorder="false" applyAlignment="false" applyProtection="false">
      <alignment vertical="center"/>
    </xf>
    <xf numFmtId="0" fontId="31" fillId="0" borderId="10" applyNumberFormat="false" applyFill="false" applyAlignment="false" applyProtection="false">
      <alignment vertical="center"/>
    </xf>
    <xf numFmtId="0" fontId="21" fillId="22" borderId="0" applyNumberFormat="false" applyBorder="false" applyAlignment="false" applyProtection="false">
      <alignment vertical="center"/>
    </xf>
    <xf numFmtId="0" fontId="20" fillId="0" borderId="9" applyNumberFormat="false" applyFill="false" applyAlignment="false" applyProtection="false">
      <alignment vertical="center"/>
    </xf>
    <xf numFmtId="0" fontId="22" fillId="30" borderId="0" applyNumberFormat="false" applyBorder="false" applyAlignment="false" applyProtection="false">
      <alignment vertical="center"/>
    </xf>
    <xf numFmtId="0" fontId="21" fillId="46" borderId="0" applyNumberFormat="false" applyBorder="false" applyAlignment="false" applyProtection="false">
      <alignment vertical="center"/>
    </xf>
    <xf numFmtId="0" fontId="15" fillId="0" borderId="0"/>
    <xf numFmtId="0" fontId="19" fillId="0" borderId="8" applyNumberFormat="false" applyFill="false" applyAlignment="false" applyProtection="false">
      <alignment vertical="center"/>
    </xf>
  </cellStyleXfs>
  <cellXfs count="223">
    <xf numFmtId="0" fontId="0" fillId="0" borderId="0" xfId="0"/>
    <xf numFmtId="0" fontId="1" fillId="0" borderId="0" xfId="0" applyFont="true"/>
    <xf numFmtId="0" fontId="0" fillId="0" borderId="0" xfId="0" applyBorder="true" applyAlignment="true">
      <alignment horizontal="center"/>
    </xf>
    <xf numFmtId="0" fontId="0" fillId="0" borderId="0" xfId="0" applyBorder="true" applyAlignment="true">
      <alignment horizontal="left"/>
    </xf>
    <xf numFmtId="0" fontId="2" fillId="2" borderId="1" xfId="0" applyFont="true" applyFill="true" applyBorder="true" applyAlignment="true">
      <alignment horizontal="center"/>
    </xf>
    <xf numFmtId="0" fontId="0" fillId="0" borderId="1" xfId="0" applyFont="true" applyBorder="true" applyAlignment="true">
      <alignment horizontal="center"/>
    </xf>
    <xf numFmtId="0" fontId="3" fillId="0" borderId="1" xfId="0" applyFont="true" applyBorder="true" applyAlignment="true">
      <alignment horizontal="center"/>
    </xf>
    <xf numFmtId="0" fontId="3" fillId="0" borderId="1" xfId="0" applyFont="true" applyBorder="true" applyAlignment="true">
      <alignment horizontal="left"/>
    </xf>
    <xf numFmtId="0" fontId="0" fillId="0" borderId="1" xfId="0" applyFont="true" applyBorder="true" applyAlignment="true">
      <alignment horizontal="center" vertical="center"/>
    </xf>
    <xf numFmtId="0" fontId="0" fillId="0" borderId="1" xfId="0" applyFont="true" applyBorder="true" applyAlignment="true">
      <alignment horizontal="left" vertical="center" wrapText="true"/>
    </xf>
    <xf numFmtId="0" fontId="0" fillId="0" borderId="1" xfId="0" applyFont="true" applyBorder="true" applyAlignment="true">
      <alignment horizontal="left"/>
    </xf>
    <xf numFmtId="0" fontId="0" fillId="0" borderId="0" xfId="0" applyAlignment="true">
      <alignment horizontal="center"/>
    </xf>
    <xf numFmtId="0" fontId="0" fillId="0" borderId="1" xfId="0" applyBorder="true" applyAlignment="true">
      <alignment horizontal="center"/>
    </xf>
    <xf numFmtId="0" fontId="0" fillId="0" borderId="1" xfId="0" applyBorder="true"/>
    <xf numFmtId="0" fontId="1" fillId="2" borderId="1" xfId="0"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0" fontId="0" fillId="0" borderId="1" xfId="0" applyBorder="true" applyAlignment="true">
      <alignment horizontal="center" vertical="center"/>
    </xf>
    <xf numFmtId="0" fontId="3" fillId="0" borderId="1" xfId="0" applyFont="true" applyBorder="true"/>
    <xf numFmtId="0" fontId="0" fillId="0" borderId="1" xfId="0" applyFont="true" applyFill="true" applyBorder="true" applyAlignment="true">
      <alignment horizontal="center"/>
    </xf>
    <xf numFmtId="0" fontId="4" fillId="3" borderId="1" xfId="0" applyFont="true" applyFill="true" applyBorder="true" applyAlignment="true">
      <alignment horizontal="center"/>
    </xf>
    <xf numFmtId="0" fontId="0" fillId="4" borderId="1" xfId="0" applyFill="true" applyBorder="true" applyAlignment="true">
      <alignment horizontal="center"/>
    </xf>
    <xf numFmtId="0" fontId="5" fillId="5" borderId="1" xfId="0" applyFont="true" applyFill="true" applyBorder="true" applyAlignment="true">
      <alignment horizontal="center"/>
    </xf>
    <xf numFmtId="0" fontId="0" fillId="0" borderId="1" xfId="0" applyBorder="true" applyAlignment="true">
      <alignment horizontal="center"/>
    </xf>
    <xf numFmtId="0" fontId="0" fillId="0" borderId="1" xfId="0" applyBorder="true" applyAlignment="true">
      <alignment horizontal="center" vertical="center"/>
    </xf>
    <xf numFmtId="0" fontId="0" fillId="0" borderId="1" xfId="0" applyBorder="true"/>
    <xf numFmtId="0" fontId="0" fillId="0" borderId="0" xfId="0" applyAlignment="true">
      <alignment horizontal="center" vertical="center"/>
    </xf>
    <xf numFmtId="0" fontId="0" fillId="0" borderId="0" xfId="0" applyAlignment="true">
      <alignment horizontal="left"/>
    </xf>
    <xf numFmtId="0" fontId="0" fillId="0" borderId="2" xfId="0" applyBorder="true" applyAlignment="true">
      <alignment horizontal="center" vertical="center"/>
    </xf>
    <xf numFmtId="0" fontId="0" fillId="0" borderId="1" xfId="0" applyBorder="true" applyAlignment="true">
      <alignment horizontal="left"/>
    </xf>
    <xf numFmtId="0" fontId="0" fillId="0" borderId="3" xfId="0" applyBorder="true" applyAlignment="true">
      <alignment horizontal="center" vertical="center"/>
    </xf>
    <xf numFmtId="0" fontId="0" fillId="6" borderId="1" xfId="0" applyFill="true" applyBorder="true" applyAlignment="true">
      <alignment horizontal="left"/>
    </xf>
    <xf numFmtId="0" fontId="4" fillId="0" borderId="0" xfId="0" applyFont="true" applyAlignment="true">
      <alignment vertical="center"/>
    </xf>
    <xf numFmtId="0" fontId="6" fillId="0" borderId="0" xfId="0" applyFont="true" applyFill="true" applyAlignment="true">
      <alignment horizontal="center" vertical="center"/>
    </xf>
    <xf numFmtId="0" fontId="4" fillId="0" borderId="0" xfId="0" applyFont="true" applyAlignment="true">
      <alignment horizontal="center"/>
    </xf>
    <xf numFmtId="0" fontId="0" fillId="0" borderId="0" xfId="0" applyAlignment="true">
      <alignment vertical="center" wrapText="true"/>
    </xf>
    <xf numFmtId="0" fontId="4" fillId="7" borderId="0" xfId="0" applyFont="true" applyFill="true" applyAlignment="true">
      <alignment horizontal="center"/>
    </xf>
    <xf numFmtId="0" fontId="0" fillId="0" borderId="0" xfId="0" applyAlignment="true">
      <alignment horizontal="left" vertical="center"/>
    </xf>
    <xf numFmtId="0" fontId="4" fillId="7" borderId="0" xfId="0" applyFont="true" applyFill="true" applyAlignment="true">
      <alignment horizontal="left"/>
    </xf>
    <xf numFmtId="0" fontId="4" fillId="0" borderId="0" xfId="0" applyFont="true" applyAlignment="true">
      <alignment horizontal="left"/>
    </xf>
    <xf numFmtId="0" fontId="0" fillId="8" borderId="0" xfId="0" applyFill="true"/>
    <xf numFmtId="49" fontId="0" fillId="0" borderId="0" xfId="0" applyNumberFormat="true" applyBorder="true" applyAlignment="true">
      <alignment horizontal="center" vertical="center"/>
    </xf>
    <xf numFmtId="0" fontId="0" fillId="0" borderId="0" xfId="0" applyBorder="true" applyAlignment="true">
      <alignment horizontal="center" wrapText="true"/>
    </xf>
    <xf numFmtId="0" fontId="0" fillId="0" borderId="0" xfId="0" applyBorder="true" applyAlignment="true">
      <alignment horizontal="center" vertical="center" wrapText="true"/>
    </xf>
    <xf numFmtId="0" fontId="0" fillId="0" borderId="0" xfId="0" applyBorder="true" applyAlignment="true">
      <alignment horizontal="left" vertical="center" wrapText="true"/>
    </xf>
    <xf numFmtId="0" fontId="0" fillId="0" borderId="0" xfId="0" applyAlignment="true">
      <alignment horizontal="left" vertical="center" wrapText="true"/>
    </xf>
    <xf numFmtId="0" fontId="0" fillId="0" borderId="0" xfId="0" applyAlignment="true">
      <alignment horizontal="center" vertical="center" wrapText="true"/>
    </xf>
    <xf numFmtId="49" fontId="1" fillId="2" borderId="1" xfId="0" applyNumberFormat="true" applyFont="true" applyFill="true" applyBorder="true" applyAlignment="true">
      <alignment horizontal="center" vertical="center"/>
    </xf>
    <xf numFmtId="0" fontId="1" fillId="2" borderId="4" xfId="0" applyFont="true" applyFill="true" applyBorder="true" applyAlignment="true">
      <alignment horizontal="center" vertical="center" wrapText="true"/>
    </xf>
    <xf numFmtId="49" fontId="6" fillId="9" borderId="1" xfId="0" applyNumberFormat="true" applyFont="true" applyFill="true" applyBorder="true" applyAlignment="true">
      <alignment horizontal="center" vertical="center"/>
    </xf>
    <xf numFmtId="0" fontId="6" fillId="9" borderId="1" xfId="0" applyFont="true" applyFill="true" applyBorder="true" applyAlignment="true">
      <alignment horizontal="center" vertical="center" wrapText="true"/>
    </xf>
    <xf numFmtId="49" fontId="4" fillId="10" borderId="1" xfId="0" applyNumberFormat="true" applyFont="true" applyFill="true" applyBorder="true" applyAlignment="true">
      <alignment horizontal="center" vertical="center"/>
    </xf>
    <xf numFmtId="49" fontId="4" fillId="10" borderId="1" xfId="0" applyNumberFormat="true" applyFont="true" applyFill="true" applyBorder="true" applyAlignment="true">
      <alignment horizontal="left" vertical="center"/>
    </xf>
    <xf numFmtId="49" fontId="4" fillId="10" borderId="1" xfId="0" applyNumberFormat="true" applyFont="true" applyFill="true" applyBorder="true" applyAlignment="true">
      <alignment horizontal="center" vertical="center" wrapText="true"/>
    </xf>
    <xf numFmtId="0" fontId="3" fillId="11" borderId="1" xfId="0" applyFont="true" applyFill="true" applyBorder="true" applyAlignment="true">
      <alignment horizontal="center" vertical="center" wrapText="true"/>
    </xf>
    <xf numFmtId="0" fontId="7" fillId="0" borderId="1" xfId="0" applyFont="true" applyBorder="true" applyAlignment="true">
      <alignment vertical="center" wrapText="true"/>
    </xf>
    <xf numFmtId="49" fontId="7" fillId="0" borderId="1" xfId="0" applyNumberFormat="true" applyFont="true" applyBorder="true" applyAlignment="true">
      <alignment vertical="center" wrapText="true"/>
    </xf>
    <xf numFmtId="0" fontId="4" fillId="12" borderId="1" xfId="0" applyNumberFormat="true" applyFont="true" applyFill="true" applyBorder="true" applyAlignment="true">
      <alignment horizontal="center" vertical="center"/>
    </xf>
    <xf numFmtId="0" fontId="4" fillId="12" borderId="1" xfId="0" applyNumberFormat="true" applyFont="true" applyFill="true" applyBorder="true" applyAlignment="true">
      <alignment horizontal="left" wrapText="true"/>
    </xf>
    <xf numFmtId="0" fontId="3" fillId="11" borderId="1" xfId="0" applyNumberFormat="true" applyFont="true" applyFill="true" applyBorder="true" applyAlignment="true">
      <alignment horizontal="center" vertical="center"/>
    </xf>
    <xf numFmtId="0" fontId="0" fillId="0" borderId="1" xfId="0" applyNumberFormat="true" applyBorder="true" applyAlignment="true">
      <alignment horizontal="center" vertical="center"/>
    </xf>
    <xf numFmtId="0" fontId="7" fillId="0" borderId="1" xfId="0" applyNumberFormat="true" applyFont="true" applyFill="true" applyBorder="true" applyAlignment="true">
      <alignment vertical="center" wrapText="true"/>
    </xf>
    <xf numFmtId="0" fontId="0" fillId="8" borderId="1" xfId="0" applyFill="true" applyBorder="true" applyAlignment="true">
      <alignment horizontal="center" wrapText="true"/>
    </xf>
    <xf numFmtId="0" fontId="3" fillId="0" borderId="1" xfId="0" applyNumberFormat="true" applyFont="true" applyFill="true" applyBorder="true" applyAlignment="true">
      <alignment horizontal="center" vertical="center"/>
    </xf>
    <xf numFmtId="0" fontId="0" fillId="0" borderId="1" xfId="0" applyNumberFormat="true" applyFill="true" applyBorder="true" applyAlignment="true">
      <alignment horizontal="center" vertical="center"/>
    </xf>
    <xf numFmtId="0" fontId="1" fillId="2" borderId="5" xfId="0" applyFont="true" applyFill="true" applyBorder="true" applyAlignment="true">
      <alignment horizontal="center" vertical="center" wrapText="true"/>
    </xf>
    <xf numFmtId="0" fontId="6" fillId="9" borderId="4" xfId="0" applyFont="true" applyFill="true" applyBorder="true" applyAlignment="true">
      <alignment horizontal="center" vertical="center" wrapText="true"/>
    </xf>
    <xf numFmtId="0" fontId="6" fillId="9" borderId="5" xfId="0" applyFont="true" applyFill="true" applyBorder="true" applyAlignment="true">
      <alignment horizontal="center" vertical="center" wrapText="true"/>
    </xf>
    <xf numFmtId="0" fontId="6" fillId="13" borderId="4" xfId="0" applyFont="true" applyFill="true" applyBorder="true" applyAlignment="true">
      <alignment horizontal="center" vertical="center" wrapText="true"/>
    </xf>
    <xf numFmtId="49" fontId="7" fillId="0" borderId="1" xfId="0" applyNumberFormat="true" applyFont="true" applyBorder="true" applyAlignment="true">
      <alignment horizontal="center" vertical="center" wrapText="true"/>
    </xf>
    <xf numFmtId="0" fontId="7" fillId="0" borderId="1" xfId="0" applyNumberFormat="true" applyFont="true" applyFill="true" applyBorder="true" applyAlignment="true">
      <alignment horizontal="center" vertical="center" wrapText="true"/>
    </xf>
    <xf numFmtId="49" fontId="7" fillId="0" borderId="2" xfId="0" applyNumberFormat="true" applyFont="true" applyBorder="true" applyAlignment="true">
      <alignment horizontal="center" vertical="center" wrapText="true"/>
    </xf>
    <xf numFmtId="0" fontId="0" fillId="8" borderId="1" xfId="0" applyFill="true" applyBorder="true" applyAlignment="true">
      <alignment horizontal="center" vertical="center" wrapText="true"/>
    </xf>
    <xf numFmtId="0" fontId="6" fillId="13" borderId="5" xfId="0" applyFont="true" applyFill="true" applyBorder="true" applyAlignment="true">
      <alignment horizontal="center" vertical="center" wrapText="true"/>
    </xf>
    <xf numFmtId="0" fontId="6" fillId="13" borderId="1" xfId="0" applyFont="true" applyFill="true" applyBorder="true" applyAlignment="true">
      <alignment horizontal="center" vertical="center" wrapText="true"/>
    </xf>
    <xf numFmtId="49" fontId="4" fillId="10" borderId="2" xfId="0" applyNumberFormat="true" applyFont="true" applyFill="true" applyBorder="true" applyAlignment="true">
      <alignment horizontal="center" vertical="center" wrapText="true"/>
    </xf>
    <xf numFmtId="49" fontId="7" fillId="0" borderId="2" xfId="0" applyNumberFormat="true" applyFont="true" applyBorder="true" applyAlignment="true">
      <alignment horizontal="left" vertical="center" wrapText="true"/>
    </xf>
    <xf numFmtId="49" fontId="7" fillId="0" borderId="2" xfId="0" applyNumberFormat="true" applyFont="true" applyFill="true" applyBorder="true" applyAlignment="true">
      <alignment horizontal="left" vertical="center" wrapText="true"/>
    </xf>
    <xf numFmtId="49" fontId="4" fillId="14" borderId="1" xfId="0" applyNumberFormat="true" applyFont="true" applyFill="true" applyBorder="true" applyAlignment="true">
      <alignment horizontal="left" vertical="center" wrapText="true"/>
    </xf>
    <xf numFmtId="49" fontId="4" fillId="10" borderId="1" xfId="0" applyNumberFormat="true" applyFont="true" applyFill="true" applyBorder="true" applyAlignment="true">
      <alignment horizontal="left" vertical="center" wrapText="true"/>
    </xf>
    <xf numFmtId="0" fontId="0" fillId="8" borderId="1" xfId="0" applyFill="true" applyBorder="true" applyAlignment="true">
      <alignment horizontal="left" vertical="center" wrapText="true"/>
    </xf>
    <xf numFmtId="0" fontId="0" fillId="0" borderId="1" xfId="0" applyBorder="true" applyAlignment="true">
      <alignment horizontal="left" vertical="center" wrapText="true"/>
    </xf>
    <xf numFmtId="49" fontId="4" fillId="14" borderId="1" xfId="0" applyNumberFormat="true" applyFont="true" applyFill="true" applyBorder="true" applyAlignment="true">
      <alignment horizontal="center" vertical="center" wrapText="true"/>
    </xf>
    <xf numFmtId="0" fontId="0" fillId="0" borderId="1" xfId="0" applyBorder="true" applyAlignment="true">
      <alignment horizontal="center" vertical="center" wrapText="true"/>
    </xf>
    <xf numFmtId="49" fontId="4" fillId="10" borderId="0" xfId="0" applyNumberFormat="true" applyFont="true" applyFill="true" applyAlignment="true">
      <alignment horizontal="center" vertical="center" wrapText="true"/>
    </xf>
    <xf numFmtId="0" fontId="1" fillId="2" borderId="6" xfId="0" applyFont="true" applyFill="true" applyBorder="true" applyAlignment="true">
      <alignment horizontal="center" vertical="center" wrapText="true"/>
    </xf>
    <xf numFmtId="0" fontId="0" fillId="9" borderId="4" xfId="0" applyFill="true" applyBorder="true" applyAlignment="true">
      <alignment horizontal="center" vertical="center"/>
    </xf>
    <xf numFmtId="0" fontId="0" fillId="9" borderId="5" xfId="0" applyFill="true" applyBorder="true" applyAlignment="true">
      <alignment horizontal="center" vertical="center"/>
    </xf>
    <xf numFmtId="0" fontId="0" fillId="9" borderId="6" xfId="0" applyFill="true" applyBorder="true" applyAlignment="true">
      <alignment horizontal="center" vertical="center"/>
    </xf>
    <xf numFmtId="49" fontId="8" fillId="0" borderId="1" xfId="0" applyNumberFormat="true" applyFont="true" applyBorder="true" applyAlignment="true">
      <alignment horizontal="center" vertical="center" wrapText="true"/>
    </xf>
    <xf numFmtId="0" fontId="9" fillId="0" borderId="0" xfId="0" applyFont="true" applyFill="true" applyAlignment="true">
      <alignment horizontal="center" vertical="center"/>
    </xf>
    <xf numFmtId="0" fontId="0" fillId="7" borderId="0" xfId="0" applyFill="true" applyAlignment="true">
      <alignment horizontal="center"/>
    </xf>
    <xf numFmtId="0" fontId="0" fillId="7" borderId="0" xfId="0" applyFill="true"/>
    <xf numFmtId="0" fontId="0" fillId="0" borderId="1" xfId="0" applyBorder="true" applyAlignment="true">
      <alignment horizontal="center" wrapText="true"/>
    </xf>
    <xf numFmtId="49" fontId="7" fillId="0" borderId="1" xfId="0" applyNumberFormat="true" applyFont="true" applyBorder="true" applyAlignment="true">
      <alignment horizontal="left" vertical="center" wrapText="true"/>
    </xf>
    <xf numFmtId="49" fontId="7" fillId="0" borderId="1" xfId="0" applyNumberFormat="true" applyFont="true" applyFill="true" applyBorder="true" applyAlignment="true">
      <alignment horizontal="left" vertical="center" wrapText="true"/>
    </xf>
    <xf numFmtId="0" fontId="4" fillId="11" borderId="0" xfId="0" applyFont="true" applyFill="true"/>
    <xf numFmtId="0" fontId="4" fillId="0" borderId="0" xfId="0" applyFont="true" applyFill="true" applyAlignment="true">
      <alignment horizontal="left"/>
    </xf>
    <xf numFmtId="0" fontId="0" fillId="0" borderId="0" xfId="0" applyFill="true" applyAlignment="true">
      <alignment vertical="center"/>
    </xf>
    <xf numFmtId="0" fontId="0" fillId="0" borderId="0" xfId="0" applyFill="true" applyAlignment="true">
      <alignment vertical="center" wrapText="true"/>
    </xf>
    <xf numFmtId="0" fontId="0" fillId="0" borderId="0" xfId="0" applyAlignment="true">
      <alignment wrapText="true"/>
    </xf>
    <xf numFmtId="0" fontId="0" fillId="0" borderId="0" xfId="0" applyBorder="true" applyAlignment="true">
      <alignment horizontal="left" wrapText="true"/>
    </xf>
    <xf numFmtId="0" fontId="0" fillId="0" borderId="0" xfId="0" applyBorder="true" applyAlignment="true">
      <alignment wrapText="true"/>
    </xf>
    <xf numFmtId="49" fontId="6" fillId="15" borderId="1" xfId="0" applyNumberFormat="true" applyFont="true" applyFill="true" applyBorder="true" applyAlignment="true">
      <alignment horizontal="center" vertical="center"/>
    </xf>
    <xf numFmtId="0" fontId="6" fillId="15" borderId="1" xfId="0" applyFont="true" applyFill="true" applyBorder="true" applyAlignment="true">
      <alignment horizontal="left" vertical="center" wrapText="true"/>
    </xf>
    <xf numFmtId="0" fontId="9" fillId="15" borderId="1" xfId="0" applyFont="true" applyFill="true" applyBorder="true" applyAlignment="true">
      <alignment horizontal="center" vertical="center" wrapText="true"/>
    </xf>
    <xf numFmtId="49" fontId="4" fillId="8" borderId="1" xfId="0" applyNumberFormat="true" applyFont="true" applyFill="true" applyBorder="true" applyAlignment="true">
      <alignment horizontal="left" vertical="center" wrapText="true"/>
    </xf>
    <xf numFmtId="0" fontId="3" fillId="11" borderId="1" xfId="0" applyFont="true" applyFill="true" applyBorder="true" applyAlignment="true">
      <alignment horizontal="center" vertical="center"/>
    </xf>
    <xf numFmtId="49" fontId="4" fillId="8" borderId="1" xfId="0" applyNumberFormat="true" applyFont="true" applyFill="true" applyBorder="true" applyAlignment="true">
      <alignment horizontal="center" vertical="center"/>
    </xf>
    <xf numFmtId="0" fontId="6" fillId="15" borderId="1" xfId="0" applyFont="true" applyFill="true" applyBorder="true" applyAlignment="true">
      <alignment horizontal="center" vertical="center" wrapText="true"/>
    </xf>
    <xf numFmtId="49" fontId="3" fillId="0" borderId="1" xfId="0" applyNumberFormat="true" applyFont="true" applyFill="true" applyBorder="true" applyAlignment="true">
      <alignment horizontal="left" vertical="center" wrapText="true"/>
    </xf>
    <xf numFmtId="0" fontId="7" fillId="0" borderId="2" xfId="0" applyFont="true" applyBorder="true" applyAlignment="true">
      <alignment horizontal="left" vertical="center" wrapText="true"/>
    </xf>
    <xf numFmtId="0" fontId="9" fillId="16" borderId="1" xfId="0" applyFont="true" applyFill="true" applyBorder="true" applyAlignment="true">
      <alignment horizontal="center" vertical="center" wrapText="true"/>
    </xf>
    <xf numFmtId="0" fontId="0" fillId="0" borderId="6" xfId="0" applyBorder="true"/>
    <xf numFmtId="0" fontId="9" fillId="17" borderId="1" xfId="0" applyFont="true" applyFill="true" applyBorder="true" applyAlignment="true">
      <alignment horizontal="center" vertical="center" wrapText="true"/>
    </xf>
    <xf numFmtId="0" fontId="10" fillId="0" borderId="0" xfId="0" applyFont="true" applyFill="true" applyBorder="true" applyAlignment="true">
      <alignment horizontal="center" vertical="center" wrapText="true"/>
    </xf>
    <xf numFmtId="0" fontId="11" fillId="0" borderId="0" xfId="0" applyFont="true" applyFill="true" applyBorder="true"/>
    <xf numFmtId="0" fontId="12" fillId="0" borderId="0" xfId="0" applyFont="true" applyFill="true" applyBorder="true" applyAlignment="true">
      <alignment vertical="center"/>
    </xf>
    <xf numFmtId="0" fontId="0" fillId="0" borderId="0" xfId="0" applyFill="true"/>
    <xf numFmtId="0" fontId="0" fillId="0" borderId="1" xfId="0" applyBorder="true" applyAlignment="true">
      <alignment horizontal="left" wrapText="true"/>
    </xf>
    <xf numFmtId="0" fontId="0" fillId="0" borderId="1" xfId="0" applyBorder="true" applyAlignment="true">
      <alignment wrapText="true"/>
    </xf>
    <xf numFmtId="0" fontId="3" fillId="11" borderId="1" xfId="0" applyNumberFormat="true" applyFont="true" applyFill="true" applyBorder="true" applyAlignment="true">
      <alignment horizontal="center" vertical="center" wrapText="true"/>
    </xf>
    <xf numFmtId="0" fontId="0" fillId="0" borderId="1" xfId="0" applyNumberFormat="true" applyBorder="true" applyAlignment="true">
      <alignment horizontal="center" vertical="center" wrapText="true"/>
    </xf>
    <xf numFmtId="0" fontId="13" fillId="0" borderId="0" xfId="0" applyFont="true" applyFill="true" applyAlignment="true">
      <alignment horizontal="center" vertical="center"/>
    </xf>
    <xf numFmtId="0" fontId="14" fillId="0" borderId="0" xfId="0" applyFont="true" applyFill="true" applyAlignment="true">
      <alignment horizontal="center" vertical="center"/>
    </xf>
    <xf numFmtId="0" fontId="15" fillId="0" borderId="0" xfId="0" applyFont="true" applyFill="true" applyBorder="true" applyAlignment="true">
      <alignment horizontal="center" vertical="center"/>
    </xf>
    <xf numFmtId="0" fontId="15" fillId="0" borderId="0" xfId="0" applyFont="true" applyFill="true" applyBorder="true" applyAlignment="true">
      <alignment horizontal="left" vertical="center" wrapText="true"/>
    </xf>
    <xf numFmtId="0" fontId="15" fillId="0" borderId="0" xfId="0" applyFont="true" applyFill="true" applyBorder="true" applyAlignment="true">
      <alignment horizontal="left" vertical="center"/>
    </xf>
    <xf numFmtId="0" fontId="15" fillId="0" borderId="0" xfId="0" applyFont="true" applyFill="true" applyAlignment="true">
      <alignment horizontal="center" vertical="center"/>
    </xf>
    <xf numFmtId="0" fontId="15" fillId="0" borderId="1" xfId="0" applyFont="true" applyFill="true" applyBorder="true" applyAlignment="true">
      <alignment horizontal="center" vertical="center"/>
    </xf>
    <xf numFmtId="0" fontId="16" fillId="0" borderId="1" xfId="0" applyFont="true" applyFill="true" applyBorder="true" applyAlignment="true">
      <alignment horizontal="left" vertical="center" wrapText="true"/>
    </xf>
    <xf numFmtId="0" fontId="15" fillId="0" borderId="1" xfId="0" applyFont="true" applyFill="true" applyBorder="true" applyAlignment="true">
      <alignment horizontal="center" vertical="center" wrapText="true"/>
    </xf>
    <xf numFmtId="0" fontId="16" fillId="0" borderId="1" xfId="0" applyFont="true" applyFill="true" applyBorder="true" applyAlignment="true">
      <alignment wrapText="true"/>
    </xf>
    <xf numFmtId="0" fontId="14" fillId="0" borderId="1" xfId="0" applyFont="true" applyFill="true" applyBorder="true" applyAlignment="true">
      <alignment horizontal="left" vertical="center"/>
    </xf>
    <xf numFmtId="0" fontId="15" fillId="0" borderId="1" xfId="0" applyFont="true" applyFill="true" applyBorder="true" applyAlignment="true">
      <alignment horizontal="left" vertical="center"/>
    </xf>
    <xf numFmtId="0" fontId="4" fillId="0" borderId="0" xfId="0" applyFont="true" applyFill="true"/>
    <xf numFmtId="0" fontId="0" fillId="0" borderId="0" xfId="0" applyAlignment="true">
      <alignment vertical="center"/>
    </xf>
    <xf numFmtId="0" fontId="4" fillId="18" borderId="0" xfId="0" applyFont="true" applyFill="true" applyAlignment="true">
      <alignment horizontal="left"/>
    </xf>
    <xf numFmtId="0" fontId="4" fillId="18" borderId="0" xfId="0" applyFont="true" applyFill="true" applyBorder="true" applyAlignment="true">
      <alignment horizontal="left"/>
    </xf>
    <xf numFmtId="0" fontId="4" fillId="0" borderId="0" xfId="0" applyFont="true" applyFill="true" applyBorder="true" applyAlignment="true">
      <alignment horizontal="left"/>
    </xf>
    <xf numFmtId="0" fontId="0" fillId="0" borderId="0" xfId="0" applyFill="true" applyBorder="true"/>
    <xf numFmtId="0" fontId="0" fillId="0" borderId="0" xfId="0" applyBorder="true" applyAlignment="true">
      <alignment horizontal="center" vertical="center"/>
    </xf>
    <xf numFmtId="0" fontId="3" fillId="0" borderId="0" xfId="0" applyFont="true" applyBorder="true" applyAlignment="true">
      <alignment horizontal="center" vertical="center" wrapText="true"/>
    </xf>
    <xf numFmtId="0" fontId="4" fillId="19" borderId="4" xfId="0" applyFont="true" applyFill="true" applyBorder="true" applyAlignment="true">
      <alignment horizontal="center" vertical="center" wrapText="true"/>
    </xf>
    <xf numFmtId="0" fontId="4" fillId="19" borderId="5" xfId="0" applyFont="true" applyFill="true" applyBorder="true" applyAlignment="true">
      <alignment horizontal="center" vertical="center" wrapText="true"/>
    </xf>
    <xf numFmtId="0" fontId="4" fillId="19" borderId="1" xfId="0" applyFont="true" applyFill="true" applyBorder="true" applyAlignment="true">
      <alignment horizontal="center" vertical="center" wrapText="true"/>
    </xf>
    <xf numFmtId="0" fontId="4" fillId="0" borderId="4" xfId="0" applyFont="true" applyFill="true" applyBorder="true" applyAlignment="true">
      <alignment horizontal="center" wrapText="true"/>
    </xf>
    <xf numFmtId="0" fontId="4" fillId="0" borderId="5" xfId="0" applyFont="true" applyFill="true" applyBorder="true" applyAlignment="true">
      <alignment horizontal="center" wrapText="true"/>
    </xf>
    <xf numFmtId="49" fontId="3" fillId="8" borderId="1" xfId="0" applyNumberFormat="true" applyFont="true" applyFill="true" applyBorder="true" applyAlignment="true">
      <alignment horizontal="center" vertical="center" wrapText="true"/>
    </xf>
    <xf numFmtId="0" fontId="0" fillId="8" borderId="1" xfId="0" applyFill="true" applyBorder="true" applyAlignment="true">
      <alignment horizontal="center" vertical="center"/>
    </xf>
    <xf numFmtId="49" fontId="4" fillId="8" borderId="1" xfId="0" applyNumberFormat="true" applyFont="true" applyFill="true" applyBorder="true" applyAlignment="true">
      <alignment horizontal="left" vertical="center"/>
    </xf>
    <xf numFmtId="49" fontId="3" fillId="11" borderId="1" xfId="0" applyNumberFormat="true" applyFont="true" applyFill="true" applyBorder="true" applyAlignment="true">
      <alignment horizontal="center" vertical="center" wrapText="true"/>
    </xf>
    <xf numFmtId="0" fontId="3" fillId="20" borderId="1" xfId="0" applyFont="true" applyFill="true" applyBorder="true" applyAlignment="true">
      <alignment horizontal="center" vertical="center"/>
    </xf>
    <xf numFmtId="49" fontId="3" fillId="20" borderId="1" xfId="0" applyNumberFormat="true" applyFont="true" applyFill="true" applyBorder="true" applyAlignment="true">
      <alignment horizontal="center" vertical="center" wrapText="true"/>
    </xf>
    <xf numFmtId="0" fontId="0" fillId="7" borderId="1" xfId="0" applyFill="true" applyBorder="true" applyAlignment="true">
      <alignment horizontal="center" vertical="center"/>
    </xf>
    <xf numFmtId="49" fontId="7" fillId="7" borderId="1" xfId="0" applyNumberFormat="true" applyFont="true" applyFill="true" applyBorder="true" applyAlignment="true">
      <alignment horizontal="left" vertical="center" wrapText="true"/>
    </xf>
    <xf numFmtId="49" fontId="3" fillId="11" borderId="1" xfId="0" applyNumberFormat="true" applyFont="true" applyFill="true" applyBorder="true" applyAlignment="true">
      <alignment horizontal="center" vertical="center"/>
    </xf>
    <xf numFmtId="49" fontId="3" fillId="11" borderId="2" xfId="0" applyNumberFormat="true" applyFont="true" applyFill="true" applyBorder="true" applyAlignment="true">
      <alignment horizontal="center" vertical="center"/>
    </xf>
    <xf numFmtId="49" fontId="3" fillId="11" borderId="2" xfId="0" applyNumberFormat="true" applyFont="true" applyFill="true" applyBorder="true" applyAlignment="true">
      <alignment horizontal="center" vertical="center" wrapText="true"/>
    </xf>
    <xf numFmtId="49" fontId="3" fillId="11" borderId="7" xfId="0" applyNumberFormat="true" applyFont="true" applyFill="true" applyBorder="true" applyAlignment="true">
      <alignment horizontal="center" vertical="center"/>
    </xf>
    <xf numFmtId="49" fontId="3" fillId="11" borderId="7" xfId="0" applyNumberFormat="true" applyFont="true" applyFill="true" applyBorder="true" applyAlignment="true">
      <alignment horizontal="center" vertical="center" wrapText="true"/>
    </xf>
    <xf numFmtId="0" fontId="0" fillId="0" borderId="7" xfId="0" applyBorder="true" applyAlignment="true">
      <alignment horizontal="center" vertical="center"/>
    </xf>
    <xf numFmtId="49" fontId="7" fillId="0" borderId="7" xfId="0" applyNumberFormat="true" applyFont="true" applyBorder="true" applyAlignment="true">
      <alignment horizontal="left" vertical="center" wrapText="true"/>
    </xf>
    <xf numFmtId="0" fontId="4" fillId="19" borderId="6" xfId="0" applyFont="true" applyFill="true" applyBorder="true" applyAlignment="true">
      <alignment horizontal="center" vertical="center" wrapText="true"/>
    </xf>
    <xf numFmtId="0" fontId="4" fillId="0" borderId="6" xfId="0" applyFont="true" applyFill="true" applyBorder="true" applyAlignment="true">
      <alignment horizontal="center" wrapText="true"/>
    </xf>
    <xf numFmtId="49" fontId="7" fillId="7" borderId="1" xfId="0" applyNumberFormat="true" applyFont="true" applyFill="true" applyBorder="true" applyAlignment="true">
      <alignment horizontal="center" vertical="center" wrapText="true"/>
    </xf>
    <xf numFmtId="49" fontId="4" fillId="8" borderId="1" xfId="0" applyNumberFormat="true" applyFont="true" applyFill="true" applyBorder="true" applyAlignment="true">
      <alignment horizontal="center" vertical="center" wrapText="true"/>
    </xf>
    <xf numFmtId="0" fontId="0" fillId="0" borderId="2" xfId="0" applyBorder="true" applyAlignment="true">
      <alignment horizontal="center" wrapText="true"/>
    </xf>
    <xf numFmtId="49" fontId="7" fillId="0" borderId="7" xfId="0" applyNumberFormat="true" applyFont="true" applyBorder="true" applyAlignment="true">
      <alignment horizontal="center" vertical="center" wrapText="true"/>
    </xf>
    <xf numFmtId="0" fontId="0" fillId="0" borderId="7" xfId="0" applyBorder="true" applyAlignment="true">
      <alignment horizontal="center" wrapText="true"/>
    </xf>
    <xf numFmtId="0" fontId="4" fillId="21" borderId="1" xfId="0" applyFont="true" applyFill="true" applyBorder="true" applyAlignment="true">
      <alignment horizontal="center"/>
    </xf>
    <xf numFmtId="0" fontId="4" fillId="21" borderId="5" xfId="0" applyFont="true" applyFill="true" applyBorder="true" applyAlignment="true">
      <alignment horizontal="center"/>
    </xf>
    <xf numFmtId="0" fontId="4" fillId="8" borderId="1" xfId="0" applyFont="true" applyFill="true" applyBorder="true" applyAlignment="true">
      <alignment horizontal="center"/>
    </xf>
    <xf numFmtId="0" fontId="4" fillId="0" borderId="1" xfId="0" applyFont="true" applyFill="true" applyBorder="true" applyAlignment="true">
      <alignment horizontal="center"/>
    </xf>
    <xf numFmtId="0" fontId="4" fillId="8" borderId="1" xfId="0" applyFont="true" applyFill="true" applyBorder="true" applyAlignment="true">
      <alignment horizontal="left" vertical="center"/>
    </xf>
    <xf numFmtId="0" fontId="9" fillId="0" borderId="1" xfId="0" applyFont="true" applyFill="true" applyBorder="true" applyAlignment="true">
      <alignment horizontal="center" vertical="center" wrapText="true"/>
    </xf>
    <xf numFmtId="0" fontId="4" fillId="8" borderId="1" xfId="0" applyFont="true" applyFill="true" applyBorder="true" applyAlignment="true">
      <alignment horizontal="left" vertical="center" wrapText="true"/>
    </xf>
    <xf numFmtId="0" fontId="7" fillId="0" borderId="1" xfId="0" applyFont="true" applyBorder="true" applyAlignment="true">
      <alignment horizontal="left" vertical="center" wrapText="true"/>
    </xf>
    <xf numFmtId="0" fontId="3" fillId="0" borderId="1" xfId="0" applyFont="true" applyBorder="true" applyAlignment="true">
      <alignment horizontal="left" vertical="center" wrapText="true"/>
    </xf>
    <xf numFmtId="0" fontId="0" fillId="8" borderId="1" xfId="0" applyFill="true" applyBorder="true" applyAlignment="true">
      <alignment horizontal="center"/>
    </xf>
    <xf numFmtId="0" fontId="0" fillId="8" borderId="1" xfId="0" applyFill="true" applyBorder="true" applyAlignment="true">
      <alignment horizontal="left"/>
    </xf>
    <xf numFmtId="0" fontId="17" fillId="0" borderId="2" xfId="0" applyFont="true" applyBorder="true" applyAlignment="true">
      <alignment horizontal="left" vertical="center" wrapText="true"/>
    </xf>
    <xf numFmtId="0" fontId="18" fillId="0" borderId="2" xfId="0" applyFont="true" applyBorder="true" applyAlignment="true">
      <alignment horizontal="left" vertical="center" wrapText="true"/>
    </xf>
    <xf numFmtId="0" fontId="0" fillId="0" borderId="2" xfId="0" applyBorder="true" applyAlignment="true">
      <alignment horizontal="center"/>
    </xf>
    <xf numFmtId="49" fontId="7" fillId="7" borderId="2" xfId="0" applyNumberFormat="true" applyFont="true" applyFill="true" applyBorder="true" applyAlignment="true">
      <alignment horizontal="center" vertical="center" wrapText="true"/>
    </xf>
    <xf numFmtId="0" fontId="0" fillId="0" borderId="7" xfId="0" applyBorder="true" applyAlignment="true">
      <alignment horizontal="center"/>
    </xf>
    <xf numFmtId="49" fontId="7" fillId="7" borderId="7" xfId="0" applyNumberFormat="true" applyFont="true" applyFill="true" applyBorder="true" applyAlignment="true">
      <alignment horizontal="center" vertical="center" wrapText="true"/>
    </xf>
    <xf numFmtId="0" fontId="7" fillId="0" borderId="3" xfId="0" applyFont="true" applyBorder="true" applyAlignment="true">
      <alignment horizontal="left" vertical="center" wrapText="true"/>
    </xf>
    <xf numFmtId="0" fontId="0" fillId="0" borderId="7" xfId="0" applyBorder="true" applyAlignment="true">
      <alignment horizontal="left"/>
    </xf>
    <xf numFmtId="0" fontId="4" fillId="19" borderId="1" xfId="0" applyFont="true" applyFill="true" applyBorder="true" applyAlignment="true">
      <alignment horizontal="center" wrapText="true"/>
    </xf>
    <xf numFmtId="0" fontId="4" fillId="21" borderId="6" xfId="0" applyFont="true" applyFill="true" applyBorder="true" applyAlignment="true">
      <alignment horizontal="center"/>
    </xf>
    <xf numFmtId="0" fontId="4" fillId="19" borderId="4" xfId="0" applyFont="true" applyFill="true" applyBorder="true" applyAlignment="true">
      <alignment horizontal="center" wrapText="true"/>
    </xf>
    <xf numFmtId="0" fontId="4" fillId="19" borderId="5" xfId="0" applyFont="true" applyFill="true" applyBorder="true" applyAlignment="true">
      <alignment horizontal="center" wrapText="true"/>
    </xf>
    <xf numFmtId="0" fontId="4" fillId="8" borderId="1" xfId="0" applyFont="true" applyFill="true" applyBorder="true" applyAlignment="true">
      <alignment horizontal="center" vertical="center"/>
    </xf>
    <xf numFmtId="0" fontId="4" fillId="8" borderId="1" xfId="0" applyFont="true" applyFill="true" applyBorder="true" applyAlignment="true">
      <alignment horizontal="center" vertical="center" wrapText="true"/>
    </xf>
    <xf numFmtId="0" fontId="4" fillId="8" borderId="1" xfId="0" applyFont="true" applyFill="true" applyBorder="true" applyAlignment="true">
      <alignment horizontal="left"/>
    </xf>
    <xf numFmtId="0" fontId="3" fillId="0" borderId="1" xfId="0" applyFont="true" applyBorder="true" applyAlignment="true">
      <alignment horizontal="center" vertical="center" wrapText="true"/>
    </xf>
    <xf numFmtId="0" fontId="3" fillId="0" borderId="2" xfId="0" applyFont="true" applyBorder="true" applyAlignment="true">
      <alignment horizontal="center" vertical="center" wrapText="true"/>
    </xf>
    <xf numFmtId="0" fontId="0" fillId="0" borderId="2" xfId="0" applyBorder="true" applyAlignment="true">
      <alignment horizontal="left"/>
    </xf>
    <xf numFmtId="0" fontId="3" fillId="0" borderId="3" xfId="0" applyFont="true" applyBorder="true" applyAlignment="true">
      <alignment horizontal="center" vertical="center" wrapText="true"/>
    </xf>
    <xf numFmtId="0" fontId="4" fillId="19" borderId="6" xfId="0" applyFont="true" applyFill="true" applyBorder="true" applyAlignment="true">
      <alignment horizontal="center" wrapText="true"/>
    </xf>
    <xf numFmtId="0" fontId="4" fillId="0" borderId="1" xfId="0" applyFont="true" applyFill="true" applyBorder="true" applyAlignment="true">
      <alignment horizontal="center" wrapText="true"/>
    </xf>
    <xf numFmtId="0" fontId="3" fillId="11" borderId="1" xfId="0" applyFont="true" applyFill="true" applyBorder="true" applyAlignment="true">
      <alignment horizontal="left" vertical="center" wrapText="true"/>
    </xf>
    <xf numFmtId="0" fontId="10" fillId="0" borderId="1" xfId="0" applyFont="true" applyFill="true" applyBorder="true" applyAlignment="true">
      <alignment vertical="center" wrapText="true"/>
    </xf>
    <xf numFmtId="0" fontId="9" fillId="0" borderId="1" xfId="0" applyFont="true" applyBorder="true" applyAlignment="true">
      <alignment horizontal="left" vertical="center" wrapText="true"/>
    </xf>
    <xf numFmtId="0" fontId="3" fillId="0" borderId="1" xfId="0" applyFont="true" applyBorder="true" applyAlignment="true">
      <alignment vertical="center" wrapText="true"/>
    </xf>
    <xf numFmtId="0" fontId="3" fillId="8" borderId="1" xfId="0" applyFont="true" applyFill="true" applyBorder="true" applyAlignment="true">
      <alignment horizontal="center" vertical="center" wrapText="true"/>
    </xf>
    <xf numFmtId="0" fontId="0" fillId="8" borderId="1" xfId="0" applyFill="true" applyBorder="true" applyAlignment="true">
      <alignment wrapText="true"/>
    </xf>
    <xf numFmtId="0" fontId="3" fillId="0" borderId="2" xfId="0" applyFont="true" applyBorder="true" applyAlignment="true">
      <alignment vertical="center" wrapText="true"/>
    </xf>
    <xf numFmtId="0" fontId="0" fillId="0" borderId="2" xfId="0" applyBorder="true" applyAlignment="true">
      <alignment horizontal="left" vertical="center" wrapText="true"/>
    </xf>
    <xf numFmtId="0" fontId="3" fillId="0" borderId="7" xfId="0" applyFont="true" applyBorder="true" applyAlignment="true">
      <alignment horizontal="center" vertical="center" wrapText="true"/>
    </xf>
    <xf numFmtId="0" fontId="0" fillId="0" borderId="7" xfId="0" applyBorder="true" applyAlignment="true">
      <alignment horizontal="left" vertical="center" wrapText="true"/>
    </xf>
    <xf numFmtId="0" fontId="3" fillId="0" borderId="3" xfId="0" applyFont="true" applyBorder="true" applyAlignment="true">
      <alignment vertical="center" wrapText="true"/>
    </xf>
    <xf numFmtId="0" fontId="3" fillId="0" borderId="1" xfId="0" applyFont="true" applyBorder="true" applyAlignment="true">
      <alignment wrapText="true"/>
    </xf>
    <xf numFmtId="0" fontId="4" fillId="19" borderId="4" xfId="0" applyFont="true" applyFill="true" applyBorder="true" applyAlignment="true">
      <alignment horizontal="center" vertical="center"/>
    </xf>
    <xf numFmtId="0" fontId="4" fillId="19" borderId="5" xfId="0" applyFont="true" applyFill="true" applyBorder="true" applyAlignment="true">
      <alignment horizontal="center" vertical="center"/>
    </xf>
    <xf numFmtId="0" fontId="4" fillId="0" borderId="1" xfId="0" applyFont="true" applyFill="true" applyBorder="true" applyAlignment="true">
      <alignment horizontal="center" vertical="center"/>
    </xf>
    <xf numFmtId="0" fontId="0" fillId="7" borderId="0" xfId="0" applyFill="true" applyBorder="true"/>
    <xf numFmtId="0" fontId="0" fillId="0" borderId="2" xfId="0" applyFont="true" applyBorder="true" applyAlignment="true">
      <alignment horizontal="center" vertical="center"/>
    </xf>
    <xf numFmtId="49" fontId="4" fillId="0" borderId="0" xfId="0" applyNumberFormat="true" applyFont="true" applyFill="true" applyBorder="true" applyAlignment="true">
      <alignment horizontal="center" vertical="center"/>
    </xf>
    <xf numFmtId="0" fontId="0" fillId="0" borderId="3" xfId="0" applyFont="true" applyBorder="true" applyAlignment="true">
      <alignment horizontal="center" vertical="center"/>
    </xf>
    <xf numFmtId="0" fontId="3" fillId="0" borderId="2" xfId="0" applyFont="true" applyBorder="true" applyAlignment="true">
      <alignment horizontal="center" vertical="center"/>
    </xf>
    <xf numFmtId="0" fontId="3" fillId="0" borderId="2" xfId="0" applyFont="true" applyFill="true" applyBorder="true" applyAlignment="true">
      <alignment horizontal="center" vertical="center"/>
    </xf>
    <xf numFmtId="0" fontId="3" fillId="0" borderId="1" xfId="0" applyFont="true" applyBorder="true" applyAlignment="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72"/>
  <sheetViews>
    <sheetView workbookViewId="0">
      <pane xSplit="5" ySplit="4" topLeftCell="T39" activePane="bottomRight" state="frozen"/>
      <selection/>
      <selection pane="topRight"/>
      <selection pane="bottomLeft"/>
      <selection pane="bottomRight" activeCell="X68" sqref="X68"/>
    </sheetView>
  </sheetViews>
  <sheetFormatPr defaultColWidth="9" defaultRowHeight="15"/>
  <cols>
    <col min="1" max="1" width="16.775" style="40" customWidth="true"/>
    <col min="2" max="2" width="9.66666666666667" style="42" customWidth="true"/>
    <col min="3" max="3" width="21.3333333333333" style="2" customWidth="true"/>
    <col min="4" max="4" width="33.8833333333333" style="100" customWidth="true"/>
    <col min="5" max="5" width="26.3333333333333" style="100" customWidth="true"/>
    <col min="6" max="6" width="30.775" style="41" customWidth="true"/>
    <col min="7" max="7" width="23.4416666666667" style="41" customWidth="true"/>
    <col min="8" max="8" width="25.8833333333333" style="41" customWidth="true"/>
    <col min="9" max="10" width="16.6666666666667" style="2" customWidth="true"/>
    <col min="11" max="11" width="21.775" style="3" customWidth="true"/>
    <col min="12" max="12" width="30.6666666666667" style="3" customWidth="true"/>
    <col min="13" max="13" width="16.6666666666667" style="2" customWidth="true"/>
    <col min="14" max="14" width="30.6666666666667" style="3" customWidth="true"/>
    <col min="15" max="16" width="19.3333333333333" style="140" customWidth="true"/>
    <col min="17" max="18" width="16.775" style="141" customWidth="true"/>
    <col min="19" max="19" width="43.3333333333333" style="43" customWidth="true"/>
    <col min="20" max="20" width="22.3333333333333" style="101" customWidth="true"/>
    <col min="21" max="22" width="14.2166666666667" style="2" customWidth="true"/>
    <col min="23" max="23" width="15.1083333333333" customWidth="true"/>
    <col min="24" max="24" width="16.6666666666667" customWidth="true"/>
    <col min="25" max="25" width="21.775" customWidth="true"/>
    <col min="26" max="26" width="30.6666666666667" customWidth="true"/>
    <col min="27" max="27" width="16.6666666666667" customWidth="true"/>
    <col min="28" max="28" width="30.6666666666667" customWidth="true"/>
    <col min="29" max="29" width="19.3333333333333" customWidth="true"/>
    <col min="30" max="30" width="16.775" customWidth="true"/>
    <col min="31" max="31" width="43.3333333333333" customWidth="true"/>
    <col min="32" max="32" width="20.2166666666667" customWidth="true"/>
    <col min="33" max="999" width="8.55833333333333" customWidth="true"/>
    <col min="1000" max="1000" width="8.55833333333333"/>
  </cols>
  <sheetData>
    <row r="1" s="95" customFormat="true" ht="14.25" customHeight="true" spans="1:998">
      <c r="A1" s="142" t="s">
        <v>0</v>
      </c>
      <c r="B1" s="143"/>
      <c r="C1" s="143"/>
      <c r="D1" s="143"/>
      <c r="E1" s="143"/>
      <c r="F1" s="143"/>
      <c r="G1" s="143"/>
      <c r="H1" s="162"/>
      <c r="I1" s="169" t="s">
        <v>1</v>
      </c>
      <c r="J1" s="169"/>
      <c r="K1" s="169"/>
      <c r="L1" s="169"/>
      <c r="M1" s="169"/>
      <c r="N1" s="169"/>
      <c r="O1" s="188" t="s">
        <v>2</v>
      </c>
      <c r="P1" s="188"/>
      <c r="Q1" s="188"/>
      <c r="R1" s="188"/>
      <c r="S1" s="188"/>
      <c r="T1" s="188"/>
      <c r="U1" s="213" t="s">
        <v>3</v>
      </c>
      <c r="V1" s="214"/>
      <c r="W1"/>
      <c r="X1"/>
      <c r="Y1"/>
      <c r="Z1"/>
      <c r="AA1"/>
      <c r="AB1"/>
      <c r="AC1"/>
      <c r="AD1"/>
      <c r="AE1"/>
      <c r="AF1"/>
      <c r="ALH1"/>
      <c r="ALI1"/>
      <c r="ALJ1"/>
    </row>
    <row r="2" s="95" customFormat="true" ht="14.25" customHeight="true" spans="1:998">
      <c r="A2" s="144" t="s">
        <v>4</v>
      </c>
      <c r="B2" s="144"/>
      <c r="C2" s="144"/>
      <c r="D2" s="144"/>
      <c r="E2" s="144"/>
      <c r="F2" s="144"/>
      <c r="G2" s="142" t="s">
        <v>5</v>
      </c>
      <c r="H2" s="162"/>
      <c r="I2" s="169" t="s">
        <v>6</v>
      </c>
      <c r="J2" s="169"/>
      <c r="K2" s="170" t="s">
        <v>7</v>
      </c>
      <c r="L2" s="170"/>
      <c r="M2" s="170"/>
      <c r="N2" s="189"/>
      <c r="O2" s="190" t="s">
        <v>6</v>
      </c>
      <c r="P2" s="191"/>
      <c r="Q2" s="191"/>
      <c r="R2" s="199"/>
      <c r="S2" s="190" t="s">
        <v>7</v>
      </c>
      <c r="T2" s="199"/>
      <c r="U2" s="213" t="s">
        <v>4</v>
      </c>
      <c r="V2" s="214"/>
      <c r="W2"/>
      <c r="X2"/>
      <c r="Y2"/>
      <c r="Z2"/>
      <c r="AA2"/>
      <c r="AB2"/>
      <c r="AC2"/>
      <c r="AD2"/>
      <c r="AE2"/>
      <c r="AF2"/>
      <c r="ALH2"/>
      <c r="ALI2"/>
      <c r="ALJ2"/>
    </row>
    <row r="3" s="134" customFormat="true" ht="14.25" customHeight="true" spans="1:998">
      <c r="A3" s="145"/>
      <c r="B3" s="146"/>
      <c r="C3" s="146"/>
      <c r="D3" s="146"/>
      <c r="E3" s="146"/>
      <c r="F3" s="163"/>
      <c r="G3" s="163"/>
      <c r="H3" s="163"/>
      <c r="I3" s="171" t="s">
        <v>8</v>
      </c>
      <c r="J3" s="172" t="s">
        <v>9</v>
      </c>
      <c r="K3" s="172"/>
      <c r="L3" s="172"/>
      <c r="M3" s="172"/>
      <c r="N3" s="172"/>
      <c r="O3" s="171" t="s">
        <v>8</v>
      </c>
      <c r="P3" s="172" t="s">
        <v>9</v>
      </c>
      <c r="Q3" s="171" t="s">
        <v>8</v>
      </c>
      <c r="R3" s="172" t="s">
        <v>9</v>
      </c>
      <c r="S3" s="200"/>
      <c r="T3" s="200"/>
      <c r="U3" s="215"/>
      <c r="V3" s="215"/>
      <c r="W3" s="117"/>
      <c r="X3" s="117"/>
      <c r="Y3" s="117"/>
      <c r="Z3" s="117"/>
      <c r="AA3" s="117"/>
      <c r="AB3" s="117"/>
      <c r="AC3" s="117"/>
      <c r="AD3" s="117"/>
      <c r="AE3" s="117"/>
      <c r="AF3" s="117"/>
      <c r="ALH3" s="117"/>
      <c r="ALI3" s="117"/>
      <c r="ALJ3" s="117"/>
    </row>
    <row r="4" s="31" customFormat="true" ht="50.25" customHeight="true" spans="1:998">
      <c r="A4" s="46" t="s">
        <v>10</v>
      </c>
      <c r="B4" s="15" t="s">
        <v>11</v>
      </c>
      <c r="C4" s="14" t="s">
        <v>12</v>
      </c>
      <c r="D4" s="15" t="s">
        <v>13</v>
      </c>
      <c r="E4" s="15" t="s">
        <v>14</v>
      </c>
      <c r="F4" s="15" t="s">
        <v>15</v>
      </c>
      <c r="G4" s="15" t="s">
        <v>16</v>
      </c>
      <c r="H4" s="15" t="s">
        <v>17</v>
      </c>
      <c r="I4" s="14" t="s">
        <v>18</v>
      </c>
      <c r="J4" s="14" t="s">
        <v>19</v>
      </c>
      <c r="K4" s="15" t="s">
        <v>20</v>
      </c>
      <c r="L4" s="15" t="s">
        <v>21</v>
      </c>
      <c r="M4" s="15" t="s">
        <v>22</v>
      </c>
      <c r="N4" s="15" t="s">
        <v>23</v>
      </c>
      <c r="O4" s="15" t="s">
        <v>24</v>
      </c>
      <c r="P4" s="15" t="s">
        <v>25</v>
      </c>
      <c r="Q4" s="15" t="s">
        <v>26</v>
      </c>
      <c r="R4" s="15" t="s">
        <v>27</v>
      </c>
      <c r="S4" s="15" t="s">
        <v>28</v>
      </c>
      <c r="T4" s="15" t="s">
        <v>29</v>
      </c>
      <c r="U4" s="14" t="s">
        <v>30</v>
      </c>
      <c r="V4" s="14" t="s">
        <v>31</v>
      </c>
      <c r="W4"/>
      <c r="X4"/>
      <c r="Y4"/>
      <c r="Z4"/>
      <c r="AA4"/>
      <c r="AB4"/>
      <c r="AC4"/>
      <c r="AD4"/>
      <c r="AE4"/>
      <c r="AF4"/>
      <c r="ALH4"/>
      <c r="ALI4"/>
      <c r="ALJ4"/>
    </row>
    <row r="5" s="96" customFormat="true" spans="1:998">
      <c r="A5" s="107" t="s">
        <v>32</v>
      </c>
      <c r="B5" s="147" t="s">
        <v>33</v>
      </c>
      <c r="C5" s="148" t="s">
        <v>34</v>
      </c>
      <c r="D5" s="149" t="s">
        <v>35</v>
      </c>
      <c r="E5" s="149"/>
      <c r="F5" s="107"/>
      <c r="G5" s="107"/>
      <c r="H5" s="107"/>
      <c r="I5" s="171"/>
      <c r="J5" s="171"/>
      <c r="K5" s="173"/>
      <c r="L5" s="173"/>
      <c r="M5" s="192"/>
      <c r="N5" s="173"/>
      <c r="O5" s="173"/>
      <c r="P5" s="173"/>
      <c r="Q5" s="192"/>
      <c r="R5" s="192"/>
      <c r="S5" s="173"/>
      <c r="T5" s="173"/>
      <c r="U5" s="194"/>
      <c r="V5" s="194"/>
      <c r="W5" s="117"/>
      <c r="X5" s="117"/>
      <c r="Y5" s="117"/>
      <c r="Z5" s="117"/>
      <c r="AA5" s="117"/>
      <c r="AB5" s="117"/>
      <c r="AC5" s="117"/>
      <c r="AD5" s="117"/>
      <c r="AE5" s="117"/>
      <c r="AF5" s="117"/>
      <c r="ALH5" s="117"/>
      <c r="ALI5" s="117"/>
      <c r="ALJ5" s="117"/>
    </row>
    <row r="6" s="135" customFormat="true" ht="52.5" spans="1:998">
      <c r="A6" s="106" t="s">
        <v>36</v>
      </c>
      <c r="B6" s="150" t="s">
        <v>33</v>
      </c>
      <c r="C6" s="16" t="s">
        <v>34</v>
      </c>
      <c r="D6" s="93" t="s">
        <v>37</v>
      </c>
      <c r="E6" s="93" t="s">
        <v>38</v>
      </c>
      <c r="F6" s="68" t="s">
        <v>39</v>
      </c>
      <c r="G6" s="68"/>
      <c r="H6" s="68"/>
      <c r="I6" s="174"/>
      <c r="J6" s="164" t="s">
        <v>40</v>
      </c>
      <c r="K6" s="53" t="s">
        <v>41</v>
      </c>
      <c r="L6" s="53"/>
      <c r="M6" s="53" t="s">
        <v>42</v>
      </c>
      <c r="N6" s="53"/>
      <c r="O6" s="53"/>
      <c r="P6" s="53"/>
      <c r="Q6" s="53"/>
      <c r="R6" s="53">
        <v>2869</v>
      </c>
      <c r="S6" s="201"/>
      <c r="T6" s="201" t="s">
        <v>43</v>
      </c>
      <c r="U6" s="8" t="s">
        <v>44</v>
      </c>
      <c r="V6" s="8" t="s">
        <v>45</v>
      </c>
      <c r="W6"/>
      <c r="X6"/>
      <c r="Y6"/>
      <c r="Z6"/>
      <c r="AA6"/>
      <c r="AB6"/>
      <c r="AC6"/>
      <c r="AD6"/>
      <c r="AE6"/>
      <c r="AF6"/>
      <c r="ALH6"/>
      <c r="ALI6"/>
      <c r="ALJ6"/>
    </row>
    <row r="7" s="136" customFormat="true" ht="37.5" spans="1:998">
      <c r="A7" s="151" t="s">
        <v>46</v>
      </c>
      <c r="B7" s="152" t="s">
        <v>33</v>
      </c>
      <c r="C7" s="153" t="s">
        <v>34</v>
      </c>
      <c r="D7" s="154" t="s">
        <v>47</v>
      </c>
      <c r="E7" s="154" t="s">
        <v>48</v>
      </c>
      <c r="F7" s="164" t="s">
        <v>39</v>
      </c>
      <c r="G7" s="164"/>
      <c r="H7" s="164"/>
      <c r="I7" s="164"/>
      <c r="J7" s="164" t="s">
        <v>40</v>
      </c>
      <c r="K7" s="53" t="s">
        <v>49</v>
      </c>
      <c r="L7" s="164"/>
      <c r="M7" s="53" t="s">
        <v>42</v>
      </c>
      <c r="N7" s="164"/>
      <c r="O7" s="164"/>
      <c r="P7" s="53"/>
      <c r="Q7" s="164"/>
      <c r="R7" s="53">
        <v>2869</v>
      </c>
      <c r="S7" s="164"/>
      <c r="T7" s="201" t="s">
        <v>43</v>
      </c>
      <c r="U7" s="8" t="s">
        <v>44</v>
      </c>
      <c r="V7" s="8" t="s">
        <v>45</v>
      </c>
      <c r="W7" s="91"/>
      <c r="X7" s="91"/>
      <c r="Y7" s="91"/>
      <c r="Z7" s="91"/>
      <c r="AA7" s="91"/>
      <c r="AB7" s="91"/>
      <c r="AC7" s="91"/>
      <c r="AD7" s="91"/>
      <c r="AE7" s="91"/>
      <c r="AF7" s="91"/>
      <c r="ALH7" s="91"/>
      <c r="ALI7" s="91"/>
      <c r="ALJ7" s="91"/>
    </row>
    <row r="8" s="135" customFormat="true" ht="37.5" spans="1:998">
      <c r="A8" s="106" t="s">
        <v>50</v>
      </c>
      <c r="B8" s="150" t="s">
        <v>33</v>
      </c>
      <c r="C8" s="16" t="s">
        <v>34</v>
      </c>
      <c r="D8" s="93" t="s">
        <v>51</v>
      </c>
      <c r="E8" s="93" t="s">
        <v>52</v>
      </c>
      <c r="F8" s="68" t="s">
        <v>39</v>
      </c>
      <c r="G8" s="68"/>
      <c r="H8" s="68"/>
      <c r="I8" s="68"/>
      <c r="J8" s="164" t="s">
        <v>40</v>
      </c>
      <c r="K8" s="53" t="s">
        <v>53</v>
      </c>
      <c r="L8" s="68"/>
      <c r="M8" s="53" t="s">
        <v>42</v>
      </c>
      <c r="N8" s="68"/>
      <c r="O8" s="68"/>
      <c r="P8" s="53"/>
      <c r="Q8" s="68"/>
      <c r="R8" s="53">
        <v>2869</v>
      </c>
      <c r="S8" s="68"/>
      <c r="T8" s="201" t="s">
        <v>43</v>
      </c>
      <c r="U8" s="8" t="s">
        <v>44</v>
      </c>
      <c r="V8" s="8" t="s">
        <v>45</v>
      </c>
      <c r="W8"/>
      <c r="X8"/>
      <c r="Y8"/>
      <c r="Z8"/>
      <c r="AA8"/>
      <c r="AB8"/>
      <c r="AC8"/>
      <c r="AD8"/>
      <c r="AE8"/>
      <c r="AF8"/>
      <c r="ALH8"/>
      <c r="ALI8"/>
      <c r="ALJ8"/>
    </row>
    <row r="9" s="137" customFormat="true" ht="37.5" spans="1:998">
      <c r="A9" s="151" t="s">
        <v>54</v>
      </c>
      <c r="B9" s="152" t="s">
        <v>33</v>
      </c>
      <c r="C9" s="153" t="s">
        <v>34</v>
      </c>
      <c r="D9" s="154" t="s">
        <v>55</v>
      </c>
      <c r="E9" s="154" t="s">
        <v>56</v>
      </c>
      <c r="F9" s="164" t="s">
        <v>39</v>
      </c>
      <c r="G9" s="164"/>
      <c r="H9" s="164"/>
      <c r="I9" s="164"/>
      <c r="J9" s="164" t="s">
        <v>40</v>
      </c>
      <c r="K9" s="53" t="s">
        <v>57</v>
      </c>
      <c r="L9" s="164"/>
      <c r="M9" s="53" t="s">
        <v>42</v>
      </c>
      <c r="N9" s="164"/>
      <c r="O9" s="164"/>
      <c r="P9" s="53"/>
      <c r="Q9" s="164"/>
      <c r="R9" s="53">
        <v>2869</v>
      </c>
      <c r="S9" s="164"/>
      <c r="T9" s="201" t="s">
        <v>43</v>
      </c>
      <c r="U9" s="8" t="s">
        <v>44</v>
      </c>
      <c r="V9" s="8" t="s">
        <v>45</v>
      </c>
      <c r="W9" s="216"/>
      <c r="X9" s="216"/>
      <c r="Y9" s="216"/>
      <c r="Z9" s="216"/>
      <c r="AA9" s="216"/>
      <c r="AB9" s="216"/>
      <c r="AC9" s="216"/>
      <c r="AD9" s="216"/>
      <c r="AE9" s="216"/>
      <c r="AF9" s="216"/>
      <c r="ALH9" s="216"/>
      <c r="ALI9" s="216"/>
      <c r="ALJ9" s="216"/>
    </row>
    <row r="10" s="138" customFormat="true" spans="1:998">
      <c r="A10" s="107" t="s">
        <v>58</v>
      </c>
      <c r="B10" s="147" t="s">
        <v>33</v>
      </c>
      <c r="C10" s="148" t="s">
        <v>34</v>
      </c>
      <c r="D10" s="149" t="s">
        <v>59</v>
      </c>
      <c r="E10" s="149"/>
      <c r="F10" s="107"/>
      <c r="G10" s="165"/>
      <c r="H10" s="165"/>
      <c r="I10" s="171"/>
      <c r="J10" s="171"/>
      <c r="K10" s="175"/>
      <c r="L10" s="175"/>
      <c r="M10" s="193"/>
      <c r="N10" s="175"/>
      <c r="O10" s="194"/>
      <c r="P10" s="194"/>
      <c r="Q10" s="171"/>
      <c r="R10" s="194"/>
      <c r="S10" s="173"/>
      <c r="T10" s="194"/>
      <c r="U10" s="194"/>
      <c r="V10" s="194"/>
      <c r="W10" s="139"/>
      <c r="X10" s="139"/>
      <c r="Y10" s="139"/>
      <c r="Z10" s="139"/>
      <c r="AA10" s="139"/>
      <c r="AB10" s="139"/>
      <c r="AC10" s="139"/>
      <c r="AD10" s="139"/>
      <c r="AE10" s="139"/>
      <c r="AF10" s="139"/>
      <c r="ALH10" s="139"/>
      <c r="ALI10" s="139"/>
      <c r="ALJ10" s="139"/>
    </row>
    <row r="11" s="135" customFormat="true" ht="56.25" spans="1:998">
      <c r="A11" s="106" t="s">
        <v>60</v>
      </c>
      <c r="B11" s="150" t="s">
        <v>33</v>
      </c>
      <c r="C11" s="16" t="s">
        <v>34</v>
      </c>
      <c r="D11" s="93" t="s">
        <v>61</v>
      </c>
      <c r="E11" s="93" t="s">
        <v>62</v>
      </c>
      <c r="F11" s="68" t="s">
        <v>63</v>
      </c>
      <c r="G11" s="68"/>
      <c r="H11" s="68"/>
      <c r="I11" s="82"/>
      <c r="J11" s="164" t="s">
        <v>64</v>
      </c>
      <c r="K11" s="176" t="s">
        <v>65</v>
      </c>
      <c r="L11" s="177"/>
      <c r="M11" s="195" t="s">
        <v>66</v>
      </c>
      <c r="N11" s="53"/>
      <c r="O11" s="195"/>
      <c r="P11" s="195"/>
      <c r="Q11" s="202"/>
      <c r="R11" s="195">
        <v>2870</v>
      </c>
      <c r="S11" s="203"/>
      <c r="T11" s="204" t="s">
        <v>67</v>
      </c>
      <c r="U11" s="8" t="s">
        <v>45</v>
      </c>
      <c r="V11" s="8" t="s">
        <v>45</v>
      </c>
      <c r="W11"/>
      <c r="X11"/>
      <c r="Y11"/>
      <c r="Z11"/>
      <c r="AA11"/>
      <c r="AB11"/>
      <c r="AC11"/>
      <c r="AD11"/>
      <c r="AE11"/>
      <c r="AF11"/>
      <c r="ALH11"/>
      <c r="ALI11"/>
      <c r="ALJ11"/>
    </row>
    <row r="12" ht="56.25" spans="1:22">
      <c r="A12" s="106" t="s">
        <v>68</v>
      </c>
      <c r="B12" s="150" t="s">
        <v>33</v>
      </c>
      <c r="C12" s="16" t="s">
        <v>34</v>
      </c>
      <c r="D12" s="93" t="s">
        <v>69</v>
      </c>
      <c r="E12" s="93" t="s">
        <v>70</v>
      </c>
      <c r="F12" s="68" t="s">
        <v>63</v>
      </c>
      <c r="G12" s="92"/>
      <c r="H12" s="92"/>
      <c r="I12" s="12"/>
      <c r="J12" s="164" t="s">
        <v>64</v>
      </c>
      <c r="K12" s="176" t="s">
        <v>71</v>
      </c>
      <c r="L12" s="28"/>
      <c r="M12" s="195" t="s">
        <v>66</v>
      </c>
      <c r="N12" s="28"/>
      <c r="O12" s="16"/>
      <c r="P12" s="195"/>
      <c r="Q12" s="195"/>
      <c r="R12" s="195">
        <v>2870</v>
      </c>
      <c r="S12" s="80"/>
      <c r="T12" s="204" t="s">
        <v>72</v>
      </c>
      <c r="U12" s="8" t="s">
        <v>45</v>
      </c>
      <c r="V12" s="8" t="s">
        <v>45</v>
      </c>
    </row>
    <row r="13" ht="75" spans="1:22">
      <c r="A13" s="106" t="s">
        <v>73</v>
      </c>
      <c r="B13" s="150" t="s">
        <v>33</v>
      </c>
      <c r="C13" s="16" t="s">
        <v>34</v>
      </c>
      <c r="D13" s="93" t="s">
        <v>74</v>
      </c>
      <c r="E13" s="93" t="s">
        <v>75</v>
      </c>
      <c r="F13" s="68" t="s">
        <v>63</v>
      </c>
      <c r="G13" s="92"/>
      <c r="H13" s="92"/>
      <c r="I13" s="12"/>
      <c r="J13" s="164" t="s">
        <v>64</v>
      </c>
      <c r="K13" s="176" t="s">
        <v>76</v>
      </c>
      <c r="L13" s="28"/>
      <c r="M13" s="195" t="s">
        <v>77</v>
      </c>
      <c r="N13" s="28"/>
      <c r="O13" s="16"/>
      <c r="P13" s="195"/>
      <c r="Q13" s="195"/>
      <c r="R13" s="195">
        <v>2870</v>
      </c>
      <c r="S13" s="80"/>
      <c r="T13" s="204" t="s">
        <v>78</v>
      </c>
      <c r="U13" s="8" t="s">
        <v>45</v>
      </c>
      <c r="V13" s="8" t="s">
        <v>45</v>
      </c>
    </row>
    <row r="14" ht="75" spans="1:22">
      <c r="A14" s="106" t="s">
        <v>79</v>
      </c>
      <c r="B14" s="150" t="s">
        <v>33</v>
      </c>
      <c r="C14" s="16" t="s">
        <v>34</v>
      </c>
      <c r="D14" s="93" t="s">
        <v>80</v>
      </c>
      <c r="E14" s="93" t="s">
        <v>70</v>
      </c>
      <c r="F14" s="68" t="s">
        <v>63</v>
      </c>
      <c r="G14" s="92"/>
      <c r="H14" s="92"/>
      <c r="I14" s="12"/>
      <c r="J14" s="164" t="s">
        <v>64</v>
      </c>
      <c r="K14" s="110" t="s">
        <v>81</v>
      </c>
      <c r="L14" s="28"/>
      <c r="M14" s="196" t="s">
        <v>82</v>
      </c>
      <c r="N14" s="28"/>
      <c r="O14" s="16"/>
      <c r="P14" s="196"/>
      <c r="Q14" s="195"/>
      <c r="R14" s="196">
        <v>2870</v>
      </c>
      <c r="S14" s="80"/>
      <c r="T14" s="204" t="s">
        <v>72</v>
      </c>
      <c r="U14" s="217" t="s">
        <v>45</v>
      </c>
      <c r="V14" s="217" t="s">
        <v>45</v>
      </c>
    </row>
    <row r="15" ht="56.25" spans="1:22">
      <c r="A15" s="106" t="s">
        <v>83</v>
      </c>
      <c r="B15" s="150" t="s">
        <v>33</v>
      </c>
      <c r="C15" s="16" t="s">
        <v>34</v>
      </c>
      <c r="D15" s="93" t="s">
        <v>84</v>
      </c>
      <c r="E15" s="93" t="s">
        <v>85</v>
      </c>
      <c r="F15" s="68" t="s">
        <v>63</v>
      </c>
      <c r="G15" s="92"/>
      <c r="H15" s="92"/>
      <c r="I15" s="12"/>
      <c r="J15" s="164" t="s">
        <v>64</v>
      </c>
      <c r="K15" s="110" t="s">
        <v>86</v>
      </c>
      <c r="L15" s="28"/>
      <c r="M15" s="196" t="s">
        <v>66</v>
      </c>
      <c r="N15" s="28"/>
      <c r="O15" s="16"/>
      <c r="P15" s="196"/>
      <c r="Q15" s="195"/>
      <c r="R15" s="196">
        <v>2870</v>
      </c>
      <c r="S15" s="80"/>
      <c r="T15" s="204" t="s">
        <v>87</v>
      </c>
      <c r="U15" s="217" t="s">
        <v>45</v>
      </c>
      <c r="V15" s="217" t="s">
        <v>45</v>
      </c>
    </row>
    <row r="16" ht="56.25" spans="1:22">
      <c r="A16" s="106" t="s">
        <v>88</v>
      </c>
      <c r="B16" s="150" t="s">
        <v>33</v>
      </c>
      <c r="C16" s="16" t="s">
        <v>34</v>
      </c>
      <c r="D16" s="93" t="s">
        <v>89</v>
      </c>
      <c r="E16" s="93" t="s">
        <v>85</v>
      </c>
      <c r="F16" s="68" t="s">
        <v>63</v>
      </c>
      <c r="G16" s="92"/>
      <c r="H16" s="92"/>
      <c r="I16" s="12"/>
      <c r="J16" s="164" t="s">
        <v>64</v>
      </c>
      <c r="K16" s="110" t="s">
        <v>90</v>
      </c>
      <c r="L16" s="28"/>
      <c r="M16" s="196" t="s">
        <v>66</v>
      </c>
      <c r="N16" s="28"/>
      <c r="O16" s="16"/>
      <c r="P16" s="196"/>
      <c r="Q16" s="195"/>
      <c r="R16" s="196">
        <v>2870</v>
      </c>
      <c r="S16" s="80"/>
      <c r="T16" s="204" t="s">
        <v>91</v>
      </c>
      <c r="U16" s="217" t="s">
        <v>45</v>
      </c>
      <c r="V16" s="217" t="s">
        <v>45</v>
      </c>
    </row>
    <row r="17" s="117" customFormat="true" spans="1:22">
      <c r="A17" s="107" t="s">
        <v>92</v>
      </c>
      <c r="B17" s="147" t="s">
        <v>33</v>
      </c>
      <c r="C17" s="148" t="s">
        <v>34</v>
      </c>
      <c r="D17" s="149" t="s">
        <v>93</v>
      </c>
      <c r="E17" s="149"/>
      <c r="F17" s="107"/>
      <c r="G17" s="61"/>
      <c r="H17" s="61"/>
      <c r="I17" s="178"/>
      <c r="J17" s="178"/>
      <c r="K17" s="179"/>
      <c r="L17" s="179"/>
      <c r="M17" s="178"/>
      <c r="N17" s="179"/>
      <c r="O17" s="148"/>
      <c r="P17" s="148"/>
      <c r="Q17" s="205"/>
      <c r="R17" s="148"/>
      <c r="S17" s="79"/>
      <c r="T17" s="206"/>
      <c r="U17" s="178"/>
      <c r="V17" s="178"/>
    </row>
    <row r="18" ht="75" spans="1:22">
      <c r="A18" s="155" t="s">
        <v>94</v>
      </c>
      <c r="B18" s="150" t="s">
        <v>33</v>
      </c>
      <c r="C18" s="16" t="s">
        <v>34</v>
      </c>
      <c r="D18" s="93" t="s">
        <v>95</v>
      </c>
      <c r="E18" s="93" t="s">
        <v>96</v>
      </c>
      <c r="F18" s="68" t="s">
        <v>97</v>
      </c>
      <c r="G18" s="92"/>
      <c r="H18" s="92"/>
      <c r="I18" s="12"/>
      <c r="J18" s="164" t="s">
        <v>64</v>
      </c>
      <c r="K18" s="110" t="s">
        <v>98</v>
      </c>
      <c r="L18" s="180"/>
      <c r="M18" s="110" t="s">
        <v>99</v>
      </c>
      <c r="N18" s="28"/>
      <c r="O18" s="16"/>
      <c r="P18" s="196"/>
      <c r="Q18" s="195"/>
      <c r="R18" s="196">
        <v>2870</v>
      </c>
      <c r="S18" s="80"/>
      <c r="T18" s="204" t="s">
        <v>100</v>
      </c>
      <c r="U18" s="217" t="s">
        <v>44</v>
      </c>
      <c r="V18" s="217" t="s">
        <v>44</v>
      </c>
    </row>
    <row r="19" ht="75" spans="1:22">
      <c r="A19" s="155" t="s">
        <v>101</v>
      </c>
      <c r="B19" s="150" t="s">
        <v>33</v>
      </c>
      <c r="C19" s="16" t="s">
        <v>34</v>
      </c>
      <c r="D19" s="93" t="s">
        <v>102</v>
      </c>
      <c r="E19" s="93" t="s">
        <v>96</v>
      </c>
      <c r="F19" s="68" t="s">
        <v>97</v>
      </c>
      <c r="G19" s="92"/>
      <c r="H19" s="92"/>
      <c r="I19" s="12"/>
      <c r="J19" s="164" t="s">
        <v>64</v>
      </c>
      <c r="K19" s="180" t="s">
        <v>103</v>
      </c>
      <c r="L19" s="180" t="s">
        <v>104</v>
      </c>
      <c r="M19" s="110" t="s">
        <v>99</v>
      </c>
      <c r="N19" s="28"/>
      <c r="O19" s="16"/>
      <c r="P19" s="196"/>
      <c r="Q19" s="195"/>
      <c r="R19" s="196">
        <v>2870</v>
      </c>
      <c r="S19" s="80"/>
      <c r="T19" s="204" t="s">
        <v>105</v>
      </c>
      <c r="U19" s="217" t="s">
        <v>44</v>
      </c>
      <c r="V19" s="217" t="s">
        <v>45</v>
      </c>
    </row>
    <row r="20" ht="90" spans="1:22">
      <c r="A20" s="155" t="s">
        <v>106</v>
      </c>
      <c r="B20" s="150" t="s">
        <v>33</v>
      </c>
      <c r="C20" s="16" t="s">
        <v>34</v>
      </c>
      <c r="D20" s="93" t="s">
        <v>107</v>
      </c>
      <c r="E20" s="93" t="s">
        <v>96</v>
      </c>
      <c r="F20" s="68" t="s">
        <v>97</v>
      </c>
      <c r="G20" s="92"/>
      <c r="H20" s="92"/>
      <c r="I20" s="12"/>
      <c r="J20" s="164" t="s">
        <v>64</v>
      </c>
      <c r="K20" s="180" t="s">
        <v>108</v>
      </c>
      <c r="L20" s="180" t="s">
        <v>104</v>
      </c>
      <c r="M20" s="110" t="s">
        <v>99</v>
      </c>
      <c r="N20" s="28"/>
      <c r="O20" s="16"/>
      <c r="P20" s="196"/>
      <c r="Q20" s="195"/>
      <c r="R20" s="196">
        <v>2870</v>
      </c>
      <c r="S20" s="80"/>
      <c r="T20" s="204" t="s">
        <v>109</v>
      </c>
      <c r="U20" s="217" t="s">
        <v>45</v>
      </c>
      <c r="V20" s="217" t="s">
        <v>45</v>
      </c>
    </row>
    <row r="21" s="117" customFormat="true" spans="1:22">
      <c r="A21" s="107" t="s">
        <v>110</v>
      </c>
      <c r="B21" s="147" t="s">
        <v>33</v>
      </c>
      <c r="C21" s="148" t="s">
        <v>34</v>
      </c>
      <c r="D21" s="149" t="s">
        <v>111</v>
      </c>
      <c r="E21" s="149"/>
      <c r="F21" s="107"/>
      <c r="G21" s="61"/>
      <c r="H21" s="61"/>
      <c r="I21" s="178"/>
      <c r="J21" s="178"/>
      <c r="K21" s="179"/>
      <c r="L21" s="179"/>
      <c r="M21" s="178"/>
      <c r="N21" s="179"/>
      <c r="O21" s="148"/>
      <c r="P21" s="148"/>
      <c r="Q21" s="205"/>
      <c r="R21" s="148"/>
      <c r="S21" s="79"/>
      <c r="T21" s="206"/>
      <c r="U21" s="178"/>
      <c r="V21" s="178"/>
    </row>
    <row r="22" ht="56.25" spans="1:22">
      <c r="A22" s="155" t="s">
        <v>112</v>
      </c>
      <c r="B22" s="150" t="s">
        <v>33</v>
      </c>
      <c r="C22" s="16" t="s">
        <v>34</v>
      </c>
      <c r="D22" s="93" t="s">
        <v>113</v>
      </c>
      <c r="E22" s="93" t="s">
        <v>114</v>
      </c>
      <c r="F22" s="68" t="s">
        <v>115</v>
      </c>
      <c r="G22" s="92"/>
      <c r="H22" s="92"/>
      <c r="I22" s="12"/>
      <c r="J22" s="164" t="s">
        <v>116</v>
      </c>
      <c r="K22" s="110" t="s">
        <v>117</v>
      </c>
      <c r="L22" s="28"/>
      <c r="M22" s="196" t="s">
        <v>66</v>
      </c>
      <c r="N22" s="28"/>
      <c r="O22" s="16"/>
      <c r="P22" s="16"/>
      <c r="Q22" s="195"/>
      <c r="R22" s="16">
        <v>2871</v>
      </c>
      <c r="S22" s="80"/>
      <c r="T22" s="207" t="s">
        <v>72</v>
      </c>
      <c r="U22" s="217" t="s">
        <v>45</v>
      </c>
      <c r="V22" s="217" t="s">
        <v>45</v>
      </c>
    </row>
    <row r="23" ht="56.25" spans="1:22">
      <c r="A23" s="155" t="s">
        <v>118</v>
      </c>
      <c r="B23" s="150" t="s">
        <v>33</v>
      </c>
      <c r="C23" s="16" t="s">
        <v>34</v>
      </c>
      <c r="D23" s="93" t="s">
        <v>119</v>
      </c>
      <c r="E23" s="93" t="s">
        <v>114</v>
      </c>
      <c r="F23" s="68" t="s">
        <v>115</v>
      </c>
      <c r="G23" s="92"/>
      <c r="H23" s="92"/>
      <c r="I23" s="12"/>
      <c r="J23" s="164" t="s">
        <v>116</v>
      </c>
      <c r="K23" s="110" t="s">
        <v>120</v>
      </c>
      <c r="L23" s="28"/>
      <c r="M23" s="196" t="s">
        <v>66</v>
      </c>
      <c r="N23" s="28"/>
      <c r="O23" s="16"/>
      <c r="P23" s="16"/>
      <c r="Q23" s="195"/>
      <c r="R23" s="16">
        <v>2871</v>
      </c>
      <c r="S23" s="80"/>
      <c r="T23" s="204" t="s">
        <v>67</v>
      </c>
      <c r="U23" s="217" t="s">
        <v>45</v>
      </c>
      <c r="V23" s="217" t="s">
        <v>45</v>
      </c>
    </row>
    <row r="24" ht="75" spans="1:22">
      <c r="A24" s="155" t="s">
        <v>121</v>
      </c>
      <c r="B24" s="150" t="s">
        <v>33</v>
      </c>
      <c r="C24" s="16" t="s">
        <v>34</v>
      </c>
      <c r="D24" s="93" t="s">
        <v>122</v>
      </c>
      <c r="E24" s="93" t="s">
        <v>114</v>
      </c>
      <c r="F24" s="68" t="s">
        <v>115</v>
      </c>
      <c r="G24" s="92"/>
      <c r="H24" s="92"/>
      <c r="I24" s="12"/>
      <c r="J24" s="164" t="s">
        <v>116</v>
      </c>
      <c r="K24" s="110" t="s">
        <v>123</v>
      </c>
      <c r="L24" s="28"/>
      <c r="M24" s="196" t="s">
        <v>124</v>
      </c>
      <c r="N24" s="28"/>
      <c r="O24" s="16"/>
      <c r="P24" s="16"/>
      <c r="Q24" s="195"/>
      <c r="R24" s="16">
        <v>2871</v>
      </c>
      <c r="S24" s="80"/>
      <c r="T24" s="204" t="s">
        <v>78</v>
      </c>
      <c r="U24" s="217" t="s">
        <v>45</v>
      </c>
      <c r="V24" s="217" t="s">
        <v>45</v>
      </c>
    </row>
    <row r="25" ht="71.25" spans="1:22">
      <c r="A25" s="155" t="s">
        <v>125</v>
      </c>
      <c r="B25" s="150" t="s">
        <v>33</v>
      </c>
      <c r="C25" s="16" t="s">
        <v>34</v>
      </c>
      <c r="D25" s="93" t="s">
        <v>126</v>
      </c>
      <c r="E25" s="93" t="s">
        <v>114</v>
      </c>
      <c r="F25" s="68" t="s">
        <v>115</v>
      </c>
      <c r="G25" s="92"/>
      <c r="H25" s="92"/>
      <c r="I25" s="12"/>
      <c r="J25" s="164" t="s">
        <v>116</v>
      </c>
      <c r="K25" s="110" t="s">
        <v>127</v>
      </c>
      <c r="L25" s="28"/>
      <c r="M25" s="196" t="s">
        <v>128</v>
      </c>
      <c r="N25" s="28"/>
      <c r="O25" s="16"/>
      <c r="P25" s="16"/>
      <c r="Q25" s="195"/>
      <c r="R25" s="16">
        <v>2871</v>
      </c>
      <c r="S25" s="80"/>
      <c r="T25" s="204" t="s">
        <v>72</v>
      </c>
      <c r="U25" s="217" t="s">
        <v>45</v>
      </c>
      <c r="V25" s="217" t="s">
        <v>45</v>
      </c>
    </row>
    <row r="26" ht="56.25" spans="1:22">
      <c r="A26" s="155" t="s">
        <v>129</v>
      </c>
      <c r="B26" s="150" t="s">
        <v>33</v>
      </c>
      <c r="C26" s="16" t="s">
        <v>34</v>
      </c>
      <c r="D26" s="93" t="s">
        <v>130</v>
      </c>
      <c r="E26" s="93" t="s">
        <v>131</v>
      </c>
      <c r="F26" s="68" t="s">
        <v>115</v>
      </c>
      <c r="G26" s="92"/>
      <c r="H26" s="92"/>
      <c r="I26" s="12"/>
      <c r="J26" s="164" t="s">
        <v>116</v>
      </c>
      <c r="K26" s="181" t="s">
        <v>132</v>
      </c>
      <c r="L26" s="28"/>
      <c r="M26" s="196" t="s">
        <v>133</v>
      </c>
      <c r="N26" s="28"/>
      <c r="O26" s="16"/>
      <c r="P26" s="16"/>
      <c r="Q26" s="195"/>
      <c r="R26" s="16">
        <v>2871</v>
      </c>
      <c r="S26" s="80"/>
      <c r="T26" s="204" t="s">
        <v>134</v>
      </c>
      <c r="U26" s="217" t="s">
        <v>45</v>
      </c>
      <c r="V26" s="217" t="s">
        <v>45</v>
      </c>
    </row>
    <row r="27" ht="56.25" spans="1:22">
      <c r="A27" s="155" t="s">
        <v>135</v>
      </c>
      <c r="B27" s="150" t="s">
        <v>33</v>
      </c>
      <c r="C27" s="16" t="s">
        <v>34</v>
      </c>
      <c r="D27" s="93" t="s">
        <v>136</v>
      </c>
      <c r="E27" s="93" t="s">
        <v>137</v>
      </c>
      <c r="F27" s="68" t="s">
        <v>115</v>
      </c>
      <c r="G27" s="92"/>
      <c r="H27" s="92"/>
      <c r="I27" s="12"/>
      <c r="J27" s="164" t="s">
        <v>116</v>
      </c>
      <c r="K27" s="181" t="s">
        <v>138</v>
      </c>
      <c r="L27" s="28"/>
      <c r="M27" s="196" t="s">
        <v>133</v>
      </c>
      <c r="N27" s="28"/>
      <c r="O27" s="16"/>
      <c r="P27" s="16"/>
      <c r="Q27" s="195"/>
      <c r="R27" s="16">
        <v>2871</v>
      </c>
      <c r="S27" s="80"/>
      <c r="T27" s="204" t="s">
        <v>134</v>
      </c>
      <c r="U27" s="217" t="s">
        <v>45</v>
      </c>
      <c r="V27" s="217" t="s">
        <v>45</v>
      </c>
    </row>
    <row r="28" s="117" customFormat="true" spans="1:22">
      <c r="A28" s="107" t="s">
        <v>139</v>
      </c>
      <c r="B28" s="147" t="s">
        <v>33</v>
      </c>
      <c r="C28" s="148" t="s">
        <v>34</v>
      </c>
      <c r="D28" s="149" t="s">
        <v>140</v>
      </c>
      <c r="E28" s="149"/>
      <c r="F28" s="107"/>
      <c r="G28" s="61"/>
      <c r="H28" s="61"/>
      <c r="I28" s="178"/>
      <c r="J28" s="178"/>
      <c r="K28" s="179"/>
      <c r="L28" s="179"/>
      <c r="M28" s="178"/>
      <c r="N28" s="179"/>
      <c r="O28" s="148"/>
      <c r="P28" s="148"/>
      <c r="Q28" s="205"/>
      <c r="R28" s="148"/>
      <c r="S28" s="79"/>
      <c r="T28" s="206"/>
      <c r="U28" s="178"/>
      <c r="V28" s="178"/>
    </row>
    <row r="29" ht="93.75" spans="1:22">
      <c r="A29" s="155" t="s">
        <v>141</v>
      </c>
      <c r="B29" s="150" t="s">
        <v>33</v>
      </c>
      <c r="C29" s="16" t="s">
        <v>34</v>
      </c>
      <c r="D29" s="93" t="s">
        <v>142</v>
      </c>
      <c r="E29" s="93" t="s">
        <v>143</v>
      </c>
      <c r="F29" s="68" t="s">
        <v>144</v>
      </c>
      <c r="G29" s="92"/>
      <c r="H29" s="92"/>
      <c r="I29" s="12"/>
      <c r="J29" s="164" t="s">
        <v>116</v>
      </c>
      <c r="K29" s="110" t="s">
        <v>145</v>
      </c>
      <c r="L29" s="110" t="s">
        <v>146</v>
      </c>
      <c r="M29" s="196" t="s">
        <v>147</v>
      </c>
      <c r="N29" s="28"/>
      <c r="O29" s="16"/>
      <c r="P29" s="16"/>
      <c r="Q29" s="195"/>
      <c r="R29" s="16">
        <v>2871</v>
      </c>
      <c r="S29" s="80"/>
      <c r="T29" s="204" t="s">
        <v>148</v>
      </c>
      <c r="U29" s="217" t="s">
        <v>44</v>
      </c>
      <c r="V29" s="217" t="s">
        <v>45</v>
      </c>
    </row>
    <row r="30" ht="93.75" spans="1:22">
      <c r="A30" s="155" t="s">
        <v>149</v>
      </c>
      <c r="B30" s="150" t="s">
        <v>33</v>
      </c>
      <c r="C30" s="16" t="s">
        <v>34</v>
      </c>
      <c r="D30" s="93" t="s">
        <v>150</v>
      </c>
      <c r="E30" s="93" t="s">
        <v>151</v>
      </c>
      <c r="F30" s="68" t="s">
        <v>144</v>
      </c>
      <c r="G30" s="92"/>
      <c r="H30" s="92"/>
      <c r="I30" s="12"/>
      <c r="J30" s="164" t="s">
        <v>116</v>
      </c>
      <c r="K30" s="110" t="s">
        <v>152</v>
      </c>
      <c r="L30" s="110" t="s">
        <v>146</v>
      </c>
      <c r="M30" s="196" t="s">
        <v>153</v>
      </c>
      <c r="N30" s="28"/>
      <c r="O30" s="16"/>
      <c r="P30" s="16"/>
      <c r="Q30" s="195"/>
      <c r="R30" s="16">
        <v>2871</v>
      </c>
      <c r="S30" s="80"/>
      <c r="T30" s="204" t="s">
        <v>154</v>
      </c>
      <c r="U30" s="217" t="s">
        <v>44</v>
      </c>
      <c r="V30" s="217" t="s">
        <v>45</v>
      </c>
    </row>
    <row r="31" s="117" customFormat="true" spans="1:22">
      <c r="A31" s="107" t="s">
        <v>155</v>
      </c>
      <c r="B31" s="147" t="s">
        <v>33</v>
      </c>
      <c r="C31" s="148" t="s">
        <v>34</v>
      </c>
      <c r="D31" s="149" t="s">
        <v>156</v>
      </c>
      <c r="E31" s="149"/>
      <c r="F31" s="107"/>
      <c r="G31" s="61"/>
      <c r="H31" s="61"/>
      <c r="I31" s="178"/>
      <c r="J31" s="178"/>
      <c r="K31" s="179"/>
      <c r="L31" s="179"/>
      <c r="M31" s="178"/>
      <c r="N31" s="179"/>
      <c r="O31" s="148"/>
      <c r="P31" s="148"/>
      <c r="Q31" s="205"/>
      <c r="R31" s="148"/>
      <c r="S31" s="79"/>
      <c r="T31" s="206"/>
      <c r="U31" s="178"/>
      <c r="V31" s="178"/>
    </row>
    <row r="32" ht="56.25" spans="1:22">
      <c r="A32" s="155" t="s">
        <v>157</v>
      </c>
      <c r="B32" s="150" t="s">
        <v>33</v>
      </c>
      <c r="C32" s="16" t="s">
        <v>34</v>
      </c>
      <c r="D32" s="93" t="s">
        <v>158</v>
      </c>
      <c r="E32" s="93" t="s">
        <v>159</v>
      </c>
      <c r="F32" s="68" t="s">
        <v>160</v>
      </c>
      <c r="G32" s="92"/>
      <c r="H32" s="92"/>
      <c r="I32" s="12"/>
      <c r="J32" s="164" t="s">
        <v>161</v>
      </c>
      <c r="K32" s="110" t="s">
        <v>162</v>
      </c>
      <c r="L32" s="28"/>
      <c r="M32" s="196" t="s">
        <v>66</v>
      </c>
      <c r="N32" s="28"/>
      <c r="O32" s="16"/>
      <c r="P32" s="16"/>
      <c r="Q32" s="195"/>
      <c r="R32" s="16">
        <v>2872</v>
      </c>
      <c r="S32" s="80"/>
      <c r="T32" s="207" t="s">
        <v>72</v>
      </c>
      <c r="U32" s="217" t="s">
        <v>45</v>
      </c>
      <c r="V32" s="217" t="s">
        <v>45</v>
      </c>
    </row>
    <row r="33" ht="56.25" spans="1:22">
      <c r="A33" s="155" t="s">
        <v>163</v>
      </c>
      <c r="B33" s="150" t="s">
        <v>33</v>
      </c>
      <c r="C33" s="16" t="s">
        <v>34</v>
      </c>
      <c r="D33" s="93" t="s">
        <v>164</v>
      </c>
      <c r="E33" s="93" t="s">
        <v>159</v>
      </c>
      <c r="F33" s="68" t="s">
        <v>160</v>
      </c>
      <c r="G33" s="92"/>
      <c r="H33" s="92"/>
      <c r="I33" s="12"/>
      <c r="J33" s="164" t="s">
        <v>161</v>
      </c>
      <c r="K33" s="110" t="s">
        <v>165</v>
      </c>
      <c r="L33" s="28"/>
      <c r="M33" s="196" t="s">
        <v>66</v>
      </c>
      <c r="N33" s="28"/>
      <c r="O33" s="16"/>
      <c r="P33" s="16"/>
      <c r="Q33" s="195"/>
      <c r="R33" s="16">
        <v>2872</v>
      </c>
      <c r="S33" s="80"/>
      <c r="T33" s="204" t="s">
        <v>67</v>
      </c>
      <c r="U33" s="217" t="s">
        <v>45</v>
      </c>
      <c r="V33" s="217" t="s">
        <v>45</v>
      </c>
    </row>
    <row r="34" ht="75" spans="1:22">
      <c r="A34" s="155" t="s">
        <v>166</v>
      </c>
      <c r="B34" s="150" t="s">
        <v>33</v>
      </c>
      <c r="C34" s="16" t="s">
        <v>34</v>
      </c>
      <c r="D34" s="93" t="s">
        <v>167</v>
      </c>
      <c r="E34" s="93" t="s">
        <v>159</v>
      </c>
      <c r="F34" s="68" t="s">
        <v>160</v>
      </c>
      <c r="G34" s="92"/>
      <c r="H34" s="92"/>
      <c r="I34" s="12"/>
      <c r="J34" s="164" t="s">
        <v>161</v>
      </c>
      <c r="K34" s="110" t="s">
        <v>123</v>
      </c>
      <c r="L34" s="28"/>
      <c r="M34" s="196" t="s">
        <v>168</v>
      </c>
      <c r="N34" s="28"/>
      <c r="O34" s="16"/>
      <c r="P34" s="16"/>
      <c r="Q34" s="195"/>
      <c r="R34" s="16">
        <v>2872</v>
      </c>
      <c r="S34" s="80"/>
      <c r="T34" s="204" t="s">
        <v>78</v>
      </c>
      <c r="U34" s="217" t="s">
        <v>45</v>
      </c>
      <c r="V34" s="217" t="s">
        <v>45</v>
      </c>
    </row>
    <row r="35" ht="75" spans="1:22">
      <c r="A35" s="155" t="s">
        <v>169</v>
      </c>
      <c r="B35" s="150" t="s">
        <v>33</v>
      </c>
      <c r="C35" s="16" t="s">
        <v>34</v>
      </c>
      <c r="D35" s="93" t="s">
        <v>170</v>
      </c>
      <c r="E35" s="93" t="s">
        <v>159</v>
      </c>
      <c r="F35" s="68" t="s">
        <v>160</v>
      </c>
      <c r="G35" s="92"/>
      <c r="H35" s="92"/>
      <c r="I35" s="12"/>
      <c r="J35" s="164" t="s">
        <v>161</v>
      </c>
      <c r="K35" s="110" t="s">
        <v>171</v>
      </c>
      <c r="L35" s="28"/>
      <c r="M35" s="196" t="s">
        <v>172</v>
      </c>
      <c r="N35" s="28"/>
      <c r="O35" s="16"/>
      <c r="P35" s="16"/>
      <c r="Q35" s="195"/>
      <c r="R35" s="16">
        <v>2872</v>
      </c>
      <c r="S35" s="80"/>
      <c r="T35" s="204" t="s">
        <v>72</v>
      </c>
      <c r="U35" s="217" t="s">
        <v>45</v>
      </c>
      <c r="V35" s="217" t="s">
        <v>45</v>
      </c>
    </row>
    <row r="36" ht="56.25" spans="1:22">
      <c r="A36" s="155" t="s">
        <v>173</v>
      </c>
      <c r="B36" s="150" t="s">
        <v>33</v>
      </c>
      <c r="C36" s="16" t="s">
        <v>34</v>
      </c>
      <c r="D36" s="93" t="s">
        <v>174</v>
      </c>
      <c r="E36" s="93" t="s">
        <v>175</v>
      </c>
      <c r="F36" s="68" t="s">
        <v>160</v>
      </c>
      <c r="G36" s="92"/>
      <c r="H36" s="92"/>
      <c r="I36" s="12"/>
      <c r="J36" s="164" t="s">
        <v>161</v>
      </c>
      <c r="K36" s="181" t="s">
        <v>176</v>
      </c>
      <c r="L36" s="28"/>
      <c r="M36" s="196" t="s">
        <v>177</v>
      </c>
      <c r="N36" s="28"/>
      <c r="O36" s="16"/>
      <c r="P36" s="16"/>
      <c r="Q36" s="195"/>
      <c r="R36" s="16">
        <v>2872</v>
      </c>
      <c r="S36" s="80"/>
      <c r="T36" s="204" t="s">
        <v>178</v>
      </c>
      <c r="U36" s="217" t="s">
        <v>45</v>
      </c>
      <c r="V36" s="217" t="s">
        <v>45</v>
      </c>
    </row>
    <row r="37" ht="56.25" spans="1:22">
      <c r="A37" s="155" t="s">
        <v>179</v>
      </c>
      <c r="B37" s="150" t="s">
        <v>33</v>
      </c>
      <c r="C37" s="16" t="s">
        <v>34</v>
      </c>
      <c r="D37" s="93" t="s">
        <v>180</v>
      </c>
      <c r="E37" s="93" t="s">
        <v>181</v>
      </c>
      <c r="F37" s="68" t="s">
        <v>160</v>
      </c>
      <c r="G37" s="92"/>
      <c r="H37" s="92"/>
      <c r="I37" s="12"/>
      <c r="J37" s="164" t="s">
        <v>161</v>
      </c>
      <c r="K37" s="181" t="s">
        <v>182</v>
      </c>
      <c r="L37" s="28"/>
      <c r="M37" s="196" t="s">
        <v>177</v>
      </c>
      <c r="N37" s="28"/>
      <c r="O37" s="16"/>
      <c r="P37" s="16"/>
      <c r="Q37" s="195"/>
      <c r="R37" s="16">
        <v>2872</v>
      </c>
      <c r="S37" s="80"/>
      <c r="T37" s="204" t="s">
        <v>178</v>
      </c>
      <c r="U37" s="217" t="s">
        <v>45</v>
      </c>
      <c r="V37" s="217" t="s">
        <v>45</v>
      </c>
    </row>
    <row r="38" s="117" customFormat="true" spans="1:22">
      <c r="A38" s="107" t="s">
        <v>183</v>
      </c>
      <c r="B38" s="147" t="s">
        <v>33</v>
      </c>
      <c r="C38" s="148" t="s">
        <v>34</v>
      </c>
      <c r="D38" s="149" t="s">
        <v>184</v>
      </c>
      <c r="E38" s="149"/>
      <c r="F38" s="107"/>
      <c r="G38" s="61"/>
      <c r="H38" s="61"/>
      <c r="I38" s="178"/>
      <c r="J38" s="178"/>
      <c r="K38" s="179"/>
      <c r="L38" s="179"/>
      <c r="M38" s="178"/>
      <c r="N38" s="179"/>
      <c r="O38" s="148"/>
      <c r="P38" s="148"/>
      <c r="Q38" s="205"/>
      <c r="R38" s="148"/>
      <c r="S38" s="79"/>
      <c r="T38" s="206"/>
      <c r="U38" s="178"/>
      <c r="V38" s="178"/>
    </row>
    <row r="39" ht="75" spans="1:22">
      <c r="A39" s="155" t="s">
        <v>185</v>
      </c>
      <c r="B39" s="150" t="s">
        <v>33</v>
      </c>
      <c r="C39" s="16" t="s">
        <v>34</v>
      </c>
      <c r="D39" s="93" t="s">
        <v>186</v>
      </c>
      <c r="E39" s="93" t="s">
        <v>187</v>
      </c>
      <c r="F39" s="68" t="s">
        <v>188</v>
      </c>
      <c r="G39" s="92"/>
      <c r="H39" s="92"/>
      <c r="I39" s="12"/>
      <c r="J39" s="164" t="s">
        <v>161</v>
      </c>
      <c r="K39" s="110" t="s">
        <v>189</v>
      </c>
      <c r="L39" s="110"/>
      <c r="M39" s="196" t="s">
        <v>190</v>
      </c>
      <c r="N39" s="28"/>
      <c r="O39" s="16"/>
      <c r="P39" s="16"/>
      <c r="Q39" s="195"/>
      <c r="R39" s="16">
        <v>2872</v>
      </c>
      <c r="S39" s="80"/>
      <c r="T39" s="204" t="s">
        <v>191</v>
      </c>
      <c r="U39" s="217" t="s">
        <v>44</v>
      </c>
      <c r="V39" s="217" t="s">
        <v>45</v>
      </c>
    </row>
    <row r="40" ht="75" spans="1:22">
      <c r="A40" s="156" t="s">
        <v>192</v>
      </c>
      <c r="B40" s="157" t="s">
        <v>33</v>
      </c>
      <c r="C40" s="27" t="s">
        <v>34</v>
      </c>
      <c r="D40" s="75" t="s">
        <v>193</v>
      </c>
      <c r="E40" s="75" t="s">
        <v>187</v>
      </c>
      <c r="F40" s="70" t="s">
        <v>188</v>
      </c>
      <c r="G40" s="166"/>
      <c r="H40" s="166"/>
      <c r="I40" s="182"/>
      <c r="J40" s="183" t="s">
        <v>161</v>
      </c>
      <c r="K40" s="110" t="s">
        <v>194</v>
      </c>
      <c r="L40" s="110"/>
      <c r="M40" s="196" t="s">
        <v>190</v>
      </c>
      <c r="N40" s="197"/>
      <c r="O40" s="27"/>
      <c r="P40" s="27"/>
      <c r="Q40" s="196"/>
      <c r="R40" s="27">
        <v>2872</v>
      </c>
      <c r="S40" s="208"/>
      <c r="T40" s="207" t="s">
        <v>195</v>
      </c>
      <c r="U40" s="217" t="s">
        <v>44</v>
      </c>
      <c r="V40" s="217" t="s">
        <v>45</v>
      </c>
    </row>
    <row r="41" s="139" customFormat="true" spans="1:32">
      <c r="A41" s="107" t="s">
        <v>196</v>
      </c>
      <c r="B41" s="147" t="s">
        <v>33</v>
      </c>
      <c r="C41" s="148" t="s">
        <v>34</v>
      </c>
      <c r="D41" s="149" t="s">
        <v>197</v>
      </c>
      <c r="E41" s="149"/>
      <c r="F41" s="107"/>
      <c r="G41" s="107"/>
      <c r="H41" s="107"/>
      <c r="I41" s="107"/>
      <c r="J41" s="107"/>
      <c r="K41" s="107"/>
      <c r="L41" s="107"/>
      <c r="M41" s="107"/>
      <c r="N41" s="107"/>
      <c r="O41" s="107"/>
      <c r="P41" s="107"/>
      <c r="Q41" s="107"/>
      <c r="R41" s="107"/>
      <c r="S41" s="107"/>
      <c r="T41" s="107"/>
      <c r="U41" s="107"/>
      <c r="V41" s="107"/>
      <c r="W41" s="218"/>
      <c r="X41" s="218"/>
      <c r="Y41" s="218"/>
      <c r="Z41" s="218"/>
      <c r="AA41" s="218"/>
      <c r="AB41" s="218"/>
      <c r="AC41" s="218"/>
      <c r="AD41" s="218"/>
      <c r="AE41" s="218"/>
      <c r="AF41" s="218"/>
    </row>
    <row r="42" ht="56.25" spans="1:22">
      <c r="A42" s="158" t="s">
        <v>198</v>
      </c>
      <c r="B42" s="159" t="s">
        <v>33</v>
      </c>
      <c r="C42" s="160" t="s">
        <v>34</v>
      </c>
      <c r="D42" s="161" t="s">
        <v>199</v>
      </c>
      <c r="E42" s="161" t="s">
        <v>200</v>
      </c>
      <c r="F42" s="167" t="s">
        <v>201</v>
      </c>
      <c r="G42" s="168"/>
      <c r="H42" s="168"/>
      <c r="I42" s="184"/>
      <c r="J42" s="185" t="s">
        <v>202</v>
      </c>
      <c r="K42" s="186" t="s">
        <v>203</v>
      </c>
      <c r="L42" s="187"/>
      <c r="M42" s="198" t="s">
        <v>66</v>
      </c>
      <c r="N42" s="187"/>
      <c r="O42" s="160"/>
      <c r="P42" s="160"/>
      <c r="Q42" s="209"/>
      <c r="R42" s="160">
        <v>2873</v>
      </c>
      <c r="S42" s="210"/>
      <c r="T42" s="211" t="s">
        <v>72</v>
      </c>
      <c r="U42" s="219" t="s">
        <v>45</v>
      </c>
      <c r="V42" s="219" t="s">
        <v>45</v>
      </c>
    </row>
    <row r="43" ht="56.25" spans="1:22">
      <c r="A43" s="155" t="s">
        <v>204</v>
      </c>
      <c r="B43" s="150" t="s">
        <v>33</v>
      </c>
      <c r="C43" s="16" t="s">
        <v>34</v>
      </c>
      <c r="D43" s="93" t="s">
        <v>205</v>
      </c>
      <c r="E43" s="93" t="s">
        <v>200</v>
      </c>
      <c r="F43" s="68" t="s">
        <v>201</v>
      </c>
      <c r="G43" s="92"/>
      <c r="H43" s="92"/>
      <c r="I43" s="12"/>
      <c r="J43" s="164" t="s">
        <v>202</v>
      </c>
      <c r="K43" s="110" t="s">
        <v>206</v>
      </c>
      <c r="L43" s="28"/>
      <c r="M43" s="196" t="s">
        <v>66</v>
      </c>
      <c r="N43" s="28"/>
      <c r="O43" s="16"/>
      <c r="P43" s="16"/>
      <c r="Q43" s="195"/>
      <c r="R43" s="16">
        <v>2873</v>
      </c>
      <c r="S43" s="80"/>
      <c r="T43" s="204" t="s">
        <v>72</v>
      </c>
      <c r="U43" s="220" t="s">
        <v>45</v>
      </c>
      <c r="V43" s="217" t="s">
        <v>45</v>
      </c>
    </row>
    <row r="44" ht="75" spans="1:22">
      <c r="A44" s="155" t="s">
        <v>207</v>
      </c>
      <c r="B44" s="150" t="s">
        <v>33</v>
      </c>
      <c r="C44" s="16" t="s">
        <v>34</v>
      </c>
      <c r="D44" s="93" t="s">
        <v>208</v>
      </c>
      <c r="E44" s="93" t="s">
        <v>200</v>
      </c>
      <c r="F44" s="68" t="s">
        <v>201</v>
      </c>
      <c r="G44" s="92"/>
      <c r="H44" s="92"/>
      <c r="I44" s="12"/>
      <c r="J44" s="164" t="s">
        <v>202</v>
      </c>
      <c r="K44" s="110" t="s">
        <v>209</v>
      </c>
      <c r="L44" s="28"/>
      <c r="M44" s="196" t="s">
        <v>210</v>
      </c>
      <c r="N44" s="28"/>
      <c r="O44" s="16"/>
      <c r="P44" s="16"/>
      <c r="Q44" s="195"/>
      <c r="R44" s="16">
        <v>2873</v>
      </c>
      <c r="S44" s="80"/>
      <c r="T44" s="204" t="s">
        <v>211</v>
      </c>
      <c r="U44" s="220" t="s">
        <v>45</v>
      </c>
      <c r="V44" s="217" t="s">
        <v>45</v>
      </c>
    </row>
    <row r="45" ht="75" spans="1:22">
      <c r="A45" s="155" t="s">
        <v>212</v>
      </c>
      <c r="B45" s="150" t="s">
        <v>33</v>
      </c>
      <c r="C45" s="16" t="s">
        <v>34</v>
      </c>
      <c r="D45" s="93" t="s">
        <v>213</v>
      </c>
      <c r="E45" s="93" t="s">
        <v>200</v>
      </c>
      <c r="F45" s="68" t="s">
        <v>201</v>
      </c>
      <c r="G45" s="92"/>
      <c r="H45" s="92"/>
      <c r="I45" s="12"/>
      <c r="J45" s="164" t="s">
        <v>202</v>
      </c>
      <c r="K45" s="110" t="s">
        <v>214</v>
      </c>
      <c r="L45" s="28"/>
      <c r="M45" s="196" t="s">
        <v>215</v>
      </c>
      <c r="N45" s="28"/>
      <c r="O45" s="16"/>
      <c r="P45" s="16"/>
      <c r="Q45" s="195"/>
      <c r="R45" s="16">
        <v>2873</v>
      </c>
      <c r="S45" s="80"/>
      <c r="T45" s="204" t="s">
        <v>211</v>
      </c>
      <c r="U45" s="220" t="s">
        <v>45</v>
      </c>
      <c r="V45" s="217" t="s">
        <v>45</v>
      </c>
    </row>
    <row r="46" ht="56.25" spans="1:22">
      <c r="A46" s="155" t="s">
        <v>216</v>
      </c>
      <c r="B46" s="150" t="s">
        <v>33</v>
      </c>
      <c r="C46" s="16" t="s">
        <v>34</v>
      </c>
      <c r="D46" s="93" t="s">
        <v>217</v>
      </c>
      <c r="E46" s="93" t="s">
        <v>200</v>
      </c>
      <c r="F46" s="68" t="s">
        <v>201</v>
      </c>
      <c r="G46" s="92"/>
      <c r="H46" s="92"/>
      <c r="I46" s="12"/>
      <c r="J46" s="164" t="s">
        <v>202</v>
      </c>
      <c r="K46" s="181" t="s">
        <v>218</v>
      </c>
      <c r="L46" s="28"/>
      <c r="M46" s="196" t="s">
        <v>210</v>
      </c>
      <c r="N46" s="28"/>
      <c r="O46" s="16"/>
      <c r="P46" s="16"/>
      <c r="Q46" s="195"/>
      <c r="R46" s="16">
        <v>2873</v>
      </c>
      <c r="S46" s="80"/>
      <c r="T46" s="204" t="s">
        <v>219</v>
      </c>
      <c r="U46" s="220" t="s">
        <v>45</v>
      </c>
      <c r="V46" s="217" t="s">
        <v>45</v>
      </c>
    </row>
    <row r="47" ht="56.25" spans="1:22">
      <c r="A47" s="155" t="s">
        <v>220</v>
      </c>
      <c r="B47" s="150" t="s">
        <v>33</v>
      </c>
      <c r="C47" s="16" t="s">
        <v>34</v>
      </c>
      <c r="D47" s="93" t="s">
        <v>221</v>
      </c>
      <c r="E47" s="93" t="s">
        <v>200</v>
      </c>
      <c r="F47" s="68" t="s">
        <v>201</v>
      </c>
      <c r="G47" s="92"/>
      <c r="H47" s="92"/>
      <c r="I47" s="12"/>
      <c r="J47" s="164" t="s">
        <v>202</v>
      </c>
      <c r="K47" s="181" t="s">
        <v>222</v>
      </c>
      <c r="L47" s="28"/>
      <c r="M47" s="196" t="s">
        <v>210</v>
      </c>
      <c r="N47" s="28"/>
      <c r="O47" s="16"/>
      <c r="P47" s="16"/>
      <c r="Q47" s="195"/>
      <c r="R47" s="16">
        <v>2873</v>
      </c>
      <c r="S47" s="80"/>
      <c r="T47" s="204" t="s">
        <v>219</v>
      </c>
      <c r="U47" s="220" t="s">
        <v>45</v>
      </c>
      <c r="V47" s="217" t="s">
        <v>45</v>
      </c>
    </row>
    <row r="48" s="117" customFormat="true" spans="1:22">
      <c r="A48" s="107" t="s">
        <v>223</v>
      </c>
      <c r="B48" s="147" t="s">
        <v>33</v>
      </c>
      <c r="C48" s="148" t="s">
        <v>34</v>
      </c>
      <c r="D48" s="149" t="s">
        <v>224</v>
      </c>
      <c r="E48" s="149"/>
      <c r="F48" s="107"/>
      <c r="G48" s="61"/>
      <c r="H48" s="61"/>
      <c r="I48" s="178"/>
      <c r="J48" s="178"/>
      <c r="K48" s="179"/>
      <c r="L48" s="179"/>
      <c r="M48" s="178"/>
      <c r="N48" s="179"/>
      <c r="O48" s="148"/>
      <c r="P48" s="148"/>
      <c r="Q48" s="205"/>
      <c r="R48" s="148"/>
      <c r="S48" s="79"/>
      <c r="T48" s="206"/>
      <c r="U48" s="178"/>
      <c r="V48" s="178"/>
    </row>
    <row r="49" ht="56.25" spans="1:22">
      <c r="A49" s="155" t="s">
        <v>225</v>
      </c>
      <c r="B49" s="150" t="s">
        <v>33</v>
      </c>
      <c r="C49" s="16" t="s">
        <v>34</v>
      </c>
      <c r="D49" s="93" t="s">
        <v>226</v>
      </c>
      <c r="E49" s="93" t="s">
        <v>227</v>
      </c>
      <c r="F49" s="68" t="s">
        <v>228</v>
      </c>
      <c r="G49" s="92"/>
      <c r="H49" s="92"/>
      <c r="I49" s="12"/>
      <c r="J49" s="164" t="s">
        <v>202</v>
      </c>
      <c r="K49" s="110" t="s">
        <v>229</v>
      </c>
      <c r="L49" s="28"/>
      <c r="M49" s="196" t="s">
        <v>230</v>
      </c>
      <c r="N49" s="28"/>
      <c r="O49" s="16"/>
      <c r="P49" s="16"/>
      <c r="Q49" s="195"/>
      <c r="R49" s="16">
        <v>2873</v>
      </c>
      <c r="S49" s="80"/>
      <c r="T49" s="212" t="s">
        <v>231</v>
      </c>
      <c r="U49" s="220" t="s">
        <v>44</v>
      </c>
      <c r="V49" s="220" t="s">
        <v>45</v>
      </c>
    </row>
    <row r="50" ht="56.25" spans="1:22">
      <c r="A50" s="155" t="s">
        <v>232</v>
      </c>
      <c r="B50" s="150" t="s">
        <v>33</v>
      </c>
      <c r="C50" s="16" t="s">
        <v>34</v>
      </c>
      <c r="D50" s="93" t="s">
        <v>233</v>
      </c>
      <c r="E50" s="93" t="s">
        <v>227</v>
      </c>
      <c r="F50" s="68" t="s">
        <v>228</v>
      </c>
      <c r="G50" s="92"/>
      <c r="H50" s="92"/>
      <c r="I50" s="12"/>
      <c r="J50" s="164" t="s">
        <v>202</v>
      </c>
      <c r="K50" s="110" t="s">
        <v>234</v>
      </c>
      <c r="L50" s="28"/>
      <c r="M50" s="196" t="s">
        <v>230</v>
      </c>
      <c r="N50" s="28"/>
      <c r="O50" s="16"/>
      <c r="P50" s="16"/>
      <c r="Q50" s="195"/>
      <c r="R50" s="16">
        <v>2873</v>
      </c>
      <c r="S50" s="80"/>
      <c r="T50" s="212" t="s">
        <v>235</v>
      </c>
      <c r="U50" s="220" t="s">
        <v>44</v>
      </c>
      <c r="V50" s="220" t="s">
        <v>45</v>
      </c>
    </row>
    <row r="51" ht="56.25" spans="1:22">
      <c r="A51" s="155" t="s">
        <v>236</v>
      </c>
      <c r="B51" s="150" t="s">
        <v>33</v>
      </c>
      <c r="C51" s="16" t="s">
        <v>34</v>
      </c>
      <c r="D51" s="93" t="s">
        <v>237</v>
      </c>
      <c r="E51" s="93" t="s">
        <v>227</v>
      </c>
      <c r="F51" s="68" t="s">
        <v>228</v>
      </c>
      <c r="G51" s="92"/>
      <c r="H51" s="92"/>
      <c r="I51" s="12"/>
      <c r="J51" s="164" t="s">
        <v>202</v>
      </c>
      <c r="K51" s="110" t="s">
        <v>238</v>
      </c>
      <c r="L51" s="28"/>
      <c r="M51" s="196" t="s">
        <v>230</v>
      </c>
      <c r="N51" s="28"/>
      <c r="O51" s="16"/>
      <c r="P51" s="16"/>
      <c r="Q51" s="195"/>
      <c r="R51" s="16">
        <v>2873</v>
      </c>
      <c r="S51" s="80"/>
      <c r="T51" s="212" t="s">
        <v>231</v>
      </c>
      <c r="U51" s="221" t="s">
        <v>44</v>
      </c>
      <c r="V51" s="221" t="s">
        <v>44</v>
      </c>
    </row>
    <row r="52" ht="56.25" spans="1:22">
      <c r="A52" s="155" t="s">
        <v>239</v>
      </c>
      <c r="B52" s="150" t="s">
        <v>33</v>
      </c>
      <c r="C52" s="16" t="s">
        <v>34</v>
      </c>
      <c r="D52" s="93" t="s">
        <v>240</v>
      </c>
      <c r="E52" s="93" t="s">
        <v>227</v>
      </c>
      <c r="F52" s="68" t="s">
        <v>228</v>
      </c>
      <c r="G52" s="92"/>
      <c r="H52" s="92"/>
      <c r="I52" s="12"/>
      <c r="J52" s="164" t="s">
        <v>202</v>
      </c>
      <c r="K52" s="110" t="s">
        <v>241</v>
      </c>
      <c r="L52" s="28"/>
      <c r="M52" s="196" t="s">
        <v>230</v>
      </c>
      <c r="N52" s="28"/>
      <c r="O52" s="16"/>
      <c r="P52" s="16"/>
      <c r="Q52" s="195"/>
      <c r="R52" s="16">
        <v>2873</v>
      </c>
      <c r="S52" s="80"/>
      <c r="T52" s="212" t="s">
        <v>235</v>
      </c>
      <c r="U52" s="221" t="s">
        <v>44</v>
      </c>
      <c r="V52" s="221" t="s">
        <v>44</v>
      </c>
    </row>
    <row r="53" s="117" customFormat="true" spans="1:22">
      <c r="A53" s="107" t="s">
        <v>242</v>
      </c>
      <c r="B53" s="147" t="s">
        <v>33</v>
      </c>
      <c r="C53" s="148" t="s">
        <v>34</v>
      </c>
      <c r="D53" s="149" t="s">
        <v>243</v>
      </c>
      <c r="E53" s="149"/>
      <c r="F53" s="107"/>
      <c r="G53" s="61"/>
      <c r="H53" s="61"/>
      <c r="I53" s="178"/>
      <c r="J53" s="178"/>
      <c r="K53" s="179"/>
      <c r="L53" s="179"/>
      <c r="M53" s="178"/>
      <c r="N53" s="179"/>
      <c r="O53" s="148"/>
      <c r="P53" s="148"/>
      <c r="Q53" s="205"/>
      <c r="R53" s="148"/>
      <c r="S53" s="79"/>
      <c r="T53" s="206"/>
      <c r="U53" s="178"/>
      <c r="V53" s="178"/>
    </row>
    <row r="54" ht="56.25" spans="1:22">
      <c r="A54" s="155" t="s">
        <v>244</v>
      </c>
      <c r="B54" s="150" t="s">
        <v>33</v>
      </c>
      <c r="C54" s="16" t="s">
        <v>34</v>
      </c>
      <c r="D54" s="93" t="s">
        <v>245</v>
      </c>
      <c r="E54" s="93" t="s">
        <v>246</v>
      </c>
      <c r="F54" s="68" t="s">
        <v>247</v>
      </c>
      <c r="G54" s="92"/>
      <c r="H54" s="92"/>
      <c r="I54" s="12"/>
      <c r="J54" s="164" t="s">
        <v>248</v>
      </c>
      <c r="K54" s="110" t="s">
        <v>249</v>
      </c>
      <c r="L54" s="28"/>
      <c r="M54" s="196" t="s">
        <v>66</v>
      </c>
      <c r="N54" s="28"/>
      <c r="O54" s="16"/>
      <c r="P54" s="16"/>
      <c r="Q54" s="195"/>
      <c r="R54" s="16">
        <v>2874</v>
      </c>
      <c r="S54" s="80"/>
      <c r="T54" s="207" t="s">
        <v>72</v>
      </c>
      <c r="U54" s="220" t="s">
        <v>45</v>
      </c>
      <c r="V54" s="220" t="s">
        <v>45</v>
      </c>
    </row>
    <row r="55" ht="56.25" spans="1:22">
      <c r="A55" s="155" t="s">
        <v>250</v>
      </c>
      <c r="B55" s="150" t="s">
        <v>33</v>
      </c>
      <c r="C55" s="16" t="s">
        <v>34</v>
      </c>
      <c r="D55" s="93" t="s">
        <v>251</v>
      </c>
      <c r="E55" s="93" t="s">
        <v>246</v>
      </c>
      <c r="F55" s="68" t="s">
        <v>247</v>
      </c>
      <c r="G55" s="92"/>
      <c r="H55" s="92"/>
      <c r="I55" s="12"/>
      <c r="J55" s="164" t="s">
        <v>248</v>
      </c>
      <c r="K55" s="110" t="s">
        <v>252</v>
      </c>
      <c r="L55" s="28"/>
      <c r="M55" s="196" t="s">
        <v>66</v>
      </c>
      <c r="N55" s="28"/>
      <c r="O55" s="16"/>
      <c r="P55" s="16"/>
      <c r="Q55" s="195"/>
      <c r="R55" s="16">
        <v>2874</v>
      </c>
      <c r="S55" s="80"/>
      <c r="T55" s="204" t="s">
        <v>72</v>
      </c>
      <c r="U55" s="220" t="s">
        <v>45</v>
      </c>
      <c r="V55" s="220" t="s">
        <v>45</v>
      </c>
    </row>
    <row r="56" ht="75" spans="1:22">
      <c r="A56" s="155" t="s">
        <v>253</v>
      </c>
      <c r="B56" s="150" t="s">
        <v>33</v>
      </c>
      <c r="C56" s="16" t="s">
        <v>34</v>
      </c>
      <c r="D56" s="93" t="s">
        <v>254</v>
      </c>
      <c r="E56" s="93" t="s">
        <v>255</v>
      </c>
      <c r="F56" s="68" t="s">
        <v>247</v>
      </c>
      <c r="G56" s="92"/>
      <c r="H56" s="92"/>
      <c r="I56" s="12"/>
      <c r="J56" s="164" t="s">
        <v>248</v>
      </c>
      <c r="K56" s="110" t="s">
        <v>256</v>
      </c>
      <c r="L56" s="28"/>
      <c r="M56" s="196" t="s">
        <v>257</v>
      </c>
      <c r="N56" s="28"/>
      <c r="O56" s="16"/>
      <c r="P56" s="16"/>
      <c r="Q56" s="195"/>
      <c r="R56" s="16">
        <v>2874</v>
      </c>
      <c r="S56" s="80"/>
      <c r="T56" s="204" t="s">
        <v>211</v>
      </c>
      <c r="U56" s="220" t="s">
        <v>45</v>
      </c>
      <c r="V56" s="220" t="s">
        <v>45</v>
      </c>
    </row>
    <row r="57" ht="75" spans="1:22">
      <c r="A57" s="155" t="s">
        <v>258</v>
      </c>
      <c r="B57" s="150" t="s">
        <v>33</v>
      </c>
      <c r="C57" s="16" t="s">
        <v>34</v>
      </c>
      <c r="D57" s="93" t="s">
        <v>259</v>
      </c>
      <c r="E57" s="93" t="s">
        <v>260</v>
      </c>
      <c r="F57" s="68" t="s">
        <v>247</v>
      </c>
      <c r="G57" s="92"/>
      <c r="H57" s="92"/>
      <c r="I57" s="12"/>
      <c r="J57" s="164" t="s">
        <v>248</v>
      </c>
      <c r="K57" s="181" t="s">
        <v>261</v>
      </c>
      <c r="L57" s="28"/>
      <c r="M57" s="196" t="s">
        <v>262</v>
      </c>
      <c r="N57" s="28"/>
      <c r="O57" s="16"/>
      <c r="P57" s="16"/>
      <c r="Q57" s="195"/>
      <c r="R57" s="16">
        <v>2874</v>
      </c>
      <c r="S57" s="80"/>
      <c r="T57" s="204" t="s">
        <v>263</v>
      </c>
      <c r="U57" s="220" t="s">
        <v>45</v>
      </c>
      <c r="V57" s="220" t="s">
        <v>45</v>
      </c>
    </row>
    <row r="58" ht="56.25" spans="1:22">
      <c r="A58" s="155" t="s">
        <v>264</v>
      </c>
      <c r="B58" s="150" t="s">
        <v>33</v>
      </c>
      <c r="C58" s="16" t="s">
        <v>34</v>
      </c>
      <c r="D58" s="93" t="s">
        <v>265</v>
      </c>
      <c r="E58" s="93" t="s">
        <v>266</v>
      </c>
      <c r="F58" s="68" t="s">
        <v>247</v>
      </c>
      <c r="G58" s="92"/>
      <c r="H58" s="92"/>
      <c r="I58" s="12"/>
      <c r="J58" s="164" t="s">
        <v>248</v>
      </c>
      <c r="K58" s="181" t="s">
        <v>267</v>
      </c>
      <c r="L58" s="28"/>
      <c r="M58" s="196" t="s">
        <v>257</v>
      </c>
      <c r="N58" s="28"/>
      <c r="O58" s="16"/>
      <c r="P58" s="16"/>
      <c r="Q58" s="195"/>
      <c r="R58" s="16">
        <v>2874</v>
      </c>
      <c r="S58" s="80"/>
      <c r="T58" s="204" t="s">
        <v>268</v>
      </c>
      <c r="U58" s="220" t="s">
        <v>45</v>
      </c>
      <c r="V58" s="220" t="s">
        <v>45</v>
      </c>
    </row>
    <row r="59" ht="56.25" spans="1:22">
      <c r="A59" s="155" t="s">
        <v>269</v>
      </c>
      <c r="B59" s="150" t="s">
        <v>33</v>
      </c>
      <c r="C59" s="16" t="s">
        <v>34</v>
      </c>
      <c r="D59" s="93" t="s">
        <v>270</v>
      </c>
      <c r="E59" s="93" t="s">
        <v>271</v>
      </c>
      <c r="F59" s="68" t="s">
        <v>247</v>
      </c>
      <c r="G59" s="92"/>
      <c r="H59" s="92"/>
      <c r="I59" s="12"/>
      <c r="J59" s="164" t="s">
        <v>248</v>
      </c>
      <c r="K59" s="181" t="s">
        <v>272</v>
      </c>
      <c r="L59" s="28"/>
      <c r="M59" s="196" t="s">
        <v>257</v>
      </c>
      <c r="N59" s="28"/>
      <c r="O59" s="16"/>
      <c r="P59" s="16"/>
      <c r="Q59" s="195"/>
      <c r="R59" s="16">
        <v>2874</v>
      </c>
      <c r="S59" s="80"/>
      <c r="T59" s="204" t="s">
        <v>268</v>
      </c>
      <c r="U59" s="220" t="s">
        <v>45</v>
      </c>
      <c r="V59" s="220" t="s">
        <v>45</v>
      </c>
    </row>
    <row r="60" s="117" customFormat="true" spans="1:22">
      <c r="A60" s="107" t="s">
        <v>273</v>
      </c>
      <c r="B60" s="147" t="s">
        <v>33</v>
      </c>
      <c r="C60" s="148" t="s">
        <v>34</v>
      </c>
      <c r="D60" s="149" t="s">
        <v>274</v>
      </c>
      <c r="E60" s="149"/>
      <c r="F60" s="107"/>
      <c r="G60" s="61"/>
      <c r="H60" s="61"/>
      <c r="I60" s="178"/>
      <c r="J60" s="178"/>
      <c r="K60" s="179"/>
      <c r="L60" s="179"/>
      <c r="M60" s="178"/>
      <c r="N60" s="179"/>
      <c r="O60" s="148"/>
      <c r="P60" s="148"/>
      <c r="Q60" s="205"/>
      <c r="R60" s="148"/>
      <c r="S60" s="79"/>
      <c r="T60" s="206"/>
      <c r="U60" s="178"/>
      <c r="V60" s="178"/>
    </row>
    <row r="61" ht="75" spans="1:22">
      <c r="A61" s="155" t="s">
        <v>275</v>
      </c>
      <c r="B61" s="150" t="s">
        <v>33</v>
      </c>
      <c r="C61" s="16" t="s">
        <v>34</v>
      </c>
      <c r="D61" s="93" t="s">
        <v>276</v>
      </c>
      <c r="E61" s="93" t="s">
        <v>277</v>
      </c>
      <c r="F61" s="68" t="s">
        <v>278</v>
      </c>
      <c r="G61" s="92"/>
      <c r="H61" s="92"/>
      <c r="I61" s="12"/>
      <c r="J61" s="164" t="s">
        <v>248</v>
      </c>
      <c r="K61" s="110" t="s">
        <v>279</v>
      </c>
      <c r="L61" s="28"/>
      <c r="M61" s="196" t="s">
        <v>280</v>
      </c>
      <c r="N61" s="28"/>
      <c r="O61" s="16"/>
      <c r="P61" s="16"/>
      <c r="Q61" s="195"/>
      <c r="R61" s="16">
        <v>2874</v>
      </c>
      <c r="S61" s="80"/>
      <c r="T61" s="204" t="s">
        <v>281</v>
      </c>
      <c r="U61" s="220" t="s">
        <v>44</v>
      </c>
      <c r="V61" s="220" t="s">
        <v>45</v>
      </c>
    </row>
    <row r="62" ht="75" spans="1:22">
      <c r="A62" s="155" t="s">
        <v>282</v>
      </c>
      <c r="B62" s="150" t="s">
        <v>33</v>
      </c>
      <c r="C62" s="16" t="s">
        <v>34</v>
      </c>
      <c r="D62" s="93" t="s">
        <v>283</v>
      </c>
      <c r="E62" s="93" t="s">
        <v>284</v>
      </c>
      <c r="F62" s="68" t="s">
        <v>278</v>
      </c>
      <c r="G62" s="92"/>
      <c r="H62" s="92"/>
      <c r="I62" s="12"/>
      <c r="J62" s="164" t="s">
        <v>248</v>
      </c>
      <c r="K62" s="110" t="s">
        <v>285</v>
      </c>
      <c r="L62" s="28"/>
      <c r="M62" s="196" t="s">
        <v>280</v>
      </c>
      <c r="N62" s="28"/>
      <c r="O62" s="16"/>
      <c r="P62" s="16"/>
      <c r="Q62" s="195"/>
      <c r="R62" s="16">
        <v>2874</v>
      </c>
      <c r="S62" s="80"/>
      <c r="T62" s="204" t="s">
        <v>286</v>
      </c>
      <c r="U62" s="220" t="s">
        <v>44</v>
      </c>
      <c r="V62" s="220" t="s">
        <v>45</v>
      </c>
    </row>
    <row r="63" s="117" customFormat="true" spans="1:22">
      <c r="A63" s="107" t="s">
        <v>287</v>
      </c>
      <c r="B63" s="147" t="s">
        <v>33</v>
      </c>
      <c r="C63" s="148" t="s">
        <v>34</v>
      </c>
      <c r="D63" s="149" t="s">
        <v>288</v>
      </c>
      <c r="E63" s="149"/>
      <c r="F63" s="107"/>
      <c r="G63" s="61"/>
      <c r="H63" s="61"/>
      <c r="I63" s="178"/>
      <c r="J63" s="178"/>
      <c r="K63" s="179"/>
      <c r="L63" s="179"/>
      <c r="M63" s="178"/>
      <c r="N63" s="179"/>
      <c r="O63" s="148"/>
      <c r="P63" s="148"/>
      <c r="Q63" s="205"/>
      <c r="R63" s="148"/>
      <c r="S63" s="79"/>
      <c r="T63" s="206"/>
      <c r="U63" s="178"/>
      <c r="V63" s="178"/>
    </row>
    <row r="64" ht="56.25" spans="1:22">
      <c r="A64" s="155" t="s">
        <v>289</v>
      </c>
      <c r="B64" s="150" t="s">
        <v>33</v>
      </c>
      <c r="C64" s="16" t="s">
        <v>34</v>
      </c>
      <c r="D64" s="93" t="s">
        <v>290</v>
      </c>
      <c r="E64" s="93" t="s">
        <v>291</v>
      </c>
      <c r="F64" s="68" t="s">
        <v>292</v>
      </c>
      <c r="G64" s="92"/>
      <c r="H64" s="92"/>
      <c r="I64" s="12"/>
      <c r="J64" s="164" t="s">
        <v>293</v>
      </c>
      <c r="K64" s="110" t="s">
        <v>294</v>
      </c>
      <c r="L64" s="28"/>
      <c r="M64" s="196" t="s">
        <v>66</v>
      </c>
      <c r="N64" s="28"/>
      <c r="O64" s="16"/>
      <c r="P64" s="16"/>
      <c r="Q64" s="195"/>
      <c r="R64" s="16">
        <v>2875</v>
      </c>
      <c r="S64" s="80"/>
      <c r="T64" s="207" t="s">
        <v>72</v>
      </c>
      <c r="U64" s="220" t="s">
        <v>45</v>
      </c>
      <c r="V64" s="220" t="s">
        <v>45</v>
      </c>
    </row>
    <row r="65" ht="56.25" spans="1:22">
      <c r="A65" s="155" t="s">
        <v>295</v>
      </c>
      <c r="B65" s="150" t="s">
        <v>33</v>
      </c>
      <c r="C65" s="16" t="s">
        <v>34</v>
      </c>
      <c r="D65" s="93" t="s">
        <v>296</v>
      </c>
      <c r="E65" s="93" t="s">
        <v>291</v>
      </c>
      <c r="F65" s="68" t="s">
        <v>292</v>
      </c>
      <c r="G65" s="92"/>
      <c r="H65" s="92"/>
      <c r="I65" s="12"/>
      <c r="J65" s="164" t="s">
        <v>293</v>
      </c>
      <c r="K65" s="110" t="s">
        <v>297</v>
      </c>
      <c r="L65" s="28"/>
      <c r="M65" s="196" t="s">
        <v>66</v>
      </c>
      <c r="N65" s="28"/>
      <c r="O65" s="16"/>
      <c r="P65" s="16"/>
      <c r="Q65" s="195"/>
      <c r="R65" s="16">
        <v>2875</v>
      </c>
      <c r="S65" s="80"/>
      <c r="T65" s="204" t="s">
        <v>72</v>
      </c>
      <c r="U65" s="220" t="s">
        <v>45</v>
      </c>
      <c r="V65" s="220" t="s">
        <v>45</v>
      </c>
    </row>
    <row r="66" ht="56.25" spans="1:22">
      <c r="A66" s="155" t="s">
        <v>298</v>
      </c>
      <c r="B66" s="150" t="s">
        <v>33</v>
      </c>
      <c r="C66" s="16" t="s">
        <v>34</v>
      </c>
      <c r="D66" s="93" t="s">
        <v>299</v>
      </c>
      <c r="E66" s="93" t="s">
        <v>300</v>
      </c>
      <c r="F66" s="68" t="s">
        <v>292</v>
      </c>
      <c r="G66" s="92"/>
      <c r="H66" s="92"/>
      <c r="I66" s="12"/>
      <c r="J66" s="164" t="s">
        <v>293</v>
      </c>
      <c r="K66" s="110" t="s">
        <v>301</v>
      </c>
      <c r="L66" s="28"/>
      <c r="M66" s="196" t="s">
        <v>302</v>
      </c>
      <c r="N66" s="28"/>
      <c r="O66" s="16"/>
      <c r="P66" s="16"/>
      <c r="Q66" s="195"/>
      <c r="R66" s="16">
        <v>2875</v>
      </c>
      <c r="S66" s="80"/>
      <c r="T66" s="204" t="s">
        <v>211</v>
      </c>
      <c r="U66" s="220" t="s">
        <v>45</v>
      </c>
      <c r="V66" s="220" t="s">
        <v>45</v>
      </c>
    </row>
    <row r="67" ht="56.25" spans="1:22">
      <c r="A67" s="155" t="s">
        <v>303</v>
      </c>
      <c r="B67" s="150" t="s">
        <v>33</v>
      </c>
      <c r="C67" s="16" t="s">
        <v>34</v>
      </c>
      <c r="D67" s="93" t="s">
        <v>304</v>
      </c>
      <c r="E67" s="93" t="s">
        <v>305</v>
      </c>
      <c r="F67" s="68" t="s">
        <v>292</v>
      </c>
      <c r="G67" s="92"/>
      <c r="H67" s="92"/>
      <c r="I67" s="12"/>
      <c r="J67" s="164" t="s">
        <v>293</v>
      </c>
      <c r="K67" s="110" t="s">
        <v>306</v>
      </c>
      <c r="L67" s="28"/>
      <c r="M67" s="196" t="s">
        <v>307</v>
      </c>
      <c r="N67" s="28"/>
      <c r="O67" s="16"/>
      <c r="P67" s="16"/>
      <c r="Q67" s="195"/>
      <c r="R67" s="16">
        <v>2875</v>
      </c>
      <c r="S67" s="80"/>
      <c r="T67" s="204" t="s">
        <v>308</v>
      </c>
      <c r="U67" s="220" t="s">
        <v>45</v>
      </c>
      <c r="V67" s="220" t="s">
        <v>45</v>
      </c>
    </row>
    <row r="68" ht="56.25" spans="1:22">
      <c r="A68" s="155" t="s">
        <v>309</v>
      </c>
      <c r="B68" s="150" t="s">
        <v>33</v>
      </c>
      <c r="C68" s="16" t="s">
        <v>34</v>
      </c>
      <c r="D68" s="93" t="s">
        <v>310</v>
      </c>
      <c r="E68" s="93" t="s">
        <v>311</v>
      </c>
      <c r="F68" s="68" t="s">
        <v>292</v>
      </c>
      <c r="G68" s="92"/>
      <c r="H68" s="92"/>
      <c r="I68" s="12"/>
      <c r="J68" s="164" t="s">
        <v>293</v>
      </c>
      <c r="K68" s="181" t="s">
        <v>312</v>
      </c>
      <c r="L68" s="28"/>
      <c r="M68" s="196" t="s">
        <v>302</v>
      </c>
      <c r="N68" s="28"/>
      <c r="O68" s="16"/>
      <c r="P68" s="16"/>
      <c r="Q68" s="195"/>
      <c r="R68" s="16">
        <v>2875</v>
      </c>
      <c r="S68" s="80"/>
      <c r="T68" s="204" t="s">
        <v>313</v>
      </c>
      <c r="U68" s="220" t="s">
        <v>45</v>
      </c>
      <c r="V68" s="220" t="s">
        <v>45</v>
      </c>
    </row>
    <row r="69" ht="56.25" spans="1:22">
      <c r="A69" s="155" t="s">
        <v>314</v>
      </c>
      <c r="B69" s="150" t="s">
        <v>33</v>
      </c>
      <c r="C69" s="16" t="s">
        <v>34</v>
      </c>
      <c r="D69" s="93" t="s">
        <v>315</v>
      </c>
      <c r="E69" s="93" t="s">
        <v>316</v>
      </c>
      <c r="F69" s="68" t="s">
        <v>292</v>
      </c>
      <c r="G69" s="92"/>
      <c r="H69" s="92"/>
      <c r="I69" s="12"/>
      <c r="J69" s="164" t="s">
        <v>293</v>
      </c>
      <c r="K69" s="181" t="s">
        <v>317</v>
      </c>
      <c r="L69" s="28"/>
      <c r="M69" s="196" t="s">
        <v>302</v>
      </c>
      <c r="N69" s="28"/>
      <c r="O69" s="16"/>
      <c r="P69" s="16"/>
      <c r="Q69" s="195"/>
      <c r="R69" s="16">
        <v>2875</v>
      </c>
      <c r="S69" s="80"/>
      <c r="T69" s="204" t="s">
        <v>313</v>
      </c>
      <c r="U69" s="220" t="s">
        <v>45</v>
      </c>
      <c r="V69" s="220" t="s">
        <v>45</v>
      </c>
    </row>
    <row r="70" s="117" customFormat="true" spans="1:22">
      <c r="A70" s="107" t="s">
        <v>318</v>
      </c>
      <c r="B70" s="147" t="s">
        <v>33</v>
      </c>
      <c r="C70" s="148" t="s">
        <v>34</v>
      </c>
      <c r="D70" s="149" t="s">
        <v>319</v>
      </c>
      <c r="E70" s="149"/>
      <c r="F70" s="107"/>
      <c r="G70" s="61"/>
      <c r="H70" s="61"/>
      <c r="I70" s="178"/>
      <c r="J70" s="178"/>
      <c r="K70" s="179"/>
      <c r="L70" s="179"/>
      <c r="M70" s="178"/>
      <c r="N70" s="179"/>
      <c r="O70" s="148"/>
      <c r="P70" s="148"/>
      <c r="Q70" s="205"/>
      <c r="R70" s="148"/>
      <c r="S70" s="79"/>
      <c r="T70" s="206"/>
      <c r="U70" s="178"/>
      <c r="V70" s="178"/>
    </row>
    <row r="71" ht="56.25" spans="1:22">
      <c r="A71" s="155" t="s">
        <v>320</v>
      </c>
      <c r="B71" s="150" t="s">
        <v>33</v>
      </c>
      <c r="C71" s="16" t="s">
        <v>34</v>
      </c>
      <c r="D71" s="93" t="s">
        <v>321</v>
      </c>
      <c r="E71" s="93" t="s">
        <v>322</v>
      </c>
      <c r="F71" s="68" t="s">
        <v>323</v>
      </c>
      <c r="G71" s="92"/>
      <c r="H71" s="92"/>
      <c r="I71" s="12"/>
      <c r="J71" s="164" t="s">
        <v>293</v>
      </c>
      <c r="K71" s="110" t="s">
        <v>324</v>
      </c>
      <c r="L71" s="28"/>
      <c r="M71" s="196" t="s">
        <v>325</v>
      </c>
      <c r="N71" s="28"/>
      <c r="O71" s="16"/>
      <c r="P71" s="16"/>
      <c r="Q71" s="195"/>
      <c r="R71" s="16">
        <v>2875</v>
      </c>
      <c r="S71" s="80"/>
      <c r="T71" s="204" t="s">
        <v>326</v>
      </c>
      <c r="U71" s="220" t="s">
        <v>44</v>
      </c>
      <c r="V71" s="220" t="s">
        <v>45</v>
      </c>
    </row>
    <row r="72" ht="56.25" spans="1:22">
      <c r="A72" s="155" t="s">
        <v>327</v>
      </c>
      <c r="B72" s="150" t="s">
        <v>33</v>
      </c>
      <c r="C72" s="16" t="s">
        <v>34</v>
      </c>
      <c r="D72" s="93" t="s">
        <v>328</v>
      </c>
      <c r="E72" s="93" t="s">
        <v>329</v>
      </c>
      <c r="F72" s="68" t="s">
        <v>323</v>
      </c>
      <c r="G72" s="92"/>
      <c r="H72" s="92"/>
      <c r="I72" s="12"/>
      <c r="J72" s="164" t="s">
        <v>293</v>
      </c>
      <c r="K72" s="176" t="s">
        <v>330</v>
      </c>
      <c r="L72" s="28"/>
      <c r="M72" s="195" t="s">
        <v>325</v>
      </c>
      <c r="N72" s="28"/>
      <c r="O72" s="16"/>
      <c r="P72" s="16"/>
      <c r="Q72" s="195"/>
      <c r="R72" s="16">
        <v>2875</v>
      </c>
      <c r="S72" s="80"/>
      <c r="T72" s="204" t="s">
        <v>331</v>
      </c>
      <c r="U72" s="222" t="s">
        <v>44</v>
      </c>
      <c r="V72" s="222" t="s">
        <v>45</v>
      </c>
    </row>
  </sheetData>
  <mergeCells count="11">
    <mergeCell ref="A1:H1"/>
    <mergeCell ref="I1:N1"/>
    <mergeCell ref="O1:T1"/>
    <mergeCell ref="U1:V1"/>
    <mergeCell ref="A2:F2"/>
    <mergeCell ref="G2:H2"/>
    <mergeCell ref="I2:J2"/>
    <mergeCell ref="K2:N2"/>
    <mergeCell ref="O2:R2"/>
    <mergeCell ref="S2:T2"/>
    <mergeCell ref="U2:V2"/>
  </mergeCells>
  <dataValidations count="1">
    <dataValidation type="list" allowBlank="1" showInputMessage="1" showErrorMessage="1" sqref="U5:V5 U6 V6 U7:U9 V7:V9 U12:V16 U18:V20 U22:V27 U64:V69 U29:V30 U39:V40 U61:V62 U71:V72 U32:V37 U42:V47 U54:V59 U49:V52 U10:V11">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C6" sqref="C6"/>
    </sheetView>
  </sheetViews>
  <sheetFormatPr defaultColWidth="8.66666666666667" defaultRowHeight="15"/>
  <cols>
    <col min="1" max="1" width="8.375" style="124" customWidth="true"/>
    <col min="2" max="2" width="5.88333333333333" style="124" customWidth="true"/>
    <col min="3" max="3" width="20" style="124" customWidth="true"/>
    <col min="4" max="6" width="11" style="124" customWidth="true"/>
    <col min="7" max="7" width="87.6666666666667" style="125" customWidth="true"/>
    <col min="8" max="8" width="13.625" style="124" customWidth="true"/>
    <col min="9" max="9" width="23.9666666666667" style="126" customWidth="true"/>
    <col min="10" max="10" width="16.5" style="124" customWidth="true"/>
    <col min="11" max="11" width="22.125" style="126" customWidth="true"/>
    <col min="12" max="16384" width="8.66666666666667" style="127"/>
  </cols>
  <sheetData>
    <row r="1" s="122" customFormat="true" ht="28.05" customHeight="true" spans="1:11">
      <c r="A1" s="15" t="s">
        <v>332</v>
      </c>
      <c r="B1" s="15" t="s">
        <v>6</v>
      </c>
      <c r="C1" s="15" t="s">
        <v>12</v>
      </c>
      <c r="D1" s="15" t="s">
        <v>333</v>
      </c>
      <c r="E1" s="15" t="s">
        <v>334</v>
      </c>
      <c r="F1" s="15" t="s">
        <v>335</v>
      </c>
      <c r="G1" s="15" t="s">
        <v>336</v>
      </c>
      <c r="H1" s="15" t="s">
        <v>337</v>
      </c>
      <c r="I1" s="15" t="s">
        <v>338</v>
      </c>
      <c r="J1" s="15" t="s">
        <v>339</v>
      </c>
      <c r="K1" s="15" t="s">
        <v>340</v>
      </c>
    </row>
    <row r="2" s="123" customFormat="true" ht="45" spans="1:11">
      <c r="A2" s="128" t="s">
        <v>45</v>
      </c>
      <c r="B2" s="128">
        <v>2866</v>
      </c>
      <c r="C2" s="16" t="s">
        <v>34</v>
      </c>
      <c r="D2" s="128"/>
      <c r="E2" s="128"/>
      <c r="F2" s="128"/>
      <c r="G2" s="129" t="s">
        <v>341</v>
      </c>
      <c r="H2" s="130"/>
      <c r="I2" s="132"/>
      <c r="J2" s="130"/>
      <c r="K2" s="132"/>
    </row>
    <row r="3" spans="1:11">
      <c r="A3" s="128" t="s">
        <v>45</v>
      </c>
      <c r="B3" s="128">
        <v>2868</v>
      </c>
      <c r="C3" s="16" t="s">
        <v>34</v>
      </c>
      <c r="D3" s="128"/>
      <c r="E3" s="128"/>
      <c r="F3" s="128"/>
      <c r="G3" s="129" t="s">
        <v>342</v>
      </c>
      <c r="H3" s="128"/>
      <c r="I3" s="133"/>
      <c r="J3" s="128"/>
      <c r="K3" s="133"/>
    </row>
    <row r="4" ht="105" spans="1:11">
      <c r="A4" s="128" t="s">
        <v>45</v>
      </c>
      <c r="B4" s="128">
        <v>2869</v>
      </c>
      <c r="C4" s="16" t="s">
        <v>34</v>
      </c>
      <c r="D4" s="128"/>
      <c r="E4" s="128"/>
      <c r="F4" s="128"/>
      <c r="G4" s="129" t="s">
        <v>343</v>
      </c>
      <c r="H4" s="128"/>
      <c r="I4" s="133"/>
      <c r="J4" s="128"/>
      <c r="K4" s="133"/>
    </row>
    <row r="5" ht="195" spans="1:11">
      <c r="A5" s="128" t="s">
        <v>45</v>
      </c>
      <c r="B5" s="128">
        <v>2870</v>
      </c>
      <c r="C5" s="16" t="s">
        <v>34</v>
      </c>
      <c r="D5" s="128"/>
      <c r="E5" s="128"/>
      <c r="F5" s="128"/>
      <c r="G5" s="129" t="s">
        <v>344</v>
      </c>
      <c r="H5" s="128"/>
      <c r="I5" s="133"/>
      <c r="J5" s="128"/>
      <c r="K5" s="133"/>
    </row>
    <row r="6" ht="120" spans="1:11">
      <c r="A6" s="128" t="s">
        <v>45</v>
      </c>
      <c r="B6" s="128">
        <v>2871</v>
      </c>
      <c r="C6" s="16" t="s">
        <v>34</v>
      </c>
      <c r="D6" s="128"/>
      <c r="E6" s="128"/>
      <c r="F6" s="128"/>
      <c r="G6" s="131" t="s">
        <v>345</v>
      </c>
      <c r="H6" s="128"/>
      <c r="I6" s="133"/>
      <c r="J6" s="128"/>
      <c r="K6" s="133"/>
    </row>
    <row r="7" ht="120" spans="1:11">
      <c r="A7" s="128" t="s">
        <v>45</v>
      </c>
      <c r="B7" s="128">
        <v>2872</v>
      </c>
      <c r="C7" s="16" t="s">
        <v>34</v>
      </c>
      <c r="D7" s="128"/>
      <c r="E7" s="128"/>
      <c r="F7" s="128"/>
      <c r="G7" s="131" t="s">
        <v>346</v>
      </c>
      <c r="H7" s="128"/>
      <c r="I7" s="133"/>
      <c r="J7" s="128"/>
      <c r="K7" s="133"/>
    </row>
    <row r="8" ht="30" spans="1:11">
      <c r="A8" s="128" t="s">
        <v>45</v>
      </c>
      <c r="B8" s="128">
        <v>2873</v>
      </c>
      <c r="C8" s="16" t="s">
        <v>34</v>
      </c>
      <c r="D8" s="128"/>
      <c r="E8" s="128"/>
      <c r="F8" s="128"/>
      <c r="G8" s="129" t="s">
        <v>347</v>
      </c>
      <c r="H8" s="128"/>
      <c r="I8" s="133"/>
      <c r="J8" s="128"/>
      <c r="K8" s="133"/>
    </row>
    <row r="9" ht="30" spans="1:11">
      <c r="A9" s="128" t="s">
        <v>45</v>
      </c>
      <c r="B9" s="128">
        <v>2874</v>
      </c>
      <c r="C9" s="16" t="s">
        <v>34</v>
      </c>
      <c r="D9" s="128"/>
      <c r="E9" s="128"/>
      <c r="F9" s="128"/>
      <c r="G9" s="129" t="s">
        <v>348</v>
      </c>
      <c r="H9" s="128"/>
      <c r="I9" s="133"/>
      <c r="J9" s="128"/>
      <c r="K9" s="133"/>
    </row>
    <row r="10" ht="30" spans="1:11">
      <c r="A10" s="128" t="s">
        <v>45</v>
      </c>
      <c r="B10" s="128">
        <v>2875</v>
      </c>
      <c r="C10" s="16" t="s">
        <v>34</v>
      </c>
      <c r="D10" s="128"/>
      <c r="E10" s="128"/>
      <c r="F10" s="128"/>
      <c r="G10" s="129" t="s">
        <v>349</v>
      </c>
      <c r="H10" s="128"/>
      <c r="I10" s="133"/>
      <c r="J10" s="128"/>
      <c r="K10" s="133"/>
    </row>
  </sheetData>
  <dataValidations count="3">
    <dataValidation type="list" allowBlank="1" showInputMessage="1" showErrorMessage="1" sqref="H2:H10 J2:J10">
      <formula1>"add,del,update"</formula1>
    </dataValidation>
    <dataValidation type="list" allowBlank="1" showInputMessage="1" showErrorMessage="1" sqref="C11:C1048576">
      <formula1>"CC, LC"</formula1>
    </dataValidation>
    <dataValidation type="list" allowBlank="1" showInputMessage="1" showErrorMessage="1" sqref="A2:A10">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G290"/>
  <sheetViews>
    <sheetView zoomScale="70" zoomScaleNormal="70" workbookViewId="0">
      <pane xSplit="1" ySplit="2" topLeftCell="L269" activePane="bottomRight" state="frozen"/>
      <selection/>
      <selection pane="topRight"/>
      <selection pane="bottomLeft"/>
      <selection pane="bottomRight" activeCell="Q294" sqref="Q294"/>
    </sheetView>
  </sheetViews>
  <sheetFormatPr defaultColWidth="9" defaultRowHeight="15"/>
  <cols>
    <col min="1" max="1" width="16.8833333333333" style="40" customWidth="true"/>
    <col min="2" max="2" width="20" style="40" customWidth="true"/>
    <col min="3" max="3" width="33.5583333333333" style="100" customWidth="true"/>
    <col min="4" max="4" width="31.5166666666667" style="100" customWidth="true"/>
    <col min="5" max="11" width="28.6666666666667" style="101" customWidth="true"/>
    <col min="12" max="15" width="28.6666666666667" style="99" customWidth="true"/>
    <col min="16" max="16" width="30.8666666666667" style="99" customWidth="true"/>
    <col min="17" max="41" width="28.6666666666667" style="99" customWidth="true"/>
    <col min="42" max="1005" width="8.55833333333333" customWidth="true"/>
    <col min="1006" max="1048" width="9.10833333333333" customWidth="true"/>
  </cols>
  <sheetData>
    <row r="1" s="95" customFormat="true" ht="14.25" customHeight="true" spans="1:1047">
      <c r="A1" s="102"/>
      <c r="B1" s="102"/>
      <c r="C1" s="103"/>
      <c r="D1" s="104" t="s">
        <v>350</v>
      </c>
      <c r="E1" s="108"/>
      <c r="F1" s="104" t="s">
        <v>351</v>
      </c>
      <c r="G1" s="108"/>
      <c r="H1" s="104" t="s">
        <v>352</v>
      </c>
      <c r="I1" s="108"/>
      <c r="J1" s="111" t="s">
        <v>353</v>
      </c>
      <c r="K1" s="112"/>
      <c r="L1" s="111" t="s">
        <v>354</v>
      </c>
      <c r="M1" s="112"/>
      <c r="N1" s="111" t="s">
        <v>355</v>
      </c>
      <c r="O1" s="112"/>
      <c r="P1" s="104" t="s">
        <v>356</v>
      </c>
      <c r="Q1" s="112"/>
      <c r="R1" s="104" t="s">
        <v>357</v>
      </c>
      <c r="S1" s="112"/>
      <c r="T1" s="104" t="s">
        <v>358</v>
      </c>
      <c r="U1" s="112"/>
      <c r="V1" s="111" t="s">
        <v>359</v>
      </c>
      <c r="W1" s="112"/>
      <c r="X1" s="111" t="s">
        <v>360</v>
      </c>
      <c r="Y1" s="112"/>
      <c r="Z1" s="111" t="s">
        <v>361</v>
      </c>
      <c r="AA1" s="112"/>
      <c r="AB1" s="104" t="s">
        <v>362</v>
      </c>
      <c r="AC1" s="112"/>
      <c r="AD1" s="104" t="s">
        <v>363</v>
      </c>
      <c r="AE1" s="112"/>
      <c r="AF1" s="111" t="s">
        <v>364</v>
      </c>
      <c r="AG1" s="112"/>
      <c r="AH1" s="111" t="s">
        <v>365</v>
      </c>
      <c r="AI1" s="112"/>
      <c r="AJ1" s="113" t="s">
        <v>366</v>
      </c>
      <c r="AK1" s="112"/>
      <c r="AL1" s="113" t="s">
        <v>367</v>
      </c>
      <c r="AM1" s="112"/>
      <c r="AN1" s="113" t="s">
        <v>368</v>
      </c>
      <c r="AO1" s="112"/>
      <c r="AP1" s="114"/>
      <c r="AQ1" s="115"/>
      <c r="AR1" s="114"/>
      <c r="AS1" s="115"/>
      <c r="AT1" s="114"/>
      <c r="AU1" s="115"/>
      <c r="AV1" s="114"/>
      <c r="AW1" s="115"/>
      <c r="AX1" s="114"/>
      <c r="AY1" s="115"/>
      <c r="AZ1" s="114"/>
      <c r="BA1" s="115"/>
      <c r="BB1" s="114"/>
      <c r="BC1" s="115"/>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row>
    <row r="2" s="31" customFormat="true" ht="50.25" customHeight="true" spans="1:1047">
      <c r="A2" s="46" t="s">
        <v>10</v>
      </c>
      <c r="B2" s="46" t="s">
        <v>12</v>
      </c>
      <c r="C2" s="15" t="s">
        <v>13</v>
      </c>
      <c r="D2" s="15" t="s">
        <v>369</v>
      </c>
      <c r="E2" s="15" t="s">
        <v>370</v>
      </c>
      <c r="F2" s="15" t="s">
        <v>369</v>
      </c>
      <c r="G2" s="15" t="s">
        <v>370</v>
      </c>
      <c r="H2" s="15" t="s">
        <v>369</v>
      </c>
      <c r="I2" s="15" t="s">
        <v>370</v>
      </c>
      <c r="J2" s="15" t="s">
        <v>369</v>
      </c>
      <c r="K2" s="15" t="s">
        <v>370</v>
      </c>
      <c r="L2" s="15" t="s">
        <v>369</v>
      </c>
      <c r="M2" s="15" t="s">
        <v>370</v>
      </c>
      <c r="N2" s="15" t="s">
        <v>369</v>
      </c>
      <c r="O2" s="15" t="s">
        <v>370</v>
      </c>
      <c r="P2" s="15" t="s">
        <v>369</v>
      </c>
      <c r="Q2" s="15" t="s">
        <v>370</v>
      </c>
      <c r="R2" s="15" t="s">
        <v>369</v>
      </c>
      <c r="S2" s="15" t="s">
        <v>370</v>
      </c>
      <c r="T2" s="15" t="s">
        <v>369</v>
      </c>
      <c r="U2" s="15" t="s">
        <v>370</v>
      </c>
      <c r="V2" s="15" t="s">
        <v>369</v>
      </c>
      <c r="W2" s="15" t="s">
        <v>370</v>
      </c>
      <c r="X2" s="15" t="s">
        <v>369</v>
      </c>
      <c r="Y2" s="15" t="s">
        <v>370</v>
      </c>
      <c r="Z2" s="15" t="s">
        <v>369</v>
      </c>
      <c r="AA2" s="15" t="s">
        <v>370</v>
      </c>
      <c r="AB2" s="15" t="s">
        <v>369</v>
      </c>
      <c r="AC2" s="15" t="s">
        <v>370</v>
      </c>
      <c r="AD2" s="15" t="s">
        <v>369</v>
      </c>
      <c r="AE2" s="15" t="s">
        <v>370</v>
      </c>
      <c r="AF2" s="15" t="s">
        <v>369</v>
      </c>
      <c r="AG2" s="15" t="s">
        <v>370</v>
      </c>
      <c r="AH2" s="15" t="s">
        <v>369</v>
      </c>
      <c r="AI2" s="15" t="s">
        <v>370</v>
      </c>
      <c r="AJ2" s="15" t="s">
        <v>369</v>
      </c>
      <c r="AK2" s="15" t="s">
        <v>370</v>
      </c>
      <c r="AL2" s="15" t="s">
        <v>369</v>
      </c>
      <c r="AM2" s="15" t="s">
        <v>370</v>
      </c>
      <c r="AN2" s="15" t="s">
        <v>369</v>
      </c>
      <c r="AO2" s="47" t="s">
        <v>370</v>
      </c>
      <c r="AP2" s="116"/>
      <c r="AQ2" s="116"/>
      <c r="AR2" s="116"/>
      <c r="AS2" s="116"/>
      <c r="AT2" s="116"/>
      <c r="AU2" s="116"/>
      <c r="AV2" s="116"/>
      <c r="AW2" s="116"/>
      <c r="AX2" s="116"/>
      <c r="AY2" s="116"/>
      <c r="AZ2" s="116"/>
      <c r="BA2" s="116"/>
      <c r="BB2" s="116"/>
      <c r="BC2" s="116"/>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row>
    <row r="3" s="96" customFormat="true" spans="1:1047">
      <c r="A3" s="56" t="str">
        <f>case_lib!A5</f>
        <v>interaction_1</v>
      </c>
      <c r="B3" s="56" t="str">
        <f>case_lib!C5</f>
        <v>AD ADAS interaction</v>
      </c>
      <c r="C3" s="57" t="str">
        <f>case_lib!D5</f>
        <v>不同AD状态机下，ADAS状态测试</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LO3" s="117"/>
      <c r="ALP3" s="117"/>
      <c r="ALQ3" s="117"/>
      <c r="ALR3" s="117"/>
      <c r="ALS3" s="117"/>
      <c r="ALT3" s="117"/>
      <c r="ALU3" s="117"/>
      <c r="ALV3" s="117"/>
      <c r="ALW3" s="117"/>
      <c r="ALX3" s="117"/>
      <c r="ALY3" s="117"/>
      <c r="ALZ3" s="117"/>
      <c r="AMA3" s="117"/>
      <c r="AMB3" s="117"/>
      <c r="AMC3" s="117"/>
      <c r="AMD3" s="117"/>
      <c r="AME3" s="117"/>
      <c r="AMF3" s="117"/>
      <c r="AMG3" s="117"/>
      <c r="AMH3" s="117"/>
      <c r="AMI3" s="117"/>
      <c r="AMJ3" s="117"/>
      <c r="AMK3" s="117"/>
      <c r="AML3" s="117"/>
      <c r="AMM3" s="117"/>
      <c r="AMN3" s="117"/>
      <c r="AMO3" s="117"/>
      <c r="AMP3" s="117"/>
      <c r="AMQ3" s="117"/>
      <c r="AMR3" s="117"/>
      <c r="AMS3" s="117"/>
      <c r="AMT3" s="117"/>
      <c r="AMU3" s="117"/>
      <c r="AMV3" s="117"/>
      <c r="AMW3" s="117"/>
      <c r="AMX3" s="117"/>
      <c r="AMY3" s="117"/>
      <c r="AMZ3" s="117"/>
      <c r="ANA3" s="117"/>
      <c r="ANB3" s="117"/>
      <c r="ANC3" s="117"/>
      <c r="AND3" s="117"/>
      <c r="ANE3" s="117"/>
      <c r="ANF3" s="117"/>
      <c r="ANG3" s="117"/>
    </row>
    <row r="4" s="97" customFormat="true" ht="56.25" spans="1:1047">
      <c r="A4" s="58" t="str">
        <f>case_lib!A6</f>
        <v>interaction_1_1</v>
      </c>
      <c r="B4" s="59" t="str">
        <f>case_lib!C6</f>
        <v>AD ADAS interaction</v>
      </c>
      <c r="C4" s="60" t="str">
        <f>case_lib!D6</f>
        <v>主车以K_HV_speed行驶，AD power saving 情况下，检查ADAS开关默认状态</v>
      </c>
      <c r="D4" s="94" t="s">
        <v>371</v>
      </c>
      <c r="E4" s="94" t="s">
        <v>372</v>
      </c>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LO4" s="117"/>
      <c r="ALP4" s="117"/>
      <c r="ALQ4" s="117"/>
      <c r="ALR4" s="117"/>
      <c r="ALS4" s="117"/>
      <c r="ALT4" s="117"/>
      <c r="ALU4" s="117"/>
      <c r="ALV4" s="117"/>
      <c r="ALW4" s="117"/>
      <c r="ALX4" s="117"/>
      <c r="ALY4" s="117"/>
      <c r="ALZ4" s="117"/>
      <c r="AMA4" s="117"/>
      <c r="AMB4" s="117"/>
      <c r="AMC4" s="117"/>
      <c r="AMD4" s="117"/>
      <c r="AME4" s="117"/>
      <c r="AMF4" s="117"/>
      <c r="AMG4" s="117"/>
      <c r="AMH4" s="117"/>
      <c r="AMI4" s="117"/>
      <c r="AMJ4" s="117"/>
      <c r="AMK4" s="117"/>
      <c r="AML4" s="117"/>
      <c r="AMM4" s="117"/>
      <c r="AMN4" s="117"/>
      <c r="AMO4" s="117"/>
      <c r="AMP4" s="117"/>
      <c r="AMQ4" s="117"/>
      <c r="AMR4" s="117"/>
      <c r="AMS4" s="117"/>
      <c r="AMT4" s="117"/>
      <c r="AMU4" s="117"/>
      <c r="AMV4" s="117"/>
      <c r="AMW4" s="117"/>
      <c r="AMX4" s="117"/>
      <c r="AMY4" s="117"/>
      <c r="AMZ4" s="117"/>
      <c r="ANA4" s="117"/>
      <c r="ANB4" s="117"/>
      <c r="ANC4" s="117"/>
      <c r="AND4" s="117"/>
      <c r="ANE4" s="117"/>
      <c r="ANF4" s="117"/>
      <c r="ANG4" s="117"/>
    </row>
    <row r="5" s="97" customFormat="true" ht="18.75" spans="1:1047">
      <c r="A5" s="106"/>
      <c r="B5" s="16"/>
      <c r="C5" s="60"/>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LO5" s="117"/>
      <c r="ALP5" s="117"/>
      <c r="ALQ5" s="117"/>
      <c r="ALR5" s="117"/>
      <c r="ALS5" s="117"/>
      <c r="ALT5" s="117"/>
      <c r="ALU5" s="117"/>
      <c r="ALV5" s="117"/>
      <c r="ALW5" s="117"/>
      <c r="ALX5" s="117"/>
      <c r="ALY5" s="117"/>
      <c r="ALZ5" s="117"/>
      <c r="AMA5" s="117"/>
      <c r="AMB5" s="117"/>
      <c r="AMC5" s="117"/>
      <c r="AMD5" s="117"/>
      <c r="AME5" s="117"/>
      <c r="AMF5" s="117"/>
      <c r="AMG5" s="117"/>
      <c r="AMH5" s="117"/>
      <c r="AMI5" s="117"/>
      <c r="AMJ5" s="117"/>
      <c r="AMK5" s="117"/>
      <c r="AML5" s="117"/>
      <c r="AMM5" s="117"/>
      <c r="AMN5" s="117"/>
      <c r="AMO5" s="117"/>
      <c r="AMP5" s="117"/>
      <c r="AMQ5" s="117"/>
      <c r="AMR5" s="117"/>
      <c r="AMS5" s="117"/>
      <c r="AMT5" s="117"/>
      <c r="AMU5" s="117"/>
      <c r="AMV5" s="117"/>
      <c r="AMW5" s="117"/>
      <c r="AMX5" s="117"/>
      <c r="AMY5" s="117"/>
      <c r="AMZ5" s="117"/>
      <c r="ANA5" s="117"/>
      <c r="ANB5" s="117"/>
      <c r="ANC5" s="117"/>
      <c r="AND5" s="117"/>
      <c r="ANE5" s="117"/>
      <c r="ANF5" s="117"/>
      <c r="ANG5" s="117"/>
    </row>
    <row r="6" s="97" customFormat="true" ht="18.75" spans="1:1047">
      <c r="A6" s="106"/>
      <c r="B6" s="16"/>
      <c r="C6" s="60"/>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LO6" s="117"/>
      <c r="ALP6" s="117"/>
      <c r="ALQ6" s="117"/>
      <c r="ALR6" s="117"/>
      <c r="ALS6" s="117"/>
      <c r="ALT6" s="117"/>
      <c r="ALU6" s="117"/>
      <c r="ALV6" s="117"/>
      <c r="ALW6" s="117"/>
      <c r="ALX6" s="117"/>
      <c r="ALY6" s="117"/>
      <c r="ALZ6" s="117"/>
      <c r="AMA6" s="117"/>
      <c r="AMB6" s="117"/>
      <c r="AMC6" s="117"/>
      <c r="AMD6" s="117"/>
      <c r="AME6" s="117"/>
      <c r="AMF6" s="117"/>
      <c r="AMG6" s="117"/>
      <c r="AMH6" s="117"/>
      <c r="AMI6" s="117"/>
      <c r="AMJ6" s="117"/>
      <c r="AMK6" s="117"/>
      <c r="AML6" s="117"/>
      <c r="AMM6" s="117"/>
      <c r="AMN6" s="117"/>
      <c r="AMO6" s="117"/>
      <c r="AMP6" s="117"/>
      <c r="AMQ6" s="117"/>
      <c r="AMR6" s="117"/>
      <c r="AMS6" s="117"/>
      <c r="AMT6" s="117"/>
      <c r="AMU6" s="117"/>
      <c r="AMV6" s="117"/>
      <c r="AMW6" s="117"/>
      <c r="AMX6" s="117"/>
      <c r="AMY6" s="117"/>
      <c r="AMZ6" s="117"/>
      <c r="ANA6" s="117"/>
      <c r="ANB6" s="117"/>
      <c r="ANC6" s="117"/>
      <c r="AND6" s="117"/>
      <c r="ANE6" s="117"/>
      <c r="ANF6" s="117"/>
      <c r="ANG6" s="117"/>
    </row>
    <row r="7" s="97" customFormat="true" ht="18.75" spans="1:1047">
      <c r="A7" s="106"/>
      <c r="B7" s="16"/>
      <c r="C7" s="60"/>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LO7" s="117"/>
      <c r="ALP7" s="117"/>
      <c r="ALQ7" s="117"/>
      <c r="ALR7" s="117"/>
      <c r="ALS7" s="117"/>
      <c r="ALT7" s="117"/>
      <c r="ALU7" s="117"/>
      <c r="ALV7" s="117"/>
      <c r="ALW7" s="117"/>
      <c r="ALX7" s="117"/>
      <c r="ALY7" s="117"/>
      <c r="ALZ7" s="117"/>
      <c r="AMA7" s="117"/>
      <c r="AMB7" s="117"/>
      <c r="AMC7" s="117"/>
      <c r="AMD7" s="117"/>
      <c r="AME7" s="117"/>
      <c r="AMF7" s="117"/>
      <c r="AMG7" s="117"/>
      <c r="AMH7" s="117"/>
      <c r="AMI7" s="117"/>
      <c r="AMJ7" s="117"/>
      <c r="AMK7" s="117"/>
      <c r="AML7" s="117"/>
      <c r="AMM7" s="117"/>
      <c r="AMN7" s="117"/>
      <c r="AMO7" s="117"/>
      <c r="AMP7" s="117"/>
      <c r="AMQ7" s="117"/>
      <c r="AMR7" s="117"/>
      <c r="AMS7" s="117"/>
      <c r="AMT7" s="117"/>
      <c r="AMU7" s="117"/>
      <c r="AMV7" s="117"/>
      <c r="AMW7" s="117"/>
      <c r="AMX7" s="117"/>
      <c r="AMY7" s="117"/>
      <c r="AMZ7" s="117"/>
      <c r="ANA7" s="117"/>
      <c r="ANB7" s="117"/>
      <c r="ANC7" s="117"/>
      <c r="AND7" s="117"/>
      <c r="ANE7" s="117"/>
      <c r="ANF7" s="117"/>
      <c r="ANG7" s="117"/>
    </row>
    <row r="8" s="97" customFormat="true" ht="18.75" spans="1:1047">
      <c r="A8" s="106"/>
      <c r="B8" s="16"/>
      <c r="C8" s="60"/>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LO8" s="117"/>
      <c r="ALP8" s="117"/>
      <c r="ALQ8" s="117"/>
      <c r="ALR8" s="117"/>
      <c r="ALS8" s="117"/>
      <c r="ALT8" s="117"/>
      <c r="ALU8" s="117"/>
      <c r="ALV8" s="117"/>
      <c r="ALW8" s="117"/>
      <c r="ALX8" s="117"/>
      <c r="ALY8" s="117"/>
      <c r="ALZ8" s="117"/>
      <c r="AMA8" s="117"/>
      <c r="AMB8" s="117"/>
      <c r="AMC8" s="117"/>
      <c r="AMD8" s="117"/>
      <c r="AME8" s="117"/>
      <c r="AMF8" s="117"/>
      <c r="AMG8" s="117"/>
      <c r="AMH8" s="117"/>
      <c r="AMI8" s="117"/>
      <c r="AMJ8" s="117"/>
      <c r="AMK8" s="117"/>
      <c r="AML8" s="117"/>
      <c r="AMM8" s="117"/>
      <c r="AMN8" s="117"/>
      <c r="AMO8" s="117"/>
      <c r="AMP8" s="117"/>
      <c r="AMQ8" s="117"/>
      <c r="AMR8" s="117"/>
      <c r="AMS8" s="117"/>
      <c r="AMT8" s="117"/>
      <c r="AMU8" s="117"/>
      <c r="AMV8" s="117"/>
      <c r="AMW8" s="117"/>
      <c r="AMX8" s="117"/>
      <c r="AMY8" s="117"/>
      <c r="AMZ8" s="117"/>
      <c r="ANA8" s="117"/>
      <c r="ANB8" s="117"/>
      <c r="ANC8" s="117"/>
      <c r="AND8" s="117"/>
      <c r="ANE8" s="117"/>
      <c r="ANF8" s="117"/>
      <c r="ANG8" s="117"/>
    </row>
    <row r="9" s="97" customFormat="true" ht="37.5" spans="1:1047">
      <c r="A9" s="58" t="str">
        <f>case_lib!A7</f>
        <v>interaction_1_2</v>
      </c>
      <c r="B9" s="59" t="str">
        <f>case_lib!C7</f>
        <v>AD ADAS interaction</v>
      </c>
      <c r="C9" s="60" t="str">
        <f>case_lib!D7</f>
        <v>主车以K_HV_speed行驶，AD not ready 情况下，检查ADAS开关默认状态</v>
      </c>
      <c r="D9" s="94" t="s">
        <v>373</v>
      </c>
      <c r="E9" s="94" t="s">
        <v>372</v>
      </c>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LO9" s="117"/>
      <c r="ALP9" s="117"/>
      <c r="ALQ9" s="117"/>
      <c r="ALR9" s="117"/>
      <c r="ALS9" s="117"/>
      <c r="ALT9" s="117"/>
      <c r="ALU9" s="117"/>
      <c r="ALV9" s="117"/>
      <c r="ALW9" s="117"/>
      <c r="ALX9" s="117"/>
      <c r="ALY9" s="117"/>
      <c r="ALZ9" s="117"/>
      <c r="AMA9" s="117"/>
      <c r="AMB9" s="117"/>
      <c r="AMC9" s="117"/>
      <c r="AMD9" s="117"/>
      <c r="AME9" s="117"/>
      <c r="AMF9" s="117"/>
      <c r="AMG9" s="117"/>
      <c r="AMH9" s="117"/>
      <c r="AMI9" s="117"/>
      <c r="AMJ9" s="117"/>
      <c r="AMK9" s="117"/>
      <c r="AML9" s="117"/>
      <c r="AMM9" s="117"/>
      <c r="AMN9" s="117"/>
      <c r="AMO9" s="117"/>
      <c r="AMP9" s="117"/>
      <c r="AMQ9" s="117"/>
      <c r="AMR9" s="117"/>
      <c r="AMS9" s="117"/>
      <c r="AMT9" s="117"/>
      <c r="AMU9" s="117"/>
      <c r="AMV9" s="117"/>
      <c r="AMW9" s="117"/>
      <c r="AMX9" s="117"/>
      <c r="AMY9" s="117"/>
      <c r="AMZ9" s="117"/>
      <c r="ANA9" s="117"/>
      <c r="ANB9" s="117"/>
      <c r="ANC9" s="117"/>
      <c r="AND9" s="117"/>
      <c r="ANE9" s="117"/>
      <c r="ANF9" s="117"/>
      <c r="ANG9" s="117"/>
    </row>
    <row r="10" s="97" customFormat="true" ht="18.75" spans="1:1047">
      <c r="A10" s="106"/>
      <c r="B10" s="16"/>
      <c r="C10" s="60"/>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LO10" s="117"/>
      <c r="ALP10" s="117"/>
      <c r="ALQ10" s="117"/>
      <c r="ALR10" s="117"/>
      <c r="ALS10" s="117"/>
      <c r="ALT10" s="117"/>
      <c r="ALU10" s="117"/>
      <c r="ALV10" s="117"/>
      <c r="ALW10" s="117"/>
      <c r="ALX10" s="117"/>
      <c r="ALY10" s="117"/>
      <c r="ALZ10" s="117"/>
      <c r="AMA10" s="117"/>
      <c r="AMB10" s="117"/>
      <c r="AMC10" s="117"/>
      <c r="AMD10" s="117"/>
      <c r="AME10" s="117"/>
      <c r="AMF10" s="117"/>
      <c r="AMG10" s="117"/>
      <c r="AMH10" s="117"/>
      <c r="AMI10" s="117"/>
      <c r="AMJ10" s="117"/>
      <c r="AMK10" s="117"/>
      <c r="AML10" s="117"/>
      <c r="AMM10" s="117"/>
      <c r="AMN10" s="117"/>
      <c r="AMO10" s="117"/>
      <c r="AMP10" s="117"/>
      <c r="AMQ10" s="117"/>
      <c r="AMR10" s="117"/>
      <c r="AMS10" s="117"/>
      <c r="AMT10" s="117"/>
      <c r="AMU10" s="117"/>
      <c r="AMV10" s="117"/>
      <c r="AMW10" s="117"/>
      <c r="AMX10" s="117"/>
      <c r="AMY10" s="117"/>
      <c r="AMZ10" s="117"/>
      <c r="ANA10" s="117"/>
      <c r="ANB10" s="117"/>
      <c r="ANC10" s="117"/>
      <c r="AND10" s="117"/>
      <c r="ANE10" s="117"/>
      <c r="ANF10" s="117"/>
      <c r="ANG10" s="117"/>
    </row>
    <row r="11" s="97" customFormat="true" ht="18.75" spans="1:1047">
      <c r="A11" s="106"/>
      <c r="B11" s="16"/>
      <c r="C11" s="60"/>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LO11" s="117"/>
      <c r="ALP11" s="117"/>
      <c r="ALQ11" s="117"/>
      <c r="ALR11" s="117"/>
      <c r="ALS11" s="117"/>
      <c r="ALT11" s="117"/>
      <c r="ALU11" s="117"/>
      <c r="ALV11" s="117"/>
      <c r="ALW11" s="117"/>
      <c r="ALX11" s="117"/>
      <c r="ALY11" s="117"/>
      <c r="ALZ11" s="117"/>
      <c r="AMA11" s="117"/>
      <c r="AMB11" s="117"/>
      <c r="AMC11" s="117"/>
      <c r="AMD11" s="117"/>
      <c r="AME11" s="117"/>
      <c r="AMF11" s="117"/>
      <c r="AMG11" s="117"/>
      <c r="AMH11" s="117"/>
      <c r="AMI11" s="117"/>
      <c r="AMJ11" s="117"/>
      <c r="AMK11" s="117"/>
      <c r="AML11" s="117"/>
      <c r="AMM11" s="117"/>
      <c r="AMN11" s="117"/>
      <c r="AMO11" s="117"/>
      <c r="AMP11" s="117"/>
      <c r="AMQ11" s="117"/>
      <c r="AMR11" s="117"/>
      <c r="AMS11" s="117"/>
      <c r="AMT11" s="117"/>
      <c r="AMU11" s="117"/>
      <c r="AMV11" s="117"/>
      <c r="AMW11" s="117"/>
      <c r="AMX11" s="117"/>
      <c r="AMY11" s="117"/>
      <c r="AMZ11" s="117"/>
      <c r="ANA11" s="117"/>
      <c r="ANB11" s="117"/>
      <c r="ANC11" s="117"/>
      <c r="AND11" s="117"/>
      <c r="ANE11" s="117"/>
      <c r="ANF11" s="117"/>
      <c r="ANG11" s="117"/>
    </row>
    <row r="12" s="97" customFormat="true" ht="18.75" spans="1:1047">
      <c r="A12" s="106"/>
      <c r="B12" s="16"/>
      <c r="C12" s="60"/>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LO12" s="117"/>
      <c r="ALP12" s="117"/>
      <c r="ALQ12" s="117"/>
      <c r="ALR12" s="117"/>
      <c r="ALS12" s="117"/>
      <c r="ALT12" s="117"/>
      <c r="ALU12" s="117"/>
      <c r="ALV12" s="117"/>
      <c r="ALW12" s="117"/>
      <c r="ALX12" s="117"/>
      <c r="ALY12" s="117"/>
      <c r="ALZ12" s="117"/>
      <c r="AMA12" s="117"/>
      <c r="AMB12" s="117"/>
      <c r="AMC12" s="117"/>
      <c r="AMD12" s="117"/>
      <c r="AME12" s="117"/>
      <c r="AMF12" s="117"/>
      <c r="AMG12" s="117"/>
      <c r="AMH12" s="117"/>
      <c r="AMI12" s="117"/>
      <c r="AMJ12" s="117"/>
      <c r="AMK12" s="117"/>
      <c r="AML12" s="117"/>
      <c r="AMM12" s="117"/>
      <c r="AMN12" s="117"/>
      <c r="AMO12" s="117"/>
      <c r="AMP12" s="117"/>
      <c r="AMQ12" s="117"/>
      <c r="AMR12" s="117"/>
      <c r="AMS12" s="117"/>
      <c r="AMT12" s="117"/>
      <c r="AMU12" s="117"/>
      <c r="AMV12" s="117"/>
      <c r="AMW12" s="117"/>
      <c r="AMX12" s="117"/>
      <c r="AMY12" s="117"/>
      <c r="AMZ12" s="117"/>
      <c r="ANA12" s="117"/>
      <c r="ANB12" s="117"/>
      <c r="ANC12" s="117"/>
      <c r="AND12" s="117"/>
      <c r="ANE12" s="117"/>
      <c r="ANF12" s="117"/>
      <c r="ANG12" s="117"/>
    </row>
    <row r="13" s="97" customFormat="true" ht="18.75" spans="1:1047">
      <c r="A13" s="106"/>
      <c r="B13" s="16"/>
      <c r="C13" s="60"/>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LO13" s="117"/>
      <c r="ALP13" s="117"/>
      <c r="ALQ13" s="117"/>
      <c r="ALR13" s="117"/>
      <c r="ALS13" s="117"/>
      <c r="ALT13" s="117"/>
      <c r="ALU13" s="117"/>
      <c r="ALV13" s="117"/>
      <c r="ALW13" s="117"/>
      <c r="ALX13" s="117"/>
      <c r="ALY13" s="117"/>
      <c r="ALZ13" s="117"/>
      <c r="AMA13" s="117"/>
      <c r="AMB13" s="117"/>
      <c r="AMC13" s="117"/>
      <c r="AMD13" s="117"/>
      <c r="AME13" s="117"/>
      <c r="AMF13" s="117"/>
      <c r="AMG13" s="117"/>
      <c r="AMH13" s="117"/>
      <c r="AMI13" s="117"/>
      <c r="AMJ13" s="117"/>
      <c r="AMK13" s="117"/>
      <c r="AML13" s="117"/>
      <c r="AMM13" s="117"/>
      <c r="AMN13" s="117"/>
      <c r="AMO13" s="117"/>
      <c r="AMP13" s="117"/>
      <c r="AMQ13" s="117"/>
      <c r="AMR13" s="117"/>
      <c r="AMS13" s="117"/>
      <c r="AMT13" s="117"/>
      <c r="AMU13" s="117"/>
      <c r="AMV13" s="117"/>
      <c r="AMW13" s="117"/>
      <c r="AMX13" s="117"/>
      <c r="AMY13" s="117"/>
      <c r="AMZ13" s="117"/>
      <c r="ANA13" s="117"/>
      <c r="ANB13" s="117"/>
      <c r="ANC13" s="117"/>
      <c r="AND13" s="117"/>
      <c r="ANE13" s="117"/>
      <c r="ANF13" s="117"/>
      <c r="ANG13" s="117"/>
    </row>
    <row r="14" s="97" customFormat="true" ht="37.5" spans="1:1047">
      <c r="A14" s="58" t="str">
        <f>case_lib!A8</f>
        <v>interaction_1_3</v>
      </c>
      <c r="B14" s="59" t="str">
        <f>case_lib!C8</f>
        <v>AD ADAS interaction</v>
      </c>
      <c r="C14" s="60" t="str">
        <f>case_lib!D8</f>
        <v>主车以K_HV_speed行驶，AD ready 情况下，检查ADAS开关默认状态</v>
      </c>
      <c r="D14" s="94" t="s">
        <v>371</v>
      </c>
      <c r="E14" s="94" t="s">
        <v>372</v>
      </c>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LO14" s="117"/>
      <c r="ALP14" s="117"/>
      <c r="ALQ14" s="117"/>
      <c r="ALR14" s="117"/>
      <c r="ALS14" s="117"/>
      <c r="ALT14" s="117"/>
      <c r="ALU14" s="117"/>
      <c r="ALV14" s="117"/>
      <c r="ALW14" s="117"/>
      <c r="ALX14" s="117"/>
      <c r="ALY14" s="117"/>
      <c r="ALZ14" s="117"/>
      <c r="AMA14" s="117"/>
      <c r="AMB14" s="117"/>
      <c r="AMC14" s="117"/>
      <c r="AMD14" s="117"/>
      <c r="AME14" s="117"/>
      <c r="AMF14" s="117"/>
      <c r="AMG14" s="117"/>
      <c r="AMH14" s="117"/>
      <c r="AMI14" s="117"/>
      <c r="AMJ14" s="117"/>
      <c r="AMK14" s="117"/>
      <c r="AML14" s="117"/>
      <c r="AMM14" s="117"/>
      <c r="AMN14" s="117"/>
      <c r="AMO14" s="117"/>
      <c r="AMP14" s="117"/>
      <c r="AMQ14" s="117"/>
      <c r="AMR14" s="117"/>
      <c r="AMS14" s="117"/>
      <c r="AMT14" s="117"/>
      <c r="AMU14" s="117"/>
      <c r="AMV14" s="117"/>
      <c r="AMW14" s="117"/>
      <c r="AMX14" s="117"/>
      <c r="AMY14" s="117"/>
      <c r="AMZ14" s="117"/>
      <c r="ANA14" s="117"/>
      <c r="ANB14" s="117"/>
      <c r="ANC14" s="117"/>
      <c r="AND14" s="117"/>
      <c r="ANE14" s="117"/>
      <c r="ANF14" s="117"/>
      <c r="ANG14" s="117"/>
    </row>
    <row r="15" s="97" customFormat="true" ht="18.75" spans="1:1047">
      <c r="A15" s="106"/>
      <c r="B15" s="16"/>
      <c r="C15" s="60"/>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LO15" s="117"/>
      <c r="ALP15" s="117"/>
      <c r="ALQ15" s="117"/>
      <c r="ALR15" s="117"/>
      <c r="ALS15" s="117"/>
      <c r="ALT15" s="117"/>
      <c r="ALU15" s="117"/>
      <c r="ALV15" s="117"/>
      <c r="ALW15" s="117"/>
      <c r="ALX15" s="117"/>
      <c r="ALY15" s="117"/>
      <c r="ALZ15" s="117"/>
      <c r="AMA15" s="117"/>
      <c r="AMB15" s="117"/>
      <c r="AMC15" s="117"/>
      <c r="AMD15" s="117"/>
      <c r="AME15" s="117"/>
      <c r="AMF15" s="117"/>
      <c r="AMG15" s="117"/>
      <c r="AMH15" s="117"/>
      <c r="AMI15" s="117"/>
      <c r="AMJ15" s="117"/>
      <c r="AMK15" s="117"/>
      <c r="AML15" s="117"/>
      <c r="AMM15" s="117"/>
      <c r="AMN15" s="117"/>
      <c r="AMO15" s="117"/>
      <c r="AMP15" s="117"/>
      <c r="AMQ15" s="117"/>
      <c r="AMR15" s="117"/>
      <c r="AMS15" s="117"/>
      <c r="AMT15" s="117"/>
      <c r="AMU15" s="117"/>
      <c r="AMV15" s="117"/>
      <c r="AMW15" s="117"/>
      <c r="AMX15" s="117"/>
      <c r="AMY15" s="117"/>
      <c r="AMZ15" s="117"/>
      <c r="ANA15" s="117"/>
      <c r="ANB15" s="117"/>
      <c r="ANC15" s="117"/>
      <c r="AND15" s="117"/>
      <c r="ANE15" s="117"/>
      <c r="ANF15" s="117"/>
      <c r="ANG15" s="117"/>
    </row>
    <row r="16" s="97" customFormat="true" ht="18.75" spans="1:1047">
      <c r="A16" s="106"/>
      <c r="B16" s="16"/>
      <c r="C16" s="60"/>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LO16" s="117"/>
      <c r="ALP16" s="117"/>
      <c r="ALQ16" s="117"/>
      <c r="ALR16" s="117"/>
      <c r="ALS16" s="117"/>
      <c r="ALT16" s="117"/>
      <c r="ALU16" s="117"/>
      <c r="ALV16" s="117"/>
      <c r="ALW16" s="117"/>
      <c r="ALX16" s="117"/>
      <c r="ALY16" s="117"/>
      <c r="ALZ16" s="117"/>
      <c r="AMA16" s="117"/>
      <c r="AMB16" s="117"/>
      <c r="AMC16" s="117"/>
      <c r="AMD16" s="117"/>
      <c r="AME16" s="117"/>
      <c r="AMF16" s="117"/>
      <c r="AMG16" s="117"/>
      <c r="AMH16" s="117"/>
      <c r="AMI16" s="117"/>
      <c r="AMJ16" s="117"/>
      <c r="AMK16" s="117"/>
      <c r="AML16" s="117"/>
      <c r="AMM16" s="117"/>
      <c r="AMN16" s="117"/>
      <c r="AMO16" s="117"/>
      <c r="AMP16" s="117"/>
      <c r="AMQ16" s="117"/>
      <c r="AMR16" s="117"/>
      <c r="AMS16" s="117"/>
      <c r="AMT16" s="117"/>
      <c r="AMU16" s="117"/>
      <c r="AMV16" s="117"/>
      <c r="AMW16" s="117"/>
      <c r="AMX16" s="117"/>
      <c r="AMY16" s="117"/>
      <c r="AMZ16" s="117"/>
      <c r="ANA16" s="117"/>
      <c r="ANB16" s="117"/>
      <c r="ANC16" s="117"/>
      <c r="AND16" s="117"/>
      <c r="ANE16" s="117"/>
      <c r="ANF16" s="117"/>
      <c r="ANG16" s="117"/>
    </row>
    <row r="17" s="97" customFormat="true" ht="18.75" spans="1:1047">
      <c r="A17" s="106"/>
      <c r="B17" s="16"/>
      <c r="C17" s="60"/>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LO17" s="117"/>
      <c r="ALP17" s="117"/>
      <c r="ALQ17" s="117"/>
      <c r="ALR17" s="117"/>
      <c r="ALS17" s="117"/>
      <c r="ALT17" s="117"/>
      <c r="ALU17" s="117"/>
      <c r="ALV17" s="117"/>
      <c r="ALW17" s="117"/>
      <c r="ALX17" s="117"/>
      <c r="ALY17" s="117"/>
      <c r="ALZ17" s="117"/>
      <c r="AMA17" s="117"/>
      <c r="AMB17" s="117"/>
      <c r="AMC17" s="117"/>
      <c r="AMD17" s="117"/>
      <c r="AME17" s="117"/>
      <c r="AMF17" s="117"/>
      <c r="AMG17" s="117"/>
      <c r="AMH17" s="117"/>
      <c r="AMI17" s="117"/>
      <c r="AMJ17" s="117"/>
      <c r="AMK17" s="117"/>
      <c r="AML17" s="117"/>
      <c r="AMM17" s="117"/>
      <c r="AMN17" s="117"/>
      <c r="AMO17" s="117"/>
      <c r="AMP17" s="117"/>
      <c r="AMQ17" s="117"/>
      <c r="AMR17" s="117"/>
      <c r="AMS17" s="117"/>
      <c r="AMT17" s="117"/>
      <c r="AMU17" s="117"/>
      <c r="AMV17" s="117"/>
      <c r="AMW17" s="117"/>
      <c r="AMX17" s="117"/>
      <c r="AMY17" s="117"/>
      <c r="AMZ17" s="117"/>
      <c r="ANA17" s="117"/>
      <c r="ANB17" s="117"/>
      <c r="ANC17" s="117"/>
      <c r="AND17" s="117"/>
      <c r="ANE17" s="117"/>
      <c r="ANF17" s="117"/>
      <c r="ANG17" s="117"/>
    </row>
    <row r="18" s="97" customFormat="true" ht="18.75" spans="1:1047">
      <c r="A18" s="106"/>
      <c r="B18" s="16"/>
      <c r="C18" s="60"/>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LO18" s="117"/>
      <c r="ALP18" s="117"/>
      <c r="ALQ18" s="117"/>
      <c r="ALR18" s="117"/>
      <c r="ALS18" s="117"/>
      <c r="ALT18" s="117"/>
      <c r="ALU18" s="117"/>
      <c r="ALV18" s="117"/>
      <c r="ALW18" s="117"/>
      <c r="ALX18" s="117"/>
      <c r="ALY18" s="117"/>
      <c r="ALZ18" s="117"/>
      <c r="AMA18" s="117"/>
      <c r="AMB18" s="117"/>
      <c r="AMC18" s="117"/>
      <c r="AMD18" s="117"/>
      <c r="AME18" s="117"/>
      <c r="AMF18" s="117"/>
      <c r="AMG18" s="117"/>
      <c r="AMH18" s="117"/>
      <c r="AMI18" s="117"/>
      <c r="AMJ18" s="117"/>
      <c r="AMK18" s="117"/>
      <c r="AML18" s="117"/>
      <c r="AMM18" s="117"/>
      <c r="AMN18" s="117"/>
      <c r="AMO18" s="117"/>
      <c r="AMP18" s="117"/>
      <c r="AMQ18" s="117"/>
      <c r="AMR18" s="117"/>
      <c r="AMS18" s="117"/>
      <c r="AMT18" s="117"/>
      <c r="AMU18" s="117"/>
      <c r="AMV18" s="117"/>
      <c r="AMW18" s="117"/>
      <c r="AMX18" s="117"/>
      <c r="AMY18" s="117"/>
      <c r="AMZ18" s="117"/>
      <c r="ANA18" s="117"/>
      <c r="ANB18" s="117"/>
      <c r="ANC18" s="117"/>
      <c r="AND18" s="117"/>
      <c r="ANE18" s="117"/>
      <c r="ANF18" s="117"/>
      <c r="ANG18" s="117"/>
    </row>
    <row r="19" s="97" customFormat="true" ht="37.5" spans="1:1047">
      <c r="A19" s="58" t="str">
        <f>case_lib!A9</f>
        <v>interaction_1_4</v>
      </c>
      <c r="B19" s="59" t="str">
        <f>case_lib!C9</f>
        <v>AD ADAS interaction</v>
      </c>
      <c r="C19" s="60" t="str">
        <f>case_lib!D9</f>
        <v>主车以K_HV_speed行驶，AD engage 情况下，检查ADAS开关默认状态</v>
      </c>
      <c r="D19" s="94" t="s">
        <v>371</v>
      </c>
      <c r="E19" s="94" t="s">
        <v>372</v>
      </c>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LO19" s="117"/>
      <c r="ALP19" s="117"/>
      <c r="ALQ19" s="117"/>
      <c r="ALR19" s="117"/>
      <c r="ALS19" s="117"/>
      <c r="ALT19" s="117"/>
      <c r="ALU19" s="117"/>
      <c r="ALV19" s="117"/>
      <c r="ALW19" s="117"/>
      <c r="ALX19" s="117"/>
      <c r="ALY19" s="117"/>
      <c r="ALZ19" s="117"/>
      <c r="AMA19" s="117"/>
      <c r="AMB19" s="117"/>
      <c r="AMC19" s="117"/>
      <c r="AMD19" s="117"/>
      <c r="AME19" s="117"/>
      <c r="AMF19" s="117"/>
      <c r="AMG19" s="117"/>
      <c r="AMH19" s="117"/>
      <c r="AMI19" s="117"/>
      <c r="AMJ19" s="117"/>
      <c r="AMK19" s="117"/>
      <c r="AML19" s="117"/>
      <c r="AMM19" s="117"/>
      <c r="AMN19" s="117"/>
      <c r="AMO19" s="117"/>
      <c r="AMP19" s="117"/>
      <c r="AMQ19" s="117"/>
      <c r="AMR19" s="117"/>
      <c r="AMS19" s="117"/>
      <c r="AMT19" s="117"/>
      <c r="AMU19" s="117"/>
      <c r="AMV19" s="117"/>
      <c r="AMW19" s="117"/>
      <c r="AMX19" s="117"/>
      <c r="AMY19" s="117"/>
      <c r="AMZ19" s="117"/>
      <c r="ANA19" s="117"/>
      <c r="ANB19" s="117"/>
      <c r="ANC19" s="117"/>
      <c r="AND19" s="117"/>
      <c r="ANE19" s="117"/>
      <c r="ANF19" s="117"/>
      <c r="ANG19" s="117"/>
    </row>
    <row r="20" s="97" customFormat="true" ht="18.75" spans="1:1047">
      <c r="A20" s="106"/>
      <c r="B20" s="16"/>
      <c r="C20" s="60"/>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LO20" s="117"/>
      <c r="ALP20" s="117"/>
      <c r="ALQ20" s="117"/>
      <c r="ALR20" s="117"/>
      <c r="ALS20" s="117"/>
      <c r="ALT20" s="117"/>
      <c r="ALU20" s="117"/>
      <c r="ALV20" s="117"/>
      <c r="ALW20" s="117"/>
      <c r="ALX20" s="117"/>
      <c r="ALY20" s="117"/>
      <c r="ALZ20" s="117"/>
      <c r="AMA20" s="117"/>
      <c r="AMB20" s="117"/>
      <c r="AMC20" s="117"/>
      <c r="AMD20" s="117"/>
      <c r="AME20" s="117"/>
      <c r="AMF20" s="117"/>
      <c r="AMG20" s="117"/>
      <c r="AMH20" s="117"/>
      <c r="AMI20" s="117"/>
      <c r="AMJ20" s="117"/>
      <c r="AMK20" s="117"/>
      <c r="AML20" s="117"/>
      <c r="AMM20" s="117"/>
      <c r="AMN20" s="117"/>
      <c r="AMO20" s="117"/>
      <c r="AMP20" s="117"/>
      <c r="AMQ20" s="117"/>
      <c r="AMR20" s="117"/>
      <c r="AMS20" s="117"/>
      <c r="AMT20" s="117"/>
      <c r="AMU20" s="117"/>
      <c r="AMV20" s="117"/>
      <c r="AMW20" s="117"/>
      <c r="AMX20" s="117"/>
      <c r="AMY20" s="117"/>
      <c r="AMZ20" s="117"/>
      <c r="ANA20" s="117"/>
      <c r="ANB20" s="117"/>
      <c r="ANC20" s="117"/>
      <c r="AND20" s="117"/>
      <c r="ANE20" s="117"/>
      <c r="ANF20" s="117"/>
      <c r="ANG20" s="117"/>
    </row>
    <row r="21" s="97" customFormat="true" ht="18.75" spans="1:1047">
      <c r="A21" s="106"/>
      <c r="B21" s="16"/>
      <c r="C21" s="60"/>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LO21" s="117"/>
      <c r="ALP21" s="117"/>
      <c r="ALQ21" s="117"/>
      <c r="ALR21" s="117"/>
      <c r="ALS21" s="117"/>
      <c r="ALT21" s="117"/>
      <c r="ALU21" s="117"/>
      <c r="ALV21" s="117"/>
      <c r="ALW21" s="117"/>
      <c r="ALX21" s="117"/>
      <c r="ALY21" s="117"/>
      <c r="ALZ21" s="117"/>
      <c r="AMA21" s="117"/>
      <c r="AMB21" s="117"/>
      <c r="AMC21" s="117"/>
      <c r="AMD21" s="117"/>
      <c r="AME21" s="117"/>
      <c r="AMF21" s="117"/>
      <c r="AMG21" s="117"/>
      <c r="AMH21" s="117"/>
      <c r="AMI21" s="117"/>
      <c r="AMJ21" s="117"/>
      <c r="AMK21" s="117"/>
      <c r="AML21" s="117"/>
      <c r="AMM21" s="117"/>
      <c r="AMN21" s="117"/>
      <c r="AMO21" s="117"/>
      <c r="AMP21" s="117"/>
      <c r="AMQ21" s="117"/>
      <c r="AMR21" s="117"/>
      <c r="AMS21" s="117"/>
      <c r="AMT21" s="117"/>
      <c r="AMU21" s="117"/>
      <c r="AMV21" s="117"/>
      <c r="AMW21" s="117"/>
      <c r="AMX21" s="117"/>
      <c r="AMY21" s="117"/>
      <c r="AMZ21" s="117"/>
      <c r="ANA21" s="117"/>
      <c r="ANB21" s="117"/>
      <c r="ANC21" s="117"/>
      <c r="AND21" s="117"/>
      <c r="ANE21" s="117"/>
      <c r="ANF21" s="117"/>
      <c r="ANG21" s="117"/>
    </row>
    <row r="22" s="97" customFormat="true" ht="18.75" spans="1:1047">
      <c r="A22" s="106"/>
      <c r="B22" s="16"/>
      <c r="C22" s="60"/>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LO22" s="117"/>
      <c r="ALP22" s="117"/>
      <c r="ALQ22" s="117"/>
      <c r="ALR22" s="117"/>
      <c r="ALS22" s="117"/>
      <c r="ALT22" s="117"/>
      <c r="ALU22" s="117"/>
      <c r="ALV22" s="117"/>
      <c r="ALW22" s="117"/>
      <c r="ALX22" s="117"/>
      <c r="ALY22" s="117"/>
      <c r="ALZ22" s="117"/>
      <c r="AMA22" s="117"/>
      <c r="AMB22" s="117"/>
      <c r="AMC22" s="117"/>
      <c r="AMD22" s="117"/>
      <c r="AME22" s="117"/>
      <c r="AMF22" s="117"/>
      <c r="AMG22" s="117"/>
      <c r="AMH22" s="117"/>
      <c r="AMI22" s="117"/>
      <c r="AMJ22" s="117"/>
      <c r="AMK22" s="117"/>
      <c r="AML22" s="117"/>
      <c r="AMM22" s="117"/>
      <c r="AMN22" s="117"/>
      <c r="AMO22" s="117"/>
      <c r="AMP22" s="117"/>
      <c r="AMQ22" s="117"/>
      <c r="AMR22" s="117"/>
      <c r="AMS22" s="117"/>
      <c r="AMT22" s="117"/>
      <c r="AMU22" s="117"/>
      <c r="AMV22" s="117"/>
      <c r="AMW22" s="117"/>
      <c r="AMX22" s="117"/>
      <c r="AMY22" s="117"/>
      <c r="AMZ22" s="117"/>
      <c r="ANA22" s="117"/>
      <c r="ANB22" s="117"/>
      <c r="ANC22" s="117"/>
      <c r="AND22" s="117"/>
      <c r="ANE22" s="117"/>
      <c r="ANF22" s="117"/>
      <c r="ANG22" s="117"/>
    </row>
    <row r="23" s="97" customFormat="true" ht="18.75" spans="1:1047">
      <c r="A23" s="106"/>
      <c r="B23" s="16"/>
      <c r="C23" s="60"/>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LO23" s="117"/>
      <c r="ALP23" s="117"/>
      <c r="ALQ23" s="117"/>
      <c r="ALR23" s="117"/>
      <c r="ALS23" s="117"/>
      <c r="ALT23" s="117"/>
      <c r="ALU23" s="117"/>
      <c r="ALV23" s="117"/>
      <c r="ALW23" s="117"/>
      <c r="ALX23" s="117"/>
      <c r="ALY23" s="117"/>
      <c r="ALZ23" s="117"/>
      <c r="AMA23" s="117"/>
      <c r="AMB23" s="117"/>
      <c r="AMC23" s="117"/>
      <c r="AMD23" s="117"/>
      <c r="AME23" s="117"/>
      <c r="AMF23" s="117"/>
      <c r="AMG23" s="117"/>
      <c r="AMH23" s="117"/>
      <c r="AMI23" s="117"/>
      <c r="AMJ23" s="117"/>
      <c r="AMK23" s="117"/>
      <c r="AML23" s="117"/>
      <c r="AMM23" s="117"/>
      <c r="AMN23" s="117"/>
      <c r="AMO23" s="117"/>
      <c r="AMP23" s="117"/>
      <c r="AMQ23" s="117"/>
      <c r="AMR23" s="117"/>
      <c r="AMS23" s="117"/>
      <c r="AMT23" s="117"/>
      <c r="AMU23" s="117"/>
      <c r="AMV23" s="117"/>
      <c r="AMW23" s="117"/>
      <c r="AMX23" s="117"/>
      <c r="AMY23" s="117"/>
      <c r="AMZ23" s="117"/>
      <c r="ANA23" s="117"/>
      <c r="ANB23" s="117"/>
      <c r="ANC23" s="117"/>
      <c r="AND23" s="117"/>
      <c r="ANE23" s="117"/>
      <c r="ANF23" s="117"/>
      <c r="ANG23" s="117"/>
    </row>
    <row r="24" s="96" customFormat="true" spans="1:1047">
      <c r="A24" s="56" t="str">
        <f>case_lib!A10</f>
        <v>interaction_2</v>
      </c>
      <c r="B24" s="56" t="str">
        <f>case_lib!C10</f>
        <v>AD ADAS interaction</v>
      </c>
      <c r="C24" s="57" t="str">
        <f>case_lib!D10</f>
        <v>AEB与AD interaction，状态跳转测试</v>
      </c>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LO24" s="117"/>
      <c r="ALP24" s="117"/>
      <c r="ALQ24" s="117"/>
      <c r="ALR24" s="117"/>
      <c r="ALS24" s="117"/>
      <c r="ALT24" s="117"/>
      <c r="ALU24" s="117"/>
      <c r="ALV24" s="117"/>
      <c r="ALW24" s="117"/>
      <c r="ALX24" s="117"/>
      <c r="ALY24" s="117"/>
      <c r="ALZ24" s="117"/>
      <c r="AMA24" s="117"/>
      <c r="AMB24" s="117"/>
      <c r="AMC24" s="117"/>
      <c r="AMD24" s="117"/>
      <c r="AME24" s="117"/>
      <c r="AMF24" s="117"/>
      <c r="AMG24" s="117"/>
      <c r="AMH24" s="117"/>
      <c r="AMI24" s="117"/>
      <c r="AMJ24" s="117"/>
      <c r="AMK24" s="117"/>
      <c r="AML24" s="117"/>
      <c r="AMM24" s="117"/>
      <c r="AMN24" s="117"/>
      <c r="AMO24" s="117"/>
      <c r="AMP24" s="117"/>
      <c r="AMQ24" s="117"/>
      <c r="AMR24" s="117"/>
      <c r="AMS24" s="117"/>
      <c r="AMT24" s="117"/>
      <c r="AMU24" s="117"/>
      <c r="AMV24" s="117"/>
      <c r="AMW24" s="117"/>
      <c r="AMX24" s="117"/>
      <c r="AMY24" s="117"/>
      <c r="AMZ24" s="117"/>
      <c r="ANA24" s="117"/>
      <c r="ANB24" s="117"/>
      <c r="ANC24" s="117"/>
      <c r="AND24" s="117"/>
      <c r="ANE24" s="117"/>
      <c r="ANF24" s="117"/>
      <c r="ANG24" s="117"/>
    </row>
    <row r="25" s="97" customFormat="true" ht="56.25" spans="1:1047">
      <c r="A25" s="58" t="str">
        <f>case_lib!A11</f>
        <v>interaction_2_1</v>
      </c>
      <c r="B25" s="59" t="str">
        <f>case_lib!C11</f>
        <v>AD ADAS interaction</v>
      </c>
      <c r="C25" s="60" t="str">
        <f>case_lib!D11</f>
        <v>主车以K_HV_speed行驶，AD ready情况下，关闭AEB，其他ADAS保持默认 or 关闭，检查是否可以进入AD engage</v>
      </c>
      <c r="D25" s="94" t="s">
        <v>371</v>
      </c>
      <c r="E25" s="94" t="s">
        <v>372</v>
      </c>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LO25" s="117"/>
      <c r="ALP25" s="117"/>
      <c r="ALQ25" s="117"/>
      <c r="ALR25" s="117"/>
      <c r="ALS25" s="117"/>
      <c r="ALT25" s="117"/>
      <c r="ALU25" s="117"/>
      <c r="ALV25" s="117"/>
      <c r="ALW25" s="117"/>
      <c r="ALX25" s="117"/>
      <c r="ALY25" s="117"/>
      <c r="ALZ25" s="117"/>
      <c r="AMA25" s="117"/>
      <c r="AMB25" s="117"/>
      <c r="AMC25" s="117"/>
      <c r="AMD25" s="117"/>
      <c r="AME25" s="117"/>
      <c r="AMF25" s="117"/>
      <c r="AMG25" s="117"/>
      <c r="AMH25" s="117"/>
      <c r="AMI25" s="117"/>
      <c r="AMJ25" s="117"/>
      <c r="AMK25" s="117"/>
      <c r="AML25" s="117"/>
      <c r="AMM25" s="117"/>
      <c r="AMN25" s="117"/>
      <c r="AMO25" s="117"/>
      <c r="AMP25" s="117"/>
      <c r="AMQ25" s="117"/>
      <c r="AMR25" s="117"/>
      <c r="AMS25" s="117"/>
      <c r="AMT25" s="117"/>
      <c r="AMU25" s="117"/>
      <c r="AMV25" s="117"/>
      <c r="AMW25" s="117"/>
      <c r="AMX25" s="117"/>
      <c r="AMY25" s="117"/>
      <c r="AMZ25" s="117"/>
      <c r="ANA25" s="117"/>
      <c r="ANB25" s="117"/>
      <c r="ANC25" s="117"/>
      <c r="AND25" s="117"/>
      <c r="ANE25" s="117"/>
      <c r="ANF25" s="117"/>
      <c r="ANG25" s="117"/>
    </row>
    <row r="26" s="97" customFormat="true" ht="18.75" spans="1:1047">
      <c r="A26" s="106"/>
      <c r="B26" s="16"/>
      <c r="C26" s="60"/>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LO26" s="117"/>
      <c r="ALP26" s="117"/>
      <c r="ALQ26" s="117"/>
      <c r="ALR26" s="117"/>
      <c r="ALS26" s="117"/>
      <c r="ALT26" s="117"/>
      <c r="ALU26" s="117"/>
      <c r="ALV26" s="117"/>
      <c r="ALW26" s="117"/>
      <c r="ALX26" s="117"/>
      <c r="ALY26" s="117"/>
      <c r="ALZ26" s="117"/>
      <c r="AMA26" s="117"/>
      <c r="AMB26" s="117"/>
      <c r="AMC26" s="117"/>
      <c r="AMD26" s="117"/>
      <c r="AME26" s="117"/>
      <c r="AMF26" s="117"/>
      <c r="AMG26" s="117"/>
      <c r="AMH26" s="117"/>
      <c r="AMI26" s="117"/>
      <c r="AMJ26" s="117"/>
      <c r="AMK26" s="117"/>
      <c r="AML26" s="117"/>
      <c r="AMM26" s="117"/>
      <c r="AMN26" s="117"/>
      <c r="AMO26" s="117"/>
      <c r="AMP26" s="117"/>
      <c r="AMQ26" s="117"/>
      <c r="AMR26" s="117"/>
      <c r="AMS26" s="117"/>
      <c r="AMT26" s="117"/>
      <c r="AMU26" s="117"/>
      <c r="AMV26" s="117"/>
      <c r="AMW26" s="117"/>
      <c r="AMX26" s="117"/>
      <c r="AMY26" s="117"/>
      <c r="AMZ26" s="117"/>
      <c r="ANA26" s="117"/>
      <c r="ANB26" s="117"/>
      <c r="ANC26" s="117"/>
      <c r="AND26" s="117"/>
      <c r="ANE26" s="117"/>
      <c r="ANF26" s="117"/>
      <c r="ANG26" s="117"/>
    </row>
    <row r="27" s="97" customFormat="true" ht="18.75" spans="1:1047">
      <c r="A27" s="106"/>
      <c r="B27" s="16"/>
      <c r="C27" s="60"/>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LO27" s="117"/>
      <c r="ALP27" s="117"/>
      <c r="ALQ27" s="117"/>
      <c r="ALR27" s="117"/>
      <c r="ALS27" s="117"/>
      <c r="ALT27" s="117"/>
      <c r="ALU27" s="117"/>
      <c r="ALV27" s="117"/>
      <c r="ALW27" s="117"/>
      <c r="ALX27" s="117"/>
      <c r="ALY27" s="117"/>
      <c r="ALZ27" s="117"/>
      <c r="AMA27" s="117"/>
      <c r="AMB27" s="117"/>
      <c r="AMC27" s="117"/>
      <c r="AMD27" s="117"/>
      <c r="AME27" s="117"/>
      <c r="AMF27" s="117"/>
      <c r="AMG27" s="117"/>
      <c r="AMH27" s="117"/>
      <c r="AMI27" s="117"/>
      <c r="AMJ27" s="117"/>
      <c r="AMK27" s="117"/>
      <c r="AML27" s="117"/>
      <c r="AMM27" s="117"/>
      <c r="AMN27" s="117"/>
      <c r="AMO27" s="117"/>
      <c r="AMP27" s="117"/>
      <c r="AMQ27" s="117"/>
      <c r="AMR27" s="117"/>
      <c r="AMS27" s="117"/>
      <c r="AMT27" s="117"/>
      <c r="AMU27" s="117"/>
      <c r="AMV27" s="117"/>
      <c r="AMW27" s="117"/>
      <c r="AMX27" s="117"/>
      <c r="AMY27" s="117"/>
      <c r="AMZ27" s="117"/>
      <c r="ANA27" s="117"/>
      <c r="ANB27" s="117"/>
      <c r="ANC27" s="117"/>
      <c r="AND27" s="117"/>
      <c r="ANE27" s="117"/>
      <c r="ANF27" s="117"/>
      <c r="ANG27" s="117"/>
    </row>
    <row r="28" s="97" customFormat="true" ht="18.75" spans="1:1047">
      <c r="A28" s="106"/>
      <c r="B28" s="16"/>
      <c r="C28" s="60"/>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LO28" s="117"/>
      <c r="ALP28" s="117"/>
      <c r="ALQ28" s="117"/>
      <c r="ALR28" s="117"/>
      <c r="ALS28" s="117"/>
      <c r="ALT28" s="117"/>
      <c r="ALU28" s="117"/>
      <c r="ALV28" s="117"/>
      <c r="ALW28" s="117"/>
      <c r="ALX28" s="117"/>
      <c r="ALY28" s="117"/>
      <c r="ALZ28" s="117"/>
      <c r="AMA28" s="117"/>
      <c r="AMB28" s="117"/>
      <c r="AMC28" s="117"/>
      <c r="AMD28" s="117"/>
      <c r="AME28" s="117"/>
      <c r="AMF28" s="117"/>
      <c r="AMG28" s="117"/>
      <c r="AMH28" s="117"/>
      <c r="AMI28" s="117"/>
      <c r="AMJ28" s="117"/>
      <c r="AMK28" s="117"/>
      <c r="AML28" s="117"/>
      <c r="AMM28" s="117"/>
      <c r="AMN28" s="117"/>
      <c r="AMO28" s="117"/>
      <c r="AMP28" s="117"/>
      <c r="AMQ28" s="117"/>
      <c r="AMR28" s="117"/>
      <c r="AMS28" s="117"/>
      <c r="AMT28" s="117"/>
      <c r="AMU28" s="117"/>
      <c r="AMV28" s="117"/>
      <c r="AMW28" s="117"/>
      <c r="AMX28" s="117"/>
      <c r="AMY28" s="117"/>
      <c r="AMZ28" s="117"/>
      <c r="ANA28" s="117"/>
      <c r="ANB28" s="117"/>
      <c r="ANC28" s="117"/>
      <c r="AND28" s="117"/>
      <c r="ANE28" s="117"/>
      <c r="ANF28" s="117"/>
      <c r="ANG28" s="117"/>
    </row>
    <row r="29" s="97" customFormat="true" ht="18.75" spans="1:1047">
      <c r="A29" s="106"/>
      <c r="B29" s="16"/>
      <c r="C29" s="60"/>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LO29" s="117"/>
      <c r="ALP29" s="117"/>
      <c r="ALQ29" s="117"/>
      <c r="ALR29" s="117"/>
      <c r="ALS29" s="117"/>
      <c r="ALT29" s="117"/>
      <c r="ALU29" s="117"/>
      <c r="ALV29" s="117"/>
      <c r="ALW29" s="117"/>
      <c r="ALX29" s="117"/>
      <c r="ALY29" s="117"/>
      <c r="ALZ29" s="117"/>
      <c r="AMA29" s="117"/>
      <c r="AMB29" s="117"/>
      <c r="AMC29" s="117"/>
      <c r="AMD29" s="117"/>
      <c r="AME29" s="117"/>
      <c r="AMF29" s="117"/>
      <c r="AMG29" s="117"/>
      <c r="AMH29" s="117"/>
      <c r="AMI29" s="117"/>
      <c r="AMJ29" s="117"/>
      <c r="AMK29" s="117"/>
      <c r="AML29" s="117"/>
      <c r="AMM29" s="117"/>
      <c r="AMN29" s="117"/>
      <c r="AMO29" s="117"/>
      <c r="AMP29" s="117"/>
      <c r="AMQ29" s="117"/>
      <c r="AMR29" s="117"/>
      <c r="AMS29" s="117"/>
      <c r="AMT29" s="117"/>
      <c r="AMU29" s="117"/>
      <c r="AMV29" s="117"/>
      <c r="AMW29" s="117"/>
      <c r="AMX29" s="117"/>
      <c r="AMY29" s="117"/>
      <c r="AMZ29" s="117"/>
      <c r="ANA29" s="117"/>
      <c r="ANB29" s="117"/>
      <c r="ANC29" s="117"/>
      <c r="AND29" s="117"/>
      <c r="ANE29" s="117"/>
      <c r="ANF29" s="117"/>
      <c r="ANG29" s="117"/>
    </row>
    <row r="30" s="97" customFormat="true" ht="56.25" spans="1:1047">
      <c r="A30" s="58" t="str">
        <f>case_lib!A12</f>
        <v>interaction_2_2</v>
      </c>
      <c r="B30" s="59" t="str">
        <f>case_lib!C12</f>
        <v>AD ADAS interaction</v>
      </c>
      <c r="C30" s="60" t="str">
        <f>case_lib!D12</f>
        <v>主车以K_HV_speed行驶，AD ready情况下，打开AEB，其他ADAS保持默认 or 关闭，检查是否可以进入AD engage</v>
      </c>
      <c r="D30" s="94" t="s">
        <v>371</v>
      </c>
      <c r="E30" s="94" t="s">
        <v>372</v>
      </c>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LO30" s="117"/>
      <c r="ALP30" s="117"/>
      <c r="ALQ30" s="117"/>
      <c r="ALR30" s="117"/>
      <c r="ALS30" s="117"/>
      <c r="ALT30" s="117"/>
      <c r="ALU30" s="117"/>
      <c r="ALV30" s="117"/>
      <c r="ALW30" s="117"/>
      <c r="ALX30" s="117"/>
      <c r="ALY30" s="117"/>
      <c r="ALZ30" s="117"/>
      <c r="AMA30" s="117"/>
      <c r="AMB30" s="117"/>
      <c r="AMC30" s="117"/>
      <c r="AMD30" s="117"/>
      <c r="AME30" s="117"/>
      <c r="AMF30" s="117"/>
      <c r="AMG30" s="117"/>
      <c r="AMH30" s="117"/>
      <c r="AMI30" s="117"/>
      <c r="AMJ30" s="117"/>
      <c r="AMK30" s="117"/>
      <c r="AML30" s="117"/>
      <c r="AMM30" s="117"/>
      <c r="AMN30" s="117"/>
      <c r="AMO30" s="117"/>
      <c r="AMP30" s="117"/>
      <c r="AMQ30" s="117"/>
      <c r="AMR30" s="117"/>
      <c r="AMS30" s="117"/>
      <c r="AMT30" s="117"/>
      <c r="AMU30" s="117"/>
      <c r="AMV30" s="117"/>
      <c r="AMW30" s="117"/>
      <c r="AMX30" s="117"/>
      <c r="AMY30" s="117"/>
      <c r="AMZ30" s="117"/>
      <c r="ANA30" s="117"/>
      <c r="ANB30" s="117"/>
      <c r="ANC30" s="117"/>
      <c r="AND30" s="117"/>
      <c r="ANE30" s="117"/>
      <c r="ANF30" s="117"/>
      <c r="ANG30" s="117"/>
    </row>
    <row r="31" s="97" customFormat="true" ht="18.75" spans="1:1047">
      <c r="A31" s="58"/>
      <c r="B31" s="59"/>
      <c r="C31" s="60"/>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LO31" s="117"/>
      <c r="ALP31" s="117"/>
      <c r="ALQ31" s="117"/>
      <c r="ALR31" s="117"/>
      <c r="ALS31" s="117"/>
      <c r="ALT31" s="117"/>
      <c r="ALU31" s="117"/>
      <c r="ALV31" s="117"/>
      <c r="ALW31" s="117"/>
      <c r="ALX31" s="117"/>
      <c r="ALY31" s="117"/>
      <c r="ALZ31" s="117"/>
      <c r="AMA31" s="117"/>
      <c r="AMB31" s="117"/>
      <c r="AMC31" s="117"/>
      <c r="AMD31" s="117"/>
      <c r="AME31" s="117"/>
      <c r="AMF31" s="117"/>
      <c r="AMG31" s="117"/>
      <c r="AMH31" s="117"/>
      <c r="AMI31" s="117"/>
      <c r="AMJ31" s="117"/>
      <c r="AMK31" s="117"/>
      <c r="AML31" s="117"/>
      <c r="AMM31" s="117"/>
      <c r="AMN31" s="117"/>
      <c r="AMO31" s="117"/>
      <c r="AMP31" s="117"/>
      <c r="AMQ31" s="117"/>
      <c r="AMR31" s="117"/>
      <c r="AMS31" s="117"/>
      <c r="AMT31" s="117"/>
      <c r="AMU31" s="117"/>
      <c r="AMV31" s="117"/>
      <c r="AMW31" s="117"/>
      <c r="AMX31" s="117"/>
      <c r="AMY31" s="117"/>
      <c r="AMZ31" s="117"/>
      <c r="ANA31" s="117"/>
      <c r="ANB31" s="117"/>
      <c r="ANC31" s="117"/>
      <c r="AND31" s="117"/>
      <c r="ANE31" s="117"/>
      <c r="ANF31" s="117"/>
      <c r="ANG31" s="117"/>
    </row>
    <row r="32" s="97" customFormat="true" ht="18.75" spans="1:1047">
      <c r="A32" s="58"/>
      <c r="B32" s="59"/>
      <c r="C32" s="60"/>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LO32" s="117"/>
      <c r="ALP32" s="117"/>
      <c r="ALQ32" s="117"/>
      <c r="ALR32" s="117"/>
      <c r="ALS32" s="117"/>
      <c r="ALT32" s="117"/>
      <c r="ALU32" s="117"/>
      <c r="ALV32" s="117"/>
      <c r="ALW32" s="117"/>
      <c r="ALX32" s="117"/>
      <c r="ALY32" s="117"/>
      <c r="ALZ32" s="117"/>
      <c r="AMA32" s="117"/>
      <c r="AMB32" s="117"/>
      <c r="AMC32" s="117"/>
      <c r="AMD32" s="117"/>
      <c r="AME32" s="117"/>
      <c r="AMF32" s="117"/>
      <c r="AMG32" s="117"/>
      <c r="AMH32" s="117"/>
      <c r="AMI32" s="117"/>
      <c r="AMJ32" s="117"/>
      <c r="AMK32" s="117"/>
      <c r="AML32" s="117"/>
      <c r="AMM32" s="117"/>
      <c r="AMN32" s="117"/>
      <c r="AMO32" s="117"/>
      <c r="AMP32" s="117"/>
      <c r="AMQ32" s="117"/>
      <c r="AMR32" s="117"/>
      <c r="AMS32" s="117"/>
      <c r="AMT32" s="117"/>
      <c r="AMU32" s="117"/>
      <c r="AMV32" s="117"/>
      <c r="AMW32" s="117"/>
      <c r="AMX32" s="117"/>
      <c r="AMY32" s="117"/>
      <c r="AMZ32" s="117"/>
      <c r="ANA32" s="117"/>
      <c r="ANB32" s="117"/>
      <c r="ANC32" s="117"/>
      <c r="AND32" s="117"/>
      <c r="ANE32" s="117"/>
      <c r="ANF32" s="117"/>
      <c r="ANG32" s="117"/>
    </row>
    <row r="33" s="97" customFormat="true" ht="18.75" spans="1:1047">
      <c r="A33" s="58"/>
      <c r="B33" s="59"/>
      <c r="C33" s="60"/>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LO33" s="117"/>
      <c r="ALP33" s="117"/>
      <c r="ALQ33" s="117"/>
      <c r="ALR33" s="117"/>
      <c r="ALS33" s="117"/>
      <c r="ALT33" s="117"/>
      <c r="ALU33" s="117"/>
      <c r="ALV33" s="117"/>
      <c r="ALW33" s="117"/>
      <c r="ALX33" s="117"/>
      <c r="ALY33" s="117"/>
      <c r="ALZ33" s="117"/>
      <c r="AMA33" s="117"/>
      <c r="AMB33" s="117"/>
      <c r="AMC33" s="117"/>
      <c r="AMD33" s="117"/>
      <c r="AME33" s="117"/>
      <c r="AMF33" s="117"/>
      <c r="AMG33" s="117"/>
      <c r="AMH33" s="117"/>
      <c r="AMI33" s="117"/>
      <c r="AMJ33" s="117"/>
      <c r="AMK33" s="117"/>
      <c r="AML33" s="117"/>
      <c r="AMM33" s="117"/>
      <c r="AMN33" s="117"/>
      <c r="AMO33" s="117"/>
      <c r="AMP33" s="117"/>
      <c r="AMQ33" s="117"/>
      <c r="AMR33" s="117"/>
      <c r="AMS33" s="117"/>
      <c r="AMT33" s="117"/>
      <c r="AMU33" s="117"/>
      <c r="AMV33" s="117"/>
      <c r="AMW33" s="117"/>
      <c r="AMX33" s="117"/>
      <c r="AMY33" s="117"/>
      <c r="AMZ33" s="117"/>
      <c r="ANA33" s="117"/>
      <c r="ANB33" s="117"/>
      <c r="ANC33" s="117"/>
      <c r="AND33" s="117"/>
      <c r="ANE33" s="117"/>
      <c r="ANF33" s="117"/>
      <c r="ANG33" s="117"/>
    </row>
    <row r="34" s="97" customFormat="true" ht="18.75" spans="1:1047">
      <c r="A34" s="58"/>
      <c r="B34" s="59"/>
      <c r="C34" s="60"/>
      <c r="D34" s="94"/>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LO34" s="117"/>
      <c r="ALP34" s="117"/>
      <c r="ALQ34" s="117"/>
      <c r="ALR34" s="117"/>
      <c r="ALS34" s="117"/>
      <c r="ALT34" s="117"/>
      <c r="ALU34" s="117"/>
      <c r="ALV34" s="117"/>
      <c r="ALW34" s="117"/>
      <c r="ALX34" s="117"/>
      <c r="ALY34" s="117"/>
      <c r="ALZ34" s="117"/>
      <c r="AMA34" s="117"/>
      <c r="AMB34" s="117"/>
      <c r="AMC34" s="117"/>
      <c r="AMD34" s="117"/>
      <c r="AME34" s="117"/>
      <c r="AMF34" s="117"/>
      <c r="AMG34" s="117"/>
      <c r="AMH34" s="117"/>
      <c r="AMI34" s="117"/>
      <c r="AMJ34" s="117"/>
      <c r="AMK34" s="117"/>
      <c r="AML34" s="117"/>
      <c r="AMM34" s="117"/>
      <c r="AMN34" s="117"/>
      <c r="AMO34" s="117"/>
      <c r="AMP34" s="117"/>
      <c r="AMQ34" s="117"/>
      <c r="AMR34" s="117"/>
      <c r="AMS34" s="117"/>
      <c r="AMT34" s="117"/>
      <c r="AMU34" s="117"/>
      <c r="AMV34" s="117"/>
      <c r="AMW34" s="117"/>
      <c r="AMX34" s="117"/>
      <c r="AMY34" s="117"/>
      <c r="AMZ34" s="117"/>
      <c r="ANA34" s="117"/>
      <c r="ANB34" s="117"/>
      <c r="ANC34" s="117"/>
      <c r="AND34" s="117"/>
      <c r="ANE34" s="117"/>
      <c r="ANF34" s="117"/>
      <c r="ANG34" s="117"/>
    </row>
    <row r="35" s="97" customFormat="true" ht="75" spans="1:1047">
      <c r="A35" s="58" t="str">
        <f>case_lib!A13</f>
        <v>interaction_2_3</v>
      </c>
      <c r="B35" s="59" t="str">
        <f>case_lib!C13</f>
        <v>AD ADAS interaction</v>
      </c>
      <c r="C35" s="60" t="str">
        <f>case_lib!D13</f>
        <v>主车以K_HV_speed行驶，AD engage情况下，关闭AEB，其他ADAS保持默认 or 关闭，AD是否fallback并有AEB相关fault</v>
      </c>
      <c r="D35" s="94" t="s">
        <v>371</v>
      </c>
      <c r="E35" s="94" t="s">
        <v>372</v>
      </c>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LO35" s="117"/>
      <c r="ALP35" s="117"/>
      <c r="ALQ35" s="117"/>
      <c r="ALR35" s="117"/>
      <c r="ALS35" s="117"/>
      <c r="ALT35" s="117"/>
      <c r="ALU35" s="117"/>
      <c r="ALV35" s="117"/>
      <c r="ALW35" s="117"/>
      <c r="ALX35" s="117"/>
      <c r="ALY35" s="117"/>
      <c r="ALZ35" s="117"/>
      <c r="AMA35" s="117"/>
      <c r="AMB35" s="117"/>
      <c r="AMC35" s="117"/>
      <c r="AMD35" s="117"/>
      <c r="AME35" s="117"/>
      <c r="AMF35" s="117"/>
      <c r="AMG35" s="117"/>
      <c r="AMH35" s="117"/>
      <c r="AMI35" s="117"/>
      <c r="AMJ35" s="117"/>
      <c r="AMK35" s="117"/>
      <c r="AML35" s="117"/>
      <c r="AMM35" s="117"/>
      <c r="AMN35" s="117"/>
      <c r="AMO35" s="117"/>
      <c r="AMP35" s="117"/>
      <c r="AMQ35" s="117"/>
      <c r="AMR35" s="117"/>
      <c r="AMS35" s="117"/>
      <c r="AMT35" s="117"/>
      <c r="AMU35" s="117"/>
      <c r="AMV35" s="117"/>
      <c r="AMW35" s="117"/>
      <c r="AMX35" s="117"/>
      <c r="AMY35" s="117"/>
      <c r="AMZ35" s="117"/>
      <c r="ANA35" s="117"/>
      <c r="ANB35" s="117"/>
      <c r="ANC35" s="117"/>
      <c r="AND35" s="117"/>
      <c r="ANE35" s="117"/>
      <c r="ANF35" s="117"/>
      <c r="ANG35" s="117"/>
    </row>
    <row r="36" s="97" customFormat="true" ht="18.75" spans="1:1047">
      <c r="A36" s="58"/>
      <c r="B36" s="59"/>
      <c r="C36" s="60"/>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LO36" s="117"/>
      <c r="ALP36" s="117"/>
      <c r="ALQ36" s="117"/>
      <c r="ALR36" s="117"/>
      <c r="ALS36" s="117"/>
      <c r="ALT36" s="117"/>
      <c r="ALU36" s="117"/>
      <c r="ALV36" s="117"/>
      <c r="ALW36" s="117"/>
      <c r="ALX36" s="117"/>
      <c r="ALY36" s="117"/>
      <c r="ALZ36" s="117"/>
      <c r="AMA36" s="117"/>
      <c r="AMB36" s="117"/>
      <c r="AMC36" s="117"/>
      <c r="AMD36" s="117"/>
      <c r="AME36" s="117"/>
      <c r="AMF36" s="117"/>
      <c r="AMG36" s="117"/>
      <c r="AMH36" s="117"/>
      <c r="AMI36" s="117"/>
      <c r="AMJ36" s="117"/>
      <c r="AMK36" s="117"/>
      <c r="AML36" s="117"/>
      <c r="AMM36" s="117"/>
      <c r="AMN36" s="117"/>
      <c r="AMO36" s="117"/>
      <c r="AMP36" s="117"/>
      <c r="AMQ36" s="117"/>
      <c r="AMR36" s="117"/>
      <c r="AMS36" s="117"/>
      <c r="AMT36" s="117"/>
      <c r="AMU36" s="117"/>
      <c r="AMV36" s="117"/>
      <c r="AMW36" s="117"/>
      <c r="AMX36" s="117"/>
      <c r="AMY36" s="117"/>
      <c r="AMZ36" s="117"/>
      <c r="ANA36" s="117"/>
      <c r="ANB36" s="117"/>
      <c r="ANC36" s="117"/>
      <c r="AND36" s="117"/>
      <c r="ANE36" s="117"/>
      <c r="ANF36" s="117"/>
      <c r="ANG36" s="117"/>
    </row>
    <row r="37" s="97" customFormat="true" ht="18.75" spans="1:1047">
      <c r="A37" s="58"/>
      <c r="B37" s="59"/>
      <c r="C37" s="60"/>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LO37" s="117"/>
      <c r="ALP37" s="117"/>
      <c r="ALQ37" s="117"/>
      <c r="ALR37" s="117"/>
      <c r="ALS37" s="117"/>
      <c r="ALT37" s="117"/>
      <c r="ALU37" s="117"/>
      <c r="ALV37" s="117"/>
      <c r="ALW37" s="117"/>
      <c r="ALX37" s="117"/>
      <c r="ALY37" s="117"/>
      <c r="ALZ37" s="117"/>
      <c r="AMA37" s="117"/>
      <c r="AMB37" s="117"/>
      <c r="AMC37" s="117"/>
      <c r="AMD37" s="117"/>
      <c r="AME37" s="117"/>
      <c r="AMF37" s="117"/>
      <c r="AMG37" s="117"/>
      <c r="AMH37" s="117"/>
      <c r="AMI37" s="117"/>
      <c r="AMJ37" s="117"/>
      <c r="AMK37" s="117"/>
      <c r="AML37" s="117"/>
      <c r="AMM37" s="117"/>
      <c r="AMN37" s="117"/>
      <c r="AMO37" s="117"/>
      <c r="AMP37" s="117"/>
      <c r="AMQ37" s="117"/>
      <c r="AMR37" s="117"/>
      <c r="AMS37" s="117"/>
      <c r="AMT37" s="117"/>
      <c r="AMU37" s="117"/>
      <c r="AMV37" s="117"/>
      <c r="AMW37" s="117"/>
      <c r="AMX37" s="117"/>
      <c r="AMY37" s="117"/>
      <c r="AMZ37" s="117"/>
      <c r="ANA37" s="117"/>
      <c r="ANB37" s="117"/>
      <c r="ANC37" s="117"/>
      <c r="AND37" s="117"/>
      <c r="ANE37" s="117"/>
      <c r="ANF37" s="117"/>
      <c r="ANG37" s="117"/>
    </row>
    <row r="38" s="97" customFormat="true" ht="18.75" spans="1:1047">
      <c r="A38" s="58"/>
      <c r="B38" s="59"/>
      <c r="C38" s="60"/>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LO38" s="117"/>
      <c r="ALP38" s="117"/>
      <c r="ALQ38" s="117"/>
      <c r="ALR38" s="117"/>
      <c r="ALS38" s="117"/>
      <c r="ALT38" s="117"/>
      <c r="ALU38" s="117"/>
      <c r="ALV38" s="117"/>
      <c r="ALW38" s="117"/>
      <c r="ALX38" s="117"/>
      <c r="ALY38" s="117"/>
      <c r="ALZ38" s="117"/>
      <c r="AMA38" s="117"/>
      <c r="AMB38" s="117"/>
      <c r="AMC38" s="117"/>
      <c r="AMD38" s="117"/>
      <c r="AME38" s="117"/>
      <c r="AMF38" s="117"/>
      <c r="AMG38" s="117"/>
      <c r="AMH38" s="117"/>
      <c r="AMI38" s="117"/>
      <c r="AMJ38" s="117"/>
      <c r="AMK38" s="117"/>
      <c r="AML38" s="117"/>
      <c r="AMM38" s="117"/>
      <c r="AMN38" s="117"/>
      <c r="AMO38" s="117"/>
      <c r="AMP38" s="117"/>
      <c r="AMQ38" s="117"/>
      <c r="AMR38" s="117"/>
      <c r="AMS38" s="117"/>
      <c r="AMT38" s="117"/>
      <c r="AMU38" s="117"/>
      <c r="AMV38" s="117"/>
      <c r="AMW38" s="117"/>
      <c r="AMX38" s="117"/>
      <c r="AMY38" s="117"/>
      <c r="AMZ38" s="117"/>
      <c r="ANA38" s="117"/>
      <c r="ANB38" s="117"/>
      <c r="ANC38" s="117"/>
      <c r="AND38" s="117"/>
      <c r="ANE38" s="117"/>
      <c r="ANF38" s="117"/>
      <c r="ANG38" s="117"/>
    </row>
    <row r="39" s="97" customFormat="true" ht="18.75" spans="1:1047">
      <c r="A39" s="58"/>
      <c r="B39" s="59"/>
      <c r="C39" s="60"/>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LO39" s="117"/>
      <c r="ALP39" s="117"/>
      <c r="ALQ39" s="117"/>
      <c r="ALR39" s="117"/>
      <c r="ALS39" s="117"/>
      <c r="ALT39" s="117"/>
      <c r="ALU39" s="117"/>
      <c r="ALV39" s="117"/>
      <c r="ALW39" s="117"/>
      <c r="ALX39" s="117"/>
      <c r="ALY39" s="117"/>
      <c r="ALZ39" s="117"/>
      <c r="AMA39" s="117"/>
      <c r="AMB39" s="117"/>
      <c r="AMC39" s="117"/>
      <c r="AMD39" s="117"/>
      <c r="AME39" s="117"/>
      <c r="AMF39" s="117"/>
      <c r="AMG39" s="117"/>
      <c r="AMH39" s="117"/>
      <c r="AMI39" s="117"/>
      <c r="AMJ39" s="117"/>
      <c r="AMK39" s="117"/>
      <c r="AML39" s="117"/>
      <c r="AMM39" s="117"/>
      <c r="AMN39" s="117"/>
      <c r="AMO39" s="117"/>
      <c r="AMP39" s="117"/>
      <c r="AMQ39" s="117"/>
      <c r="AMR39" s="117"/>
      <c r="AMS39" s="117"/>
      <c r="AMT39" s="117"/>
      <c r="AMU39" s="117"/>
      <c r="AMV39" s="117"/>
      <c r="AMW39" s="117"/>
      <c r="AMX39" s="117"/>
      <c r="AMY39" s="117"/>
      <c r="AMZ39" s="117"/>
      <c r="ANA39" s="117"/>
      <c r="ANB39" s="117"/>
      <c r="ANC39" s="117"/>
      <c r="AND39" s="117"/>
      <c r="ANE39" s="117"/>
      <c r="ANF39" s="117"/>
      <c r="ANG39" s="117"/>
    </row>
    <row r="40" s="97" customFormat="true" ht="75" spans="1:1047">
      <c r="A40" s="58" t="str">
        <f>case_lib!A14</f>
        <v>interaction_2_4</v>
      </c>
      <c r="B40" s="59" t="str">
        <f>case_lib!C14</f>
        <v>AD ADAS interaction</v>
      </c>
      <c r="C40" s="60" t="str">
        <f>case_lib!D14</f>
        <v>主车以K_HV_speed行驶，AD engage情况下关闭AEB fallback后，再次打开AEB，再检查是否可以再进入AD engage</v>
      </c>
      <c r="D40" s="94" t="s">
        <v>374</v>
      </c>
      <c r="E40" s="94" t="s">
        <v>372</v>
      </c>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LO40" s="117"/>
      <c r="ALP40" s="117"/>
      <c r="ALQ40" s="117"/>
      <c r="ALR40" s="117"/>
      <c r="ALS40" s="117"/>
      <c r="ALT40" s="117"/>
      <c r="ALU40" s="117"/>
      <c r="ALV40" s="117"/>
      <c r="ALW40" s="117"/>
      <c r="ALX40" s="117"/>
      <c r="ALY40" s="117"/>
      <c r="ALZ40" s="117"/>
      <c r="AMA40" s="117"/>
      <c r="AMB40" s="117"/>
      <c r="AMC40" s="117"/>
      <c r="AMD40" s="117"/>
      <c r="AME40" s="117"/>
      <c r="AMF40" s="117"/>
      <c r="AMG40" s="117"/>
      <c r="AMH40" s="117"/>
      <c r="AMI40" s="117"/>
      <c r="AMJ40" s="117"/>
      <c r="AMK40" s="117"/>
      <c r="AML40" s="117"/>
      <c r="AMM40" s="117"/>
      <c r="AMN40" s="117"/>
      <c r="AMO40" s="117"/>
      <c r="AMP40" s="117"/>
      <c r="AMQ40" s="117"/>
      <c r="AMR40" s="117"/>
      <c r="AMS40" s="117"/>
      <c r="AMT40" s="117"/>
      <c r="AMU40" s="117"/>
      <c r="AMV40" s="117"/>
      <c r="AMW40" s="117"/>
      <c r="AMX40" s="117"/>
      <c r="AMY40" s="117"/>
      <c r="AMZ40" s="117"/>
      <c r="ANA40" s="117"/>
      <c r="ANB40" s="117"/>
      <c r="ANC40" s="117"/>
      <c r="AND40" s="117"/>
      <c r="ANE40" s="117"/>
      <c r="ANF40" s="117"/>
      <c r="ANG40" s="117"/>
    </row>
    <row r="41" s="97" customFormat="true" ht="18.75" spans="1:1047">
      <c r="A41" s="58"/>
      <c r="B41" s="59"/>
      <c r="C41" s="60"/>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LO41" s="117"/>
      <c r="ALP41" s="117"/>
      <c r="ALQ41" s="117"/>
      <c r="ALR41" s="117"/>
      <c r="ALS41" s="117"/>
      <c r="ALT41" s="117"/>
      <c r="ALU41" s="117"/>
      <c r="ALV41" s="117"/>
      <c r="ALW41" s="117"/>
      <c r="ALX41" s="117"/>
      <c r="ALY41" s="117"/>
      <c r="ALZ41" s="117"/>
      <c r="AMA41" s="117"/>
      <c r="AMB41" s="117"/>
      <c r="AMC41" s="117"/>
      <c r="AMD41" s="117"/>
      <c r="AME41" s="117"/>
      <c r="AMF41" s="117"/>
      <c r="AMG41" s="117"/>
      <c r="AMH41" s="117"/>
      <c r="AMI41" s="117"/>
      <c r="AMJ41" s="117"/>
      <c r="AMK41" s="117"/>
      <c r="AML41" s="117"/>
      <c r="AMM41" s="117"/>
      <c r="AMN41" s="117"/>
      <c r="AMO41" s="117"/>
      <c r="AMP41" s="117"/>
      <c r="AMQ41" s="117"/>
      <c r="AMR41" s="117"/>
      <c r="AMS41" s="117"/>
      <c r="AMT41" s="117"/>
      <c r="AMU41" s="117"/>
      <c r="AMV41" s="117"/>
      <c r="AMW41" s="117"/>
      <c r="AMX41" s="117"/>
      <c r="AMY41" s="117"/>
      <c r="AMZ41" s="117"/>
      <c r="ANA41" s="117"/>
      <c r="ANB41" s="117"/>
      <c r="ANC41" s="117"/>
      <c r="AND41" s="117"/>
      <c r="ANE41" s="117"/>
      <c r="ANF41" s="117"/>
      <c r="ANG41" s="117"/>
    </row>
    <row r="42" s="97" customFormat="true" ht="18.75" spans="1:1047">
      <c r="A42" s="58"/>
      <c r="B42" s="59"/>
      <c r="C42" s="60"/>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LO42" s="117"/>
      <c r="ALP42" s="117"/>
      <c r="ALQ42" s="117"/>
      <c r="ALR42" s="117"/>
      <c r="ALS42" s="117"/>
      <c r="ALT42" s="117"/>
      <c r="ALU42" s="117"/>
      <c r="ALV42" s="117"/>
      <c r="ALW42" s="117"/>
      <c r="ALX42" s="117"/>
      <c r="ALY42" s="117"/>
      <c r="ALZ42" s="117"/>
      <c r="AMA42" s="117"/>
      <c r="AMB42" s="117"/>
      <c r="AMC42" s="117"/>
      <c r="AMD42" s="117"/>
      <c r="AME42" s="117"/>
      <c r="AMF42" s="117"/>
      <c r="AMG42" s="117"/>
      <c r="AMH42" s="117"/>
      <c r="AMI42" s="117"/>
      <c r="AMJ42" s="117"/>
      <c r="AMK42" s="117"/>
      <c r="AML42" s="117"/>
      <c r="AMM42" s="117"/>
      <c r="AMN42" s="117"/>
      <c r="AMO42" s="117"/>
      <c r="AMP42" s="117"/>
      <c r="AMQ42" s="117"/>
      <c r="AMR42" s="117"/>
      <c r="AMS42" s="117"/>
      <c r="AMT42" s="117"/>
      <c r="AMU42" s="117"/>
      <c r="AMV42" s="117"/>
      <c r="AMW42" s="117"/>
      <c r="AMX42" s="117"/>
      <c r="AMY42" s="117"/>
      <c r="AMZ42" s="117"/>
      <c r="ANA42" s="117"/>
      <c r="ANB42" s="117"/>
      <c r="ANC42" s="117"/>
      <c r="AND42" s="117"/>
      <c r="ANE42" s="117"/>
      <c r="ANF42" s="117"/>
      <c r="ANG42" s="117"/>
    </row>
    <row r="43" s="97" customFormat="true" ht="18.75" spans="1:1047">
      <c r="A43" s="58"/>
      <c r="B43" s="59"/>
      <c r="C43" s="60"/>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LO43" s="117"/>
      <c r="ALP43" s="117"/>
      <c r="ALQ43" s="117"/>
      <c r="ALR43" s="117"/>
      <c r="ALS43" s="117"/>
      <c r="ALT43" s="117"/>
      <c r="ALU43" s="117"/>
      <c r="ALV43" s="117"/>
      <c r="ALW43" s="117"/>
      <c r="ALX43" s="117"/>
      <c r="ALY43" s="117"/>
      <c r="ALZ43" s="117"/>
      <c r="AMA43" s="117"/>
      <c r="AMB43" s="117"/>
      <c r="AMC43" s="117"/>
      <c r="AMD43" s="117"/>
      <c r="AME43" s="117"/>
      <c r="AMF43" s="117"/>
      <c r="AMG43" s="117"/>
      <c r="AMH43" s="117"/>
      <c r="AMI43" s="117"/>
      <c r="AMJ43" s="117"/>
      <c r="AMK43" s="117"/>
      <c r="AML43" s="117"/>
      <c r="AMM43" s="117"/>
      <c r="AMN43" s="117"/>
      <c r="AMO43" s="117"/>
      <c r="AMP43" s="117"/>
      <c r="AMQ43" s="117"/>
      <c r="AMR43" s="117"/>
      <c r="AMS43" s="117"/>
      <c r="AMT43" s="117"/>
      <c r="AMU43" s="117"/>
      <c r="AMV43" s="117"/>
      <c r="AMW43" s="117"/>
      <c r="AMX43" s="117"/>
      <c r="AMY43" s="117"/>
      <c r="AMZ43" s="117"/>
      <c r="ANA43" s="117"/>
      <c r="ANB43" s="117"/>
      <c r="ANC43" s="117"/>
      <c r="AND43" s="117"/>
      <c r="ANE43" s="117"/>
      <c r="ANF43" s="117"/>
      <c r="ANG43" s="117"/>
    </row>
    <row r="44" s="97" customFormat="true" ht="18.75" spans="1:1047">
      <c r="A44" s="58"/>
      <c r="B44" s="59"/>
      <c r="C44" s="60"/>
      <c r="D44" s="94"/>
      <c r="E44" s="94"/>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c r="AE44" s="94"/>
      <c r="AF44" s="94"/>
      <c r="AG44" s="94"/>
      <c r="AH44" s="94"/>
      <c r="AI44" s="94"/>
      <c r="AJ44" s="94"/>
      <c r="AK44" s="94"/>
      <c r="AL44" s="94"/>
      <c r="AM44" s="94"/>
      <c r="AN44" s="94"/>
      <c r="AO44" s="94"/>
      <c r="ALO44" s="117"/>
      <c r="ALP44" s="117"/>
      <c r="ALQ44" s="117"/>
      <c r="ALR44" s="117"/>
      <c r="ALS44" s="117"/>
      <c r="ALT44" s="117"/>
      <c r="ALU44" s="117"/>
      <c r="ALV44" s="117"/>
      <c r="ALW44" s="117"/>
      <c r="ALX44" s="117"/>
      <c r="ALY44" s="117"/>
      <c r="ALZ44" s="117"/>
      <c r="AMA44" s="117"/>
      <c r="AMB44" s="117"/>
      <c r="AMC44" s="117"/>
      <c r="AMD44" s="117"/>
      <c r="AME44" s="117"/>
      <c r="AMF44" s="117"/>
      <c r="AMG44" s="117"/>
      <c r="AMH44" s="117"/>
      <c r="AMI44" s="117"/>
      <c r="AMJ44" s="117"/>
      <c r="AMK44" s="117"/>
      <c r="AML44" s="117"/>
      <c r="AMM44" s="117"/>
      <c r="AMN44" s="117"/>
      <c r="AMO44" s="117"/>
      <c r="AMP44" s="117"/>
      <c r="AMQ44" s="117"/>
      <c r="AMR44" s="117"/>
      <c r="AMS44" s="117"/>
      <c r="AMT44" s="117"/>
      <c r="AMU44" s="117"/>
      <c r="AMV44" s="117"/>
      <c r="AMW44" s="117"/>
      <c r="AMX44" s="117"/>
      <c r="AMY44" s="117"/>
      <c r="AMZ44" s="117"/>
      <c r="ANA44" s="117"/>
      <c r="ANB44" s="117"/>
      <c r="ANC44" s="117"/>
      <c r="AND44" s="117"/>
      <c r="ANE44" s="117"/>
      <c r="ANF44" s="117"/>
      <c r="ANG44" s="117"/>
    </row>
    <row r="45" s="97" customFormat="true" ht="75" spans="1:1047">
      <c r="A45" s="58" t="str">
        <f>case_lib!A15</f>
        <v>interaction_2_5</v>
      </c>
      <c r="B45" s="59" t="str">
        <f>case_lib!C15</f>
        <v>AD ADAS interaction</v>
      </c>
      <c r="C45" s="60" t="str">
        <f>case_lib!D15</f>
        <v>主车以K_HV_speed行驶，AD not ready情况下，关闭AEB，其他ADAS保持默认 or 关闭，检查是否有AEB相关fault</v>
      </c>
      <c r="D45" s="94" t="s">
        <v>373</v>
      </c>
      <c r="E45" s="94" t="s">
        <v>372</v>
      </c>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LO45" s="117"/>
      <c r="ALP45" s="117"/>
      <c r="ALQ45" s="117"/>
      <c r="ALR45" s="117"/>
      <c r="ALS45" s="117"/>
      <c r="ALT45" s="117"/>
      <c r="ALU45" s="117"/>
      <c r="ALV45" s="117"/>
      <c r="ALW45" s="117"/>
      <c r="ALX45" s="117"/>
      <c r="ALY45" s="117"/>
      <c r="ALZ45" s="117"/>
      <c r="AMA45" s="117"/>
      <c r="AMB45" s="117"/>
      <c r="AMC45" s="117"/>
      <c r="AMD45" s="117"/>
      <c r="AME45" s="117"/>
      <c r="AMF45" s="117"/>
      <c r="AMG45" s="117"/>
      <c r="AMH45" s="117"/>
      <c r="AMI45" s="117"/>
      <c r="AMJ45" s="117"/>
      <c r="AMK45" s="117"/>
      <c r="AML45" s="117"/>
      <c r="AMM45" s="117"/>
      <c r="AMN45" s="117"/>
      <c r="AMO45" s="117"/>
      <c r="AMP45" s="117"/>
      <c r="AMQ45" s="117"/>
      <c r="AMR45" s="117"/>
      <c r="AMS45" s="117"/>
      <c r="AMT45" s="117"/>
      <c r="AMU45" s="117"/>
      <c r="AMV45" s="117"/>
      <c r="AMW45" s="117"/>
      <c r="AMX45" s="117"/>
      <c r="AMY45" s="117"/>
      <c r="AMZ45" s="117"/>
      <c r="ANA45" s="117"/>
      <c r="ANB45" s="117"/>
      <c r="ANC45" s="117"/>
      <c r="AND45" s="117"/>
      <c r="ANE45" s="117"/>
      <c r="ANF45" s="117"/>
      <c r="ANG45" s="117"/>
    </row>
    <row r="46" s="97" customFormat="true" ht="18.75" spans="1:1047">
      <c r="A46" s="58"/>
      <c r="B46" s="59"/>
      <c r="C46" s="60"/>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LO46" s="117"/>
      <c r="ALP46" s="117"/>
      <c r="ALQ46" s="117"/>
      <c r="ALR46" s="117"/>
      <c r="ALS46" s="117"/>
      <c r="ALT46" s="117"/>
      <c r="ALU46" s="117"/>
      <c r="ALV46" s="117"/>
      <c r="ALW46" s="117"/>
      <c r="ALX46" s="117"/>
      <c r="ALY46" s="117"/>
      <c r="ALZ46" s="117"/>
      <c r="AMA46" s="117"/>
      <c r="AMB46" s="117"/>
      <c r="AMC46" s="117"/>
      <c r="AMD46" s="117"/>
      <c r="AME46" s="117"/>
      <c r="AMF46" s="117"/>
      <c r="AMG46" s="117"/>
      <c r="AMH46" s="117"/>
      <c r="AMI46" s="117"/>
      <c r="AMJ46" s="117"/>
      <c r="AMK46" s="117"/>
      <c r="AML46" s="117"/>
      <c r="AMM46" s="117"/>
      <c r="AMN46" s="117"/>
      <c r="AMO46" s="117"/>
      <c r="AMP46" s="117"/>
      <c r="AMQ46" s="117"/>
      <c r="AMR46" s="117"/>
      <c r="AMS46" s="117"/>
      <c r="AMT46" s="117"/>
      <c r="AMU46" s="117"/>
      <c r="AMV46" s="117"/>
      <c r="AMW46" s="117"/>
      <c r="AMX46" s="117"/>
      <c r="AMY46" s="117"/>
      <c r="AMZ46" s="117"/>
      <c r="ANA46" s="117"/>
      <c r="ANB46" s="117"/>
      <c r="ANC46" s="117"/>
      <c r="AND46" s="117"/>
      <c r="ANE46" s="117"/>
      <c r="ANF46" s="117"/>
      <c r="ANG46" s="117"/>
    </row>
    <row r="47" s="97" customFormat="true" ht="18.75" spans="1:1047">
      <c r="A47" s="58"/>
      <c r="B47" s="59"/>
      <c r="C47" s="60"/>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LO47" s="117"/>
      <c r="ALP47" s="117"/>
      <c r="ALQ47" s="117"/>
      <c r="ALR47" s="117"/>
      <c r="ALS47" s="117"/>
      <c r="ALT47" s="117"/>
      <c r="ALU47" s="117"/>
      <c r="ALV47" s="117"/>
      <c r="ALW47" s="117"/>
      <c r="ALX47" s="117"/>
      <c r="ALY47" s="117"/>
      <c r="ALZ47" s="117"/>
      <c r="AMA47" s="117"/>
      <c r="AMB47" s="117"/>
      <c r="AMC47" s="117"/>
      <c r="AMD47" s="117"/>
      <c r="AME47" s="117"/>
      <c r="AMF47" s="117"/>
      <c r="AMG47" s="117"/>
      <c r="AMH47" s="117"/>
      <c r="AMI47" s="117"/>
      <c r="AMJ47" s="117"/>
      <c r="AMK47" s="117"/>
      <c r="AML47" s="117"/>
      <c r="AMM47" s="117"/>
      <c r="AMN47" s="117"/>
      <c r="AMO47" s="117"/>
      <c r="AMP47" s="117"/>
      <c r="AMQ47" s="117"/>
      <c r="AMR47" s="117"/>
      <c r="AMS47" s="117"/>
      <c r="AMT47" s="117"/>
      <c r="AMU47" s="117"/>
      <c r="AMV47" s="117"/>
      <c r="AMW47" s="117"/>
      <c r="AMX47" s="117"/>
      <c r="AMY47" s="117"/>
      <c r="AMZ47" s="117"/>
      <c r="ANA47" s="117"/>
      <c r="ANB47" s="117"/>
      <c r="ANC47" s="117"/>
      <c r="AND47" s="117"/>
      <c r="ANE47" s="117"/>
      <c r="ANF47" s="117"/>
      <c r="ANG47" s="117"/>
    </row>
    <row r="48" s="97" customFormat="true" ht="18.75" spans="1:1047">
      <c r="A48" s="58"/>
      <c r="B48" s="59"/>
      <c r="C48" s="60"/>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LO48" s="117"/>
      <c r="ALP48" s="117"/>
      <c r="ALQ48" s="117"/>
      <c r="ALR48" s="117"/>
      <c r="ALS48" s="117"/>
      <c r="ALT48" s="117"/>
      <c r="ALU48" s="117"/>
      <c r="ALV48" s="117"/>
      <c r="ALW48" s="117"/>
      <c r="ALX48" s="117"/>
      <c r="ALY48" s="117"/>
      <c r="ALZ48" s="117"/>
      <c r="AMA48" s="117"/>
      <c r="AMB48" s="117"/>
      <c r="AMC48" s="117"/>
      <c r="AMD48" s="117"/>
      <c r="AME48" s="117"/>
      <c r="AMF48" s="117"/>
      <c r="AMG48" s="117"/>
      <c r="AMH48" s="117"/>
      <c r="AMI48" s="117"/>
      <c r="AMJ48" s="117"/>
      <c r="AMK48" s="117"/>
      <c r="AML48" s="117"/>
      <c r="AMM48" s="117"/>
      <c r="AMN48" s="117"/>
      <c r="AMO48" s="117"/>
      <c r="AMP48" s="117"/>
      <c r="AMQ48" s="117"/>
      <c r="AMR48" s="117"/>
      <c r="AMS48" s="117"/>
      <c r="AMT48" s="117"/>
      <c r="AMU48" s="117"/>
      <c r="AMV48" s="117"/>
      <c r="AMW48" s="117"/>
      <c r="AMX48" s="117"/>
      <c r="AMY48" s="117"/>
      <c r="AMZ48" s="117"/>
      <c r="ANA48" s="117"/>
      <c r="ANB48" s="117"/>
      <c r="ANC48" s="117"/>
      <c r="AND48" s="117"/>
      <c r="ANE48" s="117"/>
      <c r="ANF48" s="117"/>
      <c r="ANG48" s="117"/>
    </row>
    <row r="49" s="97" customFormat="true" ht="18.75" spans="1:1047">
      <c r="A49" s="58"/>
      <c r="B49" s="59"/>
      <c r="C49" s="60"/>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LO49" s="117"/>
      <c r="ALP49" s="117"/>
      <c r="ALQ49" s="117"/>
      <c r="ALR49" s="117"/>
      <c r="ALS49" s="117"/>
      <c r="ALT49" s="117"/>
      <c r="ALU49" s="117"/>
      <c r="ALV49" s="117"/>
      <c r="ALW49" s="117"/>
      <c r="ALX49" s="117"/>
      <c r="ALY49" s="117"/>
      <c r="ALZ49" s="117"/>
      <c r="AMA49" s="117"/>
      <c r="AMB49" s="117"/>
      <c r="AMC49" s="117"/>
      <c r="AMD49" s="117"/>
      <c r="AME49" s="117"/>
      <c r="AMF49" s="117"/>
      <c r="AMG49" s="117"/>
      <c r="AMH49" s="117"/>
      <c r="AMI49" s="117"/>
      <c r="AMJ49" s="117"/>
      <c r="AMK49" s="117"/>
      <c r="AML49" s="117"/>
      <c r="AMM49" s="117"/>
      <c r="AMN49" s="117"/>
      <c r="AMO49" s="117"/>
      <c r="AMP49" s="117"/>
      <c r="AMQ49" s="117"/>
      <c r="AMR49" s="117"/>
      <c r="AMS49" s="117"/>
      <c r="AMT49" s="117"/>
      <c r="AMU49" s="117"/>
      <c r="AMV49" s="117"/>
      <c r="AMW49" s="117"/>
      <c r="AMX49" s="117"/>
      <c r="AMY49" s="117"/>
      <c r="AMZ49" s="117"/>
      <c r="ANA49" s="117"/>
      <c r="ANB49" s="117"/>
      <c r="ANC49" s="117"/>
      <c r="AND49" s="117"/>
      <c r="ANE49" s="117"/>
      <c r="ANF49" s="117"/>
      <c r="ANG49" s="117"/>
    </row>
    <row r="50" s="97" customFormat="true" ht="75" spans="1:1047">
      <c r="A50" s="58" t="str">
        <f>case_lib!A16</f>
        <v>interaction_2_6</v>
      </c>
      <c r="B50" s="59" t="str">
        <f>case_lib!C16</f>
        <v>AD ADAS interaction</v>
      </c>
      <c r="C50" s="60" t="str">
        <f>case_lib!D16</f>
        <v>主车以K_HV_speed行驶，AD not ready情况下，打开AEB，其他ADAS保持默认 or 关闭，检查是否有AEB相关fault</v>
      </c>
      <c r="D50" s="94" t="s">
        <v>373</v>
      </c>
      <c r="E50" s="94" t="s">
        <v>372</v>
      </c>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LO50" s="117"/>
      <c r="ALP50" s="117"/>
      <c r="ALQ50" s="117"/>
      <c r="ALR50" s="117"/>
      <c r="ALS50" s="117"/>
      <c r="ALT50" s="117"/>
      <c r="ALU50" s="117"/>
      <c r="ALV50" s="117"/>
      <c r="ALW50" s="117"/>
      <c r="ALX50" s="117"/>
      <c r="ALY50" s="117"/>
      <c r="ALZ50" s="117"/>
      <c r="AMA50" s="117"/>
      <c r="AMB50" s="117"/>
      <c r="AMC50" s="117"/>
      <c r="AMD50" s="117"/>
      <c r="AME50" s="117"/>
      <c r="AMF50" s="117"/>
      <c r="AMG50" s="117"/>
      <c r="AMH50" s="117"/>
      <c r="AMI50" s="117"/>
      <c r="AMJ50" s="117"/>
      <c r="AMK50" s="117"/>
      <c r="AML50" s="117"/>
      <c r="AMM50" s="117"/>
      <c r="AMN50" s="117"/>
      <c r="AMO50" s="117"/>
      <c r="AMP50" s="117"/>
      <c r="AMQ50" s="117"/>
      <c r="AMR50" s="117"/>
      <c r="AMS50" s="117"/>
      <c r="AMT50" s="117"/>
      <c r="AMU50" s="117"/>
      <c r="AMV50" s="117"/>
      <c r="AMW50" s="117"/>
      <c r="AMX50" s="117"/>
      <c r="AMY50" s="117"/>
      <c r="AMZ50" s="117"/>
      <c r="ANA50" s="117"/>
      <c r="ANB50" s="117"/>
      <c r="ANC50" s="117"/>
      <c r="AND50" s="117"/>
      <c r="ANE50" s="117"/>
      <c r="ANF50" s="117"/>
      <c r="ANG50" s="117"/>
    </row>
    <row r="51" s="97" customFormat="true" ht="18.75" spans="1:1047">
      <c r="A51" s="106"/>
      <c r="B51" s="16"/>
      <c r="C51" s="60"/>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LO51" s="117"/>
      <c r="ALP51" s="117"/>
      <c r="ALQ51" s="117"/>
      <c r="ALR51" s="117"/>
      <c r="ALS51" s="117"/>
      <c r="ALT51" s="117"/>
      <c r="ALU51" s="117"/>
      <c r="ALV51" s="117"/>
      <c r="ALW51" s="117"/>
      <c r="ALX51" s="117"/>
      <c r="ALY51" s="117"/>
      <c r="ALZ51" s="117"/>
      <c r="AMA51" s="117"/>
      <c r="AMB51" s="117"/>
      <c r="AMC51" s="117"/>
      <c r="AMD51" s="117"/>
      <c r="AME51" s="117"/>
      <c r="AMF51" s="117"/>
      <c r="AMG51" s="117"/>
      <c r="AMH51" s="117"/>
      <c r="AMI51" s="117"/>
      <c r="AMJ51" s="117"/>
      <c r="AMK51" s="117"/>
      <c r="AML51" s="117"/>
      <c r="AMM51" s="117"/>
      <c r="AMN51" s="117"/>
      <c r="AMO51" s="117"/>
      <c r="AMP51" s="117"/>
      <c r="AMQ51" s="117"/>
      <c r="AMR51" s="117"/>
      <c r="AMS51" s="117"/>
      <c r="AMT51" s="117"/>
      <c r="AMU51" s="117"/>
      <c r="AMV51" s="117"/>
      <c r="AMW51" s="117"/>
      <c r="AMX51" s="117"/>
      <c r="AMY51" s="117"/>
      <c r="AMZ51" s="117"/>
      <c r="ANA51" s="117"/>
      <c r="ANB51" s="117"/>
      <c r="ANC51" s="117"/>
      <c r="AND51" s="117"/>
      <c r="ANE51" s="117"/>
      <c r="ANF51" s="117"/>
      <c r="ANG51" s="117"/>
    </row>
    <row r="52" s="97" customFormat="true" ht="18.75" spans="1:1047">
      <c r="A52" s="106"/>
      <c r="B52" s="16"/>
      <c r="C52" s="60"/>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c r="AE52" s="94"/>
      <c r="AF52" s="94"/>
      <c r="AG52" s="94"/>
      <c r="AH52" s="94"/>
      <c r="AI52" s="94"/>
      <c r="AJ52" s="94"/>
      <c r="AK52" s="94"/>
      <c r="AL52" s="94"/>
      <c r="AM52" s="94"/>
      <c r="AN52" s="94"/>
      <c r="AO52" s="94"/>
      <c r="ALO52" s="117"/>
      <c r="ALP52" s="117"/>
      <c r="ALQ52" s="117"/>
      <c r="ALR52" s="117"/>
      <c r="ALS52" s="117"/>
      <c r="ALT52" s="117"/>
      <c r="ALU52" s="117"/>
      <c r="ALV52" s="117"/>
      <c r="ALW52" s="117"/>
      <c r="ALX52" s="117"/>
      <c r="ALY52" s="117"/>
      <c r="ALZ52" s="117"/>
      <c r="AMA52" s="117"/>
      <c r="AMB52" s="117"/>
      <c r="AMC52" s="117"/>
      <c r="AMD52" s="117"/>
      <c r="AME52" s="117"/>
      <c r="AMF52" s="117"/>
      <c r="AMG52" s="117"/>
      <c r="AMH52" s="117"/>
      <c r="AMI52" s="117"/>
      <c r="AMJ52" s="117"/>
      <c r="AMK52" s="117"/>
      <c r="AML52" s="117"/>
      <c r="AMM52" s="117"/>
      <c r="AMN52" s="117"/>
      <c r="AMO52" s="117"/>
      <c r="AMP52" s="117"/>
      <c r="AMQ52" s="117"/>
      <c r="AMR52" s="117"/>
      <c r="AMS52" s="117"/>
      <c r="AMT52" s="117"/>
      <c r="AMU52" s="117"/>
      <c r="AMV52" s="117"/>
      <c r="AMW52" s="117"/>
      <c r="AMX52" s="117"/>
      <c r="AMY52" s="117"/>
      <c r="AMZ52" s="117"/>
      <c r="ANA52" s="117"/>
      <c r="ANB52" s="117"/>
      <c r="ANC52" s="117"/>
      <c r="AND52" s="117"/>
      <c r="ANE52" s="117"/>
      <c r="ANF52" s="117"/>
      <c r="ANG52" s="117"/>
    </row>
    <row r="53" s="97" customFormat="true" ht="18.75" spans="1:1047">
      <c r="A53" s="106"/>
      <c r="B53" s="16"/>
      <c r="C53" s="60"/>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c r="AE53" s="94"/>
      <c r="AF53" s="94"/>
      <c r="AG53" s="94"/>
      <c r="AH53" s="94"/>
      <c r="AI53" s="94"/>
      <c r="AJ53" s="94"/>
      <c r="AK53" s="94"/>
      <c r="AL53" s="94"/>
      <c r="AM53" s="94"/>
      <c r="AN53" s="94"/>
      <c r="AO53" s="94"/>
      <c r="ALO53" s="117"/>
      <c r="ALP53" s="117"/>
      <c r="ALQ53" s="117"/>
      <c r="ALR53" s="117"/>
      <c r="ALS53" s="117"/>
      <c r="ALT53" s="117"/>
      <c r="ALU53" s="117"/>
      <c r="ALV53" s="117"/>
      <c r="ALW53" s="117"/>
      <c r="ALX53" s="117"/>
      <c r="ALY53" s="117"/>
      <c r="ALZ53" s="117"/>
      <c r="AMA53" s="117"/>
      <c r="AMB53" s="117"/>
      <c r="AMC53" s="117"/>
      <c r="AMD53" s="117"/>
      <c r="AME53" s="117"/>
      <c r="AMF53" s="117"/>
      <c r="AMG53" s="117"/>
      <c r="AMH53" s="117"/>
      <c r="AMI53" s="117"/>
      <c r="AMJ53" s="117"/>
      <c r="AMK53" s="117"/>
      <c r="AML53" s="117"/>
      <c r="AMM53" s="117"/>
      <c r="AMN53" s="117"/>
      <c r="AMO53" s="117"/>
      <c r="AMP53" s="117"/>
      <c r="AMQ53" s="117"/>
      <c r="AMR53" s="117"/>
      <c r="AMS53" s="117"/>
      <c r="AMT53" s="117"/>
      <c r="AMU53" s="117"/>
      <c r="AMV53" s="117"/>
      <c r="AMW53" s="117"/>
      <c r="AMX53" s="117"/>
      <c r="AMY53" s="117"/>
      <c r="AMZ53" s="117"/>
      <c r="ANA53" s="117"/>
      <c r="ANB53" s="117"/>
      <c r="ANC53" s="117"/>
      <c r="AND53" s="117"/>
      <c r="ANE53" s="117"/>
      <c r="ANF53" s="117"/>
      <c r="ANG53" s="117"/>
    </row>
    <row r="54" s="97" customFormat="true" ht="18.75" spans="1:1047">
      <c r="A54" s="106"/>
      <c r="B54" s="16"/>
      <c r="C54" s="60"/>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94"/>
      <c r="AL54" s="94"/>
      <c r="AM54" s="94"/>
      <c r="AN54" s="94"/>
      <c r="AO54" s="94"/>
      <c r="ALO54" s="117"/>
      <c r="ALP54" s="117"/>
      <c r="ALQ54" s="117"/>
      <c r="ALR54" s="117"/>
      <c r="ALS54" s="117"/>
      <c r="ALT54" s="117"/>
      <c r="ALU54" s="117"/>
      <c r="ALV54" s="117"/>
      <c r="ALW54" s="117"/>
      <c r="ALX54" s="117"/>
      <c r="ALY54" s="117"/>
      <c r="ALZ54" s="117"/>
      <c r="AMA54" s="117"/>
      <c r="AMB54" s="117"/>
      <c r="AMC54" s="117"/>
      <c r="AMD54" s="117"/>
      <c r="AME54" s="117"/>
      <c r="AMF54" s="117"/>
      <c r="AMG54" s="117"/>
      <c r="AMH54" s="117"/>
      <c r="AMI54" s="117"/>
      <c r="AMJ54" s="117"/>
      <c r="AMK54" s="117"/>
      <c r="AML54" s="117"/>
      <c r="AMM54" s="117"/>
      <c r="AMN54" s="117"/>
      <c r="AMO54" s="117"/>
      <c r="AMP54" s="117"/>
      <c r="AMQ54" s="117"/>
      <c r="AMR54" s="117"/>
      <c r="AMS54" s="117"/>
      <c r="AMT54" s="117"/>
      <c r="AMU54" s="117"/>
      <c r="AMV54" s="117"/>
      <c r="AMW54" s="117"/>
      <c r="AMX54" s="117"/>
      <c r="AMY54" s="117"/>
      <c r="AMZ54" s="117"/>
      <c r="ANA54" s="117"/>
      <c r="ANB54" s="117"/>
      <c r="ANC54" s="117"/>
      <c r="AND54" s="117"/>
      <c r="ANE54" s="117"/>
      <c r="ANF54" s="117"/>
      <c r="ANG54" s="117"/>
    </row>
    <row r="55" s="98" customFormat="true" spans="1:1047">
      <c r="A55" s="56" t="str">
        <f>case_lib!A17</f>
        <v>interaction_3</v>
      </c>
      <c r="B55" s="56" t="str">
        <f>case_lib!C17</f>
        <v>AD ADAS interaction</v>
      </c>
      <c r="C55" s="57" t="str">
        <f>case_lib!D17</f>
        <v>AEB与AD interaction，刹车测试</v>
      </c>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LO55" s="117"/>
      <c r="ALP55" s="117"/>
      <c r="ALQ55" s="117"/>
      <c r="ALR55" s="117"/>
      <c r="ALS55" s="117"/>
      <c r="ALT55" s="117"/>
      <c r="ALU55" s="117"/>
      <c r="ALV55" s="117"/>
      <c r="ALW55" s="117"/>
      <c r="ALX55" s="117"/>
      <c r="ALY55" s="117"/>
      <c r="ALZ55" s="117"/>
      <c r="AMA55" s="117"/>
      <c r="AMB55" s="117"/>
      <c r="AMC55" s="117"/>
      <c r="AMD55" s="117"/>
      <c r="AME55" s="117"/>
      <c r="AMF55" s="117"/>
      <c r="AMG55" s="117"/>
      <c r="AMH55" s="117"/>
      <c r="AMI55" s="117"/>
      <c r="AMJ55" s="117"/>
      <c r="AMK55" s="117"/>
      <c r="AML55" s="117"/>
      <c r="AMM55" s="117"/>
      <c r="AMN55" s="117"/>
      <c r="AMO55" s="117"/>
      <c r="AMP55" s="117"/>
      <c r="AMQ55" s="117"/>
      <c r="AMR55" s="117"/>
      <c r="AMS55" s="117"/>
      <c r="AMT55" s="117"/>
      <c r="AMU55" s="117"/>
      <c r="AMV55" s="117"/>
      <c r="AMW55" s="117"/>
      <c r="AMX55" s="117"/>
      <c r="AMY55" s="117"/>
      <c r="AMZ55" s="117"/>
      <c r="ANA55" s="117"/>
      <c r="ANB55" s="117"/>
      <c r="ANC55" s="117"/>
      <c r="AND55" s="117"/>
      <c r="ANE55" s="117"/>
      <c r="ANF55" s="117"/>
      <c r="ANG55" s="117"/>
    </row>
    <row r="56" s="98" customFormat="true" ht="56.25" spans="1:1047">
      <c r="A56" s="58" t="str">
        <f>case_lib!A18</f>
        <v>interaction_3_1</v>
      </c>
      <c r="B56" s="59" t="str">
        <f>case_lib!C18</f>
        <v>AD ADAS interaction</v>
      </c>
      <c r="C56" s="60" t="str">
        <f>case_lib!D18</f>
        <v>主车以K_HV_speed行驶，AD 非engage情况下，AEB关闭，其他ADAS保持默认 or 关闭，进行AEB测试</v>
      </c>
      <c r="D56" s="94" t="s">
        <v>371</v>
      </c>
      <c r="E56" s="94" t="s">
        <v>372</v>
      </c>
      <c r="F56" s="110"/>
      <c r="G56" s="94"/>
      <c r="H56" s="94"/>
      <c r="I56" s="94"/>
      <c r="J56" s="94"/>
      <c r="K56" s="94"/>
      <c r="L56" s="94"/>
      <c r="M56" s="94"/>
      <c r="N56" s="94"/>
      <c r="O56" s="94"/>
      <c r="P56" s="94"/>
      <c r="Q56" s="94"/>
      <c r="R56" s="94"/>
      <c r="S56" s="94"/>
      <c r="T56" s="94"/>
      <c r="U56" s="94"/>
      <c r="V56" s="94"/>
      <c r="W56" s="94"/>
      <c r="X56" s="94"/>
      <c r="Y56" s="94"/>
      <c r="Z56" s="94"/>
      <c r="AA56" s="94"/>
      <c r="AB56" s="94"/>
      <c r="AC56" s="94"/>
      <c r="AD56" s="94"/>
      <c r="AE56" s="94"/>
      <c r="AF56" s="94"/>
      <c r="AG56" s="94"/>
      <c r="AH56" s="94"/>
      <c r="AI56" s="94"/>
      <c r="AJ56" s="94"/>
      <c r="AK56" s="94"/>
      <c r="AL56" s="94"/>
      <c r="AM56" s="94"/>
      <c r="AN56" s="94"/>
      <c r="AO56" s="94"/>
      <c r="ALO56" s="117"/>
      <c r="ALP56" s="117"/>
      <c r="ALQ56" s="117"/>
      <c r="ALR56" s="117"/>
      <c r="ALS56" s="117"/>
      <c r="ALT56" s="117"/>
      <c r="ALU56" s="117"/>
      <c r="ALV56" s="117"/>
      <c r="ALW56" s="117"/>
      <c r="ALX56" s="117"/>
      <c r="ALY56" s="117"/>
      <c r="ALZ56" s="117"/>
      <c r="AMA56" s="117"/>
      <c r="AMB56" s="117"/>
      <c r="AMC56" s="117"/>
      <c r="AMD56" s="117"/>
      <c r="AME56" s="117"/>
      <c r="AMF56" s="117"/>
      <c r="AMG56" s="117"/>
      <c r="AMH56" s="117"/>
      <c r="AMI56" s="117"/>
      <c r="AMJ56" s="117"/>
      <c r="AMK56" s="117"/>
      <c r="AML56" s="117"/>
      <c r="AMM56" s="117"/>
      <c r="AMN56" s="117"/>
      <c r="AMO56" s="117"/>
      <c r="AMP56" s="117"/>
      <c r="AMQ56" s="117"/>
      <c r="AMR56" s="117"/>
      <c r="AMS56" s="117"/>
      <c r="AMT56" s="117"/>
      <c r="AMU56" s="117"/>
      <c r="AMV56" s="117"/>
      <c r="AMW56" s="117"/>
      <c r="AMX56" s="117"/>
      <c r="AMY56" s="117"/>
      <c r="AMZ56" s="117"/>
      <c r="ANA56" s="117"/>
      <c r="ANB56" s="117"/>
      <c r="ANC56" s="117"/>
      <c r="AND56" s="117"/>
      <c r="ANE56" s="117"/>
      <c r="ANF56" s="117"/>
      <c r="ANG56" s="117"/>
    </row>
    <row r="57" s="97" customFormat="true" ht="18.75" spans="1:1047">
      <c r="A57" s="106"/>
      <c r="B57" s="16"/>
      <c r="C57" s="60"/>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4"/>
      <c r="AO57" s="94"/>
      <c r="ALO57" s="117"/>
      <c r="ALP57" s="117"/>
      <c r="ALQ57" s="117"/>
      <c r="ALR57" s="117"/>
      <c r="ALS57" s="117"/>
      <c r="ALT57" s="117"/>
      <c r="ALU57" s="117"/>
      <c r="ALV57" s="117"/>
      <c r="ALW57" s="117"/>
      <c r="ALX57" s="117"/>
      <c r="ALY57" s="117"/>
      <c r="ALZ57" s="117"/>
      <c r="AMA57" s="117"/>
      <c r="AMB57" s="117"/>
      <c r="AMC57" s="117"/>
      <c r="AMD57" s="117"/>
      <c r="AME57" s="117"/>
      <c r="AMF57" s="117"/>
      <c r="AMG57" s="117"/>
      <c r="AMH57" s="117"/>
      <c r="AMI57" s="117"/>
      <c r="AMJ57" s="117"/>
      <c r="AMK57" s="117"/>
      <c r="AML57" s="117"/>
      <c r="AMM57" s="117"/>
      <c r="AMN57" s="117"/>
      <c r="AMO57" s="117"/>
      <c r="AMP57" s="117"/>
      <c r="AMQ57" s="117"/>
      <c r="AMR57" s="117"/>
      <c r="AMS57" s="117"/>
      <c r="AMT57" s="117"/>
      <c r="AMU57" s="117"/>
      <c r="AMV57" s="117"/>
      <c r="AMW57" s="117"/>
      <c r="AMX57" s="117"/>
      <c r="AMY57" s="117"/>
      <c r="AMZ57" s="117"/>
      <c r="ANA57" s="117"/>
      <c r="ANB57" s="117"/>
      <c r="ANC57" s="117"/>
      <c r="AND57" s="117"/>
      <c r="ANE57" s="117"/>
      <c r="ANF57" s="117"/>
      <c r="ANG57" s="117"/>
    </row>
    <row r="58" s="97" customFormat="true" ht="18.75" spans="1:1047">
      <c r="A58" s="106"/>
      <c r="B58" s="16"/>
      <c r="C58" s="60"/>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94"/>
      <c r="AK58" s="94"/>
      <c r="AL58" s="94"/>
      <c r="AM58" s="94"/>
      <c r="AN58" s="94"/>
      <c r="AO58" s="94"/>
      <c r="ALO58" s="117"/>
      <c r="ALP58" s="117"/>
      <c r="ALQ58" s="117"/>
      <c r="ALR58" s="117"/>
      <c r="ALS58" s="117"/>
      <c r="ALT58" s="117"/>
      <c r="ALU58" s="117"/>
      <c r="ALV58" s="117"/>
      <c r="ALW58" s="117"/>
      <c r="ALX58" s="117"/>
      <c r="ALY58" s="117"/>
      <c r="ALZ58" s="117"/>
      <c r="AMA58" s="117"/>
      <c r="AMB58" s="117"/>
      <c r="AMC58" s="117"/>
      <c r="AMD58" s="117"/>
      <c r="AME58" s="117"/>
      <c r="AMF58" s="117"/>
      <c r="AMG58" s="117"/>
      <c r="AMH58" s="117"/>
      <c r="AMI58" s="117"/>
      <c r="AMJ58" s="117"/>
      <c r="AMK58" s="117"/>
      <c r="AML58" s="117"/>
      <c r="AMM58" s="117"/>
      <c r="AMN58" s="117"/>
      <c r="AMO58" s="117"/>
      <c r="AMP58" s="117"/>
      <c r="AMQ58" s="117"/>
      <c r="AMR58" s="117"/>
      <c r="AMS58" s="117"/>
      <c r="AMT58" s="117"/>
      <c r="AMU58" s="117"/>
      <c r="AMV58" s="117"/>
      <c r="AMW58" s="117"/>
      <c r="AMX58" s="117"/>
      <c r="AMY58" s="117"/>
      <c r="AMZ58" s="117"/>
      <c r="ANA58" s="117"/>
      <c r="ANB58" s="117"/>
      <c r="ANC58" s="117"/>
      <c r="AND58" s="117"/>
      <c r="ANE58" s="117"/>
      <c r="ANF58" s="117"/>
      <c r="ANG58" s="117"/>
    </row>
    <row r="59" s="97" customFormat="true" ht="18.75" spans="1:1047">
      <c r="A59" s="106"/>
      <c r="B59" s="16"/>
      <c r="C59" s="60"/>
      <c r="D59" s="94"/>
      <c r="E59" s="94"/>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LO59" s="117"/>
      <c r="ALP59" s="117"/>
      <c r="ALQ59" s="117"/>
      <c r="ALR59" s="117"/>
      <c r="ALS59" s="117"/>
      <c r="ALT59" s="117"/>
      <c r="ALU59" s="117"/>
      <c r="ALV59" s="117"/>
      <c r="ALW59" s="117"/>
      <c r="ALX59" s="117"/>
      <c r="ALY59" s="117"/>
      <c r="ALZ59" s="117"/>
      <c r="AMA59" s="117"/>
      <c r="AMB59" s="117"/>
      <c r="AMC59" s="117"/>
      <c r="AMD59" s="117"/>
      <c r="AME59" s="117"/>
      <c r="AMF59" s="117"/>
      <c r="AMG59" s="117"/>
      <c r="AMH59" s="117"/>
      <c r="AMI59" s="117"/>
      <c r="AMJ59" s="117"/>
      <c r="AMK59" s="117"/>
      <c r="AML59" s="117"/>
      <c r="AMM59" s="117"/>
      <c r="AMN59" s="117"/>
      <c r="AMO59" s="117"/>
      <c r="AMP59" s="117"/>
      <c r="AMQ59" s="117"/>
      <c r="AMR59" s="117"/>
      <c r="AMS59" s="117"/>
      <c r="AMT59" s="117"/>
      <c r="AMU59" s="117"/>
      <c r="AMV59" s="117"/>
      <c r="AMW59" s="117"/>
      <c r="AMX59" s="117"/>
      <c r="AMY59" s="117"/>
      <c r="AMZ59" s="117"/>
      <c r="ANA59" s="117"/>
      <c r="ANB59" s="117"/>
      <c r="ANC59" s="117"/>
      <c r="AND59" s="117"/>
      <c r="ANE59" s="117"/>
      <c r="ANF59" s="117"/>
      <c r="ANG59" s="117"/>
    </row>
    <row r="60" s="97" customFormat="true" ht="18.75" spans="1:1047">
      <c r="A60" s="106"/>
      <c r="B60" s="16"/>
      <c r="C60" s="60"/>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LO60" s="117"/>
      <c r="ALP60" s="117"/>
      <c r="ALQ60" s="117"/>
      <c r="ALR60" s="117"/>
      <c r="ALS60" s="117"/>
      <c r="ALT60" s="117"/>
      <c r="ALU60" s="117"/>
      <c r="ALV60" s="117"/>
      <c r="ALW60" s="117"/>
      <c r="ALX60" s="117"/>
      <c r="ALY60" s="117"/>
      <c r="ALZ60" s="117"/>
      <c r="AMA60" s="117"/>
      <c r="AMB60" s="117"/>
      <c r="AMC60" s="117"/>
      <c r="AMD60" s="117"/>
      <c r="AME60" s="117"/>
      <c r="AMF60" s="117"/>
      <c r="AMG60" s="117"/>
      <c r="AMH60" s="117"/>
      <c r="AMI60" s="117"/>
      <c r="AMJ60" s="117"/>
      <c r="AMK60" s="117"/>
      <c r="AML60" s="117"/>
      <c r="AMM60" s="117"/>
      <c r="AMN60" s="117"/>
      <c r="AMO60" s="117"/>
      <c r="AMP60" s="117"/>
      <c r="AMQ60" s="117"/>
      <c r="AMR60" s="117"/>
      <c r="AMS60" s="117"/>
      <c r="AMT60" s="117"/>
      <c r="AMU60" s="117"/>
      <c r="AMV60" s="117"/>
      <c r="AMW60" s="117"/>
      <c r="AMX60" s="117"/>
      <c r="AMY60" s="117"/>
      <c r="AMZ60" s="117"/>
      <c r="ANA60" s="117"/>
      <c r="ANB60" s="117"/>
      <c r="ANC60" s="117"/>
      <c r="AND60" s="117"/>
      <c r="ANE60" s="117"/>
      <c r="ANF60" s="117"/>
      <c r="ANG60" s="117"/>
    </row>
    <row r="61" s="98" customFormat="true" ht="75" spans="1:1047">
      <c r="A61" s="58" t="str">
        <f>case_lib!A19</f>
        <v>interaction_3_2</v>
      </c>
      <c r="B61" s="59" t="str">
        <f>case_lib!C19</f>
        <v>AD ADAS interaction</v>
      </c>
      <c r="C61" s="60" t="str">
        <f>case_lib!D19</f>
        <v>主车以K_HV_speed行驶，AD 非engage情况下，AEB打开，其他ADAS保持默认 or 关闭，目标车以K_TV_speed位于车道前方K_Relative_Dis，进行AEB测试</v>
      </c>
      <c r="D61" s="94"/>
      <c r="E61" s="94"/>
      <c r="F61" s="110" t="s">
        <v>375</v>
      </c>
      <c r="G61" s="94" t="s">
        <v>372</v>
      </c>
      <c r="H61" s="94"/>
      <c r="I61" s="94"/>
      <c r="J61" s="94"/>
      <c r="K61" s="94"/>
      <c r="L61" s="94"/>
      <c r="M61" s="94"/>
      <c r="N61" s="94"/>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LO61" s="117"/>
      <c r="ALP61" s="117"/>
      <c r="ALQ61" s="117"/>
      <c r="ALR61" s="117"/>
      <c r="ALS61" s="117"/>
      <c r="ALT61" s="117"/>
      <c r="ALU61" s="117"/>
      <c r="ALV61" s="117"/>
      <c r="ALW61" s="117"/>
      <c r="ALX61" s="117"/>
      <c r="ALY61" s="117"/>
      <c r="ALZ61" s="117"/>
      <c r="AMA61" s="117"/>
      <c r="AMB61" s="117"/>
      <c r="AMC61" s="117"/>
      <c r="AMD61" s="117"/>
      <c r="AME61" s="117"/>
      <c r="AMF61" s="117"/>
      <c r="AMG61" s="117"/>
      <c r="AMH61" s="117"/>
      <c r="AMI61" s="117"/>
      <c r="AMJ61" s="117"/>
      <c r="AMK61" s="117"/>
      <c r="AML61" s="117"/>
      <c r="AMM61" s="117"/>
      <c r="AMN61" s="117"/>
      <c r="AMO61" s="117"/>
      <c r="AMP61" s="117"/>
      <c r="AMQ61" s="117"/>
      <c r="AMR61" s="117"/>
      <c r="AMS61" s="117"/>
      <c r="AMT61" s="117"/>
      <c r="AMU61" s="117"/>
      <c r="AMV61" s="117"/>
      <c r="AMW61" s="117"/>
      <c r="AMX61" s="117"/>
      <c r="AMY61" s="117"/>
      <c r="AMZ61" s="117"/>
      <c r="ANA61" s="117"/>
      <c r="ANB61" s="117"/>
      <c r="ANC61" s="117"/>
      <c r="AND61" s="117"/>
      <c r="ANE61" s="117"/>
      <c r="ANF61" s="117"/>
      <c r="ANG61" s="117"/>
    </row>
    <row r="62" s="97" customFormat="true" ht="18.75" spans="1:1047">
      <c r="A62" s="106"/>
      <c r="B62" s="16"/>
      <c r="C62" s="60"/>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LO62" s="117"/>
      <c r="ALP62" s="117"/>
      <c r="ALQ62" s="117"/>
      <c r="ALR62" s="117"/>
      <c r="ALS62" s="117"/>
      <c r="ALT62" s="117"/>
      <c r="ALU62" s="117"/>
      <c r="ALV62" s="117"/>
      <c r="ALW62" s="117"/>
      <c r="ALX62" s="117"/>
      <c r="ALY62" s="117"/>
      <c r="ALZ62" s="117"/>
      <c r="AMA62" s="117"/>
      <c r="AMB62" s="117"/>
      <c r="AMC62" s="117"/>
      <c r="AMD62" s="117"/>
      <c r="AME62" s="117"/>
      <c r="AMF62" s="117"/>
      <c r="AMG62" s="117"/>
      <c r="AMH62" s="117"/>
      <c r="AMI62" s="117"/>
      <c r="AMJ62" s="117"/>
      <c r="AMK62" s="117"/>
      <c r="AML62" s="117"/>
      <c r="AMM62" s="117"/>
      <c r="AMN62" s="117"/>
      <c r="AMO62" s="117"/>
      <c r="AMP62" s="117"/>
      <c r="AMQ62" s="117"/>
      <c r="AMR62" s="117"/>
      <c r="AMS62" s="117"/>
      <c r="AMT62" s="117"/>
      <c r="AMU62" s="117"/>
      <c r="AMV62" s="117"/>
      <c r="AMW62" s="117"/>
      <c r="AMX62" s="117"/>
      <c r="AMY62" s="117"/>
      <c r="AMZ62" s="117"/>
      <c r="ANA62" s="117"/>
      <c r="ANB62" s="117"/>
      <c r="ANC62" s="117"/>
      <c r="AND62" s="117"/>
      <c r="ANE62" s="117"/>
      <c r="ANF62" s="117"/>
      <c r="ANG62" s="117"/>
    </row>
    <row r="63" s="97" customFormat="true" ht="18.75" spans="1:1047">
      <c r="A63" s="106"/>
      <c r="B63" s="16"/>
      <c r="C63" s="60"/>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LO63" s="117"/>
      <c r="ALP63" s="117"/>
      <c r="ALQ63" s="117"/>
      <c r="ALR63" s="117"/>
      <c r="ALS63" s="117"/>
      <c r="ALT63" s="117"/>
      <c r="ALU63" s="117"/>
      <c r="ALV63" s="117"/>
      <c r="ALW63" s="117"/>
      <c r="ALX63" s="117"/>
      <c r="ALY63" s="117"/>
      <c r="ALZ63" s="117"/>
      <c r="AMA63" s="117"/>
      <c r="AMB63" s="117"/>
      <c r="AMC63" s="117"/>
      <c r="AMD63" s="117"/>
      <c r="AME63" s="117"/>
      <c r="AMF63" s="117"/>
      <c r="AMG63" s="117"/>
      <c r="AMH63" s="117"/>
      <c r="AMI63" s="117"/>
      <c r="AMJ63" s="117"/>
      <c r="AMK63" s="117"/>
      <c r="AML63" s="117"/>
      <c r="AMM63" s="117"/>
      <c r="AMN63" s="117"/>
      <c r="AMO63" s="117"/>
      <c r="AMP63" s="117"/>
      <c r="AMQ63" s="117"/>
      <c r="AMR63" s="117"/>
      <c r="AMS63" s="117"/>
      <c r="AMT63" s="117"/>
      <c r="AMU63" s="117"/>
      <c r="AMV63" s="117"/>
      <c r="AMW63" s="117"/>
      <c r="AMX63" s="117"/>
      <c r="AMY63" s="117"/>
      <c r="AMZ63" s="117"/>
      <c r="ANA63" s="117"/>
      <c r="ANB63" s="117"/>
      <c r="ANC63" s="117"/>
      <c r="AND63" s="117"/>
      <c r="ANE63" s="117"/>
      <c r="ANF63" s="117"/>
      <c r="ANG63" s="117"/>
    </row>
    <row r="64" s="97" customFormat="true" ht="18.75" spans="1:1047">
      <c r="A64" s="106"/>
      <c r="B64" s="16"/>
      <c r="C64" s="60"/>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c r="AE64" s="94"/>
      <c r="AF64" s="94"/>
      <c r="AG64" s="94"/>
      <c r="AH64" s="94"/>
      <c r="AI64" s="94"/>
      <c r="AJ64" s="94"/>
      <c r="AK64" s="94"/>
      <c r="AL64" s="94"/>
      <c r="AM64" s="94"/>
      <c r="AN64" s="94"/>
      <c r="AO64" s="94"/>
      <c r="ALO64" s="117"/>
      <c r="ALP64" s="117"/>
      <c r="ALQ64" s="117"/>
      <c r="ALR64" s="117"/>
      <c r="ALS64" s="117"/>
      <c r="ALT64" s="117"/>
      <c r="ALU64" s="117"/>
      <c r="ALV64" s="117"/>
      <c r="ALW64" s="117"/>
      <c r="ALX64" s="117"/>
      <c r="ALY64" s="117"/>
      <c r="ALZ64" s="117"/>
      <c r="AMA64" s="117"/>
      <c r="AMB64" s="117"/>
      <c r="AMC64" s="117"/>
      <c r="AMD64" s="117"/>
      <c r="AME64" s="117"/>
      <c r="AMF64" s="117"/>
      <c r="AMG64" s="117"/>
      <c r="AMH64" s="117"/>
      <c r="AMI64" s="117"/>
      <c r="AMJ64" s="117"/>
      <c r="AMK64" s="117"/>
      <c r="AML64" s="117"/>
      <c r="AMM64" s="117"/>
      <c r="AMN64" s="117"/>
      <c r="AMO64" s="117"/>
      <c r="AMP64" s="117"/>
      <c r="AMQ64" s="117"/>
      <c r="AMR64" s="117"/>
      <c r="AMS64" s="117"/>
      <c r="AMT64" s="117"/>
      <c r="AMU64" s="117"/>
      <c r="AMV64" s="117"/>
      <c r="AMW64" s="117"/>
      <c r="AMX64" s="117"/>
      <c r="AMY64" s="117"/>
      <c r="AMZ64" s="117"/>
      <c r="ANA64" s="117"/>
      <c r="ANB64" s="117"/>
      <c r="ANC64" s="117"/>
      <c r="AND64" s="117"/>
      <c r="ANE64" s="117"/>
      <c r="ANF64" s="117"/>
      <c r="ANG64" s="117"/>
    </row>
    <row r="65" s="97" customFormat="true" ht="18.75" spans="1:1047">
      <c r="A65" s="106"/>
      <c r="B65" s="16"/>
      <c r="C65" s="60"/>
      <c r="D65" s="94"/>
      <c r="E65" s="94"/>
      <c r="F65" s="94"/>
      <c r="G65" s="94"/>
      <c r="H65" s="94"/>
      <c r="I65" s="94"/>
      <c r="J65" s="94"/>
      <c r="K65" s="94"/>
      <c r="L65" s="94"/>
      <c r="M65" s="94"/>
      <c r="N65" s="94"/>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LO65" s="117"/>
      <c r="ALP65" s="117"/>
      <c r="ALQ65" s="117"/>
      <c r="ALR65" s="117"/>
      <c r="ALS65" s="117"/>
      <c r="ALT65" s="117"/>
      <c r="ALU65" s="117"/>
      <c r="ALV65" s="117"/>
      <c r="ALW65" s="117"/>
      <c r="ALX65" s="117"/>
      <c r="ALY65" s="117"/>
      <c r="ALZ65" s="117"/>
      <c r="AMA65" s="117"/>
      <c r="AMB65" s="117"/>
      <c r="AMC65" s="117"/>
      <c r="AMD65" s="117"/>
      <c r="AME65" s="117"/>
      <c r="AMF65" s="117"/>
      <c r="AMG65" s="117"/>
      <c r="AMH65" s="117"/>
      <c r="AMI65" s="117"/>
      <c r="AMJ65" s="117"/>
      <c r="AMK65" s="117"/>
      <c r="AML65" s="117"/>
      <c r="AMM65" s="117"/>
      <c r="AMN65" s="117"/>
      <c r="AMO65" s="117"/>
      <c r="AMP65" s="117"/>
      <c r="AMQ65" s="117"/>
      <c r="AMR65" s="117"/>
      <c r="AMS65" s="117"/>
      <c r="AMT65" s="117"/>
      <c r="AMU65" s="117"/>
      <c r="AMV65" s="117"/>
      <c r="AMW65" s="117"/>
      <c r="AMX65" s="117"/>
      <c r="AMY65" s="117"/>
      <c r="AMZ65" s="117"/>
      <c r="ANA65" s="117"/>
      <c r="ANB65" s="117"/>
      <c r="ANC65" s="117"/>
      <c r="AND65" s="117"/>
      <c r="ANE65" s="117"/>
      <c r="ANF65" s="117"/>
      <c r="ANG65" s="117"/>
    </row>
    <row r="66" ht="93.75" spans="1:41">
      <c r="A66" s="58" t="str">
        <f>case_lib!A20</f>
        <v>interaction_3_3</v>
      </c>
      <c r="B66" s="59" t="str">
        <f>case_lib!C20</f>
        <v>AD ADAS interaction</v>
      </c>
      <c r="C66" s="60" t="str">
        <f>case_lib!D20</f>
        <v>主车以K_HV_speed行驶，AD engage情况下，AEB打开，其他ADAS保持默认 or 关闭，目标车以K_TV_speed位于车道前方K_Relative_Dis，进行AD接近静止或低速行驶障碍物测试</v>
      </c>
      <c r="D66" s="118"/>
      <c r="E66" s="119"/>
      <c r="F66" s="110" t="s">
        <v>376</v>
      </c>
      <c r="G66" s="94" t="s">
        <v>372</v>
      </c>
      <c r="H66" s="119"/>
      <c r="I66" s="119"/>
      <c r="J66" s="119"/>
      <c r="K66" s="119"/>
      <c r="L66" s="119"/>
      <c r="M66" s="119"/>
      <c r="N66" s="119"/>
      <c r="O66" s="119"/>
      <c r="P66" s="119"/>
      <c r="Q66" s="119"/>
      <c r="R66" s="119"/>
      <c r="S66" s="119"/>
      <c r="T66" s="119"/>
      <c r="U66" s="119"/>
      <c r="V66" s="119"/>
      <c r="W66" s="119"/>
      <c r="X66" s="119"/>
      <c r="Y66" s="119"/>
      <c r="Z66" s="119"/>
      <c r="AA66" s="119"/>
      <c r="AB66" s="119"/>
      <c r="AC66" s="119"/>
      <c r="AD66" s="119"/>
      <c r="AE66" s="119"/>
      <c r="AF66" s="119"/>
      <c r="AG66" s="119"/>
      <c r="AH66" s="119"/>
      <c r="AI66" s="119"/>
      <c r="AJ66" s="119"/>
      <c r="AK66" s="119"/>
      <c r="AL66" s="119"/>
      <c r="AM66" s="119"/>
      <c r="AN66" s="119"/>
      <c r="AO66" s="119"/>
    </row>
    <row r="67" s="97" customFormat="true" ht="18.75" spans="1:1047">
      <c r="A67" s="106"/>
      <c r="B67" s="16"/>
      <c r="C67" s="60"/>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L67" s="94"/>
      <c r="AM67" s="94"/>
      <c r="AN67" s="94"/>
      <c r="AO67" s="94"/>
      <c r="ALO67" s="117"/>
      <c r="ALP67" s="117"/>
      <c r="ALQ67" s="117"/>
      <c r="ALR67" s="117"/>
      <c r="ALS67" s="117"/>
      <c r="ALT67" s="117"/>
      <c r="ALU67" s="117"/>
      <c r="ALV67" s="117"/>
      <c r="ALW67" s="117"/>
      <c r="ALX67" s="117"/>
      <c r="ALY67" s="117"/>
      <c r="ALZ67" s="117"/>
      <c r="AMA67" s="117"/>
      <c r="AMB67" s="117"/>
      <c r="AMC67" s="117"/>
      <c r="AMD67" s="117"/>
      <c r="AME67" s="117"/>
      <c r="AMF67" s="117"/>
      <c r="AMG67" s="117"/>
      <c r="AMH67" s="117"/>
      <c r="AMI67" s="117"/>
      <c r="AMJ67" s="117"/>
      <c r="AMK67" s="117"/>
      <c r="AML67" s="117"/>
      <c r="AMM67" s="117"/>
      <c r="AMN67" s="117"/>
      <c r="AMO67" s="117"/>
      <c r="AMP67" s="117"/>
      <c r="AMQ67" s="117"/>
      <c r="AMR67" s="117"/>
      <c r="AMS67" s="117"/>
      <c r="AMT67" s="117"/>
      <c r="AMU67" s="117"/>
      <c r="AMV67" s="117"/>
      <c r="AMW67" s="117"/>
      <c r="AMX67" s="117"/>
      <c r="AMY67" s="117"/>
      <c r="AMZ67" s="117"/>
      <c r="ANA67" s="117"/>
      <c r="ANB67" s="117"/>
      <c r="ANC67" s="117"/>
      <c r="AND67" s="117"/>
      <c r="ANE67" s="117"/>
      <c r="ANF67" s="117"/>
      <c r="ANG67" s="117"/>
    </row>
    <row r="68" s="97" customFormat="true" ht="18.75" spans="1:1047">
      <c r="A68" s="106"/>
      <c r="B68" s="16"/>
      <c r="C68" s="60"/>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L68" s="94"/>
      <c r="AM68" s="94"/>
      <c r="AN68" s="94"/>
      <c r="AO68" s="94"/>
      <c r="ALO68" s="117"/>
      <c r="ALP68" s="117"/>
      <c r="ALQ68" s="117"/>
      <c r="ALR68" s="117"/>
      <c r="ALS68" s="117"/>
      <c r="ALT68" s="117"/>
      <c r="ALU68" s="117"/>
      <c r="ALV68" s="117"/>
      <c r="ALW68" s="117"/>
      <c r="ALX68" s="117"/>
      <c r="ALY68" s="117"/>
      <c r="ALZ68" s="117"/>
      <c r="AMA68" s="117"/>
      <c r="AMB68" s="117"/>
      <c r="AMC68" s="117"/>
      <c r="AMD68" s="117"/>
      <c r="AME68" s="117"/>
      <c r="AMF68" s="117"/>
      <c r="AMG68" s="117"/>
      <c r="AMH68" s="117"/>
      <c r="AMI68" s="117"/>
      <c r="AMJ68" s="117"/>
      <c r="AMK68" s="117"/>
      <c r="AML68" s="117"/>
      <c r="AMM68" s="117"/>
      <c r="AMN68" s="117"/>
      <c r="AMO68" s="117"/>
      <c r="AMP68" s="117"/>
      <c r="AMQ68" s="117"/>
      <c r="AMR68" s="117"/>
      <c r="AMS68" s="117"/>
      <c r="AMT68" s="117"/>
      <c r="AMU68" s="117"/>
      <c r="AMV68" s="117"/>
      <c r="AMW68" s="117"/>
      <c r="AMX68" s="117"/>
      <c r="AMY68" s="117"/>
      <c r="AMZ68" s="117"/>
      <c r="ANA68" s="117"/>
      <c r="ANB68" s="117"/>
      <c r="ANC68" s="117"/>
      <c r="AND68" s="117"/>
      <c r="ANE68" s="117"/>
      <c r="ANF68" s="117"/>
      <c r="ANG68" s="117"/>
    </row>
    <row r="69" s="97" customFormat="true" ht="18.75" spans="1:1047">
      <c r="A69" s="106"/>
      <c r="B69" s="16"/>
      <c r="C69" s="60"/>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L69" s="94"/>
      <c r="AM69" s="94"/>
      <c r="AN69" s="94"/>
      <c r="AO69" s="94"/>
      <c r="ALO69" s="117"/>
      <c r="ALP69" s="117"/>
      <c r="ALQ69" s="117"/>
      <c r="ALR69" s="117"/>
      <c r="ALS69" s="117"/>
      <c r="ALT69" s="117"/>
      <c r="ALU69" s="117"/>
      <c r="ALV69" s="117"/>
      <c r="ALW69" s="117"/>
      <c r="ALX69" s="117"/>
      <c r="ALY69" s="117"/>
      <c r="ALZ69" s="117"/>
      <c r="AMA69" s="117"/>
      <c r="AMB69" s="117"/>
      <c r="AMC69" s="117"/>
      <c r="AMD69" s="117"/>
      <c r="AME69" s="117"/>
      <c r="AMF69" s="117"/>
      <c r="AMG69" s="117"/>
      <c r="AMH69" s="117"/>
      <c r="AMI69" s="117"/>
      <c r="AMJ69" s="117"/>
      <c r="AMK69" s="117"/>
      <c r="AML69" s="117"/>
      <c r="AMM69" s="117"/>
      <c r="AMN69" s="117"/>
      <c r="AMO69" s="117"/>
      <c r="AMP69" s="117"/>
      <c r="AMQ69" s="117"/>
      <c r="AMR69" s="117"/>
      <c r="AMS69" s="117"/>
      <c r="AMT69" s="117"/>
      <c r="AMU69" s="117"/>
      <c r="AMV69" s="117"/>
      <c r="AMW69" s="117"/>
      <c r="AMX69" s="117"/>
      <c r="AMY69" s="117"/>
      <c r="AMZ69" s="117"/>
      <c r="ANA69" s="117"/>
      <c r="ANB69" s="117"/>
      <c r="ANC69" s="117"/>
      <c r="AND69" s="117"/>
      <c r="ANE69" s="117"/>
      <c r="ANF69" s="117"/>
      <c r="ANG69" s="117"/>
    </row>
    <row r="70" s="97" customFormat="true" ht="18.75" spans="1:1047">
      <c r="A70" s="106"/>
      <c r="B70" s="16"/>
      <c r="C70" s="60"/>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c r="AK70" s="94"/>
      <c r="AL70" s="94"/>
      <c r="AM70" s="94"/>
      <c r="AN70" s="94"/>
      <c r="AO70" s="94"/>
      <c r="ALO70" s="117"/>
      <c r="ALP70" s="117"/>
      <c r="ALQ70" s="117"/>
      <c r="ALR70" s="117"/>
      <c r="ALS70" s="117"/>
      <c r="ALT70" s="117"/>
      <c r="ALU70" s="117"/>
      <c r="ALV70" s="117"/>
      <c r="ALW70" s="117"/>
      <c r="ALX70" s="117"/>
      <c r="ALY70" s="117"/>
      <c r="ALZ70" s="117"/>
      <c r="AMA70" s="117"/>
      <c r="AMB70" s="117"/>
      <c r="AMC70" s="117"/>
      <c r="AMD70" s="117"/>
      <c r="AME70" s="117"/>
      <c r="AMF70" s="117"/>
      <c r="AMG70" s="117"/>
      <c r="AMH70" s="117"/>
      <c r="AMI70" s="117"/>
      <c r="AMJ70" s="117"/>
      <c r="AMK70" s="117"/>
      <c r="AML70" s="117"/>
      <c r="AMM70" s="117"/>
      <c r="AMN70" s="117"/>
      <c r="AMO70" s="117"/>
      <c r="AMP70" s="117"/>
      <c r="AMQ70" s="117"/>
      <c r="AMR70" s="117"/>
      <c r="AMS70" s="117"/>
      <c r="AMT70" s="117"/>
      <c r="AMU70" s="117"/>
      <c r="AMV70" s="117"/>
      <c r="AMW70" s="117"/>
      <c r="AMX70" s="117"/>
      <c r="AMY70" s="117"/>
      <c r="AMZ70" s="117"/>
      <c r="ANA70" s="117"/>
      <c r="ANB70" s="117"/>
      <c r="ANC70" s="117"/>
      <c r="AND70" s="117"/>
      <c r="ANE70" s="117"/>
      <c r="ANF70" s="117"/>
      <c r="ANG70" s="117"/>
    </row>
    <row r="71" spans="1:41">
      <c r="A71" s="56" t="str">
        <f>case_lib!A21</f>
        <v>interaction_4</v>
      </c>
      <c r="B71" s="56" t="str">
        <f>case_lib!C21</f>
        <v>AD ADAS interaction</v>
      </c>
      <c r="C71" s="57" t="str">
        <f>case_lib!D21</f>
        <v>ACC与AD interaction，状态跳转测试</v>
      </c>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c r="AO71" s="107"/>
    </row>
    <row r="72" ht="56.25" spans="1:41">
      <c r="A72" s="58" t="str">
        <f>case_lib!A22</f>
        <v>interaction_4_1</v>
      </c>
      <c r="B72" s="59" t="str">
        <f>case_lib!C22</f>
        <v>AD ADAS interaction</v>
      </c>
      <c r="C72" s="60" t="str">
        <f>case_lib!D22</f>
        <v>主车以K_HV_speed行驶，AD ready情况下，关闭ACC，其他ADAS保持默认 or 关闭，检查是否可以进入AD engage</v>
      </c>
      <c r="D72" s="94" t="s">
        <v>371</v>
      </c>
      <c r="E72" s="94" t="s">
        <v>372</v>
      </c>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row>
    <row r="73" ht="18.75" spans="1:41">
      <c r="A73" s="58"/>
      <c r="B73" s="59"/>
      <c r="C73" s="60"/>
      <c r="D73" s="94"/>
      <c r="E73" s="94"/>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row>
    <row r="74" ht="18.75" spans="1:41">
      <c r="A74" s="58"/>
      <c r="B74" s="59"/>
      <c r="C74" s="60"/>
      <c r="D74" s="94"/>
      <c r="E74" s="94"/>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row>
    <row r="75" ht="18.75" spans="1:41">
      <c r="A75" s="58"/>
      <c r="B75" s="59"/>
      <c r="C75" s="60"/>
      <c r="D75" s="94"/>
      <c r="E75" s="94"/>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c r="AO75" s="119"/>
    </row>
    <row r="76" ht="18.75" spans="1:41">
      <c r="A76" s="58"/>
      <c r="B76" s="59"/>
      <c r="C76" s="60"/>
      <c r="D76" s="94"/>
      <c r="E76" s="94"/>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c r="AD76" s="119"/>
      <c r="AE76" s="119"/>
      <c r="AF76" s="119"/>
      <c r="AG76" s="119"/>
      <c r="AH76" s="119"/>
      <c r="AI76" s="119"/>
      <c r="AJ76" s="119"/>
      <c r="AK76" s="119"/>
      <c r="AL76" s="119"/>
      <c r="AM76" s="119"/>
      <c r="AN76" s="119"/>
      <c r="AO76" s="119"/>
    </row>
    <row r="77" ht="56.25" spans="1:41">
      <c r="A77" s="58" t="str">
        <f>case_lib!A23</f>
        <v>interaction_4_2</v>
      </c>
      <c r="B77" s="59" t="str">
        <f>case_lib!C23</f>
        <v>AD ADAS interaction</v>
      </c>
      <c r="C77" s="60" t="str">
        <f>case_lib!D23</f>
        <v>主车以K_HV_speed行驶，AD ready情况下，打开ACC，其他ADAS保持默认 or 关闭，检查是否可以进入AD engage</v>
      </c>
      <c r="D77" s="94" t="s">
        <v>371</v>
      </c>
      <c r="E77" s="94" t="s">
        <v>372</v>
      </c>
      <c r="F77" s="119"/>
      <c r="G77" s="119"/>
      <c r="H77" s="119"/>
      <c r="I77" s="119"/>
      <c r="J77" s="119"/>
      <c r="K77" s="119"/>
      <c r="L77" s="119"/>
      <c r="M77" s="119"/>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row>
    <row r="78" ht="18.75" spans="1:41">
      <c r="A78" s="58"/>
      <c r="B78" s="59"/>
      <c r="C78" s="60"/>
      <c r="D78" s="94"/>
      <c r="E78" s="94"/>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row>
    <row r="79" ht="18.75" spans="1:41">
      <c r="A79" s="58"/>
      <c r="B79" s="59"/>
      <c r="C79" s="60"/>
      <c r="D79" s="94"/>
      <c r="E79" s="94"/>
      <c r="F79" s="119"/>
      <c r="G79" s="119"/>
      <c r="H79" s="119"/>
      <c r="I79" s="119"/>
      <c r="J79" s="119"/>
      <c r="K79" s="119"/>
      <c r="L79" s="119"/>
      <c r="M79" s="119"/>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row>
    <row r="80" ht="18.75" spans="1:41">
      <c r="A80" s="58"/>
      <c r="B80" s="59"/>
      <c r="C80" s="60"/>
      <c r="D80" s="94"/>
      <c r="E80" s="94"/>
      <c r="F80" s="119"/>
      <c r="G80" s="119"/>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row>
    <row r="81" ht="18.75" spans="1:41">
      <c r="A81" s="58"/>
      <c r="B81" s="59"/>
      <c r="C81" s="60"/>
      <c r="D81" s="94"/>
      <c r="E81" s="94"/>
      <c r="F81" s="119"/>
      <c r="G81" s="119"/>
      <c r="H81" s="119"/>
      <c r="I81" s="119"/>
      <c r="J81" s="119"/>
      <c r="K81" s="119"/>
      <c r="L81" s="119"/>
      <c r="M81" s="119"/>
      <c r="N81" s="119"/>
      <c r="O81" s="119"/>
      <c r="P81" s="119"/>
      <c r="Q81" s="119"/>
      <c r="R81" s="119"/>
      <c r="S81" s="119"/>
      <c r="T81" s="119"/>
      <c r="U81" s="119"/>
      <c r="V81" s="119"/>
      <c r="W81" s="119"/>
      <c r="X81" s="119"/>
      <c r="Y81" s="119"/>
      <c r="Z81" s="119"/>
      <c r="AA81" s="119"/>
      <c r="AB81" s="119"/>
      <c r="AC81" s="119"/>
      <c r="AD81" s="119"/>
      <c r="AE81" s="119"/>
      <c r="AF81" s="119"/>
      <c r="AG81" s="119"/>
      <c r="AH81" s="119"/>
      <c r="AI81" s="119"/>
      <c r="AJ81" s="119"/>
      <c r="AK81" s="119"/>
      <c r="AL81" s="119"/>
      <c r="AM81" s="119"/>
      <c r="AN81" s="119"/>
      <c r="AO81" s="119"/>
    </row>
    <row r="82" ht="75" spans="1:41">
      <c r="A82" s="58" t="str">
        <f>case_lib!A24</f>
        <v>interaction_4_3</v>
      </c>
      <c r="B82" s="59" t="str">
        <f>case_lib!C24</f>
        <v>AD ADAS interaction</v>
      </c>
      <c r="C82" s="60" t="str">
        <f>case_lib!D24</f>
        <v>主车以K_HV_speed行驶，AD engage情况下，打开ACC，其他ADAS保持默认 or 关闭，AD是否fallback并有ACC相关fault</v>
      </c>
      <c r="D82" s="94" t="s">
        <v>371</v>
      </c>
      <c r="E82" s="94" t="s">
        <v>372</v>
      </c>
      <c r="F82" s="119"/>
      <c r="G82" s="119"/>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c r="AO82" s="119"/>
    </row>
    <row r="83" ht="18.75" spans="1:41">
      <c r="A83" s="58"/>
      <c r="B83" s="59"/>
      <c r="C83" s="60"/>
      <c r="D83" s="94"/>
      <c r="E83" s="94"/>
      <c r="F83" s="119"/>
      <c r="G83" s="119"/>
      <c r="H83" s="119"/>
      <c r="I83" s="119"/>
      <c r="J83" s="119"/>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c r="AO83" s="119"/>
    </row>
    <row r="84" ht="18.75" spans="1:41">
      <c r="A84" s="58"/>
      <c r="B84" s="59"/>
      <c r="C84" s="60"/>
      <c r="D84" s="94"/>
      <c r="E84" s="94"/>
      <c r="F84" s="119"/>
      <c r="G84" s="119"/>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c r="AO84" s="119"/>
    </row>
    <row r="85" ht="18.75" spans="1:41">
      <c r="A85" s="58"/>
      <c r="B85" s="59"/>
      <c r="C85" s="60"/>
      <c r="D85" s="94"/>
      <c r="E85" s="94"/>
      <c r="F85" s="119"/>
      <c r="G85" s="119"/>
      <c r="H85" s="119"/>
      <c r="I85" s="119"/>
      <c r="J85" s="119"/>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c r="AO85" s="119"/>
    </row>
    <row r="86" ht="18.75" spans="1:41">
      <c r="A86" s="58"/>
      <c r="B86" s="59"/>
      <c r="C86" s="60"/>
      <c r="D86" s="94"/>
      <c r="E86" s="94"/>
      <c r="F86" s="119"/>
      <c r="G86" s="119"/>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c r="AO86" s="119"/>
    </row>
    <row r="87" ht="56.25" spans="1:41">
      <c r="A87" s="58" t="str">
        <f>case_lib!A25</f>
        <v>interaction_4_4</v>
      </c>
      <c r="B87" s="59" t="str">
        <f>case_lib!C25</f>
        <v>AD ADAS interaction</v>
      </c>
      <c r="C87" s="60" t="str">
        <f>case_lib!D25</f>
        <v>主车以K_HV_speed行驶，AD engage情况下，打开ACC，AD系统fallback后，再次关闭ACC，再次检查能否进入AD</v>
      </c>
      <c r="D87" s="94" t="s">
        <v>374</v>
      </c>
      <c r="E87" s="94" t="s">
        <v>372</v>
      </c>
      <c r="F87" s="119"/>
      <c r="G87" s="119"/>
      <c r="H87" s="119"/>
      <c r="I87" s="119"/>
      <c r="J87" s="119"/>
      <c r="K87" s="119"/>
      <c r="L87" s="119"/>
      <c r="M87" s="119"/>
      <c r="N87" s="119"/>
      <c r="O87" s="119"/>
      <c r="P87" s="119"/>
      <c r="Q87" s="119"/>
      <c r="R87" s="119"/>
      <c r="S87" s="119"/>
      <c r="T87" s="119"/>
      <c r="U87" s="119"/>
      <c r="V87" s="119"/>
      <c r="W87" s="119"/>
      <c r="X87" s="119"/>
      <c r="Y87" s="119"/>
      <c r="Z87" s="119"/>
      <c r="AA87" s="119"/>
      <c r="AB87" s="119"/>
      <c r="AC87" s="119"/>
      <c r="AD87" s="119"/>
      <c r="AE87" s="119"/>
      <c r="AF87" s="119"/>
      <c r="AG87" s="119"/>
      <c r="AH87" s="119"/>
      <c r="AI87" s="119"/>
      <c r="AJ87" s="119"/>
      <c r="AK87" s="119"/>
      <c r="AL87" s="119"/>
      <c r="AM87" s="119"/>
      <c r="AN87" s="119"/>
      <c r="AO87" s="119"/>
    </row>
    <row r="88" ht="18.75" spans="1:41">
      <c r="A88" s="58"/>
      <c r="B88" s="59"/>
      <c r="C88" s="60"/>
      <c r="D88" s="94"/>
      <c r="E88" s="94"/>
      <c r="F88" s="119"/>
      <c r="G88" s="119"/>
      <c r="H88" s="119"/>
      <c r="I88" s="119"/>
      <c r="J88" s="119"/>
      <c r="K88" s="119"/>
      <c r="L88" s="119"/>
      <c r="M88" s="119"/>
      <c r="N88" s="119"/>
      <c r="O88" s="119"/>
      <c r="P88" s="119"/>
      <c r="Q88" s="119"/>
      <c r="R88" s="119"/>
      <c r="S88" s="119"/>
      <c r="T88" s="119"/>
      <c r="U88" s="119"/>
      <c r="V88" s="119"/>
      <c r="W88" s="119"/>
      <c r="X88" s="119"/>
      <c r="Y88" s="119"/>
      <c r="Z88" s="119"/>
      <c r="AA88" s="119"/>
      <c r="AB88" s="119"/>
      <c r="AC88" s="119"/>
      <c r="AD88" s="119"/>
      <c r="AE88" s="119"/>
      <c r="AF88" s="119"/>
      <c r="AG88" s="119"/>
      <c r="AH88" s="119"/>
      <c r="AI88" s="119"/>
      <c r="AJ88" s="119"/>
      <c r="AK88" s="119"/>
      <c r="AL88" s="119"/>
      <c r="AM88" s="119"/>
      <c r="AN88" s="119"/>
      <c r="AO88" s="119"/>
    </row>
    <row r="89" ht="18.75" spans="1:41">
      <c r="A89" s="58"/>
      <c r="B89" s="59"/>
      <c r="C89" s="60"/>
      <c r="D89" s="94"/>
      <c r="E89" s="94"/>
      <c r="F89" s="119"/>
      <c r="G89" s="119"/>
      <c r="H89" s="119"/>
      <c r="I89" s="119"/>
      <c r="J89" s="119"/>
      <c r="K89" s="119"/>
      <c r="L89" s="119"/>
      <c r="M89" s="119"/>
      <c r="N89" s="119"/>
      <c r="O89" s="119"/>
      <c r="P89" s="119"/>
      <c r="Q89" s="119"/>
      <c r="R89" s="119"/>
      <c r="S89" s="119"/>
      <c r="T89" s="119"/>
      <c r="U89" s="119"/>
      <c r="V89" s="119"/>
      <c r="W89" s="119"/>
      <c r="X89" s="119"/>
      <c r="Y89" s="119"/>
      <c r="Z89" s="119"/>
      <c r="AA89" s="119"/>
      <c r="AB89" s="119"/>
      <c r="AC89" s="119"/>
      <c r="AD89" s="119"/>
      <c r="AE89" s="119"/>
      <c r="AF89" s="119"/>
      <c r="AG89" s="119"/>
      <c r="AH89" s="119"/>
      <c r="AI89" s="119"/>
      <c r="AJ89" s="119"/>
      <c r="AK89" s="119"/>
      <c r="AL89" s="119"/>
      <c r="AM89" s="119"/>
      <c r="AN89" s="119"/>
      <c r="AO89" s="119"/>
    </row>
    <row r="90" ht="18.75" spans="1:41">
      <c r="A90" s="58"/>
      <c r="B90" s="59"/>
      <c r="C90" s="60"/>
      <c r="D90" s="94"/>
      <c r="E90" s="94"/>
      <c r="F90" s="119"/>
      <c r="G90" s="119"/>
      <c r="H90" s="119"/>
      <c r="I90" s="119"/>
      <c r="J90" s="119"/>
      <c r="K90" s="119"/>
      <c r="L90" s="119"/>
      <c r="M90" s="119"/>
      <c r="N90" s="119"/>
      <c r="O90" s="119"/>
      <c r="P90" s="119"/>
      <c r="Q90" s="119"/>
      <c r="R90" s="119"/>
      <c r="S90" s="119"/>
      <c r="T90" s="119"/>
      <c r="U90" s="119"/>
      <c r="V90" s="119"/>
      <c r="W90" s="119"/>
      <c r="X90" s="119"/>
      <c r="Y90" s="119"/>
      <c r="Z90" s="119"/>
      <c r="AA90" s="119"/>
      <c r="AB90" s="119"/>
      <c r="AC90" s="119"/>
      <c r="AD90" s="119"/>
      <c r="AE90" s="119"/>
      <c r="AF90" s="119"/>
      <c r="AG90" s="119"/>
      <c r="AH90" s="119"/>
      <c r="AI90" s="119"/>
      <c r="AJ90" s="119"/>
      <c r="AK90" s="119"/>
      <c r="AL90" s="119"/>
      <c r="AM90" s="119"/>
      <c r="AN90" s="119"/>
      <c r="AO90" s="119"/>
    </row>
    <row r="91" ht="18.75" spans="1:41">
      <c r="A91" s="58"/>
      <c r="B91" s="59"/>
      <c r="C91" s="60"/>
      <c r="D91" s="94"/>
      <c r="E91" s="94"/>
      <c r="F91" s="119"/>
      <c r="G91" s="119"/>
      <c r="H91" s="119"/>
      <c r="I91" s="119"/>
      <c r="J91" s="119"/>
      <c r="K91" s="119"/>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row>
    <row r="92" ht="75" spans="1:41">
      <c r="A92" s="58" t="str">
        <f>case_lib!A26</f>
        <v>interaction_4_5</v>
      </c>
      <c r="B92" s="59" t="str">
        <f>case_lib!C26</f>
        <v>AD ADAS interaction</v>
      </c>
      <c r="C92" s="60" t="str">
        <f>case_lib!D26</f>
        <v>主车以K_HV_speed行驶，AD not ready情况下，打开ACC，其他ADAS保持默认 or 关闭，检查是否有ACC相关fault</v>
      </c>
      <c r="D92" s="94" t="s">
        <v>373</v>
      </c>
      <c r="E92" s="94" t="s">
        <v>372</v>
      </c>
      <c r="F92" s="119"/>
      <c r="G92" s="119"/>
      <c r="H92" s="119"/>
      <c r="I92" s="119"/>
      <c r="J92" s="119"/>
      <c r="K92" s="119"/>
      <c r="L92" s="119"/>
      <c r="M92" s="119"/>
      <c r="N92" s="119"/>
      <c r="O92" s="119"/>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row>
    <row r="93" ht="18.75" spans="1:41">
      <c r="A93" s="58"/>
      <c r="B93" s="59"/>
      <c r="C93" s="60"/>
      <c r="D93" s="94"/>
      <c r="E93" s="94"/>
      <c r="F93" s="119"/>
      <c r="G93" s="119"/>
      <c r="H93" s="119"/>
      <c r="I93" s="119"/>
      <c r="J93" s="119"/>
      <c r="K93" s="119"/>
      <c r="L93" s="119"/>
      <c r="M93" s="119"/>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row>
    <row r="94" ht="18.75" spans="1:41">
      <c r="A94" s="58"/>
      <c r="B94" s="59"/>
      <c r="C94" s="60"/>
      <c r="D94" s="94"/>
      <c r="E94" s="94"/>
      <c r="F94" s="119"/>
      <c r="G94" s="119"/>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row>
    <row r="95" ht="18.75" spans="1:41">
      <c r="A95" s="58"/>
      <c r="B95" s="59"/>
      <c r="C95" s="60"/>
      <c r="D95" s="94"/>
      <c r="E95" s="94"/>
      <c r="F95" s="119"/>
      <c r="G95" s="119"/>
      <c r="H95" s="119"/>
      <c r="I95" s="119"/>
      <c r="J95" s="119"/>
      <c r="K95" s="119"/>
      <c r="L95" s="119"/>
      <c r="M95" s="119"/>
      <c r="N95" s="119"/>
      <c r="O95" s="119"/>
      <c r="P95" s="119"/>
      <c r="Q95" s="119"/>
      <c r="R95" s="119"/>
      <c r="S95" s="119"/>
      <c r="T95" s="119"/>
      <c r="U95" s="119"/>
      <c r="V95" s="119"/>
      <c r="W95" s="119"/>
      <c r="X95" s="119"/>
      <c r="Y95" s="119"/>
      <c r="Z95" s="119"/>
      <c r="AA95" s="119"/>
      <c r="AB95" s="119"/>
      <c r="AC95" s="119"/>
      <c r="AD95" s="119"/>
      <c r="AE95" s="119"/>
      <c r="AF95" s="119"/>
      <c r="AG95" s="119"/>
      <c r="AH95" s="119"/>
      <c r="AI95" s="119"/>
      <c r="AJ95" s="119"/>
      <c r="AK95" s="119"/>
      <c r="AL95" s="119"/>
      <c r="AM95" s="119"/>
      <c r="AN95" s="119"/>
      <c r="AO95" s="119"/>
    </row>
    <row r="96" ht="18.75" spans="1:41">
      <c r="A96" s="58"/>
      <c r="B96" s="59"/>
      <c r="C96" s="60"/>
      <c r="D96" s="94"/>
      <c r="E96" s="94"/>
      <c r="F96" s="119"/>
      <c r="G96" s="119"/>
      <c r="H96" s="119"/>
      <c r="I96" s="119"/>
      <c r="J96" s="119"/>
      <c r="K96" s="119"/>
      <c r="L96" s="119"/>
      <c r="M96" s="119"/>
      <c r="N96" s="119"/>
      <c r="O96" s="119"/>
      <c r="P96" s="119"/>
      <c r="Q96" s="119"/>
      <c r="R96" s="119"/>
      <c r="S96" s="119"/>
      <c r="T96" s="119"/>
      <c r="U96" s="119"/>
      <c r="V96" s="119"/>
      <c r="W96" s="119"/>
      <c r="X96" s="119"/>
      <c r="Y96" s="119"/>
      <c r="Z96" s="119"/>
      <c r="AA96" s="119"/>
      <c r="AB96" s="119"/>
      <c r="AC96" s="119"/>
      <c r="AD96" s="119"/>
      <c r="AE96" s="119"/>
      <c r="AF96" s="119"/>
      <c r="AG96" s="119"/>
      <c r="AH96" s="119"/>
      <c r="AI96" s="119"/>
      <c r="AJ96" s="119"/>
      <c r="AK96" s="119"/>
      <c r="AL96" s="119"/>
      <c r="AM96" s="119"/>
      <c r="AN96" s="119"/>
      <c r="AO96" s="119"/>
    </row>
    <row r="97" ht="75" spans="1:41">
      <c r="A97" s="58" t="str">
        <f>case_lib!A27</f>
        <v>interaction_4_6</v>
      </c>
      <c r="B97" s="59" t="str">
        <f>case_lib!C27</f>
        <v>AD ADAS interaction</v>
      </c>
      <c r="C97" s="60" t="str">
        <f>case_lib!D27</f>
        <v>主车以K_HV_speed行驶，AD not ready情况下，关闭ACC，其他ADAS保持默认 or 关闭，检查是否有ACC相关fault</v>
      </c>
      <c r="D97" s="94" t="s">
        <v>373</v>
      </c>
      <c r="E97" s="94" t="s">
        <v>372</v>
      </c>
      <c r="F97" s="119"/>
      <c r="G97" s="119"/>
      <c r="H97" s="119"/>
      <c r="I97" s="119"/>
      <c r="J97" s="119"/>
      <c r="K97" s="119"/>
      <c r="L97" s="119"/>
      <c r="M97" s="119"/>
      <c r="N97" s="119"/>
      <c r="O97" s="119"/>
      <c r="P97" s="119"/>
      <c r="Q97" s="119"/>
      <c r="R97" s="119"/>
      <c r="S97" s="119"/>
      <c r="T97" s="119"/>
      <c r="U97" s="119"/>
      <c r="V97" s="119"/>
      <c r="W97" s="119"/>
      <c r="X97" s="119"/>
      <c r="Y97" s="119"/>
      <c r="Z97" s="119"/>
      <c r="AA97" s="119"/>
      <c r="AB97" s="119"/>
      <c r="AC97" s="119"/>
      <c r="AD97" s="119"/>
      <c r="AE97" s="119"/>
      <c r="AF97" s="119"/>
      <c r="AG97" s="119"/>
      <c r="AH97" s="119"/>
      <c r="AI97" s="119"/>
      <c r="AJ97" s="119"/>
      <c r="AK97" s="119"/>
      <c r="AL97" s="119"/>
      <c r="AM97" s="119"/>
      <c r="AN97" s="119"/>
      <c r="AO97" s="119"/>
    </row>
    <row r="98" s="97" customFormat="true" ht="18.75" spans="1:1047">
      <c r="A98" s="106"/>
      <c r="B98" s="16"/>
      <c r="C98" s="60"/>
      <c r="D98" s="94"/>
      <c r="E98" s="94"/>
      <c r="F98" s="94"/>
      <c r="G98" s="94"/>
      <c r="H98" s="94"/>
      <c r="I98" s="94"/>
      <c r="J98" s="94"/>
      <c r="K98" s="94"/>
      <c r="L98" s="94"/>
      <c r="M98" s="94"/>
      <c r="N98" s="94"/>
      <c r="O98" s="94"/>
      <c r="P98" s="94"/>
      <c r="Q98" s="94"/>
      <c r="R98" s="94"/>
      <c r="S98" s="94"/>
      <c r="T98" s="94"/>
      <c r="U98" s="94"/>
      <c r="V98" s="94"/>
      <c r="W98" s="94"/>
      <c r="X98" s="94"/>
      <c r="Y98" s="94"/>
      <c r="Z98" s="94"/>
      <c r="AA98" s="94"/>
      <c r="AB98" s="94"/>
      <c r="AC98" s="94"/>
      <c r="AD98" s="94"/>
      <c r="AE98" s="94"/>
      <c r="AF98" s="94"/>
      <c r="AG98" s="94"/>
      <c r="AH98" s="94"/>
      <c r="AI98" s="94"/>
      <c r="AJ98" s="94"/>
      <c r="AK98" s="94"/>
      <c r="AL98" s="94"/>
      <c r="AM98" s="94"/>
      <c r="AN98" s="94"/>
      <c r="AO98" s="94"/>
      <c r="ALO98" s="117"/>
      <c r="ALP98" s="117"/>
      <c r="ALQ98" s="117"/>
      <c r="ALR98" s="117"/>
      <c r="ALS98" s="117"/>
      <c r="ALT98" s="117"/>
      <c r="ALU98" s="117"/>
      <c r="ALV98" s="117"/>
      <c r="ALW98" s="117"/>
      <c r="ALX98" s="117"/>
      <c r="ALY98" s="117"/>
      <c r="ALZ98" s="117"/>
      <c r="AMA98" s="117"/>
      <c r="AMB98" s="117"/>
      <c r="AMC98" s="117"/>
      <c r="AMD98" s="117"/>
      <c r="AME98" s="117"/>
      <c r="AMF98" s="117"/>
      <c r="AMG98" s="117"/>
      <c r="AMH98" s="117"/>
      <c r="AMI98" s="117"/>
      <c r="AMJ98" s="117"/>
      <c r="AMK98" s="117"/>
      <c r="AML98" s="117"/>
      <c r="AMM98" s="117"/>
      <c r="AMN98" s="117"/>
      <c r="AMO98" s="117"/>
      <c r="AMP98" s="117"/>
      <c r="AMQ98" s="117"/>
      <c r="AMR98" s="117"/>
      <c r="AMS98" s="117"/>
      <c r="AMT98" s="117"/>
      <c r="AMU98" s="117"/>
      <c r="AMV98" s="117"/>
      <c r="AMW98" s="117"/>
      <c r="AMX98" s="117"/>
      <c r="AMY98" s="117"/>
      <c r="AMZ98" s="117"/>
      <c r="ANA98" s="117"/>
      <c r="ANB98" s="117"/>
      <c r="ANC98" s="117"/>
      <c r="AND98" s="117"/>
      <c r="ANE98" s="117"/>
      <c r="ANF98" s="117"/>
      <c r="ANG98" s="117"/>
    </row>
    <row r="99" s="97" customFormat="true" ht="18.75" spans="1:1047">
      <c r="A99" s="106"/>
      <c r="B99" s="16"/>
      <c r="C99" s="60"/>
      <c r="D99" s="94"/>
      <c r="E99" s="94"/>
      <c r="F99" s="94"/>
      <c r="G99" s="94"/>
      <c r="H99" s="94"/>
      <c r="I99" s="94"/>
      <c r="J99" s="94"/>
      <c r="K99" s="94"/>
      <c r="L99" s="94"/>
      <c r="M99" s="94"/>
      <c r="N99" s="94"/>
      <c r="O99" s="94"/>
      <c r="P99" s="94"/>
      <c r="Q99" s="94"/>
      <c r="R99" s="94"/>
      <c r="S99" s="94"/>
      <c r="T99" s="94"/>
      <c r="U99" s="94"/>
      <c r="V99" s="94"/>
      <c r="W99" s="94"/>
      <c r="X99" s="94"/>
      <c r="Y99" s="94"/>
      <c r="Z99" s="94"/>
      <c r="AA99" s="94"/>
      <c r="AB99" s="94"/>
      <c r="AC99" s="94"/>
      <c r="AD99" s="94"/>
      <c r="AE99" s="94"/>
      <c r="AF99" s="94"/>
      <c r="AG99" s="94"/>
      <c r="AH99" s="94"/>
      <c r="AI99" s="94"/>
      <c r="AJ99" s="94"/>
      <c r="AK99" s="94"/>
      <c r="AL99" s="94"/>
      <c r="AM99" s="94"/>
      <c r="AN99" s="94"/>
      <c r="AO99" s="94"/>
      <c r="ALO99" s="117"/>
      <c r="ALP99" s="117"/>
      <c r="ALQ99" s="117"/>
      <c r="ALR99" s="117"/>
      <c r="ALS99" s="117"/>
      <c r="ALT99" s="117"/>
      <c r="ALU99" s="117"/>
      <c r="ALV99" s="117"/>
      <c r="ALW99" s="117"/>
      <c r="ALX99" s="117"/>
      <c r="ALY99" s="117"/>
      <c r="ALZ99" s="117"/>
      <c r="AMA99" s="117"/>
      <c r="AMB99" s="117"/>
      <c r="AMC99" s="117"/>
      <c r="AMD99" s="117"/>
      <c r="AME99" s="117"/>
      <c r="AMF99" s="117"/>
      <c r="AMG99" s="117"/>
      <c r="AMH99" s="117"/>
      <c r="AMI99" s="117"/>
      <c r="AMJ99" s="117"/>
      <c r="AMK99" s="117"/>
      <c r="AML99" s="117"/>
      <c r="AMM99" s="117"/>
      <c r="AMN99" s="117"/>
      <c r="AMO99" s="117"/>
      <c r="AMP99" s="117"/>
      <c r="AMQ99" s="117"/>
      <c r="AMR99" s="117"/>
      <c r="AMS99" s="117"/>
      <c r="AMT99" s="117"/>
      <c r="AMU99" s="117"/>
      <c r="AMV99" s="117"/>
      <c r="AMW99" s="117"/>
      <c r="AMX99" s="117"/>
      <c r="AMY99" s="117"/>
      <c r="AMZ99" s="117"/>
      <c r="ANA99" s="117"/>
      <c r="ANB99" s="117"/>
      <c r="ANC99" s="117"/>
      <c r="AND99" s="117"/>
      <c r="ANE99" s="117"/>
      <c r="ANF99" s="117"/>
      <c r="ANG99" s="117"/>
    </row>
    <row r="100" s="97" customFormat="true" ht="18.75" spans="1:1047">
      <c r="A100" s="106"/>
      <c r="B100" s="16"/>
      <c r="C100" s="60"/>
      <c r="D100" s="94"/>
      <c r="E100" s="94"/>
      <c r="F100" s="94"/>
      <c r="G100" s="94"/>
      <c r="H100" s="94"/>
      <c r="I100" s="94"/>
      <c r="J100" s="94"/>
      <c r="K100" s="94"/>
      <c r="L100" s="94"/>
      <c r="M100" s="94"/>
      <c r="N100" s="94"/>
      <c r="O100" s="94"/>
      <c r="P100" s="94"/>
      <c r="Q100" s="94"/>
      <c r="R100" s="94"/>
      <c r="S100" s="94"/>
      <c r="T100" s="94"/>
      <c r="U100" s="94"/>
      <c r="V100" s="94"/>
      <c r="W100" s="94"/>
      <c r="X100" s="94"/>
      <c r="Y100" s="94"/>
      <c r="Z100" s="94"/>
      <c r="AA100" s="94"/>
      <c r="AB100" s="94"/>
      <c r="AC100" s="94"/>
      <c r="AD100" s="94"/>
      <c r="AE100" s="94"/>
      <c r="AF100" s="94"/>
      <c r="AG100" s="94"/>
      <c r="AH100" s="94"/>
      <c r="AI100" s="94"/>
      <c r="AJ100" s="94"/>
      <c r="AK100" s="94"/>
      <c r="AL100" s="94"/>
      <c r="AM100" s="94"/>
      <c r="AN100" s="94"/>
      <c r="AO100" s="94"/>
      <c r="ALO100" s="117"/>
      <c r="ALP100" s="117"/>
      <c r="ALQ100" s="117"/>
      <c r="ALR100" s="117"/>
      <c r="ALS100" s="117"/>
      <c r="ALT100" s="117"/>
      <c r="ALU100" s="117"/>
      <c r="ALV100" s="117"/>
      <c r="ALW100" s="117"/>
      <c r="ALX100" s="117"/>
      <c r="ALY100" s="117"/>
      <c r="ALZ100" s="117"/>
      <c r="AMA100" s="117"/>
      <c r="AMB100" s="117"/>
      <c r="AMC100" s="117"/>
      <c r="AMD100" s="117"/>
      <c r="AME100" s="117"/>
      <c r="AMF100" s="117"/>
      <c r="AMG100" s="117"/>
      <c r="AMH100" s="117"/>
      <c r="AMI100" s="117"/>
      <c r="AMJ100" s="117"/>
      <c r="AMK100" s="117"/>
      <c r="AML100" s="117"/>
      <c r="AMM100" s="117"/>
      <c r="AMN100" s="117"/>
      <c r="AMO100" s="117"/>
      <c r="AMP100" s="117"/>
      <c r="AMQ100" s="117"/>
      <c r="AMR100" s="117"/>
      <c r="AMS100" s="117"/>
      <c r="AMT100" s="117"/>
      <c r="AMU100" s="117"/>
      <c r="AMV100" s="117"/>
      <c r="AMW100" s="117"/>
      <c r="AMX100" s="117"/>
      <c r="AMY100" s="117"/>
      <c r="AMZ100" s="117"/>
      <c r="ANA100" s="117"/>
      <c r="ANB100" s="117"/>
      <c r="ANC100" s="117"/>
      <c r="AND100" s="117"/>
      <c r="ANE100" s="117"/>
      <c r="ANF100" s="117"/>
      <c r="ANG100" s="117"/>
    </row>
    <row r="101" s="97" customFormat="true" ht="18.75" spans="1:1047">
      <c r="A101" s="106"/>
      <c r="B101" s="16"/>
      <c r="C101" s="60"/>
      <c r="D101" s="94"/>
      <c r="E101" s="94"/>
      <c r="F101" s="94"/>
      <c r="G101" s="94"/>
      <c r="H101" s="94"/>
      <c r="I101" s="94"/>
      <c r="J101" s="94"/>
      <c r="K101" s="94"/>
      <c r="L101" s="94"/>
      <c r="M101" s="94"/>
      <c r="N101" s="94"/>
      <c r="O101" s="94"/>
      <c r="P101" s="94"/>
      <c r="Q101" s="94"/>
      <c r="R101" s="94"/>
      <c r="S101" s="94"/>
      <c r="T101" s="94"/>
      <c r="U101" s="94"/>
      <c r="V101" s="94"/>
      <c r="W101" s="94"/>
      <c r="X101" s="94"/>
      <c r="Y101" s="94"/>
      <c r="Z101" s="94"/>
      <c r="AA101" s="94"/>
      <c r="AB101" s="94"/>
      <c r="AC101" s="94"/>
      <c r="AD101" s="94"/>
      <c r="AE101" s="94"/>
      <c r="AF101" s="94"/>
      <c r="AG101" s="94"/>
      <c r="AH101" s="94"/>
      <c r="AI101" s="94"/>
      <c r="AJ101" s="94"/>
      <c r="AK101" s="94"/>
      <c r="AL101" s="94"/>
      <c r="AM101" s="94"/>
      <c r="AN101" s="94"/>
      <c r="AO101" s="94"/>
      <c r="ALO101" s="117"/>
      <c r="ALP101" s="117"/>
      <c r="ALQ101" s="117"/>
      <c r="ALR101" s="117"/>
      <c r="ALS101" s="117"/>
      <c r="ALT101" s="117"/>
      <c r="ALU101" s="117"/>
      <c r="ALV101" s="117"/>
      <c r="ALW101" s="117"/>
      <c r="ALX101" s="117"/>
      <c r="ALY101" s="117"/>
      <c r="ALZ101" s="117"/>
      <c r="AMA101" s="117"/>
      <c r="AMB101" s="117"/>
      <c r="AMC101" s="117"/>
      <c r="AMD101" s="117"/>
      <c r="AME101" s="117"/>
      <c r="AMF101" s="117"/>
      <c r="AMG101" s="117"/>
      <c r="AMH101" s="117"/>
      <c r="AMI101" s="117"/>
      <c r="AMJ101" s="117"/>
      <c r="AMK101" s="117"/>
      <c r="AML101" s="117"/>
      <c r="AMM101" s="117"/>
      <c r="AMN101" s="117"/>
      <c r="AMO101" s="117"/>
      <c r="AMP101" s="117"/>
      <c r="AMQ101" s="117"/>
      <c r="AMR101" s="117"/>
      <c r="AMS101" s="117"/>
      <c r="AMT101" s="117"/>
      <c r="AMU101" s="117"/>
      <c r="AMV101" s="117"/>
      <c r="AMW101" s="117"/>
      <c r="AMX101" s="117"/>
      <c r="AMY101" s="117"/>
      <c r="AMZ101" s="117"/>
      <c r="ANA101" s="117"/>
      <c r="ANB101" s="117"/>
      <c r="ANC101" s="117"/>
      <c r="AND101" s="117"/>
      <c r="ANE101" s="117"/>
      <c r="ANF101" s="117"/>
      <c r="ANG101" s="117"/>
    </row>
    <row r="102" spans="1:41">
      <c r="A102" s="56" t="str">
        <f>case_lib!A28</f>
        <v>interaction_5</v>
      </c>
      <c r="B102" s="56" t="str">
        <f>case_lib!C28</f>
        <v>AD ADAS interaction</v>
      </c>
      <c r="C102" s="57" t="str">
        <f>case_lib!D28</f>
        <v>ACC与AD interaction，ACC测试</v>
      </c>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row>
    <row r="103" ht="93.75" spans="1:41">
      <c r="A103" s="58" t="str">
        <f>case_lib!A29</f>
        <v>interaction_5_1</v>
      </c>
      <c r="B103" s="59" t="str">
        <f>case_lib!C29</f>
        <v>AD ADAS interaction</v>
      </c>
      <c r="C103" s="60" t="str">
        <f>case_lib!D29</f>
        <v>主车以K_HV_speed行驶，AD 非engage情况下，关闭ACC，其他ADAS保持默认 or 关闭，目标车在主车前方K_Relative_Dis以加速度K_TV_acc从K_TV_speed开始加速，进行ACC测试</v>
      </c>
      <c r="D103" s="118"/>
      <c r="F103" s="94" t="s">
        <v>377</v>
      </c>
      <c r="G103" s="94" t="s">
        <v>372</v>
      </c>
      <c r="H103" s="119"/>
      <c r="I103" s="119"/>
      <c r="J103" s="119"/>
      <c r="K103" s="119"/>
      <c r="L103" s="119"/>
      <c r="M103" s="119"/>
      <c r="N103" s="119"/>
      <c r="O103" s="119"/>
      <c r="P103" s="119"/>
      <c r="Q103" s="119"/>
      <c r="R103" s="119"/>
      <c r="S103" s="119"/>
      <c r="T103" s="119"/>
      <c r="U103" s="119"/>
      <c r="V103" s="119"/>
      <c r="W103" s="119"/>
      <c r="X103" s="119"/>
      <c r="Y103" s="119"/>
      <c r="Z103" s="119"/>
      <c r="AA103" s="119"/>
      <c r="AB103" s="119"/>
      <c r="AC103" s="119"/>
      <c r="AD103" s="119"/>
      <c r="AE103" s="119"/>
      <c r="AF103" s="119"/>
      <c r="AG103" s="119"/>
      <c r="AH103" s="119"/>
      <c r="AI103" s="119"/>
      <c r="AJ103" s="119"/>
      <c r="AK103" s="119"/>
      <c r="AL103" s="119"/>
      <c r="AM103" s="119"/>
      <c r="AN103" s="119"/>
      <c r="AO103" s="119"/>
    </row>
    <row r="104" s="97" customFormat="true" ht="18.75" spans="1:1047">
      <c r="A104" s="106"/>
      <c r="B104" s="16"/>
      <c r="C104" s="60"/>
      <c r="D104" s="94"/>
      <c r="E104" s="94"/>
      <c r="F104" s="94"/>
      <c r="G104" s="94"/>
      <c r="H104" s="94"/>
      <c r="I104" s="94"/>
      <c r="J104" s="94"/>
      <c r="K104" s="94"/>
      <c r="L104" s="94"/>
      <c r="M104" s="94"/>
      <c r="N104" s="94"/>
      <c r="O104" s="94"/>
      <c r="P104" s="94"/>
      <c r="Q104" s="94"/>
      <c r="R104" s="94"/>
      <c r="S104" s="94"/>
      <c r="T104" s="94"/>
      <c r="U104" s="94"/>
      <c r="V104" s="94"/>
      <c r="W104" s="94"/>
      <c r="X104" s="94"/>
      <c r="Y104" s="94"/>
      <c r="Z104" s="94"/>
      <c r="AA104" s="94"/>
      <c r="AB104" s="94"/>
      <c r="AC104" s="94"/>
      <c r="AD104" s="94"/>
      <c r="AE104" s="94"/>
      <c r="AF104" s="94"/>
      <c r="AG104" s="94"/>
      <c r="AH104" s="94"/>
      <c r="AI104" s="94"/>
      <c r="AJ104" s="94"/>
      <c r="AK104" s="94"/>
      <c r="AL104" s="94"/>
      <c r="AM104" s="94"/>
      <c r="AN104" s="94"/>
      <c r="AO104" s="94"/>
      <c r="ALO104" s="117"/>
      <c r="ALP104" s="117"/>
      <c r="ALQ104" s="117"/>
      <c r="ALR104" s="117"/>
      <c r="ALS104" s="117"/>
      <c r="ALT104" s="117"/>
      <c r="ALU104" s="117"/>
      <c r="ALV104" s="117"/>
      <c r="ALW104" s="117"/>
      <c r="ALX104" s="117"/>
      <c r="ALY104" s="117"/>
      <c r="ALZ104" s="117"/>
      <c r="AMA104" s="117"/>
      <c r="AMB104" s="117"/>
      <c r="AMC104" s="117"/>
      <c r="AMD104" s="117"/>
      <c r="AME104" s="117"/>
      <c r="AMF104" s="117"/>
      <c r="AMG104" s="117"/>
      <c r="AMH104" s="117"/>
      <c r="AMI104" s="117"/>
      <c r="AMJ104" s="117"/>
      <c r="AMK104" s="117"/>
      <c r="AML104" s="117"/>
      <c r="AMM104" s="117"/>
      <c r="AMN104" s="117"/>
      <c r="AMO104" s="117"/>
      <c r="AMP104" s="117"/>
      <c r="AMQ104" s="117"/>
      <c r="AMR104" s="117"/>
      <c r="AMS104" s="117"/>
      <c r="AMT104" s="117"/>
      <c r="AMU104" s="117"/>
      <c r="AMV104" s="117"/>
      <c r="AMW104" s="117"/>
      <c r="AMX104" s="117"/>
      <c r="AMY104" s="117"/>
      <c r="AMZ104" s="117"/>
      <c r="ANA104" s="117"/>
      <c r="ANB104" s="117"/>
      <c r="ANC104" s="117"/>
      <c r="AND104" s="117"/>
      <c r="ANE104" s="117"/>
      <c r="ANF104" s="117"/>
      <c r="ANG104" s="117"/>
    </row>
    <row r="105" s="97" customFormat="true" ht="18.75" spans="1:1047">
      <c r="A105" s="106"/>
      <c r="B105" s="16"/>
      <c r="C105" s="60"/>
      <c r="D105" s="94"/>
      <c r="E105" s="94"/>
      <c r="F105" s="94"/>
      <c r="G105" s="94"/>
      <c r="H105" s="94"/>
      <c r="I105" s="94"/>
      <c r="J105" s="94"/>
      <c r="K105" s="94"/>
      <c r="L105" s="94"/>
      <c r="M105" s="94"/>
      <c r="N105" s="94"/>
      <c r="O105" s="94"/>
      <c r="P105" s="94"/>
      <c r="Q105" s="94"/>
      <c r="R105" s="94"/>
      <c r="S105" s="94"/>
      <c r="T105" s="94"/>
      <c r="U105" s="94"/>
      <c r="V105" s="94"/>
      <c r="W105" s="94"/>
      <c r="X105" s="94"/>
      <c r="Y105" s="94"/>
      <c r="Z105" s="94"/>
      <c r="AA105" s="94"/>
      <c r="AB105" s="94"/>
      <c r="AC105" s="94"/>
      <c r="AD105" s="94"/>
      <c r="AE105" s="94"/>
      <c r="AF105" s="94"/>
      <c r="AG105" s="94"/>
      <c r="AH105" s="94"/>
      <c r="AI105" s="94"/>
      <c r="AJ105" s="94"/>
      <c r="AK105" s="94"/>
      <c r="AL105" s="94"/>
      <c r="AM105" s="94"/>
      <c r="AN105" s="94"/>
      <c r="AO105" s="94"/>
      <c r="ALO105" s="117"/>
      <c r="ALP105" s="117"/>
      <c r="ALQ105" s="117"/>
      <c r="ALR105" s="117"/>
      <c r="ALS105" s="117"/>
      <c r="ALT105" s="117"/>
      <c r="ALU105" s="117"/>
      <c r="ALV105" s="117"/>
      <c r="ALW105" s="117"/>
      <c r="ALX105" s="117"/>
      <c r="ALY105" s="117"/>
      <c r="ALZ105" s="117"/>
      <c r="AMA105" s="117"/>
      <c r="AMB105" s="117"/>
      <c r="AMC105" s="117"/>
      <c r="AMD105" s="117"/>
      <c r="AME105" s="117"/>
      <c r="AMF105" s="117"/>
      <c r="AMG105" s="117"/>
      <c r="AMH105" s="117"/>
      <c r="AMI105" s="117"/>
      <c r="AMJ105" s="117"/>
      <c r="AMK105" s="117"/>
      <c r="AML105" s="117"/>
      <c r="AMM105" s="117"/>
      <c r="AMN105" s="117"/>
      <c r="AMO105" s="117"/>
      <c r="AMP105" s="117"/>
      <c r="AMQ105" s="117"/>
      <c r="AMR105" s="117"/>
      <c r="AMS105" s="117"/>
      <c r="AMT105" s="117"/>
      <c r="AMU105" s="117"/>
      <c r="AMV105" s="117"/>
      <c r="AMW105" s="117"/>
      <c r="AMX105" s="117"/>
      <c r="AMY105" s="117"/>
      <c r="AMZ105" s="117"/>
      <c r="ANA105" s="117"/>
      <c r="ANB105" s="117"/>
      <c r="ANC105" s="117"/>
      <c r="AND105" s="117"/>
      <c r="ANE105" s="117"/>
      <c r="ANF105" s="117"/>
      <c r="ANG105" s="117"/>
    </row>
    <row r="106" s="97" customFormat="true" ht="18.75" spans="1:1047">
      <c r="A106" s="106"/>
      <c r="B106" s="16"/>
      <c r="C106" s="60"/>
      <c r="D106" s="94"/>
      <c r="E106" s="94"/>
      <c r="F106" s="94"/>
      <c r="G106" s="94"/>
      <c r="H106" s="94"/>
      <c r="I106" s="94"/>
      <c r="J106" s="94"/>
      <c r="K106" s="94"/>
      <c r="L106" s="94"/>
      <c r="M106" s="94"/>
      <c r="N106" s="94"/>
      <c r="O106" s="94"/>
      <c r="P106" s="94"/>
      <c r="Q106" s="94"/>
      <c r="R106" s="94"/>
      <c r="S106" s="94"/>
      <c r="T106" s="94"/>
      <c r="U106" s="94"/>
      <c r="V106" s="94"/>
      <c r="W106" s="94"/>
      <c r="X106" s="94"/>
      <c r="Y106" s="94"/>
      <c r="Z106" s="94"/>
      <c r="AA106" s="94"/>
      <c r="AB106" s="94"/>
      <c r="AC106" s="94"/>
      <c r="AD106" s="94"/>
      <c r="AE106" s="94"/>
      <c r="AF106" s="94"/>
      <c r="AG106" s="94"/>
      <c r="AH106" s="94"/>
      <c r="AI106" s="94"/>
      <c r="AJ106" s="94"/>
      <c r="AK106" s="94"/>
      <c r="AL106" s="94"/>
      <c r="AM106" s="94"/>
      <c r="AN106" s="94"/>
      <c r="AO106" s="94"/>
      <c r="ALO106" s="117"/>
      <c r="ALP106" s="117"/>
      <c r="ALQ106" s="117"/>
      <c r="ALR106" s="117"/>
      <c r="ALS106" s="117"/>
      <c r="ALT106" s="117"/>
      <c r="ALU106" s="117"/>
      <c r="ALV106" s="117"/>
      <c r="ALW106" s="117"/>
      <c r="ALX106" s="117"/>
      <c r="ALY106" s="117"/>
      <c r="ALZ106" s="117"/>
      <c r="AMA106" s="117"/>
      <c r="AMB106" s="117"/>
      <c r="AMC106" s="117"/>
      <c r="AMD106" s="117"/>
      <c r="AME106" s="117"/>
      <c r="AMF106" s="117"/>
      <c r="AMG106" s="117"/>
      <c r="AMH106" s="117"/>
      <c r="AMI106" s="117"/>
      <c r="AMJ106" s="117"/>
      <c r="AMK106" s="117"/>
      <c r="AML106" s="117"/>
      <c r="AMM106" s="117"/>
      <c r="AMN106" s="117"/>
      <c r="AMO106" s="117"/>
      <c r="AMP106" s="117"/>
      <c r="AMQ106" s="117"/>
      <c r="AMR106" s="117"/>
      <c r="AMS106" s="117"/>
      <c r="AMT106" s="117"/>
      <c r="AMU106" s="117"/>
      <c r="AMV106" s="117"/>
      <c r="AMW106" s="117"/>
      <c r="AMX106" s="117"/>
      <c r="AMY106" s="117"/>
      <c r="AMZ106" s="117"/>
      <c r="ANA106" s="117"/>
      <c r="ANB106" s="117"/>
      <c r="ANC106" s="117"/>
      <c r="AND106" s="117"/>
      <c r="ANE106" s="117"/>
      <c r="ANF106" s="117"/>
      <c r="ANG106" s="117"/>
    </row>
    <row r="107" s="97" customFormat="true" ht="18.75" spans="1:1047">
      <c r="A107" s="106"/>
      <c r="B107" s="16"/>
      <c r="C107" s="60"/>
      <c r="D107" s="94"/>
      <c r="E107" s="94"/>
      <c r="F107" s="94"/>
      <c r="G107" s="94"/>
      <c r="H107" s="94"/>
      <c r="I107" s="94"/>
      <c r="J107" s="94"/>
      <c r="K107" s="94"/>
      <c r="L107" s="94"/>
      <c r="M107" s="94"/>
      <c r="N107" s="94"/>
      <c r="O107" s="94"/>
      <c r="P107" s="94"/>
      <c r="Q107" s="94"/>
      <c r="R107" s="94"/>
      <c r="S107" s="94"/>
      <c r="T107" s="94"/>
      <c r="U107" s="94"/>
      <c r="V107" s="94"/>
      <c r="W107" s="94"/>
      <c r="X107" s="94"/>
      <c r="Y107" s="94"/>
      <c r="Z107" s="94"/>
      <c r="AA107" s="94"/>
      <c r="AB107" s="94"/>
      <c r="AC107" s="94"/>
      <c r="AD107" s="94"/>
      <c r="AE107" s="94"/>
      <c r="AF107" s="94"/>
      <c r="AG107" s="94"/>
      <c r="AH107" s="94"/>
      <c r="AI107" s="94"/>
      <c r="AJ107" s="94"/>
      <c r="AK107" s="94"/>
      <c r="AL107" s="94"/>
      <c r="AM107" s="94"/>
      <c r="AN107" s="94"/>
      <c r="AO107" s="94"/>
      <c r="ALO107" s="117"/>
      <c r="ALP107" s="117"/>
      <c r="ALQ107" s="117"/>
      <c r="ALR107" s="117"/>
      <c r="ALS107" s="117"/>
      <c r="ALT107" s="117"/>
      <c r="ALU107" s="117"/>
      <c r="ALV107" s="117"/>
      <c r="ALW107" s="117"/>
      <c r="ALX107" s="117"/>
      <c r="ALY107" s="117"/>
      <c r="ALZ107" s="117"/>
      <c r="AMA107" s="117"/>
      <c r="AMB107" s="117"/>
      <c r="AMC107" s="117"/>
      <c r="AMD107" s="117"/>
      <c r="AME107" s="117"/>
      <c r="AMF107" s="117"/>
      <c r="AMG107" s="117"/>
      <c r="AMH107" s="117"/>
      <c r="AMI107" s="117"/>
      <c r="AMJ107" s="117"/>
      <c r="AMK107" s="117"/>
      <c r="AML107" s="117"/>
      <c r="AMM107" s="117"/>
      <c r="AMN107" s="117"/>
      <c r="AMO107" s="117"/>
      <c r="AMP107" s="117"/>
      <c r="AMQ107" s="117"/>
      <c r="AMR107" s="117"/>
      <c r="AMS107" s="117"/>
      <c r="AMT107" s="117"/>
      <c r="AMU107" s="117"/>
      <c r="AMV107" s="117"/>
      <c r="AMW107" s="117"/>
      <c r="AMX107" s="117"/>
      <c r="AMY107" s="117"/>
      <c r="AMZ107" s="117"/>
      <c r="ANA107" s="117"/>
      <c r="ANB107" s="117"/>
      <c r="ANC107" s="117"/>
      <c r="AND107" s="117"/>
      <c r="ANE107" s="117"/>
      <c r="ANF107" s="117"/>
      <c r="ANG107" s="117"/>
    </row>
    <row r="108" ht="93.75" spans="1:41">
      <c r="A108" s="58" t="str">
        <f>case_lib!A30</f>
        <v>interaction_5_2</v>
      </c>
      <c r="B108" s="59" t="str">
        <f>case_lib!C30</f>
        <v>AD ADAS interaction</v>
      </c>
      <c r="C108" s="60" t="str">
        <f>case_lib!D30</f>
        <v>主车以K_HV_speed行驶，AD 非engage情况下，打开ACC，其他ADAS保持默认 or 关闭，目标车在主车前方K_Relative_Dis以加速度K_TV_acc从K_TV_speed开始加速，进行ACC测试</v>
      </c>
      <c r="D108" s="118"/>
      <c r="F108" s="94" t="s">
        <v>378</v>
      </c>
      <c r="G108" s="94" t="s">
        <v>372</v>
      </c>
      <c r="H108" s="119"/>
      <c r="I108" s="119"/>
      <c r="J108" s="119"/>
      <c r="K108" s="119"/>
      <c r="L108" s="119"/>
      <c r="M108" s="119"/>
      <c r="N108" s="119"/>
      <c r="O108" s="119"/>
      <c r="P108" s="119"/>
      <c r="Q108" s="119"/>
      <c r="R108" s="119"/>
      <c r="S108" s="119"/>
      <c r="T108" s="119"/>
      <c r="U108" s="119"/>
      <c r="V108" s="119"/>
      <c r="W108" s="119"/>
      <c r="X108" s="119"/>
      <c r="Y108" s="119"/>
      <c r="Z108" s="119"/>
      <c r="AA108" s="119"/>
      <c r="AB108" s="119"/>
      <c r="AC108" s="119"/>
      <c r="AD108" s="119"/>
      <c r="AE108" s="119"/>
      <c r="AF108" s="119"/>
      <c r="AG108" s="119"/>
      <c r="AH108" s="119"/>
      <c r="AI108" s="119"/>
      <c r="AJ108" s="119"/>
      <c r="AK108" s="119"/>
      <c r="AL108" s="119"/>
      <c r="AM108" s="119"/>
      <c r="AN108" s="119"/>
      <c r="AO108" s="119"/>
    </row>
    <row r="109" s="97" customFormat="true" ht="18.75" spans="1:1047">
      <c r="A109" s="106"/>
      <c r="B109" s="16"/>
      <c r="C109" s="60"/>
      <c r="D109" s="94"/>
      <c r="E109" s="94"/>
      <c r="F109" s="94"/>
      <c r="G109" s="94"/>
      <c r="H109" s="94"/>
      <c r="I109" s="94"/>
      <c r="J109" s="94"/>
      <c r="K109" s="94"/>
      <c r="L109" s="94"/>
      <c r="M109" s="94"/>
      <c r="N109" s="94"/>
      <c r="O109" s="94"/>
      <c r="P109" s="94"/>
      <c r="Q109" s="94"/>
      <c r="R109" s="94"/>
      <c r="S109" s="94"/>
      <c r="T109" s="94"/>
      <c r="U109" s="94"/>
      <c r="V109" s="94"/>
      <c r="W109" s="94"/>
      <c r="X109" s="94"/>
      <c r="Y109" s="94"/>
      <c r="Z109" s="94"/>
      <c r="AA109" s="94"/>
      <c r="AB109" s="94"/>
      <c r="AC109" s="94"/>
      <c r="AD109" s="94"/>
      <c r="AE109" s="94"/>
      <c r="AF109" s="94"/>
      <c r="AG109" s="94"/>
      <c r="AH109" s="94"/>
      <c r="AI109" s="94"/>
      <c r="AJ109" s="94"/>
      <c r="AK109" s="94"/>
      <c r="AL109" s="94"/>
      <c r="AM109" s="94"/>
      <c r="AN109" s="94"/>
      <c r="AO109" s="94"/>
      <c r="ALO109" s="117"/>
      <c r="ALP109" s="117"/>
      <c r="ALQ109" s="117"/>
      <c r="ALR109" s="117"/>
      <c r="ALS109" s="117"/>
      <c r="ALT109" s="117"/>
      <c r="ALU109" s="117"/>
      <c r="ALV109" s="117"/>
      <c r="ALW109" s="117"/>
      <c r="ALX109" s="117"/>
      <c r="ALY109" s="117"/>
      <c r="ALZ109" s="117"/>
      <c r="AMA109" s="117"/>
      <c r="AMB109" s="117"/>
      <c r="AMC109" s="117"/>
      <c r="AMD109" s="117"/>
      <c r="AME109" s="117"/>
      <c r="AMF109" s="117"/>
      <c r="AMG109" s="117"/>
      <c r="AMH109" s="117"/>
      <c r="AMI109" s="117"/>
      <c r="AMJ109" s="117"/>
      <c r="AMK109" s="117"/>
      <c r="AML109" s="117"/>
      <c r="AMM109" s="117"/>
      <c r="AMN109" s="117"/>
      <c r="AMO109" s="117"/>
      <c r="AMP109" s="117"/>
      <c r="AMQ109" s="117"/>
      <c r="AMR109" s="117"/>
      <c r="AMS109" s="117"/>
      <c r="AMT109" s="117"/>
      <c r="AMU109" s="117"/>
      <c r="AMV109" s="117"/>
      <c r="AMW109" s="117"/>
      <c r="AMX109" s="117"/>
      <c r="AMY109" s="117"/>
      <c r="AMZ109" s="117"/>
      <c r="ANA109" s="117"/>
      <c r="ANB109" s="117"/>
      <c r="ANC109" s="117"/>
      <c r="AND109" s="117"/>
      <c r="ANE109" s="117"/>
      <c r="ANF109" s="117"/>
      <c r="ANG109" s="117"/>
    </row>
    <row r="110" s="97" customFormat="true" ht="18.75" spans="1:1047">
      <c r="A110" s="106"/>
      <c r="B110" s="16"/>
      <c r="C110" s="60"/>
      <c r="D110" s="94"/>
      <c r="E110" s="94"/>
      <c r="F110" s="94"/>
      <c r="G110" s="94"/>
      <c r="H110" s="94"/>
      <c r="I110" s="94"/>
      <c r="J110" s="94"/>
      <c r="K110" s="94"/>
      <c r="L110" s="94"/>
      <c r="M110" s="94"/>
      <c r="N110" s="94"/>
      <c r="O110" s="94"/>
      <c r="P110" s="94"/>
      <c r="Q110" s="94"/>
      <c r="R110" s="94"/>
      <c r="S110" s="94"/>
      <c r="T110" s="94"/>
      <c r="U110" s="94"/>
      <c r="V110" s="94"/>
      <c r="W110" s="94"/>
      <c r="X110" s="94"/>
      <c r="Y110" s="94"/>
      <c r="Z110" s="94"/>
      <c r="AA110" s="94"/>
      <c r="AB110" s="94"/>
      <c r="AC110" s="94"/>
      <c r="AD110" s="94"/>
      <c r="AE110" s="94"/>
      <c r="AF110" s="94"/>
      <c r="AG110" s="94"/>
      <c r="AH110" s="94"/>
      <c r="AI110" s="94"/>
      <c r="AJ110" s="94"/>
      <c r="AK110" s="94"/>
      <c r="AL110" s="94"/>
      <c r="AM110" s="94"/>
      <c r="AN110" s="94"/>
      <c r="AO110" s="94"/>
      <c r="ALO110" s="117"/>
      <c r="ALP110" s="117"/>
      <c r="ALQ110" s="117"/>
      <c r="ALR110" s="117"/>
      <c r="ALS110" s="117"/>
      <c r="ALT110" s="117"/>
      <c r="ALU110" s="117"/>
      <c r="ALV110" s="117"/>
      <c r="ALW110" s="117"/>
      <c r="ALX110" s="117"/>
      <c r="ALY110" s="117"/>
      <c r="ALZ110" s="117"/>
      <c r="AMA110" s="117"/>
      <c r="AMB110" s="117"/>
      <c r="AMC110" s="117"/>
      <c r="AMD110" s="117"/>
      <c r="AME110" s="117"/>
      <c r="AMF110" s="117"/>
      <c r="AMG110" s="117"/>
      <c r="AMH110" s="117"/>
      <c r="AMI110" s="117"/>
      <c r="AMJ110" s="117"/>
      <c r="AMK110" s="117"/>
      <c r="AML110" s="117"/>
      <c r="AMM110" s="117"/>
      <c r="AMN110" s="117"/>
      <c r="AMO110" s="117"/>
      <c r="AMP110" s="117"/>
      <c r="AMQ110" s="117"/>
      <c r="AMR110" s="117"/>
      <c r="AMS110" s="117"/>
      <c r="AMT110" s="117"/>
      <c r="AMU110" s="117"/>
      <c r="AMV110" s="117"/>
      <c r="AMW110" s="117"/>
      <c r="AMX110" s="117"/>
      <c r="AMY110" s="117"/>
      <c r="AMZ110" s="117"/>
      <c r="ANA110" s="117"/>
      <c r="ANB110" s="117"/>
      <c r="ANC110" s="117"/>
      <c r="AND110" s="117"/>
      <c r="ANE110" s="117"/>
      <c r="ANF110" s="117"/>
      <c r="ANG110" s="117"/>
    </row>
    <row r="111" s="97" customFormat="true" ht="18.75" spans="1:1047">
      <c r="A111" s="106"/>
      <c r="B111" s="16"/>
      <c r="C111" s="60"/>
      <c r="D111" s="94"/>
      <c r="E111" s="94"/>
      <c r="F111" s="94"/>
      <c r="G111" s="94"/>
      <c r="H111" s="94"/>
      <c r="I111" s="94"/>
      <c r="J111" s="94"/>
      <c r="K111" s="94"/>
      <c r="L111" s="94"/>
      <c r="M111" s="94"/>
      <c r="N111" s="94"/>
      <c r="O111" s="94"/>
      <c r="P111" s="94"/>
      <c r="Q111" s="94"/>
      <c r="R111" s="94"/>
      <c r="S111" s="94"/>
      <c r="T111" s="94"/>
      <c r="U111" s="94"/>
      <c r="V111" s="94"/>
      <c r="W111" s="94"/>
      <c r="X111" s="94"/>
      <c r="Y111" s="94"/>
      <c r="Z111" s="94"/>
      <c r="AA111" s="94"/>
      <c r="AB111" s="94"/>
      <c r="AC111" s="94"/>
      <c r="AD111" s="94"/>
      <c r="AE111" s="94"/>
      <c r="AF111" s="94"/>
      <c r="AG111" s="94"/>
      <c r="AH111" s="94"/>
      <c r="AI111" s="94"/>
      <c r="AJ111" s="94"/>
      <c r="AK111" s="94"/>
      <c r="AL111" s="94"/>
      <c r="AM111" s="94"/>
      <c r="AN111" s="94"/>
      <c r="AO111" s="94"/>
      <c r="ALO111" s="117"/>
      <c r="ALP111" s="117"/>
      <c r="ALQ111" s="117"/>
      <c r="ALR111" s="117"/>
      <c r="ALS111" s="117"/>
      <c r="ALT111" s="117"/>
      <c r="ALU111" s="117"/>
      <c r="ALV111" s="117"/>
      <c r="ALW111" s="117"/>
      <c r="ALX111" s="117"/>
      <c r="ALY111" s="117"/>
      <c r="ALZ111" s="117"/>
      <c r="AMA111" s="117"/>
      <c r="AMB111" s="117"/>
      <c r="AMC111" s="117"/>
      <c r="AMD111" s="117"/>
      <c r="AME111" s="117"/>
      <c r="AMF111" s="117"/>
      <c r="AMG111" s="117"/>
      <c r="AMH111" s="117"/>
      <c r="AMI111" s="117"/>
      <c r="AMJ111" s="117"/>
      <c r="AMK111" s="117"/>
      <c r="AML111" s="117"/>
      <c r="AMM111" s="117"/>
      <c r="AMN111" s="117"/>
      <c r="AMO111" s="117"/>
      <c r="AMP111" s="117"/>
      <c r="AMQ111" s="117"/>
      <c r="AMR111" s="117"/>
      <c r="AMS111" s="117"/>
      <c r="AMT111" s="117"/>
      <c r="AMU111" s="117"/>
      <c r="AMV111" s="117"/>
      <c r="AMW111" s="117"/>
      <c r="AMX111" s="117"/>
      <c r="AMY111" s="117"/>
      <c r="AMZ111" s="117"/>
      <c r="ANA111" s="117"/>
      <c r="ANB111" s="117"/>
      <c r="ANC111" s="117"/>
      <c r="AND111" s="117"/>
      <c r="ANE111" s="117"/>
      <c r="ANF111" s="117"/>
      <c r="ANG111" s="117"/>
    </row>
    <row r="112" s="97" customFormat="true" ht="18.75" spans="1:1047">
      <c r="A112" s="106"/>
      <c r="B112" s="16"/>
      <c r="C112" s="60"/>
      <c r="D112" s="94"/>
      <c r="E112" s="94"/>
      <c r="F112" s="94"/>
      <c r="G112" s="94"/>
      <c r="H112" s="94"/>
      <c r="I112" s="94"/>
      <c r="J112" s="94"/>
      <c r="K112" s="94"/>
      <c r="L112" s="94"/>
      <c r="M112" s="94"/>
      <c r="N112" s="94"/>
      <c r="O112" s="94"/>
      <c r="P112" s="94"/>
      <c r="Q112" s="94"/>
      <c r="R112" s="94"/>
      <c r="S112" s="94"/>
      <c r="T112" s="94"/>
      <c r="U112" s="94"/>
      <c r="V112" s="94"/>
      <c r="W112" s="94"/>
      <c r="X112" s="94"/>
      <c r="Y112" s="94"/>
      <c r="Z112" s="94"/>
      <c r="AA112" s="94"/>
      <c r="AB112" s="94"/>
      <c r="AC112" s="94"/>
      <c r="AD112" s="94"/>
      <c r="AE112" s="94"/>
      <c r="AF112" s="94"/>
      <c r="AG112" s="94"/>
      <c r="AH112" s="94"/>
      <c r="AI112" s="94"/>
      <c r="AJ112" s="94"/>
      <c r="AK112" s="94"/>
      <c r="AL112" s="94"/>
      <c r="AM112" s="94"/>
      <c r="AN112" s="94"/>
      <c r="AO112" s="94"/>
      <c r="ALO112" s="117"/>
      <c r="ALP112" s="117"/>
      <c r="ALQ112" s="117"/>
      <c r="ALR112" s="117"/>
      <c r="ALS112" s="117"/>
      <c r="ALT112" s="117"/>
      <c r="ALU112" s="117"/>
      <c r="ALV112" s="117"/>
      <c r="ALW112" s="117"/>
      <c r="ALX112" s="117"/>
      <c r="ALY112" s="117"/>
      <c r="ALZ112" s="117"/>
      <c r="AMA112" s="117"/>
      <c r="AMB112" s="117"/>
      <c r="AMC112" s="117"/>
      <c r="AMD112" s="117"/>
      <c r="AME112" s="117"/>
      <c r="AMF112" s="117"/>
      <c r="AMG112" s="117"/>
      <c r="AMH112" s="117"/>
      <c r="AMI112" s="117"/>
      <c r="AMJ112" s="117"/>
      <c r="AMK112" s="117"/>
      <c r="AML112" s="117"/>
      <c r="AMM112" s="117"/>
      <c r="AMN112" s="117"/>
      <c r="AMO112" s="117"/>
      <c r="AMP112" s="117"/>
      <c r="AMQ112" s="117"/>
      <c r="AMR112" s="117"/>
      <c r="AMS112" s="117"/>
      <c r="AMT112" s="117"/>
      <c r="AMU112" s="117"/>
      <c r="AMV112" s="117"/>
      <c r="AMW112" s="117"/>
      <c r="AMX112" s="117"/>
      <c r="AMY112" s="117"/>
      <c r="AMZ112" s="117"/>
      <c r="ANA112" s="117"/>
      <c r="ANB112" s="117"/>
      <c r="ANC112" s="117"/>
      <c r="AND112" s="117"/>
      <c r="ANE112" s="117"/>
      <c r="ANF112" s="117"/>
      <c r="ANG112" s="117"/>
    </row>
    <row r="113" spans="1:41">
      <c r="A113" s="56" t="str">
        <f>case_lib!A31</f>
        <v>interaction_6</v>
      </c>
      <c r="B113" s="56" t="str">
        <f>case_lib!C31</f>
        <v>AD ADAS interaction</v>
      </c>
      <c r="C113" s="57" t="str">
        <f>case_lib!D31</f>
        <v>LKA与AD interaction，状态跳转测试</v>
      </c>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c r="AL113" s="107"/>
      <c r="AM113" s="107"/>
      <c r="AN113" s="107"/>
      <c r="AO113" s="107"/>
    </row>
    <row r="114" ht="56.25" spans="1:41">
      <c r="A114" s="58" t="str">
        <f>case_lib!A32</f>
        <v>interaction_6_1</v>
      </c>
      <c r="B114" s="59" t="str">
        <f>case_lib!C32</f>
        <v>AD ADAS interaction</v>
      </c>
      <c r="C114" s="60" t="str">
        <f>case_lib!D32</f>
        <v>主车以K_HV_speed行驶，AD ready情况下，关闭LKA，其他ADAS保持默认 or 关闭，检查是否可以进入AD engage</v>
      </c>
      <c r="D114" s="94" t="s">
        <v>371</v>
      </c>
      <c r="E114" s="94" t="s">
        <v>372</v>
      </c>
      <c r="F114" s="119"/>
      <c r="G114" s="119"/>
      <c r="H114" s="119"/>
      <c r="I114" s="119"/>
      <c r="J114" s="119"/>
      <c r="K114" s="119"/>
      <c r="L114" s="119"/>
      <c r="M114" s="119"/>
      <c r="N114" s="119"/>
      <c r="O114" s="119"/>
      <c r="P114" s="119"/>
      <c r="Q114" s="119"/>
      <c r="R114" s="119"/>
      <c r="S114" s="119"/>
      <c r="T114" s="119"/>
      <c r="U114" s="119"/>
      <c r="V114" s="119"/>
      <c r="W114" s="119"/>
      <c r="X114" s="119"/>
      <c r="Y114" s="119"/>
      <c r="Z114" s="119"/>
      <c r="AA114" s="119"/>
      <c r="AB114" s="119"/>
      <c r="AC114" s="119"/>
      <c r="AD114" s="119"/>
      <c r="AE114" s="119"/>
      <c r="AF114" s="119"/>
      <c r="AG114" s="119"/>
      <c r="AH114" s="119"/>
      <c r="AI114" s="119"/>
      <c r="AJ114" s="119"/>
      <c r="AK114" s="119"/>
      <c r="AL114" s="119"/>
      <c r="AM114" s="119"/>
      <c r="AN114" s="119"/>
      <c r="AO114" s="119"/>
    </row>
    <row r="115" ht="18.75" spans="1:41">
      <c r="A115" s="58"/>
      <c r="B115" s="59"/>
      <c r="C115" s="60"/>
      <c r="D115" s="94"/>
      <c r="E115" s="94"/>
      <c r="F115" s="119"/>
      <c r="G115" s="119"/>
      <c r="H115" s="119"/>
      <c r="I115" s="119"/>
      <c r="J115" s="119"/>
      <c r="K115" s="119"/>
      <c r="L115" s="119"/>
      <c r="M115" s="119"/>
      <c r="N115" s="119"/>
      <c r="O115" s="119"/>
      <c r="P115" s="119"/>
      <c r="Q115" s="119"/>
      <c r="R115" s="119"/>
      <c r="S115" s="119"/>
      <c r="T115" s="119"/>
      <c r="U115" s="119"/>
      <c r="V115" s="119"/>
      <c r="W115" s="119"/>
      <c r="X115" s="119"/>
      <c r="Y115" s="119"/>
      <c r="Z115" s="119"/>
      <c r="AA115" s="119"/>
      <c r="AB115" s="119"/>
      <c r="AC115" s="119"/>
      <c r="AD115" s="119"/>
      <c r="AE115" s="119"/>
      <c r="AF115" s="119"/>
      <c r="AG115" s="119"/>
      <c r="AH115" s="119"/>
      <c r="AI115" s="119"/>
      <c r="AJ115" s="119"/>
      <c r="AK115" s="119"/>
      <c r="AL115" s="119"/>
      <c r="AM115" s="119"/>
      <c r="AN115" s="119"/>
      <c r="AO115" s="119"/>
    </row>
    <row r="116" ht="18.75" spans="1:41">
      <c r="A116" s="58"/>
      <c r="B116" s="59"/>
      <c r="C116" s="60"/>
      <c r="D116" s="94"/>
      <c r="E116" s="94"/>
      <c r="F116" s="119"/>
      <c r="G116" s="119"/>
      <c r="H116" s="119"/>
      <c r="I116" s="119"/>
      <c r="J116" s="119"/>
      <c r="K116" s="119"/>
      <c r="L116" s="119"/>
      <c r="M116" s="119"/>
      <c r="N116" s="119"/>
      <c r="O116" s="119"/>
      <c r="P116" s="119"/>
      <c r="Q116" s="119"/>
      <c r="R116" s="119"/>
      <c r="S116" s="119"/>
      <c r="T116" s="119"/>
      <c r="U116" s="119"/>
      <c r="V116" s="119"/>
      <c r="W116" s="119"/>
      <c r="X116" s="119"/>
      <c r="Y116" s="119"/>
      <c r="Z116" s="119"/>
      <c r="AA116" s="119"/>
      <c r="AB116" s="119"/>
      <c r="AC116" s="119"/>
      <c r="AD116" s="119"/>
      <c r="AE116" s="119"/>
      <c r="AF116" s="119"/>
      <c r="AG116" s="119"/>
      <c r="AH116" s="119"/>
      <c r="AI116" s="119"/>
      <c r="AJ116" s="119"/>
      <c r="AK116" s="119"/>
      <c r="AL116" s="119"/>
      <c r="AM116" s="119"/>
      <c r="AN116" s="119"/>
      <c r="AO116" s="119"/>
    </row>
    <row r="117" ht="18.75" spans="1:41">
      <c r="A117" s="58"/>
      <c r="B117" s="59"/>
      <c r="C117" s="60"/>
      <c r="D117" s="94"/>
      <c r="E117" s="94"/>
      <c r="F117" s="119"/>
      <c r="G117" s="119"/>
      <c r="H117" s="119"/>
      <c r="I117" s="119"/>
      <c r="J117" s="119"/>
      <c r="K117" s="119"/>
      <c r="L117" s="119"/>
      <c r="M117" s="119"/>
      <c r="N117" s="119"/>
      <c r="O117" s="119"/>
      <c r="P117" s="119"/>
      <c r="Q117" s="119"/>
      <c r="R117" s="119"/>
      <c r="S117" s="119"/>
      <c r="T117" s="119"/>
      <c r="U117" s="119"/>
      <c r="V117" s="119"/>
      <c r="W117" s="119"/>
      <c r="X117" s="119"/>
      <c r="Y117" s="119"/>
      <c r="Z117" s="119"/>
      <c r="AA117" s="119"/>
      <c r="AB117" s="119"/>
      <c r="AC117" s="119"/>
      <c r="AD117" s="119"/>
      <c r="AE117" s="119"/>
      <c r="AF117" s="119"/>
      <c r="AG117" s="119"/>
      <c r="AH117" s="119"/>
      <c r="AI117" s="119"/>
      <c r="AJ117" s="119"/>
      <c r="AK117" s="119"/>
      <c r="AL117" s="119"/>
      <c r="AM117" s="119"/>
      <c r="AN117" s="119"/>
      <c r="AO117" s="119"/>
    </row>
    <row r="118" ht="18.75" spans="1:41">
      <c r="A118" s="58"/>
      <c r="B118" s="59"/>
      <c r="C118" s="60"/>
      <c r="D118" s="94"/>
      <c r="E118" s="94"/>
      <c r="F118" s="119"/>
      <c r="G118" s="119"/>
      <c r="H118" s="119"/>
      <c r="I118" s="119"/>
      <c r="J118" s="119"/>
      <c r="K118" s="119"/>
      <c r="L118" s="119"/>
      <c r="M118" s="119"/>
      <c r="N118" s="119"/>
      <c r="O118" s="119"/>
      <c r="P118" s="119"/>
      <c r="Q118" s="119"/>
      <c r="R118" s="119"/>
      <c r="S118" s="119"/>
      <c r="T118" s="119"/>
      <c r="U118" s="119"/>
      <c r="V118" s="119"/>
      <c r="W118" s="119"/>
      <c r="X118" s="119"/>
      <c r="Y118" s="119"/>
      <c r="Z118" s="119"/>
      <c r="AA118" s="119"/>
      <c r="AB118" s="119"/>
      <c r="AC118" s="119"/>
      <c r="AD118" s="119"/>
      <c r="AE118" s="119"/>
      <c r="AF118" s="119"/>
      <c r="AG118" s="119"/>
      <c r="AH118" s="119"/>
      <c r="AI118" s="119"/>
      <c r="AJ118" s="119"/>
      <c r="AK118" s="119"/>
      <c r="AL118" s="119"/>
      <c r="AM118" s="119"/>
      <c r="AN118" s="119"/>
      <c r="AO118" s="119"/>
    </row>
    <row r="119" ht="56.25" spans="1:41">
      <c r="A119" s="58" t="str">
        <f>case_lib!A33</f>
        <v>interaction_6_2</v>
      </c>
      <c r="B119" s="59" t="str">
        <f>case_lib!C33</f>
        <v>AD ADAS interaction</v>
      </c>
      <c r="C119" s="60" t="str">
        <f>case_lib!D33</f>
        <v>主车以K_HV_speed行驶，AD ready情况下，打开LKA，其他ADAS保持默认 or 关闭，检查是否可以进入AD engage</v>
      </c>
      <c r="D119" s="94" t="s">
        <v>371</v>
      </c>
      <c r="E119" s="94" t="s">
        <v>372</v>
      </c>
      <c r="F119" s="119"/>
      <c r="G119" s="119"/>
      <c r="H119" s="119"/>
      <c r="I119" s="119"/>
      <c r="J119" s="119"/>
      <c r="K119" s="119"/>
      <c r="L119" s="119"/>
      <c r="M119" s="119"/>
      <c r="N119" s="119"/>
      <c r="O119" s="119"/>
      <c r="P119" s="119"/>
      <c r="Q119" s="119"/>
      <c r="R119" s="119"/>
      <c r="S119" s="119"/>
      <c r="T119" s="119"/>
      <c r="U119" s="119"/>
      <c r="V119" s="119"/>
      <c r="W119" s="119"/>
      <c r="X119" s="119"/>
      <c r="Y119" s="119"/>
      <c r="Z119" s="119"/>
      <c r="AA119" s="119"/>
      <c r="AB119" s="119"/>
      <c r="AC119" s="119"/>
      <c r="AD119" s="119"/>
      <c r="AE119" s="119"/>
      <c r="AF119" s="119"/>
      <c r="AG119" s="119"/>
      <c r="AH119" s="119"/>
      <c r="AI119" s="119"/>
      <c r="AJ119" s="119"/>
      <c r="AK119" s="119"/>
      <c r="AL119" s="119"/>
      <c r="AM119" s="119"/>
      <c r="AN119" s="119"/>
      <c r="AO119" s="119"/>
    </row>
    <row r="120" ht="18.75" spans="1:41">
      <c r="A120" s="58"/>
      <c r="B120" s="59"/>
      <c r="C120" s="60"/>
      <c r="D120" s="94"/>
      <c r="E120" s="94"/>
      <c r="F120" s="119"/>
      <c r="G120" s="119"/>
      <c r="H120" s="119"/>
      <c r="I120" s="119"/>
      <c r="J120" s="119"/>
      <c r="K120" s="119"/>
      <c r="L120" s="119"/>
      <c r="M120" s="119"/>
      <c r="N120" s="119"/>
      <c r="O120" s="119"/>
      <c r="P120" s="119"/>
      <c r="Q120" s="119"/>
      <c r="R120" s="119"/>
      <c r="S120" s="119"/>
      <c r="T120" s="119"/>
      <c r="U120" s="119"/>
      <c r="V120" s="119"/>
      <c r="W120" s="119"/>
      <c r="X120" s="119"/>
      <c r="Y120" s="119"/>
      <c r="Z120" s="119"/>
      <c r="AA120" s="119"/>
      <c r="AB120" s="119"/>
      <c r="AC120" s="119"/>
      <c r="AD120" s="119"/>
      <c r="AE120" s="119"/>
      <c r="AF120" s="119"/>
      <c r="AG120" s="119"/>
      <c r="AH120" s="119"/>
      <c r="AI120" s="119"/>
      <c r="AJ120" s="119"/>
      <c r="AK120" s="119"/>
      <c r="AL120" s="119"/>
      <c r="AM120" s="119"/>
      <c r="AN120" s="119"/>
      <c r="AO120" s="119"/>
    </row>
    <row r="121" ht="18.75" spans="1:41">
      <c r="A121" s="58"/>
      <c r="B121" s="59"/>
      <c r="C121" s="60"/>
      <c r="D121" s="94"/>
      <c r="E121" s="94"/>
      <c r="F121" s="119"/>
      <c r="G121" s="119"/>
      <c r="H121" s="119"/>
      <c r="I121" s="119"/>
      <c r="J121" s="119"/>
      <c r="K121" s="119"/>
      <c r="L121" s="119"/>
      <c r="M121" s="119"/>
      <c r="N121" s="119"/>
      <c r="O121" s="119"/>
      <c r="P121" s="119"/>
      <c r="Q121" s="119"/>
      <c r="R121" s="119"/>
      <c r="S121" s="119"/>
      <c r="T121" s="119"/>
      <c r="U121" s="119"/>
      <c r="V121" s="119"/>
      <c r="W121" s="119"/>
      <c r="X121" s="119"/>
      <c r="Y121" s="119"/>
      <c r="Z121" s="119"/>
      <c r="AA121" s="119"/>
      <c r="AB121" s="119"/>
      <c r="AC121" s="119"/>
      <c r="AD121" s="119"/>
      <c r="AE121" s="119"/>
      <c r="AF121" s="119"/>
      <c r="AG121" s="119"/>
      <c r="AH121" s="119"/>
      <c r="AI121" s="119"/>
      <c r="AJ121" s="119"/>
      <c r="AK121" s="119"/>
      <c r="AL121" s="119"/>
      <c r="AM121" s="119"/>
      <c r="AN121" s="119"/>
      <c r="AO121" s="119"/>
    </row>
    <row r="122" ht="18.75" spans="1:41">
      <c r="A122" s="58"/>
      <c r="B122" s="59"/>
      <c r="C122" s="60"/>
      <c r="D122" s="94"/>
      <c r="E122" s="94"/>
      <c r="F122" s="119"/>
      <c r="G122" s="119"/>
      <c r="H122" s="119"/>
      <c r="I122" s="119"/>
      <c r="J122" s="119"/>
      <c r="K122" s="119"/>
      <c r="L122" s="119"/>
      <c r="M122" s="119"/>
      <c r="N122" s="119"/>
      <c r="O122" s="119"/>
      <c r="P122" s="119"/>
      <c r="Q122" s="119"/>
      <c r="R122" s="119"/>
      <c r="S122" s="119"/>
      <c r="T122" s="119"/>
      <c r="U122" s="119"/>
      <c r="V122" s="119"/>
      <c r="W122" s="119"/>
      <c r="X122" s="119"/>
      <c r="Y122" s="119"/>
      <c r="Z122" s="119"/>
      <c r="AA122" s="119"/>
      <c r="AB122" s="119"/>
      <c r="AC122" s="119"/>
      <c r="AD122" s="119"/>
      <c r="AE122" s="119"/>
      <c r="AF122" s="119"/>
      <c r="AG122" s="119"/>
      <c r="AH122" s="119"/>
      <c r="AI122" s="119"/>
      <c r="AJ122" s="119"/>
      <c r="AK122" s="119"/>
      <c r="AL122" s="119"/>
      <c r="AM122" s="119"/>
      <c r="AN122" s="119"/>
      <c r="AO122" s="119"/>
    </row>
    <row r="123" ht="18.75" spans="1:41">
      <c r="A123" s="58"/>
      <c r="B123" s="59"/>
      <c r="C123" s="60"/>
      <c r="D123" s="94"/>
      <c r="E123" s="94"/>
      <c r="F123" s="119"/>
      <c r="G123" s="119"/>
      <c r="H123" s="119"/>
      <c r="I123" s="119"/>
      <c r="J123" s="119"/>
      <c r="K123" s="119"/>
      <c r="L123" s="119"/>
      <c r="M123" s="119"/>
      <c r="N123" s="119"/>
      <c r="O123" s="119"/>
      <c r="P123" s="119"/>
      <c r="Q123" s="119"/>
      <c r="R123" s="119"/>
      <c r="S123" s="119"/>
      <c r="T123" s="119"/>
      <c r="U123" s="119"/>
      <c r="V123" s="119"/>
      <c r="W123" s="119"/>
      <c r="X123" s="119"/>
      <c r="Y123" s="119"/>
      <c r="Z123" s="119"/>
      <c r="AA123" s="119"/>
      <c r="AB123" s="119"/>
      <c r="AC123" s="119"/>
      <c r="AD123" s="119"/>
      <c r="AE123" s="119"/>
      <c r="AF123" s="119"/>
      <c r="AG123" s="119"/>
      <c r="AH123" s="119"/>
      <c r="AI123" s="119"/>
      <c r="AJ123" s="119"/>
      <c r="AK123" s="119"/>
      <c r="AL123" s="119"/>
      <c r="AM123" s="119"/>
      <c r="AN123" s="119"/>
      <c r="AO123" s="119"/>
    </row>
    <row r="124" ht="75" spans="1:41">
      <c r="A124" s="58" t="str">
        <f>case_lib!A34</f>
        <v>interaction_6_3</v>
      </c>
      <c r="B124" s="59" t="str">
        <f>case_lib!C34</f>
        <v>AD ADAS interaction</v>
      </c>
      <c r="C124" s="60" t="str">
        <f>case_lib!D34</f>
        <v>主车以K_HV_speed行驶，AD engage情况下，打开LKA，其他ADAS保持默认 or 关闭，AD是否fallback并有LKA相关fault</v>
      </c>
      <c r="D124" s="94" t="s">
        <v>371</v>
      </c>
      <c r="E124" s="94" t="s">
        <v>372</v>
      </c>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9"/>
      <c r="AE124" s="119"/>
      <c r="AF124" s="119"/>
      <c r="AG124" s="119"/>
      <c r="AH124" s="119"/>
      <c r="AI124" s="119"/>
      <c r="AJ124" s="119"/>
      <c r="AK124" s="119"/>
      <c r="AL124" s="119"/>
      <c r="AM124" s="119"/>
      <c r="AN124" s="119"/>
      <c r="AO124" s="119"/>
    </row>
    <row r="125" ht="18.75" spans="1:41">
      <c r="A125" s="58"/>
      <c r="B125" s="59"/>
      <c r="C125" s="60"/>
      <c r="D125" s="94"/>
      <c r="E125" s="94"/>
      <c r="F125" s="119"/>
      <c r="G125" s="119"/>
      <c r="H125" s="119"/>
      <c r="I125" s="119"/>
      <c r="J125" s="119"/>
      <c r="K125" s="119"/>
      <c r="L125" s="119"/>
      <c r="M125" s="119"/>
      <c r="N125" s="119"/>
      <c r="O125" s="119"/>
      <c r="P125" s="119"/>
      <c r="Q125" s="119"/>
      <c r="R125" s="119"/>
      <c r="S125" s="119"/>
      <c r="T125" s="119"/>
      <c r="U125" s="119"/>
      <c r="V125" s="119"/>
      <c r="W125" s="119"/>
      <c r="X125" s="119"/>
      <c r="Y125" s="119"/>
      <c r="Z125" s="119"/>
      <c r="AA125" s="119"/>
      <c r="AB125" s="119"/>
      <c r="AC125" s="119"/>
      <c r="AD125" s="119"/>
      <c r="AE125" s="119"/>
      <c r="AF125" s="119"/>
      <c r="AG125" s="119"/>
      <c r="AH125" s="119"/>
      <c r="AI125" s="119"/>
      <c r="AJ125" s="119"/>
      <c r="AK125" s="119"/>
      <c r="AL125" s="119"/>
      <c r="AM125" s="119"/>
      <c r="AN125" s="119"/>
      <c r="AO125" s="119"/>
    </row>
    <row r="126" ht="18.75" spans="1:41">
      <c r="A126" s="58"/>
      <c r="B126" s="59"/>
      <c r="C126" s="60"/>
      <c r="D126" s="94"/>
      <c r="E126" s="94"/>
      <c r="F126" s="119"/>
      <c r="G126" s="119"/>
      <c r="H126" s="119"/>
      <c r="I126" s="119"/>
      <c r="J126" s="119"/>
      <c r="K126" s="119"/>
      <c r="L126" s="119"/>
      <c r="M126" s="119"/>
      <c r="N126" s="119"/>
      <c r="O126" s="119"/>
      <c r="P126" s="119"/>
      <c r="Q126" s="119"/>
      <c r="R126" s="119"/>
      <c r="S126" s="119"/>
      <c r="T126" s="119"/>
      <c r="U126" s="119"/>
      <c r="V126" s="119"/>
      <c r="W126" s="119"/>
      <c r="X126" s="119"/>
      <c r="Y126" s="119"/>
      <c r="Z126" s="119"/>
      <c r="AA126" s="119"/>
      <c r="AB126" s="119"/>
      <c r="AC126" s="119"/>
      <c r="AD126" s="119"/>
      <c r="AE126" s="119"/>
      <c r="AF126" s="119"/>
      <c r="AG126" s="119"/>
      <c r="AH126" s="119"/>
      <c r="AI126" s="119"/>
      <c r="AJ126" s="119"/>
      <c r="AK126" s="119"/>
      <c r="AL126" s="119"/>
      <c r="AM126" s="119"/>
      <c r="AN126" s="119"/>
      <c r="AO126" s="119"/>
    </row>
    <row r="127" ht="18.75" spans="1:41">
      <c r="A127" s="58"/>
      <c r="B127" s="59"/>
      <c r="C127" s="60"/>
      <c r="D127" s="94"/>
      <c r="E127" s="94"/>
      <c r="F127" s="119"/>
      <c r="G127" s="119"/>
      <c r="H127" s="119"/>
      <c r="I127" s="119"/>
      <c r="J127" s="119"/>
      <c r="K127" s="119"/>
      <c r="L127" s="119"/>
      <c r="M127" s="119"/>
      <c r="N127" s="119"/>
      <c r="O127" s="119"/>
      <c r="P127" s="119"/>
      <c r="Q127" s="119"/>
      <c r="R127" s="119"/>
      <c r="S127" s="119"/>
      <c r="T127" s="119"/>
      <c r="U127" s="119"/>
      <c r="V127" s="119"/>
      <c r="W127" s="119"/>
      <c r="X127" s="119"/>
      <c r="Y127" s="119"/>
      <c r="Z127" s="119"/>
      <c r="AA127" s="119"/>
      <c r="AB127" s="119"/>
      <c r="AC127" s="119"/>
      <c r="AD127" s="119"/>
      <c r="AE127" s="119"/>
      <c r="AF127" s="119"/>
      <c r="AG127" s="119"/>
      <c r="AH127" s="119"/>
      <c r="AI127" s="119"/>
      <c r="AJ127" s="119"/>
      <c r="AK127" s="119"/>
      <c r="AL127" s="119"/>
      <c r="AM127" s="119"/>
      <c r="AN127" s="119"/>
      <c r="AO127" s="119"/>
    </row>
    <row r="128" ht="18.75" spans="1:41">
      <c r="A128" s="58"/>
      <c r="B128" s="59"/>
      <c r="C128" s="60"/>
      <c r="D128" s="94"/>
      <c r="E128" s="94"/>
      <c r="F128" s="119"/>
      <c r="G128" s="119"/>
      <c r="H128" s="119"/>
      <c r="I128" s="119"/>
      <c r="J128" s="119"/>
      <c r="K128" s="119"/>
      <c r="L128" s="119"/>
      <c r="M128" s="119"/>
      <c r="N128" s="119"/>
      <c r="O128" s="119"/>
      <c r="P128" s="119"/>
      <c r="Q128" s="119"/>
      <c r="R128" s="119"/>
      <c r="S128" s="119"/>
      <c r="T128" s="119"/>
      <c r="U128" s="119"/>
      <c r="V128" s="119"/>
      <c r="W128" s="119"/>
      <c r="X128" s="119"/>
      <c r="Y128" s="119"/>
      <c r="Z128" s="119"/>
      <c r="AA128" s="119"/>
      <c r="AB128" s="119"/>
      <c r="AC128" s="119"/>
      <c r="AD128" s="119"/>
      <c r="AE128" s="119"/>
      <c r="AF128" s="119"/>
      <c r="AG128" s="119"/>
      <c r="AH128" s="119"/>
      <c r="AI128" s="119"/>
      <c r="AJ128" s="119"/>
      <c r="AK128" s="119"/>
      <c r="AL128" s="119"/>
      <c r="AM128" s="119"/>
      <c r="AN128" s="119"/>
      <c r="AO128" s="119"/>
    </row>
    <row r="129" ht="56.25" spans="1:41">
      <c r="A129" s="58" t="str">
        <f>case_lib!A35</f>
        <v>interaction_6_4</v>
      </c>
      <c r="B129" s="59" t="str">
        <f>case_lib!C35</f>
        <v>AD ADAS interaction</v>
      </c>
      <c r="C129" s="60" t="str">
        <f>case_lib!D35</f>
        <v>主车以K_HV_speed行驶，AD engage情况下，打开LKA，AD系统fallback后，再次关闭LKA，再进入AD engage</v>
      </c>
      <c r="D129" s="94" t="s">
        <v>374</v>
      </c>
      <c r="E129" s="94" t="s">
        <v>372</v>
      </c>
      <c r="F129" s="119"/>
      <c r="G129" s="119"/>
      <c r="H129" s="119"/>
      <c r="I129" s="119"/>
      <c r="J129" s="119"/>
      <c r="K129" s="119"/>
      <c r="L129" s="119"/>
      <c r="M129" s="119"/>
      <c r="N129" s="119"/>
      <c r="O129" s="119"/>
      <c r="P129" s="119"/>
      <c r="Q129" s="119"/>
      <c r="R129" s="119"/>
      <c r="S129" s="119"/>
      <c r="T129" s="119"/>
      <c r="U129" s="119"/>
      <c r="V129" s="119"/>
      <c r="W129" s="119"/>
      <c r="X129" s="119"/>
      <c r="Y129" s="119"/>
      <c r="Z129" s="119"/>
      <c r="AA129" s="119"/>
      <c r="AB129" s="119"/>
      <c r="AC129" s="119"/>
      <c r="AD129" s="119"/>
      <c r="AE129" s="119"/>
      <c r="AF129" s="119"/>
      <c r="AG129" s="119"/>
      <c r="AH129" s="119"/>
      <c r="AI129" s="119"/>
      <c r="AJ129" s="119"/>
      <c r="AK129" s="119"/>
      <c r="AL129" s="119"/>
      <c r="AM129" s="119"/>
      <c r="AN129" s="119"/>
      <c r="AO129" s="119"/>
    </row>
    <row r="130" ht="18.75" spans="1:41">
      <c r="A130" s="58"/>
      <c r="B130" s="59"/>
      <c r="C130" s="60"/>
      <c r="D130" s="94"/>
      <c r="E130" s="94"/>
      <c r="F130" s="119"/>
      <c r="G130" s="119"/>
      <c r="H130" s="119"/>
      <c r="I130" s="119"/>
      <c r="J130" s="119"/>
      <c r="K130" s="119"/>
      <c r="L130" s="119"/>
      <c r="M130" s="119"/>
      <c r="N130" s="119"/>
      <c r="O130" s="119"/>
      <c r="P130" s="119"/>
      <c r="Q130" s="119"/>
      <c r="R130" s="119"/>
      <c r="S130" s="119"/>
      <c r="T130" s="119"/>
      <c r="U130" s="119"/>
      <c r="V130" s="119"/>
      <c r="W130" s="119"/>
      <c r="X130" s="119"/>
      <c r="Y130" s="119"/>
      <c r="Z130" s="119"/>
      <c r="AA130" s="119"/>
      <c r="AB130" s="119"/>
      <c r="AC130" s="119"/>
      <c r="AD130" s="119"/>
      <c r="AE130" s="119"/>
      <c r="AF130" s="119"/>
      <c r="AG130" s="119"/>
      <c r="AH130" s="119"/>
      <c r="AI130" s="119"/>
      <c r="AJ130" s="119"/>
      <c r="AK130" s="119"/>
      <c r="AL130" s="119"/>
      <c r="AM130" s="119"/>
      <c r="AN130" s="119"/>
      <c r="AO130" s="119"/>
    </row>
    <row r="131" ht="18.75" spans="1:41">
      <c r="A131" s="58"/>
      <c r="B131" s="59"/>
      <c r="C131" s="60"/>
      <c r="D131" s="94"/>
      <c r="E131" s="94"/>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9"/>
      <c r="AE131" s="119"/>
      <c r="AF131" s="119"/>
      <c r="AG131" s="119"/>
      <c r="AH131" s="119"/>
      <c r="AI131" s="119"/>
      <c r="AJ131" s="119"/>
      <c r="AK131" s="119"/>
      <c r="AL131" s="119"/>
      <c r="AM131" s="119"/>
      <c r="AN131" s="119"/>
      <c r="AO131" s="119"/>
    </row>
    <row r="132" ht="18.75" spans="1:41">
      <c r="A132" s="58"/>
      <c r="B132" s="59"/>
      <c r="C132" s="60"/>
      <c r="D132" s="94"/>
      <c r="E132" s="94"/>
      <c r="F132" s="119"/>
      <c r="G132" s="119"/>
      <c r="H132" s="119"/>
      <c r="I132" s="119"/>
      <c r="J132" s="119"/>
      <c r="K132" s="119"/>
      <c r="L132" s="119"/>
      <c r="M132" s="119"/>
      <c r="N132" s="119"/>
      <c r="O132" s="119"/>
      <c r="P132" s="119"/>
      <c r="Q132" s="119"/>
      <c r="R132" s="119"/>
      <c r="S132" s="119"/>
      <c r="T132" s="119"/>
      <c r="U132" s="119"/>
      <c r="V132" s="119"/>
      <c r="W132" s="119"/>
      <c r="X132" s="119"/>
      <c r="Y132" s="119"/>
      <c r="Z132" s="119"/>
      <c r="AA132" s="119"/>
      <c r="AB132" s="119"/>
      <c r="AC132" s="119"/>
      <c r="AD132" s="119"/>
      <c r="AE132" s="119"/>
      <c r="AF132" s="119"/>
      <c r="AG132" s="119"/>
      <c r="AH132" s="119"/>
      <c r="AI132" s="119"/>
      <c r="AJ132" s="119"/>
      <c r="AK132" s="119"/>
      <c r="AL132" s="119"/>
      <c r="AM132" s="119"/>
      <c r="AN132" s="119"/>
      <c r="AO132" s="119"/>
    </row>
    <row r="133" ht="18.75" spans="1:41">
      <c r="A133" s="58"/>
      <c r="B133" s="59"/>
      <c r="C133" s="60"/>
      <c r="D133" s="94"/>
      <c r="E133" s="94"/>
      <c r="F133" s="119"/>
      <c r="G133" s="119"/>
      <c r="H133" s="119"/>
      <c r="I133" s="119"/>
      <c r="J133" s="119"/>
      <c r="K133" s="119"/>
      <c r="L133" s="119"/>
      <c r="M133" s="119"/>
      <c r="N133" s="119"/>
      <c r="O133" s="119"/>
      <c r="P133" s="119"/>
      <c r="Q133" s="119"/>
      <c r="R133" s="119"/>
      <c r="S133" s="119"/>
      <c r="T133" s="119"/>
      <c r="U133" s="119"/>
      <c r="V133" s="119"/>
      <c r="W133" s="119"/>
      <c r="X133" s="119"/>
      <c r="Y133" s="119"/>
      <c r="Z133" s="119"/>
      <c r="AA133" s="119"/>
      <c r="AB133" s="119"/>
      <c r="AC133" s="119"/>
      <c r="AD133" s="119"/>
      <c r="AE133" s="119"/>
      <c r="AF133" s="119"/>
      <c r="AG133" s="119"/>
      <c r="AH133" s="119"/>
      <c r="AI133" s="119"/>
      <c r="AJ133" s="119"/>
      <c r="AK133" s="119"/>
      <c r="AL133" s="119"/>
      <c r="AM133" s="119"/>
      <c r="AN133" s="119"/>
      <c r="AO133" s="119"/>
    </row>
    <row r="134" ht="75" spans="1:41">
      <c r="A134" s="58" t="str">
        <f>case_lib!A36</f>
        <v>interaction_6_5</v>
      </c>
      <c r="B134" s="59" t="str">
        <f>case_lib!C36</f>
        <v>AD ADAS interaction</v>
      </c>
      <c r="C134" s="60" t="str">
        <f>case_lib!D36</f>
        <v>主车以K_HV_speed行驶，AD not ready情况下，关闭LKA，其他ADAS保持默认 or 关闭，检查是否有LKA相关fault</v>
      </c>
      <c r="D134" s="94" t="s">
        <v>373</v>
      </c>
      <c r="E134" s="94" t="s">
        <v>372</v>
      </c>
      <c r="F134" s="119"/>
      <c r="G134" s="119"/>
      <c r="H134" s="119"/>
      <c r="I134" s="119"/>
      <c r="J134" s="119"/>
      <c r="K134" s="119"/>
      <c r="L134" s="119"/>
      <c r="M134" s="119"/>
      <c r="N134" s="119"/>
      <c r="O134" s="119"/>
      <c r="P134" s="119"/>
      <c r="Q134" s="119"/>
      <c r="R134" s="119"/>
      <c r="S134" s="119"/>
      <c r="T134" s="119"/>
      <c r="U134" s="119"/>
      <c r="V134" s="119"/>
      <c r="W134" s="119"/>
      <c r="X134" s="119"/>
      <c r="Y134" s="119"/>
      <c r="Z134" s="119"/>
      <c r="AA134" s="119"/>
      <c r="AB134" s="119"/>
      <c r="AC134" s="119"/>
      <c r="AD134" s="119"/>
      <c r="AE134" s="119"/>
      <c r="AF134" s="119"/>
      <c r="AG134" s="119"/>
      <c r="AH134" s="119"/>
      <c r="AI134" s="119"/>
      <c r="AJ134" s="119"/>
      <c r="AK134" s="119"/>
      <c r="AL134" s="119"/>
      <c r="AM134" s="119"/>
      <c r="AN134" s="119"/>
      <c r="AO134" s="119"/>
    </row>
    <row r="135" ht="18.75" spans="1:41">
      <c r="A135" s="58"/>
      <c r="B135" s="59"/>
      <c r="C135" s="60"/>
      <c r="D135" s="94"/>
      <c r="E135" s="94"/>
      <c r="F135" s="119"/>
      <c r="G135" s="119"/>
      <c r="H135" s="119"/>
      <c r="I135" s="119"/>
      <c r="J135" s="119"/>
      <c r="K135" s="119"/>
      <c r="L135" s="119"/>
      <c r="M135" s="119"/>
      <c r="N135" s="119"/>
      <c r="O135" s="119"/>
      <c r="P135" s="119"/>
      <c r="Q135" s="119"/>
      <c r="R135" s="119"/>
      <c r="S135" s="119"/>
      <c r="T135" s="119"/>
      <c r="U135" s="119"/>
      <c r="V135" s="119"/>
      <c r="W135" s="119"/>
      <c r="X135" s="119"/>
      <c r="Y135" s="119"/>
      <c r="Z135" s="119"/>
      <c r="AA135" s="119"/>
      <c r="AB135" s="119"/>
      <c r="AC135" s="119"/>
      <c r="AD135" s="119"/>
      <c r="AE135" s="119"/>
      <c r="AF135" s="119"/>
      <c r="AG135" s="119"/>
      <c r="AH135" s="119"/>
      <c r="AI135" s="119"/>
      <c r="AJ135" s="119"/>
      <c r="AK135" s="119"/>
      <c r="AL135" s="119"/>
      <c r="AM135" s="119"/>
      <c r="AN135" s="119"/>
      <c r="AO135" s="119"/>
    </row>
    <row r="136" ht="18.75" spans="1:41">
      <c r="A136" s="58"/>
      <c r="B136" s="59"/>
      <c r="C136" s="60"/>
      <c r="D136" s="94"/>
      <c r="E136" s="94"/>
      <c r="F136" s="119"/>
      <c r="G136" s="119"/>
      <c r="H136" s="119"/>
      <c r="I136" s="119"/>
      <c r="J136" s="119"/>
      <c r="K136" s="119"/>
      <c r="L136" s="119"/>
      <c r="M136" s="119"/>
      <c r="N136" s="119"/>
      <c r="O136" s="119"/>
      <c r="P136" s="119"/>
      <c r="Q136" s="119"/>
      <c r="R136" s="119"/>
      <c r="S136" s="119"/>
      <c r="T136" s="119"/>
      <c r="U136" s="119"/>
      <c r="V136" s="119"/>
      <c r="W136" s="119"/>
      <c r="X136" s="119"/>
      <c r="Y136" s="119"/>
      <c r="Z136" s="119"/>
      <c r="AA136" s="119"/>
      <c r="AB136" s="119"/>
      <c r="AC136" s="119"/>
      <c r="AD136" s="119"/>
      <c r="AE136" s="119"/>
      <c r="AF136" s="119"/>
      <c r="AG136" s="119"/>
      <c r="AH136" s="119"/>
      <c r="AI136" s="119"/>
      <c r="AJ136" s="119"/>
      <c r="AK136" s="119"/>
      <c r="AL136" s="119"/>
      <c r="AM136" s="119"/>
      <c r="AN136" s="119"/>
      <c r="AO136" s="119"/>
    </row>
    <row r="137" ht="18.75" spans="1:41">
      <c r="A137" s="58"/>
      <c r="B137" s="59"/>
      <c r="C137" s="60"/>
      <c r="D137" s="94"/>
      <c r="E137" s="94"/>
      <c r="F137" s="119"/>
      <c r="G137" s="119"/>
      <c r="H137" s="119"/>
      <c r="I137" s="119"/>
      <c r="J137" s="119"/>
      <c r="K137" s="119"/>
      <c r="L137" s="119"/>
      <c r="M137" s="119"/>
      <c r="N137" s="119"/>
      <c r="O137" s="119"/>
      <c r="P137" s="119"/>
      <c r="Q137" s="119"/>
      <c r="R137" s="119"/>
      <c r="S137" s="119"/>
      <c r="T137" s="119"/>
      <c r="U137" s="119"/>
      <c r="V137" s="119"/>
      <c r="W137" s="119"/>
      <c r="X137" s="119"/>
      <c r="Y137" s="119"/>
      <c r="Z137" s="119"/>
      <c r="AA137" s="119"/>
      <c r="AB137" s="119"/>
      <c r="AC137" s="119"/>
      <c r="AD137" s="119"/>
      <c r="AE137" s="119"/>
      <c r="AF137" s="119"/>
      <c r="AG137" s="119"/>
      <c r="AH137" s="119"/>
      <c r="AI137" s="119"/>
      <c r="AJ137" s="119"/>
      <c r="AK137" s="119"/>
      <c r="AL137" s="119"/>
      <c r="AM137" s="119"/>
      <c r="AN137" s="119"/>
      <c r="AO137" s="119"/>
    </row>
    <row r="138" ht="18.75" spans="1:41">
      <c r="A138" s="58"/>
      <c r="B138" s="59"/>
      <c r="C138" s="60"/>
      <c r="D138" s="94"/>
      <c r="E138" s="94"/>
      <c r="F138" s="119"/>
      <c r="G138" s="119"/>
      <c r="H138" s="119"/>
      <c r="I138" s="119"/>
      <c r="J138" s="119"/>
      <c r="K138" s="119"/>
      <c r="L138" s="119"/>
      <c r="M138" s="119"/>
      <c r="N138" s="119"/>
      <c r="O138" s="119"/>
      <c r="P138" s="119"/>
      <c r="Q138" s="119"/>
      <c r="R138" s="119"/>
      <c r="S138" s="119"/>
      <c r="T138" s="119"/>
      <c r="U138" s="119"/>
      <c r="V138" s="119"/>
      <c r="W138" s="119"/>
      <c r="X138" s="119"/>
      <c r="Y138" s="119"/>
      <c r="Z138" s="119"/>
      <c r="AA138" s="119"/>
      <c r="AB138" s="119"/>
      <c r="AC138" s="119"/>
      <c r="AD138" s="119"/>
      <c r="AE138" s="119"/>
      <c r="AF138" s="119"/>
      <c r="AG138" s="119"/>
      <c r="AH138" s="119"/>
      <c r="AI138" s="119"/>
      <c r="AJ138" s="119"/>
      <c r="AK138" s="119"/>
      <c r="AL138" s="119"/>
      <c r="AM138" s="119"/>
      <c r="AN138" s="119"/>
      <c r="AO138" s="119"/>
    </row>
    <row r="139" ht="75" spans="1:41">
      <c r="A139" s="58" t="str">
        <f>case_lib!A37</f>
        <v>interaction_6_6</v>
      </c>
      <c r="B139" s="59" t="str">
        <f>case_lib!C37</f>
        <v>AD ADAS interaction</v>
      </c>
      <c r="C139" s="60" t="str">
        <f>case_lib!D37</f>
        <v>主车以K_HV_speed行驶，AD not ready情况下，打开LKA，其他ADAS保持默认 or 关闭，检查是否有LKA相关fault</v>
      </c>
      <c r="D139" s="94" t="s">
        <v>373</v>
      </c>
      <c r="E139" s="94" t="s">
        <v>372</v>
      </c>
      <c r="F139" s="119"/>
      <c r="G139" s="119"/>
      <c r="H139" s="119"/>
      <c r="I139" s="119"/>
      <c r="J139" s="119"/>
      <c r="K139" s="119"/>
      <c r="L139" s="119"/>
      <c r="M139" s="119"/>
      <c r="N139" s="119"/>
      <c r="O139" s="119"/>
      <c r="P139" s="119"/>
      <c r="Q139" s="119"/>
      <c r="R139" s="119"/>
      <c r="S139" s="119"/>
      <c r="T139" s="119"/>
      <c r="U139" s="119"/>
      <c r="V139" s="119"/>
      <c r="W139" s="119"/>
      <c r="X139" s="119"/>
      <c r="Y139" s="119"/>
      <c r="Z139" s="119"/>
      <c r="AA139" s="119"/>
      <c r="AB139" s="119"/>
      <c r="AC139" s="119"/>
      <c r="AD139" s="119"/>
      <c r="AE139" s="119"/>
      <c r="AF139" s="119"/>
      <c r="AG139" s="119"/>
      <c r="AH139" s="119"/>
      <c r="AI139" s="119"/>
      <c r="AJ139" s="119"/>
      <c r="AK139" s="119"/>
      <c r="AL139" s="119"/>
      <c r="AM139" s="119"/>
      <c r="AN139" s="119"/>
      <c r="AO139" s="119"/>
    </row>
    <row r="140" s="97" customFormat="true" ht="18.75" spans="1:1047">
      <c r="A140" s="106"/>
      <c r="B140" s="16"/>
      <c r="C140" s="60"/>
      <c r="D140" s="94"/>
      <c r="E140" s="94"/>
      <c r="F140" s="94"/>
      <c r="G140" s="94"/>
      <c r="H140" s="94"/>
      <c r="I140" s="94"/>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4"/>
      <c r="AK140" s="94"/>
      <c r="AL140" s="94"/>
      <c r="AM140" s="94"/>
      <c r="AN140" s="94"/>
      <c r="AO140" s="94"/>
      <c r="ALO140" s="117"/>
      <c r="ALP140" s="117"/>
      <c r="ALQ140" s="117"/>
      <c r="ALR140" s="117"/>
      <c r="ALS140" s="117"/>
      <c r="ALT140" s="117"/>
      <c r="ALU140" s="117"/>
      <c r="ALV140" s="117"/>
      <c r="ALW140" s="117"/>
      <c r="ALX140" s="117"/>
      <c r="ALY140" s="117"/>
      <c r="ALZ140" s="117"/>
      <c r="AMA140" s="117"/>
      <c r="AMB140" s="117"/>
      <c r="AMC140" s="117"/>
      <c r="AMD140" s="117"/>
      <c r="AME140" s="117"/>
      <c r="AMF140" s="117"/>
      <c r="AMG140" s="117"/>
      <c r="AMH140" s="117"/>
      <c r="AMI140" s="117"/>
      <c r="AMJ140" s="117"/>
      <c r="AMK140" s="117"/>
      <c r="AML140" s="117"/>
      <c r="AMM140" s="117"/>
      <c r="AMN140" s="117"/>
      <c r="AMO140" s="117"/>
      <c r="AMP140" s="117"/>
      <c r="AMQ140" s="117"/>
      <c r="AMR140" s="117"/>
      <c r="AMS140" s="117"/>
      <c r="AMT140" s="117"/>
      <c r="AMU140" s="117"/>
      <c r="AMV140" s="117"/>
      <c r="AMW140" s="117"/>
      <c r="AMX140" s="117"/>
      <c r="AMY140" s="117"/>
      <c r="AMZ140" s="117"/>
      <c r="ANA140" s="117"/>
      <c r="ANB140" s="117"/>
      <c r="ANC140" s="117"/>
      <c r="AND140" s="117"/>
      <c r="ANE140" s="117"/>
      <c r="ANF140" s="117"/>
      <c r="ANG140" s="117"/>
    </row>
    <row r="141" s="97" customFormat="true" ht="18.75" spans="1:1047">
      <c r="A141" s="106"/>
      <c r="B141" s="16"/>
      <c r="C141" s="60"/>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c r="AF141" s="94"/>
      <c r="AG141" s="94"/>
      <c r="AH141" s="94"/>
      <c r="AI141" s="94"/>
      <c r="AJ141" s="94"/>
      <c r="AK141" s="94"/>
      <c r="AL141" s="94"/>
      <c r="AM141" s="94"/>
      <c r="AN141" s="94"/>
      <c r="AO141" s="94"/>
      <c r="ALO141" s="117"/>
      <c r="ALP141" s="117"/>
      <c r="ALQ141" s="117"/>
      <c r="ALR141" s="117"/>
      <c r="ALS141" s="117"/>
      <c r="ALT141" s="117"/>
      <c r="ALU141" s="117"/>
      <c r="ALV141" s="117"/>
      <c r="ALW141" s="117"/>
      <c r="ALX141" s="117"/>
      <c r="ALY141" s="117"/>
      <c r="ALZ141" s="117"/>
      <c r="AMA141" s="117"/>
      <c r="AMB141" s="117"/>
      <c r="AMC141" s="117"/>
      <c r="AMD141" s="117"/>
      <c r="AME141" s="117"/>
      <c r="AMF141" s="117"/>
      <c r="AMG141" s="117"/>
      <c r="AMH141" s="117"/>
      <c r="AMI141" s="117"/>
      <c r="AMJ141" s="117"/>
      <c r="AMK141" s="117"/>
      <c r="AML141" s="117"/>
      <c r="AMM141" s="117"/>
      <c r="AMN141" s="117"/>
      <c r="AMO141" s="117"/>
      <c r="AMP141" s="117"/>
      <c r="AMQ141" s="117"/>
      <c r="AMR141" s="117"/>
      <c r="AMS141" s="117"/>
      <c r="AMT141" s="117"/>
      <c r="AMU141" s="117"/>
      <c r="AMV141" s="117"/>
      <c r="AMW141" s="117"/>
      <c r="AMX141" s="117"/>
      <c r="AMY141" s="117"/>
      <c r="AMZ141" s="117"/>
      <c r="ANA141" s="117"/>
      <c r="ANB141" s="117"/>
      <c r="ANC141" s="117"/>
      <c r="AND141" s="117"/>
      <c r="ANE141" s="117"/>
      <c r="ANF141" s="117"/>
      <c r="ANG141" s="117"/>
    </row>
    <row r="142" s="97" customFormat="true" ht="18.75" spans="1:1047">
      <c r="A142" s="106"/>
      <c r="B142" s="16"/>
      <c r="C142" s="60"/>
      <c r="D142" s="94"/>
      <c r="E142" s="94"/>
      <c r="F142" s="94"/>
      <c r="G142" s="94"/>
      <c r="H142" s="94"/>
      <c r="I142" s="94"/>
      <c r="J142" s="94"/>
      <c r="K142" s="94"/>
      <c r="L142" s="94"/>
      <c r="M142" s="94"/>
      <c r="N142" s="94"/>
      <c r="O142" s="94"/>
      <c r="P142" s="94"/>
      <c r="Q142" s="94"/>
      <c r="R142" s="94"/>
      <c r="S142" s="94"/>
      <c r="T142" s="94"/>
      <c r="U142" s="94"/>
      <c r="V142" s="94"/>
      <c r="W142" s="94"/>
      <c r="X142" s="94"/>
      <c r="Y142" s="94"/>
      <c r="Z142" s="94"/>
      <c r="AA142" s="94"/>
      <c r="AB142" s="94"/>
      <c r="AC142" s="94"/>
      <c r="AD142" s="94"/>
      <c r="AE142" s="94"/>
      <c r="AF142" s="94"/>
      <c r="AG142" s="94"/>
      <c r="AH142" s="94"/>
      <c r="AI142" s="94"/>
      <c r="AJ142" s="94"/>
      <c r="AK142" s="94"/>
      <c r="AL142" s="94"/>
      <c r="AM142" s="94"/>
      <c r="AN142" s="94"/>
      <c r="AO142" s="94"/>
      <c r="ALO142" s="117"/>
      <c r="ALP142" s="117"/>
      <c r="ALQ142" s="117"/>
      <c r="ALR142" s="117"/>
      <c r="ALS142" s="117"/>
      <c r="ALT142" s="117"/>
      <c r="ALU142" s="117"/>
      <c r="ALV142" s="117"/>
      <c r="ALW142" s="117"/>
      <c r="ALX142" s="117"/>
      <c r="ALY142" s="117"/>
      <c r="ALZ142" s="117"/>
      <c r="AMA142" s="117"/>
      <c r="AMB142" s="117"/>
      <c r="AMC142" s="117"/>
      <c r="AMD142" s="117"/>
      <c r="AME142" s="117"/>
      <c r="AMF142" s="117"/>
      <c r="AMG142" s="117"/>
      <c r="AMH142" s="117"/>
      <c r="AMI142" s="117"/>
      <c r="AMJ142" s="117"/>
      <c r="AMK142" s="117"/>
      <c r="AML142" s="117"/>
      <c r="AMM142" s="117"/>
      <c r="AMN142" s="117"/>
      <c r="AMO142" s="117"/>
      <c r="AMP142" s="117"/>
      <c r="AMQ142" s="117"/>
      <c r="AMR142" s="117"/>
      <c r="AMS142" s="117"/>
      <c r="AMT142" s="117"/>
      <c r="AMU142" s="117"/>
      <c r="AMV142" s="117"/>
      <c r="AMW142" s="117"/>
      <c r="AMX142" s="117"/>
      <c r="AMY142" s="117"/>
      <c r="AMZ142" s="117"/>
      <c r="ANA142" s="117"/>
      <c r="ANB142" s="117"/>
      <c r="ANC142" s="117"/>
      <c r="AND142" s="117"/>
      <c r="ANE142" s="117"/>
      <c r="ANF142" s="117"/>
      <c r="ANG142" s="117"/>
    </row>
    <row r="143" s="97" customFormat="true" ht="18.75" spans="1:1047">
      <c r="A143" s="106"/>
      <c r="B143" s="16"/>
      <c r="C143" s="60"/>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94"/>
      <c r="AE143" s="94"/>
      <c r="AF143" s="94"/>
      <c r="AG143" s="94"/>
      <c r="AH143" s="94"/>
      <c r="AI143" s="94"/>
      <c r="AJ143" s="94"/>
      <c r="AK143" s="94"/>
      <c r="AL143" s="94"/>
      <c r="AM143" s="94"/>
      <c r="AN143" s="94"/>
      <c r="AO143" s="94"/>
      <c r="ALO143" s="117"/>
      <c r="ALP143" s="117"/>
      <c r="ALQ143" s="117"/>
      <c r="ALR143" s="117"/>
      <c r="ALS143" s="117"/>
      <c r="ALT143" s="117"/>
      <c r="ALU143" s="117"/>
      <c r="ALV143" s="117"/>
      <c r="ALW143" s="117"/>
      <c r="ALX143" s="117"/>
      <c r="ALY143" s="117"/>
      <c r="ALZ143" s="117"/>
      <c r="AMA143" s="117"/>
      <c r="AMB143" s="117"/>
      <c r="AMC143" s="117"/>
      <c r="AMD143" s="117"/>
      <c r="AME143" s="117"/>
      <c r="AMF143" s="117"/>
      <c r="AMG143" s="117"/>
      <c r="AMH143" s="117"/>
      <c r="AMI143" s="117"/>
      <c r="AMJ143" s="117"/>
      <c r="AMK143" s="117"/>
      <c r="AML143" s="117"/>
      <c r="AMM143" s="117"/>
      <c r="AMN143" s="117"/>
      <c r="AMO143" s="117"/>
      <c r="AMP143" s="117"/>
      <c r="AMQ143" s="117"/>
      <c r="AMR143" s="117"/>
      <c r="AMS143" s="117"/>
      <c r="AMT143" s="117"/>
      <c r="AMU143" s="117"/>
      <c r="AMV143" s="117"/>
      <c r="AMW143" s="117"/>
      <c r="AMX143" s="117"/>
      <c r="AMY143" s="117"/>
      <c r="AMZ143" s="117"/>
      <c r="ANA143" s="117"/>
      <c r="ANB143" s="117"/>
      <c r="ANC143" s="117"/>
      <c r="AND143" s="117"/>
      <c r="ANE143" s="117"/>
      <c r="ANF143" s="117"/>
      <c r="ANG143" s="117"/>
    </row>
    <row r="144" spans="1:41">
      <c r="A144" s="56" t="str">
        <f>case_lib!A38</f>
        <v>interaction_7</v>
      </c>
      <c r="B144" s="56" t="str">
        <f>case_lib!C38</f>
        <v>AD ADAS interaction</v>
      </c>
      <c r="C144" s="57" t="str">
        <f>case_lib!D38</f>
        <v>LKA与AD interaction，LKA测试</v>
      </c>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row>
    <row r="145" ht="56.25" spans="1:41">
      <c r="A145" s="58" t="str">
        <f>case_lib!A39</f>
        <v>interaction_7_1</v>
      </c>
      <c r="B145" s="59" t="str">
        <f>case_lib!C39</f>
        <v>AD ADAS interaction</v>
      </c>
      <c r="C145" s="60" t="str">
        <f>case_lib!D39</f>
        <v>主车以K_HV_speed行驶，AD 非engage情况下，关闭LKA，其他ADAS保持默认 or 关闭，进行LKA测试</v>
      </c>
      <c r="D145" s="94" t="s">
        <v>371</v>
      </c>
      <c r="E145" s="94" t="s">
        <v>372</v>
      </c>
      <c r="F145" s="119"/>
      <c r="G145" s="119"/>
      <c r="H145" s="119"/>
      <c r="I145" s="119"/>
      <c r="J145" s="119"/>
      <c r="K145" s="119"/>
      <c r="L145" s="119"/>
      <c r="M145" s="119"/>
      <c r="N145" s="119"/>
      <c r="O145" s="119"/>
      <c r="P145" s="119"/>
      <c r="Q145" s="119"/>
      <c r="R145" s="119"/>
      <c r="S145" s="119"/>
      <c r="T145" s="119"/>
      <c r="U145" s="119"/>
      <c r="V145" s="119"/>
      <c r="W145" s="119"/>
      <c r="X145" s="119"/>
      <c r="Y145" s="119"/>
      <c r="Z145" s="119"/>
      <c r="AA145" s="119"/>
      <c r="AB145" s="119"/>
      <c r="AC145" s="119"/>
      <c r="AD145" s="119"/>
      <c r="AE145" s="119"/>
      <c r="AF145" s="119"/>
      <c r="AG145" s="119"/>
      <c r="AH145" s="119"/>
      <c r="AI145" s="119"/>
      <c r="AJ145" s="119"/>
      <c r="AK145" s="119"/>
      <c r="AL145" s="119"/>
      <c r="AM145" s="119"/>
      <c r="AN145" s="119"/>
      <c r="AO145" s="119"/>
    </row>
    <row r="146" s="97" customFormat="true" ht="18.75" spans="1:1047">
      <c r="A146" s="106"/>
      <c r="B146" s="16"/>
      <c r="C146" s="60"/>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4"/>
      <c r="AJ146" s="94"/>
      <c r="AK146" s="94"/>
      <c r="AL146" s="94"/>
      <c r="AM146" s="94"/>
      <c r="AN146" s="94"/>
      <c r="AO146" s="94"/>
      <c r="ALO146" s="117"/>
      <c r="ALP146" s="117"/>
      <c r="ALQ146" s="117"/>
      <c r="ALR146" s="117"/>
      <c r="ALS146" s="117"/>
      <c r="ALT146" s="117"/>
      <c r="ALU146" s="117"/>
      <c r="ALV146" s="117"/>
      <c r="ALW146" s="117"/>
      <c r="ALX146" s="117"/>
      <c r="ALY146" s="117"/>
      <c r="ALZ146" s="117"/>
      <c r="AMA146" s="117"/>
      <c r="AMB146" s="117"/>
      <c r="AMC146" s="117"/>
      <c r="AMD146" s="117"/>
      <c r="AME146" s="117"/>
      <c r="AMF146" s="117"/>
      <c r="AMG146" s="117"/>
      <c r="AMH146" s="117"/>
      <c r="AMI146" s="117"/>
      <c r="AMJ146" s="117"/>
      <c r="AMK146" s="117"/>
      <c r="AML146" s="117"/>
      <c r="AMM146" s="117"/>
      <c r="AMN146" s="117"/>
      <c r="AMO146" s="117"/>
      <c r="AMP146" s="117"/>
      <c r="AMQ146" s="117"/>
      <c r="AMR146" s="117"/>
      <c r="AMS146" s="117"/>
      <c r="AMT146" s="117"/>
      <c r="AMU146" s="117"/>
      <c r="AMV146" s="117"/>
      <c r="AMW146" s="117"/>
      <c r="AMX146" s="117"/>
      <c r="AMY146" s="117"/>
      <c r="AMZ146" s="117"/>
      <c r="ANA146" s="117"/>
      <c r="ANB146" s="117"/>
      <c r="ANC146" s="117"/>
      <c r="AND146" s="117"/>
      <c r="ANE146" s="117"/>
      <c r="ANF146" s="117"/>
      <c r="ANG146" s="117"/>
    </row>
    <row r="147" s="97" customFormat="true" ht="18.75" spans="1:1047">
      <c r="A147" s="106"/>
      <c r="B147" s="16"/>
      <c r="C147" s="60"/>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94"/>
      <c r="AI147" s="94"/>
      <c r="AJ147" s="94"/>
      <c r="AK147" s="94"/>
      <c r="AL147" s="94"/>
      <c r="AM147" s="94"/>
      <c r="AN147" s="94"/>
      <c r="AO147" s="94"/>
      <c r="ALO147" s="117"/>
      <c r="ALP147" s="117"/>
      <c r="ALQ147" s="117"/>
      <c r="ALR147" s="117"/>
      <c r="ALS147" s="117"/>
      <c r="ALT147" s="117"/>
      <c r="ALU147" s="117"/>
      <c r="ALV147" s="117"/>
      <c r="ALW147" s="117"/>
      <c r="ALX147" s="117"/>
      <c r="ALY147" s="117"/>
      <c r="ALZ147" s="117"/>
      <c r="AMA147" s="117"/>
      <c r="AMB147" s="117"/>
      <c r="AMC147" s="117"/>
      <c r="AMD147" s="117"/>
      <c r="AME147" s="117"/>
      <c r="AMF147" s="117"/>
      <c r="AMG147" s="117"/>
      <c r="AMH147" s="117"/>
      <c r="AMI147" s="117"/>
      <c r="AMJ147" s="117"/>
      <c r="AMK147" s="117"/>
      <c r="AML147" s="117"/>
      <c r="AMM147" s="117"/>
      <c r="AMN147" s="117"/>
      <c r="AMO147" s="117"/>
      <c r="AMP147" s="117"/>
      <c r="AMQ147" s="117"/>
      <c r="AMR147" s="117"/>
      <c r="AMS147" s="117"/>
      <c r="AMT147" s="117"/>
      <c r="AMU147" s="117"/>
      <c r="AMV147" s="117"/>
      <c r="AMW147" s="117"/>
      <c r="AMX147" s="117"/>
      <c r="AMY147" s="117"/>
      <c r="AMZ147" s="117"/>
      <c r="ANA147" s="117"/>
      <c r="ANB147" s="117"/>
      <c r="ANC147" s="117"/>
      <c r="AND147" s="117"/>
      <c r="ANE147" s="117"/>
      <c r="ANF147" s="117"/>
      <c r="ANG147" s="117"/>
    </row>
    <row r="148" s="97" customFormat="true" ht="18.75" spans="1:1047">
      <c r="A148" s="106"/>
      <c r="B148" s="16"/>
      <c r="C148" s="60"/>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c r="AB148" s="94"/>
      <c r="AC148" s="94"/>
      <c r="AD148" s="94"/>
      <c r="AE148" s="94"/>
      <c r="AF148" s="94"/>
      <c r="AG148" s="94"/>
      <c r="AH148" s="94"/>
      <c r="AI148" s="94"/>
      <c r="AJ148" s="94"/>
      <c r="AK148" s="94"/>
      <c r="AL148" s="94"/>
      <c r="AM148" s="94"/>
      <c r="AN148" s="94"/>
      <c r="AO148" s="94"/>
      <c r="ALO148" s="117"/>
      <c r="ALP148" s="117"/>
      <c r="ALQ148" s="117"/>
      <c r="ALR148" s="117"/>
      <c r="ALS148" s="117"/>
      <c r="ALT148" s="117"/>
      <c r="ALU148" s="117"/>
      <c r="ALV148" s="117"/>
      <c r="ALW148" s="117"/>
      <c r="ALX148" s="117"/>
      <c r="ALY148" s="117"/>
      <c r="ALZ148" s="117"/>
      <c r="AMA148" s="117"/>
      <c r="AMB148" s="117"/>
      <c r="AMC148" s="117"/>
      <c r="AMD148" s="117"/>
      <c r="AME148" s="117"/>
      <c r="AMF148" s="117"/>
      <c r="AMG148" s="117"/>
      <c r="AMH148" s="117"/>
      <c r="AMI148" s="117"/>
      <c r="AMJ148" s="117"/>
      <c r="AMK148" s="117"/>
      <c r="AML148" s="117"/>
      <c r="AMM148" s="117"/>
      <c r="AMN148" s="117"/>
      <c r="AMO148" s="117"/>
      <c r="AMP148" s="117"/>
      <c r="AMQ148" s="117"/>
      <c r="AMR148" s="117"/>
      <c r="AMS148" s="117"/>
      <c r="AMT148" s="117"/>
      <c r="AMU148" s="117"/>
      <c r="AMV148" s="117"/>
      <c r="AMW148" s="117"/>
      <c r="AMX148" s="117"/>
      <c r="AMY148" s="117"/>
      <c r="AMZ148" s="117"/>
      <c r="ANA148" s="117"/>
      <c r="ANB148" s="117"/>
      <c r="ANC148" s="117"/>
      <c r="AND148" s="117"/>
      <c r="ANE148" s="117"/>
      <c r="ANF148" s="117"/>
      <c r="ANG148" s="117"/>
    </row>
    <row r="149" s="97" customFormat="true" ht="18.75" spans="1:1047">
      <c r="A149" s="106"/>
      <c r="B149" s="16"/>
      <c r="C149" s="60"/>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4"/>
      <c r="AI149" s="94"/>
      <c r="AJ149" s="94"/>
      <c r="AK149" s="94"/>
      <c r="AL149" s="94"/>
      <c r="AM149" s="94"/>
      <c r="AN149" s="94"/>
      <c r="AO149" s="94"/>
      <c r="ALO149" s="117"/>
      <c r="ALP149" s="117"/>
      <c r="ALQ149" s="117"/>
      <c r="ALR149" s="117"/>
      <c r="ALS149" s="117"/>
      <c r="ALT149" s="117"/>
      <c r="ALU149" s="117"/>
      <c r="ALV149" s="117"/>
      <c r="ALW149" s="117"/>
      <c r="ALX149" s="117"/>
      <c r="ALY149" s="117"/>
      <c r="ALZ149" s="117"/>
      <c r="AMA149" s="117"/>
      <c r="AMB149" s="117"/>
      <c r="AMC149" s="117"/>
      <c r="AMD149" s="117"/>
      <c r="AME149" s="117"/>
      <c r="AMF149" s="117"/>
      <c r="AMG149" s="117"/>
      <c r="AMH149" s="117"/>
      <c r="AMI149" s="117"/>
      <c r="AMJ149" s="117"/>
      <c r="AMK149" s="117"/>
      <c r="AML149" s="117"/>
      <c r="AMM149" s="117"/>
      <c r="AMN149" s="117"/>
      <c r="AMO149" s="117"/>
      <c r="AMP149" s="117"/>
      <c r="AMQ149" s="117"/>
      <c r="AMR149" s="117"/>
      <c r="AMS149" s="117"/>
      <c r="AMT149" s="117"/>
      <c r="AMU149" s="117"/>
      <c r="AMV149" s="117"/>
      <c r="AMW149" s="117"/>
      <c r="AMX149" s="117"/>
      <c r="AMY149" s="117"/>
      <c r="AMZ149" s="117"/>
      <c r="ANA149" s="117"/>
      <c r="ANB149" s="117"/>
      <c r="ANC149" s="117"/>
      <c r="AND149" s="117"/>
      <c r="ANE149" s="117"/>
      <c r="ANF149" s="117"/>
      <c r="ANG149" s="117"/>
    </row>
    <row r="150" ht="56.25" spans="1:41">
      <c r="A150" s="58" t="str">
        <f>case_lib!A40</f>
        <v>interaction_7_2</v>
      </c>
      <c r="B150" s="59" t="str">
        <f>case_lib!C40</f>
        <v>AD ADAS interaction</v>
      </c>
      <c r="C150" s="60" t="str">
        <f>case_lib!D40</f>
        <v>主车以K_HV_speed行驶，AD 非engage情况下，打开LKA，其他ADAS保持默认 or 关闭，进行LKA测试</v>
      </c>
      <c r="D150" s="94" t="s">
        <v>371</v>
      </c>
      <c r="E150" s="94" t="s">
        <v>372</v>
      </c>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c r="AB150" s="119"/>
      <c r="AC150" s="119"/>
      <c r="AD150" s="119"/>
      <c r="AE150" s="119"/>
      <c r="AF150" s="119"/>
      <c r="AG150" s="119"/>
      <c r="AH150" s="119"/>
      <c r="AI150" s="119"/>
      <c r="AJ150" s="119"/>
      <c r="AK150" s="119"/>
      <c r="AL150" s="119"/>
      <c r="AM150" s="119"/>
      <c r="AN150" s="119"/>
      <c r="AO150" s="119"/>
    </row>
    <row r="151" s="97" customFormat="true" ht="18.75" spans="1:1047">
      <c r="A151" s="106"/>
      <c r="B151" s="16"/>
      <c r="C151" s="60"/>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c r="AB151" s="94"/>
      <c r="AC151" s="94"/>
      <c r="AD151" s="94"/>
      <c r="AE151" s="94"/>
      <c r="AF151" s="94"/>
      <c r="AG151" s="94"/>
      <c r="AH151" s="94"/>
      <c r="AI151" s="94"/>
      <c r="AJ151" s="94"/>
      <c r="AK151" s="94"/>
      <c r="AL151" s="94"/>
      <c r="AM151" s="94"/>
      <c r="AN151" s="94"/>
      <c r="AO151" s="94"/>
      <c r="ALO151" s="117"/>
      <c r="ALP151" s="117"/>
      <c r="ALQ151" s="117"/>
      <c r="ALR151" s="117"/>
      <c r="ALS151" s="117"/>
      <c r="ALT151" s="117"/>
      <c r="ALU151" s="117"/>
      <c r="ALV151" s="117"/>
      <c r="ALW151" s="117"/>
      <c r="ALX151" s="117"/>
      <c r="ALY151" s="117"/>
      <c r="ALZ151" s="117"/>
      <c r="AMA151" s="117"/>
      <c r="AMB151" s="117"/>
      <c r="AMC151" s="117"/>
      <c r="AMD151" s="117"/>
      <c r="AME151" s="117"/>
      <c r="AMF151" s="117"/>
      <c r="AMG151" s="117"/>
      <c r="AMH151" s="117"/>
      <c r="AMI151" s="117"/>
      <c r="AMJ151" s="117"/>
      <c r="AMK151" s="117"/>
      <c r="AML151" s="117"/>
      <c r="AMM151" s="117"/>
      <c r="AMN151" s="117"/>
      <c r="AMO151" s="117"/>
      <c r="AMP151" s="117"/>
      <c r="AMQ151" s="117"/>
      <c r="AMR151" s="117"/>
      <c r="AMS151" s="117"/>
      <c r="AMT151" s="117"/>
      <c r="AMU151" s="117"/>
      <c r="AMV151" s="117"/>
      <c r="AMW151" s="117"/>
      <c r="AMX151" s="117"/>
      <c r="AMY151" s="117"/>
      <c r="AMZ151" s="117"/>
      <c r="ANA151" s="117"/>
      <c r="ANB151" s="117"/>
      <c r="ANC151" s="117"/>
      <c r="AND151" s="117"/>
      <c r="ANE151" s="117"/>
      <c r="ANF151" s="117"/>
      <c r="ANG151" s="117"/>
    </row>
    <row r="152" s="97" customFormat="true" ht="18.75" spans="1:1047">
      <c r="A152" s="106"/>
      <c r="B152" s="16"/>
      <c r="C152" s="60"/>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c r="AB152" s="94"/>
      <c r="AC152" s="94"/>
      <c r="AD152" s="94"/>
      <c r="AE152" s="94"/>
      <c r="AF152" s="94"/>
      <c r="AG152" s="94"/>
      <c r="AH152" s="94"/>
      <c r="AI152" s="94"/>
      <c r="AJ152" s="94"/>
      <c r="AK152" s="94"/>
      <c r="AL152" s="94"/>
      <c r="AM152" s="94"/>
      <c r="AN152" s="94"/>
      <c r="AO152" s="94"/>
      <c r="ALO152" s="117"/>
      <c r="ALP152" s="117"/>
      <c r="ALQ152" s="117"/>
      <c r="ALR152" s="117"/>
      <c r="ALS152" s="117"/>
      <c r="ALT152" s="117"/>
      <c r="ALU152" s="117"/>
      <c r="ALV152" s="117"/>
      <c r="ALW152" s="117"/>
      <c r="ALX152" s="117"/>
      <c r="ALY152" s="117"/>
      <c r="ALZ152" s="117"/>
      <c r="AMA152" s="117"/>
      <c r="AMB152" s="117"/>
      <c r="AMC152" s="117"/>
      <c r="AMD152" s="117"/>
      <c r="AME152" s="117"/>
      <c r="AMF152" s="117"/>
      <c r="AMG152" s="117"/>
      <c r="AMH152" s="117"/>
      <c r="AMI152" s="117"/>
      <c r="AMJ152" s="117"/>
      <c r="AMK152" s="117"/>
      <c r="AML152" s="117"/>
      <c r="AMM152" s="117"/>
      <c r="AMN152" s="117"/>
      <c r="AMO152" s="117"/>
      <c r="AMP152" s="117"/>
      <c r="AMQ152" s="117"/>
      <c r="AMR152" s="117"/>
      <c r="AMS152" s="117"/>
      <c r="AMT152" s="117"/>
      <c r="AMU152" s="117"/>
      <c r="AMV152" s="117"/>
      <c r="AMW152" s="117"/>
      <c r="AMX152" s="117"/>
      <c r="AMY152" s="117"/>
      <c r="AMZ152" s="117"/>
      <c r="ANA152" s="117"/>
      <c r="ANB152" s="117"/>
      <c r="ANC152" s="117"/>
      <c r="AND152" s="117"/>
      <c r="ANE152" s="117"/>
      <c r="ANF152" s="117"/>
      <c r="ANG152" s="117"/>
    </row>
    <row r="153" s="97" customFormat="true" ht="18.75" spans="1:1047">
      <c r="A153" s="106"/>
      <c r="B153" s="16"/>
      <c r="C153" s="60"/>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c r="AF153" s="94"/>
      <c r="AG153" s="94"/>
      <c r="AH153" s="94"/>
      <c r="AI153" s="94"/>
      <c r="AJ153" s="94"/>
      <c r="AK153" s="94"/>
      <c r="AL153" s="94"/>
      <c r="AM153" s="94"/>
      <c r="AN153" s="94"/>
      <c r="AO153" s="94"/>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U153" s="117"/>
      <c r="AMV153" s="117"/>
      <c r="AMW153" s="117"/>
      <c r="AMX153" s="117"/>
      <c r="AMY153" s="117"/>
      <c r="AMZ153" s="117"/>
      <c r="ANA153" s="117"/>
      <c r="ANB153" s="117"/>
      <c r="ANC153" s="117"/>
      <c r="AND153" s="117"/>
      <c r="ANE153" s="117"/>
      <c r="ANF153" s="117"/>
      <c r="ANG153" s="117"/>
    </row>
    <row r="154" s="97" customFormat="true" ht="18.75" spans="1:1047">
      <c r="A154" s="106"/>
      <c r="B154" s="16"/>
      <c r="C154" s="60"/>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4"/>
      <c r="AI154" s="94"/>
      <c r="AJ154" s="94"/>
      <c r="AK154" s="94"/>
      <c r="AL154" s="94"/>
      <c r="AM154" s="94"/>
      <c r="AN154" s="94"/>
      <c r="AO154" s="94"/>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U154" s="117"/>
      <c r="AMV154" s="117"/>
      <c r="AMW154" s="117"/>
      <c r="AMX154" s="117"/>
      <c r="AMY154" s="117"/>
      <c r="AMZ154" s="117"/>
      <c r="ANA154" s="117"/>
      <c r="ANB154" s="117"/>
      <c r="ANC154" s="117"/>
      <c r="AND154" s="117"/>
      <c r="ANE154" s="117"/>
      <c r="ANF154" s="117"/>
      <c r="ANG154" s="117"/>
    </row>
    <row r="155" spans="1:41">
      <c r="A155" s="56" t="str">
        <f>case_lib!A41</f>
        <v>interaction_8</v>
      </c>
      <c r="B155" s="56" t="str">
        <f>case_lib!C41</f>
        <v>AD ADAS interaction</v>
      </c>
      <c r="C155" s="57" t="str">
        <f>case_lib!D41</f>
        <v>LDW与AD interaction，状态跳转测试</v>
      </c>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c r="AN155" s="107"/>
      <c r="AO155" s="107"/>
    </row>
    <row r="156" ht="56.25" spans="1:41">
      <c r="A156" s="58" t="str">
        <f>case_lib!A42</f>
        <v>interaction_8_1</v>
      </c>
      <c r="B156" s="59" t="str">
        <f>case_lib!C42</f>
        <v>AD ADAS interaction</v>
      </c>
      <c r="C156" s="60" t="str">
        <f>case_lib!D42</f>
        <v>主车以K_HV_speed行驶，AD ready情况下，关闭LDW，其他ADAS保持默认 or 关闭，检查是否可以进入AD engage</v>
      </c>
      <c r="D156" s="94" t="s">
        <v>371</v>
      </c>
      <c r="E156" s="94" t="s">
        <v>372</v>
      </c>
      <c r="F156" s="119"/>
      <c r="G156" s="119"/>
      <c r="H156" s="119"/>
      <c r="I156" s="119"/>
      <c r="J156" s="119"/>
      <c r="K156" s="119"/>
      <c r="L156" s="119"/>
      <c r="M156" s="119"/>
      <c r="N156" s="119"/>
      <c r="O156" s="119"/>
      <c r="P156" s="119"/>
      <c r="Q156" s="119"/>
      <c r="R156" s="119"/>
      <c r="S156" s="119"/>
      <c r="T156" s="119"/>
      <c r="U156" s="119"/>
      <c r="V156" s="119"/>
      <c r="W156" s="119"/>
      <c r="X156" s="119"/>
      <c r="Y156" s="119"/>
      <c r="Z156" s="119"/>
      <c r="AA156" s="119"/>
      <c r="AB156" s="119"/>
      <c r="AC156" s="119"/>
      <c r="AD156" s="119"/>
      <c r="AE156" s="119"/>
      <c r="AF156" s="119"/>
      <c r="AG156" s="119"/>
      <c r="AH156" s="119"/>
      <c r="AI156" s="119"/>
      <c r="AJ156" s="119"/>
      <c r="AK156" s="119"/>
      <c r="AL156" s="119"/>
      <c r="AM156" s="119"/>
      <c r="AN156" s="119"/>
      <c r="AO156" s="119"/>
    </row>
    <row r="157" ht="18.75" spans="1:41">
      <c r="A157" s="58"/>
      <c r="B157" s="59"/>
      <c r="C157" s="60"/>
      <c r="D157" s="94"/>
      <c r="E157" s="94"/>
      <c r="F157" s="119"/>
      <c r="G157" s="119"/>
      <c r="H157" s="119"/>
      <c r="I157" s="119"/>
      <c r="J157" s="119"/>
      <c r="K157" s="119"/>
      <c r="L157" s="119"/>
      <c r="M157" s="119"/>
      <c r="N157" s="119"/>
      <c r="O157" s="119"/>
      <c r="P157" s="119"/>
      <c r="Q157" s="119"/>
      <c r="R157" s="119"/>
      <c r="S157" s="119"/>
      <c r="T157" s="119"/>
      <c r="U157" s="119"/>
      <c r="V157" s="119"/>
      <c r="W157" s="119"/>
      <c r="X157" s="119"/>
      <c r="Y157" s="119"/>
      <c r="Z157" s="119"/>
      <c r="AA157" s="119"/>
      <c r="AB157" s="119"/>
      <c r="AC157" s="119"/>
      <c r="AD157" s="119"/>
      <c r="AE157" s="119"/>
      <c r="AF157" s="119"/>
      <c r="AG157" s="119"/>
      <c r="AH157" s="119"/>
      <c r="AI157" s="119"/>
      <c r="AJ157" s="119"/>
      <c r="AK157" s="119"/>
      <c r="AL157" s="119"/>
      <c r="AM157" s="119"/>
      <c r="AN157" s="119"/>
      <c r="AO157" s="119"/>
    </row>
    <row r="158" ht="18.75" spans="1:41">
      <c r="A158" s="58"/>
      <c r="B158" s="59"/>
      <c r="C158" s="60"/>
      <c r="D158" s="94"/>
      <c r="E158" s="94"/>
      <c r="F158" s="119"/>
      <c r="G158" s="119"/>
      <c r="H158" s="119"/>
      <c r="I158" s="119"/>
      <c r="J158" s="119"/>
      <c r="K158" s="119"/>
      <c r="L158" s="119"/>
      <c r="M158" s="119"/>
      <c r="N158" s="119"/>
      <c r="O158" s="119"/>
      <c r="P158" s="119"/>
      <c r="Q158" s="119"/>
      <c r="R158" s="119"/>
      <c r="S158" s="119"/>
      <c r="T158" s="119"/>
      <c r="U158" s="119"/>
      <c r="V158" s="119"/>
      <c r="W158" s="119"/>
      <c r="X158" s="119"/>
      <c r="Y158" s="119"/>
      <c r="Z158" s="119"/>
      <c r="AA158" s="119"/>
      <c r="AB158" s="119"/>
      <c r="AC158" s="119"/>
      <c r="AD158" s="119"/>
      <c r="AE158" s="119"/>
      <c r="AF158" s="119"/>
      <c r="AG158" s="119"/>
      <c r="AH158" s="119"/>
      <c r="AI158" s="119"/>
      <c r="AJ158" s="119"/>
      <c r="AK158" s="119"/>
      <c r="AL158" s="119"/>
      <c r="AM158" s="119"/>
      <c r="AN158" s="119"/>
      <c r="AO158" s="119"/>
    </row>
    <row r="159" ht="18.75" spans="1:41">
      <c r="A159" s="58"/>
      <c r="B159" s="59"/>
      <c r="C159" s="60"/>
      <c r="D159" s="94"/>
      <c r="E159" s="94"/>
      <c r="F159" s="119"/>
      <c r="G159" s="119"/>
      <c r="H159" s="119"/>
      <c r="I159" s="119"/>
      <c r="J159" s="119"/>
      <c r="K159" s="119"/>
      <c r="L159" s="119"/>
      <c r="M159" s="119"/>
      <c r="N159" s="119"/>
      <c r="O159" s="119"/>
      <c r="P159" s="119"/>
      <c r="Q159" s="119"/>
      <c r="R159" s="119"/>
      <c r="S159" s="119"/>
      <c r="T159" s="119"/>
      <c r="U159" s="119"/>
      <c r="V159" s="119"/>
      <c r="W159" s="119"/>
      <c r="X159" s="119"/>
      <c r="Y159" s="119"/>
      <c r="Z159" s="119"/>
      <c r="AA159" s="119"/>
      <c r="AB159" s="119"/>
      <c r="AC159" s="119"/>
      <c r="AD159" s="119"/>
      <c r="AE159" s="119"/>
      <c r="AF159" s="119"/>
      <c r="AG159" s="119"/>
      <c r="AH159" s="119"/>
      <c r="AI159" s="119"/>
      <c r="AJ159" s="119"/>
      <c r="AK159" s="119"/>
      <c r="AL159" s="119"/>
      <c r="AM159" s="119"/>
      <c r="AN159" s="119"/>
      <c r="AO159" s="119"/>
    </row>
    <row r="160" ht="18.75" spans="1:41">
      <c r="A160" s="58"/>
      <c r="B160" s="59"/>
      <c r="C160" s="60"/>
      <c r="D160" s="94"/>
      <c r="E160" s="94"/>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c r="AB160" s="119"/>
      <c r="AC160" s="119"/>
      <c r="AD160" s="119"/>
      <c r="AE160" s="119"/>
      <c r="AF160" s="119"/>
      <c r="AG160" s="119"/>
      <c r="AH160" s="119"/>
      <c r="AI160" s="119"/>
      <c r="AJ160" s="119"/>
      <c r="AK160" s="119"/>
      <c r="AL160" s="119"/>
      <c r="AM160" s="119"/>
      <c r="AN160" s="119"/>
      <c r="AO160" s="119"/>
    </row>
    <row r="161" ht="56.25" spans="1:41">
      <c r="A161" s="58" t="str">
        <f>case_lib!A43</f>
        <v>interaction_8_2</v>
      </c>
      <c r="B161" s="59" t="str">
        <f>case_lib!C43</f>
        <v>AD ADAS interaction</v>
      </c>
      <c r="C161" s="60" t="str">
        <f>case_lib!D43</f>
        <v>主车以K_HV_speed行驶，AD ready情况下，打开LDW，其他ADAS保持默认 or 关闭，检查是否可以进入AD engage</v>
      </c>
      <c r="D161" s="94" t="s">
        <v>371</v>
      </c>
      <c r="E161" s="94" t="s">
        <v>372</v>
      </c>
      <c r="F161" s="119"/>
      <c r="G161" s="119"/>
      <c r="H161" s="119"/>
      <c r="I161" s="119"/>
      <c r="J161" s="119"/>
      <c r="K161" s="119"/>
      <c r="L161" s="119"/>
      <c r="M161" s="119"/>
      <c r="N161" s="119"/>
      <c r="O161" s="119"/>
      <c r="P161" s="119"/>
      <c r="Q161" s="119"/>
      <c r="R161" s="119"/>
      <c r="S161" s="119"/>
      <c r="T161" s="119"/>
      <c r="U161" s="119"/>
      <c r="V161" s="119"/>
      <c r="W161" s="119"/>
      <c r="X161" s="119"/>
      <c r="Y161" s="119"/>
      <c r="Z161" s="119"/>
      <c r="AA161" s="119"/>
      <c r="AB161" s="119"/>
      <c r="AC161" s="119"/>
      <c r="AD161" s="119"/>
      <c r="AE161" s="119"/>
      <c r="AF161" s="119"/>
      <c r="AG161" s="119"/>
      <c r="AH161" s="119"/>
      <c r="AI161" s="119"/>
      <c r="AJ161" s="119"/>
      <c r="AK161" s="119"/>
      <c r="AL161" s="119"/>
      <c r="AM161" s="119"/>
      <c r="AN161" s="119"/>
      <c r="AO161" s="119"/>
    </row>
    <row r="162" ht="18.75" spans="1:41">
      <c r="A162" s="58"/>
      <c r="B162" s="59"/>
      <c r="C162" s="60"/>
      <c r="D162" s="94"/>
      <c r="E162" s="94"/>
      <c r="F162" s="119"/>
      <c r="G162" s="119"/>
      <c r="H162" s="119"/>
      <c r="I162" s="119"/>
      <c r="J162" s="119"/>
      <c r="K162" s="119"/>
      <c r="L162" s="119"/>
      <c r="M162" s="119"/>
      <c r="N162" s="119"/>
      <c r="O162" s="119"/>
      <c r="P162" s="119"/>
      <c r="Q162" s="119"/>
      <c r="R162" s="119"/>
      <c r="S162" s="119"/>
      <c r="T162" s="119"/>
      <c r="U162" s="119"/>
      <c r="V162" s="119"/>
      <c r="W162" s="119"/>
      <c r="X162" s="119"/>
      <c r="Y162" s="119"/>
      <c r="Z162" s="119"/>
      <c r="AA162" s="119"/>
      <c r="AB162" s="119"/>
      <c r="AC162" s="119"/>
      <c r="AD162" s="119"/>
      <c r="AE162" s="119"/>
      <c r="AF162" s="119"/>
      <c r="AG162" s="119"/>
      <c r="AH162" s="119"/>
      <c r="AI162" s="119"/>
      <c r="AJ162" s="119"/>
      <c r="AK162" s="119"/>
      <c r="AL162" s="119"/>
      <c r="AM162" s="119"/>
      <c r="AN162" s="119"/>
      <c r="AO162" s="119"/>
    </row>
    <row r="163" ht="18.75" spans="1:41">
      <c r="A163" s="58"/>
      <c r="B163" s="59"/>
      <c r="C163" s="60"/>
      <c r="D163" s="94"/>
      <c r="E163" s="94"/>
      <c r="F163" s="119"/>
      <c r="G163" s="119"/>
      <c r="H163" s="119"/>
      <c r="I163" s="119"/>
      <c r="J163" s="119"/>
      <c r="K163" s="119"/>
      <c r="L163" s="119"/>
      <c r="M163" s="119"/>
      <c r="N163" s="119"/>
      <c r="O163" s="119"/>
      <c r="P163" s="119"/>
      <c r="Q163" s="119"/>
      <c r="R163" s="119"/>
      <c r="S163" s="119"/>
      <c r="T163" s="119"/>
      <c r="U163" s="119"/>
      <c r="V163" s="119"/>
      <c r="W163" s="119"/>
      <c r="X163" s="119"/>
      <c r="Y163" s="119"/>
      <c r="Z163" s="119"/>
      <c r="AA163" s="119"/>
      <c r="AB163" s="119"/>
      <c r="AC163" s="119"/>
      <c r="AD163" s="119"/>
      <c r="AE163" s="119"/>
      <c r="AF163" s="119"/>
      <c r="AG163" s="119"/>
      <c r="AH163" s="119"/>
      <c r="AI163" s="119"/>
      <c r="AJ163" s="119"/>
      <c r="AK163" s="119"/>
      <c r="AL163" s="119"/>
      <c r="AM163" s="119"/>
      <c r="AN163" s="119"/>
      <c r="AO163" s="119"/>
    </row>
    <row r="164" ht="18.75" spans="1:41">
      <c r="A164" s="58"/>
      <c r="B164" s="59"/>
      <c r="C164" s="60"/>
      <c r="D164" s="94"/>
      <c r="E164" s="94"/>
      <c r="F164" s="119"/>
      <c r="G164" s="119"/>
      <c r="H164" s="119"/>
      <c r="I164" s="119"/>
      <c r="J164" s="119"/>
      <c r="K164" s="119"/>
      <c r="L164" s="119"/>
      <c r="M164" s="119"/>
      <c r="N164" s="119"/>
      <c r="O164" s="119"/>
      <c r="P164" s="119"/>
      <c r="Q164" s="119"/>
      <c r="R164" s="119"/>
      <c r="S164" s="119"/>
      <c r="T164" s="119"/>
      <c r="U164" s="119"/>
      <c r="V164" s="119"/>
      <c r="W164" s="119"/>
      <c r="X164" s="119"/>
      <c r="Y164" s="119"/>
      <c r="Z164" s="119"/>
      <c r="AA164" s="119"/>
      <c r="AB164" s="119"/>
      <c r="AC164" s="119"/>
      <c r="AD164" s="119"/>
      <c r="AE164" s="119"/>
      <c r="AF164" s="119"/>
      <c r="AG164" s="119"/>
      <c r="AH164" s="119"/>
      <c r="AI164" s="119"/>
      <c r="AJ164" s="119"/>
      <c r="AK164" s="119"/>
      <c r="AL164" s="119"/>
      <c r="AM164" s="119"/>
      <c r="AN164" s="119"/>
      <c r="AO164" s="119"/>
    </row>
    <row r="165" ht="18.75" spans="1:41">
      <c r="A165" s="58"/>
      <c r="B165" s="59"/>
      <c r="C165" s="60"/>
      <c r="D165" s="94"/>
      <c r="E165" s="94"/>
      <c r="F165" s="119"/>
      <c r="G165" s="119"/>
      <c r="H165" s="119"/>
      <c r="I165" s="119"/>
      <c r="J165" s="119"/>
      <c r="K165" s="119"/>
      <c r="L165" s="119"/>
      <c r="M165" s="119"/>
      <c r="N165" s="119"/>
      <c r="O165" s="119"/>
      <c r="P165" s="119"/>
      <c r="Q165" s="119"/>
      <c r="R165" s="119"/>
      <c r="S165" s="119"/>
      <c r="T165" s="119"/>
      <c r="U165" s="119"/>
      <c r="V165" s="119"/>
      <c r="W165" s="119"/>
      <c r="X165" s="119"/>
      <c r="Y165" s="119"/>
      <c r="Z165" s="119"/>
      <c r="AA165" s="119"/>
      <c r="AB165" s="119"/>
      <c r="AC165" s="119"/>
      <c r="AD165" s="119"/>
      <c r="AE165" s="119"/>
      <c r="AF165" s="119"/>
      <c r="AG165" s="119"/>
      <c r="AH165" s="119"/>
      <c r="AI165" s="119"/>
      <c r="AJ165" s="119"/>
      <c r="AK165" s="119"/>
      <c r="AL165" s="119"/>
      <c r="AM165" s="119"/>
      <c r="AN165" s="119"/>
      <c r="AO165" s="119"/>
    </row>
    <row r="166" ht="75" spans="1:41">
      <c r="A166" s="58" t="str">
        <f>case_lib!A44</f>
        <v>interaction_8_3</v>
      </c>
      <c r="B166" s="59" t="str">
        <f>case_lib!C44</f>
        <v>AD ADAS interaction</v>
      </c>
      <c r="C166" s="60" t="str">
        <f>case_lib!D44</f>
        <v>主车以K_HV_speed行驶，AD engage情况下，关闭LDW，其他ADAS保持默认 or 关闭，AD是否fallback并有LDW相关fault</v>
      </c>
      <c r="D166" s="94" t="s">
        <v>371</v>
      </c>
      <c r="E166" s="94" t="s">
        <v>372</v>
      </c>
      <c r="F166" s="119"/>
      <c r="G166" s="119"/>
      <c r="H166" s="119"/>
      <c r="I166" s="119"/>
      <c r="J166" s="119"/>
      <c r="K166" s="119"/>
      <c r="L166" s="119"/>
      <c r="M166" s="119"/>
      <c r="N166" s="119"/>
      <c r="O166" s="119"/>
      <c r="P166" s="119"/>
      <c r="Q166" s="119"/>
      <c r="R166" s="119"/>
      <c r="S166" s="119"/>
      <c r="T166" s="119"/>
      <c r="U166" s="119"/>
      <c r="V166" s="119"/>
      <c r="W166" s="119"/>
      <c r="X166" s="119"/>
      <c r="Y166" s="119"/>
      <c r="Z166" s="119"/>
      <c r="AA166" s="119"/>
      <c r="AB166" s="119"/>
      <c r="AC166" s="119"/>
      <c r="AD166" s="119"/>
      <c r="AE166" s="119"/>
      <c r="AF166" s="119"/>
      <c r="AG166" s="119"/>
      <c r="AH166" s="119"/>
      <c r="AI166" s="119"/>
      <c r="AJ166" s="119"/>
      <c r="AK166" s="119"/>
      <c r="AL166" s="119"/>
      <c r="AM166" s="119"/>
      <c r="AN166" s="119"/>
      <c r="AO166" s="119"/>
    </row>
    <row r="167" ht="18.75" spans="1:41">
      <c r="A167" s="58"/>
      <c r="B167" s="59"/>
      <c r="C167" s="60"/>
      <c r="D167" s="94"/>
      <c r="E167" s="94"/>
      <c r="F167" s="119"/>
      <c r="G167" s="119"/>
      <c r="H167" s="119"/>
      <c r="I167" s="119"/>
      <c r="J167" s="119"/>
      <c r="K167" s="119"/>
      <c r="L167" s="119"/>
      <c r="M167" s="119"/>
      <c r="N167" s="119"/>
      <c r="O167" s="119"/>
      <c r="P167" s="119"/>
      <c r="Q167" s="119"/>
      <c r="R167" s="119"/>
      <c r="S167" s="119"/>
      <c r="T167" s="119"/>
      <c r="U167" s="119"/>
      <c r="V167" s="119"/>
      <c r="W167" s="119"/>
      <c r="X167" s="119"/>
      <c r="Y167" s="119"/>
      <c r="Z167" s="119"/>
      <c r="AA167" s="119"/>
      <c r="AB167" s="119"/>
      <c r="AC167" s="119"/>
      <c r="AD167" s="119"/>
      <c r="AE167" s="119"/>
      <c r="AF167" s="119"/>
      <c r="AG167" s="119"/>
      <c r="AH167" s="119"/>
      <c r="AI167" s="119"/>
      <c r="AJ167" s="119"/>
      <c r="AK167" s="119"/>
      <c r="AL167" s="119"/>
      <c r="AM167" s="119"/>
      <c r="AN167" s="119"/>
      <c r="AO167" s="119"/>
    </row>
    <row r="168" ht="18.75" spans="1:41">
      <c r="A168" s="58"/>
      <c r="B168" s="59"/>
      <c r="C168" s="60"/>
      <c r="D168" s="94"/>
      <c r="E168" s="94"/>
      <c r="F168" s="119"/>
      <c r="G168" s="119"/>
      <c r="H168" s="119"/>
      <c r="I168" s="119"/>
      <c r="J168" s="119"/>
      <c r="K168" s="119"/>
      <c r="L168" s="119"/>
      <c r="M168" s="119"/>
      <c r="N168" s="119"/>
      <c r="O168" s="119"/>
      <c r="P168" s="119"/>
      <c r="Q168" s="119"/>
      <c r="R168" s="119"/>
      <c r="S168" s="119"/>
      <c r="T168" s="119"/>
      <c r="U168" s="119"/>
      <c r="V168" s="119"/>
      <c r="W168" s="119"/>
      <c r="X168" s="119"/>
      <c r="Y168" s="119"/>
      <c r="Z168" s="119"/>
      <c r="AA168" s="119"/>
      <c r="AB168" s="119"/>
      <c r="AC168" s="119"/>
      <c r="AD168" s="119"/>
      <c r="AE168" s="119"/>
      <c r="AF168" s="119"/>
      <c r="AG168" s="119"/>
      <c r="AH168" s="119"/>
      <c r="AI168" s="119"/>
      <c r="AJ168" s="119"/>
      <c r="AK168" s="119"/>
      <c r="AL168" s="119"/>
      <c r="AM168" s="119"/>
      <c r="AN168" s="119"/>
      <c r="AO168" s="119"/>
    </row>
    <row r="169" ht="18.75" spans="1:41">
      <c r="A169" s="58"/>
      <c r="B169" s="59"/>
      <c r="C169" s="60"/>
      <c r="D169" s="94"/>
      <c r="E169" s="94"/>
      <c r="F169" s="119"/>
      <c r="G169" s="119"/>
      <c r="H169" s="119"/>
      <c r="I169" s="119"/>
      <c r="J169" s="119"/>
      <c r="K169" s="119"/>
      <c r="L169" s="119"/>
      <c r="M169" s="119"/>
      <c r="N169" s="119"/>
      <c r="O169" s="119"/>
      <c r="P169" s="119"/>
      <c r="Q169" s="119"/>
      <c r="R169" s="119"/>
      <c r="S169" s="119"/>
      <c r="T169" s="119"/>
      <c r="U169" s="119"/>
      <c r="V169" s="119"/>
      <c r="W169" s="119"/>
      <c r="X169" s="119"/>
      <c r="Y169" s="119"/>
      <c r="Z169" s="119"/>
      <c r="AA169" s="119"/>
      <c r="AB169" s="119"/>
      <c r="AC169" s="119"/>
      <c r="AD169" s="119"/>
      <c r="AE169" s="119"/>
      <c r="AF169" s="119"/>
      <c r="AG169" s="119"/>
      <c r="AH169" s="119"/>
      <c r="AI169" s="119"/>
      <c r="AJ169" s="119"/>
      <c r="AK169" s="119"/>
      <c r="AL169" s="119"/>
      <c r="AM169" s="119"/>
      <c r="AN169" s="119"/>
      <c r="AO169" s="119"/>
    </row>
    <row r="170" ht="18.75" spans="1:41">
      <c r="A170" s="58"/>
      <c r="B170" s="59"/>
      <c r="C170" s="60"/>
      <c r="D170" s="94"/>
      <c r="E170" s="94"/>
      <c r="F170" s="119"/>
      <c r="G170" s="119"/>
      <c r="H170" s="119"/>
      <c r="I170" s="119"/>
      <c r="J170" s="119"/>
      <c r="K170" s="119"/>
      <c r="L170" s="119"/>
      <c r="M170" s="119"/>
      <c r="N170" s="119"/>
      <c r="O170" s="119"/>
      <c r="P170" s="119"/>
      <c r="Q170" s="119"/>
      <c r="R170" s="119"/>
      <c r="S170" s="119"/>
      <c r="T170" s="119"/>
      <c r="U170" s="119"/>
      <c r="V170" s="119"/>
      <c r="W170" s="119"/>
      <c r="X170" s="119"/>
      <c r="Y170" s="119"/>
      <c r="Z170" s="119"/>
      <c r="AA170" s="119"/>
      <c r="AB170" s="119"/>
      <c r="AC170" s="119"/>
      <c r="AD170" s="119"/>
      <c r="AE170" s="119"/>
      <c r="AF170" s="119"/>
      <c r="AG170" s="119"/>
      <c r="AH170" s="119"/>
      <c r="AI170" s="119"/>
      <c r="AJ170" s="119"/>
      <c r="AK170" s="119"/>
      <c r="AL170" s="119"/>
      <c r="AM170" s="119"/>
      <c r="AN170" s="119"/>
      <c r="AO170" s="119"/>
    </row>
    <row r="171" ht="75" spans="1:41">
      <c r="A171" s="58" t="str">
        <f>case_lib!A45</f>
        <v>interaction_8_4</v>
      </c>
      <c r="B171" s="59" t="str">
        <f>case_lib!C45</f>
        <v>AD ADAS interaction</v>
      </c>
      <c r="C171" s="60" t="str">
        <f>case_lib!D45</f>
        <v>主车以K_HV_speed行驶，AD engage情况下，打开LDW，其他ADAS保持默认 or 关闭，AD是否fallback并有LDW相关fault</v>
      </c>
      <c r="D171" s="94" t="s">
        <v>374</v>
      </c>
      <c r="E171" s="94" t="s">
        <v>372</v>
      </c>
      <c r="F171" s="119"/>
      <c r="G171" s="119"/>
      <c r="H171" s="119"/>
      <c r="I171" s="119"/>
      <c r="J171" s="119"/>
      <c r="K171" s="119"/>
      <c r="L171" s="119"/>
      <c r="M171" s="119"/>
      <c r="N171" s="119"/>
      <c r="O171" s="119"/>
      <c r="P171" s="119"/>
      <c r="Q171" s="119"/>
      <c r="R171" s="119"/>
      <c r="S171" s="119"/>
      <c r="T171" s="119"/>
      <c r="U171" s="119"/>
      <c r="V171" s="119"/>
      <c r="W171" s="119"/>
      <c r="X171" s="119"/>
      <c r="Y171" s="119"/>
      <c r="Z171" s="119"/>
      <c r="AA171" s="119"/>
      <c r="AB171" s="119"/>
      <c r="AC171" s="119"/>
      <c r="AD171" s="119"/>
      <c r="AE171" s="119"/>
      <c r="AF171" s="119"/>
      <c r="AG171" s="119"/>
      <c r="AH171" s="119"/>
      <c r="AI171" s="119"/>
      <c r="AJ171" s="119"/>
      <c r="AK171" s="119"/>
      <c r="AL171" s="119"/>
      <c r="AM171" s="119"/>
      <c r="AN171" s="119"/>
      <c r="AO171" s="119"/>
    </row>
    <row r="172" ht="18.75" spans="1:41">
      <c r="A172" s="58"/>
      <c r="B172" s="59"/>
      <c r="C172" s="60"/>
      <c r="D172" s="94"/>
      <c r="E172" s="94"/>
      <c r="F172" s="119"/>
      <c r="G172" s="119"/>
      <c r="H172" s="119"/>
      <c r="I172" s="119"/>
      <c r="J172" s="119"/>
      <c r="K172" s="119"/>
      <c r="L172" s="119"/>
      <c r="M172" s="119"/>
      <c r="N172" s="119"/>
      <c r="O172" s="119"/>
      <c r="P172" s="119"/>
      <c r="Q172" s="119"/>
      <c r="R172" s="119"/>
      <c r="S172" s="119"/>
      <c r="T172" s="119"/>
      <c r="U172" s="119"/>
      <c r="V172" s="119"/>
      <c r="W172" s="119"/>
      <c r="X172" s="119"/>
      <c r="Y172" s="119"/>
      <c r="Z172" s="119"/>
      <c r="AA172" s="119"/>
      <c r="AB172" s="119"/>
      <c r="AC172" s="119"/>
      <c r="AD172" s="119"/>
      <c r="AE172" s="119"/>
      <c r="AF172" s="119"/>
      <c r="AG172" s="119"/>
      <c r="AH172" s="119"/>
      <c r="AI172" s="119"/>
      <c r="AJ172" s="119"/>
      <c r="AK172" s="119"/>
      <c r="AL172" s="119"/>
      <c r="AM172" s="119"/>
      <c r="AN172" s="119"/>
      <c r="AO172" s="119"/>
    </row>
    <row r="173" ht="18.75" spans="1:41">
      <c r="A173" s="58"/>
      <c r="B173" s="59"/>
      <c r="C173" s="60"/>
      <c r="D173" s="94"/>
      <c r="E173" s="94"/>
      <c r="F173" s="119"/>
      <c r="G173" s="119"/>
      <c r="H173" s="119"/>
      <c r="I173" s="119"/>
      <c r="J173" s="119"/>
      <c r="K173" s="119"/>
      <c r="L173" s="119"/>
      <c r="M173" s="119"/>
      <c r="N173" s="119"/>
      <c r="O173" s="119"/>
      <c r="P173" s="119"/>
      <c r="Q173" s="119"/>
      <c r="R173" s="119"/>
      <c r="S173" s="119"/>
      <c r="T173" s="119"/>
      <c r="U173" s="119"/>
      <c r="V173" s="119"/>
      <c r="W173" s="119"/>
      <c r="X173" s="119"/>
      <c r="Y173" s="119"/>
      <c r="Z173" s="119"/>
      <c r="AA173" s="119"/>
      <c r="AB173" s="119"/>
      <c r="AC173" s="119"/>
      <c r="AD173" s="119"/>
      <c r="AE173" s="119"/>
      <c r="AF173" s="119"/>
      <c r="AG173" s="119"/>
      <c r="AH173" s="119"/>
      <c r="AI173" s="119"/>
      <c r="AJ173" s="119"/>
      <c r="AK173" s="119"/>
      <c r="AL173" s="119"/>
      <c r="AM173" s="119"/>
      <c r="AN173" s="119"/>
      <c r="AO173" s="119"/>
    </row>
    <row r="174" ht="18.75" spans="1:41">
      <c r="A174" s="58"/>
      <c r="B174" s="59"/>
      <c r="C174" s="60"/>
      <c r="D174" s="94"/>
      <c r="E174" s="94"/>
      <c r="F174" s="119"/>
      <c r="G174" s="119"/>
      <c r="H174" s="119"/>
      <c r="I174" s="119"/>
      <c r="J174" s="119"/>
      <c r="K174" s="119"/>
      <c r="L174" s="119"/>
      <c r="M174" s="119"/>
      <c r="N174" s="119"/>
      <c r="O174" s="119"/>
      <c r="P174" s="119"/>
      <c r="Q174" s="119"/>
      <c r="R174" s="119"/>
      <c r="S174" s="119"/>
      <c r="T174" s="119"/>
      <c r="U174" s="119"/>
      <c r="V174" s="119"/>
      <c r="W174" s="119"/>
      <c r="X174" s="119"/>
      <c r="Y174" s="119"/>
      <c r="Z174" s="119"/>
      <c r="AA174" s="119"/>
      <c r="AB174" s="119"/>
      <c r="AC174" s="119"/>
      <c r="AD174" s="119"/>
      <c r="AE174" s="119"/>
      <c r="AF174" s="119"/>
      <c r="AG174" s="119"/>
      <c r="AH174" s="119"/>
      <c r="AI174" s="119"/>
      <c r="AJ174" s="119"/>
      <c r="AK174" s="119"/>
      <c r="AL174" s="119"/>
      <c r="AM174" s="119"/>
      <c r="AN174" s="119"/>
      <c r="AO174" s="119"/>
    </row>
    <row r="175" ht="18.75" spans="1:41">
      <c r="A175" s="58"/>
      <c r="B175" s="59"/>
      <c r="C175" s="60"/>
      <c r="D175" s="94"/>
      <c r="E175" s="94"/>
      <c r="F175" s="119"/>
      <c r="G175" s="119"/>
      <c r="H175" s="119"/>
      <c r="I175" s="119"/>
      <c r="J175" s="119"/>
      <c r="K175" s="119"/>
      <c r="L175" s="119"/>
      <c r="M175" s="119"/>
      <c r="N175" s="119"/>
      <c r="O175" s="119"/>
      <c r="P175" s="119"/>
      <c r="Q175" s="119"/>
      <c r="R175" s="119"/>
      <c r="S175" s="119"/>
      <c r="T175" s="119"/>
      <c r="U175" s="119"/>
      <c r="V175" s="119"/>
      <c r="W175" s="119"/>
      <c r="X175" s="119"/>
      <c r="Y175" s="119"/>
      <c r="Z175" s="119"/>
      <c r="AA175" s="119"/>
      <c r="AB175" s="119"/>
      <c r="AC175" s="119"/>
      <c r="AD175" s="119"/>
      <c r="AE175" s="119"/>
      <c r="AF175" s="119"/>
      <c r="AG175" s="119"/>
      <c r="AH175" s="119"/>
      <c r="AI175" s="119"/>
      <c r="AJ175" s="119"/>
      <c r="AK175" s="119"/>
      <c r="AL175" s="119"/>
      <c r="AM175" s="119"/>
      <c r="AN175" s="119"/>
      <c r="AO175" s="119"/>
    </row>
    <row r="176" ht="75" spans="1:41">
      <c r="A176" s="58" t="str">
        <f>case_lib!A46</f>
        <v>interaction_8_5</v>
      </c>
      <c r="B176" s="59" t="str">
        <f>case_lib!C46</f>
        <v>AD ADAS interaction</v>
      </c>
      <c r="C176" s="60" t="str">
        <f>case_lib!D46</f>
        <v>主车以K_HV_speed行驶，AD not ready情况下，关闭LDW，其他ADAS保持默认 or 关闭，检查是否有LDW相关fault</v>
      </c>
      <c r="D176" s="94" t="s">
        <v>373</v>
      </c>
      <c r="E176" s="94" t="s">
        <v>372</v>
      </c>
      <c r="F176" s="119"/>
      <c r="G176" s="119"/>
      <c r="H176" s="119"/>
      <c r="I176" s="119"/>
      <c r="J176" s="119"/>
      <c r="K176" s="119"/>
      <c r="L176" s="119"/>
      <c r="M176" s="119"/>
      <c r="N176" s="119"/>
      <c r="O176" s="119"/>
      <c r="P176" s="119"/>
      <c r="Q176" s="119"/>
      <c r="R176" s="119"/>
      <c r="S176" s="119"/>
      <c r="T176" s="119"/>
      <c r="U176" s="119"/>
      <c r="V176" s="119"/>
      <c r="W176" s="119"/>
      <c r="X176" s="119"/>
      <c r="Y176" s="119"/>
      <c r="Z176" s="119"/>
      <c r="AA176" s="119"/>
      <c r="AB176" s="119"/>
      <c r="AC176" s="119"/>
      <c r="AD176" s="119"/>
      <c r="AE176" s="119"/>
      <c r="AF176" s="119"/>
      <c r="AG176" s="119"/>
      <c r="AH176" s="119"/>
      <c r="AI176" s="119"/>
      <c r="AJ176" s="119"/>
      <c r="AK176" s="119"/>
      <c r="AL176" s="119"/>
      <c r="AM176" s="119"/>
      <c r="AN176" s="119"/>
      <c r="AO176" s="119"/>
    </row>
    <row r="177" ht="18.75" spans="1:41">
      <c r="A177" s="58"/>
      <c r="B177" s="59"/>
      <c r="C177" s="60"/>
      <c r="D177" s="94"/>
      <c r="E177" s="94"/>
      <c r="F177" s="119"/>
      <c r="G177" s="119"/>
      <c r="H177" s="119"/>
      <c r="I177" s="119"/>
      <c r="J177" s="119"/>
      <c r="K177" s="119"/>
      <c r="L177" s="119"/>
      <c r="M177" s="119"/>
      <c r="N177" s="119"/>
      <c r="O177" s="119"/>
      <c r="P177" s="119"/>
      <c r="Q177" s="119"/>
      <c r="R177" s="119"/>
      <c r="S177" s="119"/>
      <c r="T177" s="119"/>
      <c r="U177" s="119"/>
      <c r="V177" s="119"/>
      <c r="W177" s="119"/>
      <c r="X177" s="119"/>
      <c r="Y177" s="119"/>
      <c r="Z177" s="119"/>
      <c r="AA177" s="119"/>
      <c r="AB177" s="119"/>
      <c r="AC177" s="119"/>
      <c r="AD177" s="119"/>
      <c r="AE177" s="119"/>
      <c r="AF177" s="119"/>
      <c r="AG177" s="119"/>
      <c r="AH177" s="119"/>
      <c r="AI177" s="119"/>
      <c r="AJ177" s="119"/>
      <c r="AK177" s="119"/>
      <c r="AL177" s="119"/>
      <c r="AM177" s="119"/>
      <c r="AN177" s="119"/>
      <c r="AO177" s="119"/>
    </row>
    <row r="178" ht="18.75" spans="1:41">
      <c r="A178" s="58"/>
      <c r="B178" s="59"/>
      <c r="C178" s="60"/>
      <c r="D178" s="94"/>
      <c r="E178" s="94"/>
      <c r="F178" s="119"/>
      <c r="G178" s="119"/>
      <c r="H178" s="119"/>
      <c r="I178" s="119"/>
      <c r="J178" s="119"/>
      <c r="K178" s="119"/>
      <c r="L178" s="119"/>
      <c r="M178" s="119"/>
      <c r="N178" s="119"/>
      <c r="O178" s="119"/>
      <c r="P178" s="119"/>
      <c r="Q178" s="119"/>
      <c r="R178" s="119"/>
      <c r="S178" s="119"/>
      <c r="T178" s="119"/>
      <c r="U178" s="119"/>
      <c r="V178" s="119"/>
      <c r="W178" s="119"/>
      <c r="X178" s="119"/>
      <c r="Y178" s="119"/>
      <c r="Z178" s="119"/>
      <c r="AA178" s="119"/>
      <c r="AB178" s="119"/>
      <c r="AC178" s="119"/>
      <c r="AD178" s="119"/>
      <c r="AE178" s="119"/>
      <c r="AF178" s="119"/>
      <c r="AG178" s="119"/>
      <c r="AH178" s="119"/>
      <c r="AI178" s="119"/>
      <c r="AJ178" s="119"/>
      <c r="AK178" s="119"/>
      <c r="AL178" s="119"/>
      <c r="AM178" s="119"/>
      <c r="AN178" s="119"/>
      <c r="AO178" s="119"/>
    </row>
    <row r="179" ht="18.75" spans="1:41">
      <c r="A179" s="58"/>
      <c r="B179" s="59"/>
      <c r="C179" s="60"/>
      <c r="D179" s="94"/>
      <c r="E179" s="94"/>
      <c r="F179" s="119"/>
      <c r="G179" s="119"/>
      <c r="H179" s="119"/>
      <c r="I179" s="119"/>
      <c r="J179" s="119"/>
      <c r="K179" s="119"/>
      <c r="L179" s="119"/>
      <c r="M179" s="119"/>
      <c r="N179" s="119"/>
      <c r="O179" s="119"/>
      <c r="P179" s="119"/>
      <c r="Q179" s="119"/>
      <c r="R179" s="119"/>
      <c r="S179" s="119"/>
      <c r="T179" s="119"/>
      <c r="U179" s="119"/>
      <c r="V179" s="119"/>
      <c r="W179" s="119"/>
      <c r="X179" s="119"/>
      <c r="Y179" s="119"/>
      <c r="Z179" s="119"/>
      <c r="AA179" s="119"/>
      <c r="AB179" s="119"/>
      <c r="AC179" s="119"/>
      <c r="AD179" s="119"/>
      <c r="AE179" s="119"/>
      <c r="AF179" s="119"/>
      <c r="AG179" s="119"/>
      <c r="AH179" s="119"/>
      <c r="AI179" s="119"/>
      <c r="AJ179" s="119"/>
      <c r="AK179" s="119"/>
      <c r="AL179" s="119"/>
      <c r="AM179" s="119"/>
      <c r="AN179" s="119"/>
      <c r="AO179" s="119"/>
    </row>
    <row r="180" ht="18.75" spans="1:41">
      <c r="A180" s="58"/>
      <c r="B180" s="59"/>
      <c r="C180" s="60"/>
      <c r="D180" s="94"/>
      <c r="E180" s="94"/>
      <c r="F180" s="119"/>
      <c r="G180" s="119"/>
      <c r="H180" s="119"/>
      <c r="I180" s="119"/>
      <c r="J180" s="119"/>
      <c r="K180" s="119"/>
      <c r="L180" s="119"/>
      <c r="M180" s="119"/>
      <c r="N180" s="119"/>
      <c r="O180" s="119"/>
      <c r="P180" s="119"/>
      <c r="Q180" s="119"/>
      <c r="R180" s="119"/>
      <c r="S180" s="119"/>
      <c r="T180" s="119"/>
      <c r="U180" s="119"/>
      <c r="V180" s="119"/>
      <c r="W180" s="119"/>
      <c r="X180" s="119"/>
      <c r="Y180" s="119"/>
      <c r="Z180" s="119"/>
      <c r="AA180" s="119"/>
      <c r="AB180" s="119"/>
      <c r="AC180" s="119"/>
      <c r="AD180" s="119"/>
      <c r="AE180" s="119"/>
      <c r="AF180" s="119"/>
      <c r="AG180" s="119"/>
      <c r="AH180" s="119"/>
      <c r="AI180" s="119"/>
      <c r="AJ180" s="119"/>
      <c r="AK180" s="119"/>
      <c r="AL180" s="119"/>
      <c r="AM180" s="119"/>
      <c r="AN180" s="119"/>
      <c r="AO180" s="119"/>
    </row>
    <row r="181" ht="75" spans="1:41">
      <c r="A181" s="58" t="str">
        <f>case_lib!A47</f>
        <v>interaction_8_6</v>
      </c>
      <c r="B181" s="59" t="str">
        <f>case_lib!C47</f>
        <v>AD ADAS interaction</v>
      </c>
      <c r="C181" s="60" t="str">
        <f>case_lib!D47</f>
        <v>主车以K_HV_speed行驶，AD not ready情况下，打开LDW，其他ADAS保持默认 or 关闭，检查是否有LDW相关fault</v>
      </c>
      <c r="D181" s="94" t="s">
        <v>373</v>
      </c>
      <c r="E181" s="94" t="s">
        <v>372</v>
      </c>
      <c r="F181" s="119"/>
      <c r="G181" s="119"/>
      <c r="H181" s="119"/>
      <c r="I181" s="119"/>
      <c r="J181" s="119"/>
      <c r="K181" s="119"/>
      <c r="L181" s="119"/>
      <c r="M181" s="119"/>
      <c r="N181" s="119"/>
      <c r="O181" s="119"/>
      <c r="P181" s="119"/>
      <c r="Q181" s="119"/>
      <c r="R181" s="119"/>
      <c r="S181" s="119"/>
      <c r="T181" s="119"/>
      <c r="U181" s="119"/>
      <c r="V181" s="119"/>
      <c r="W181" s="119"/>
      <c r="X181" s="119"/>
      <c r="Y181" s="119"/>
      <c r="Z181" s="119"/>
      <c r="AA181" s="119"/>
      <c r="AB181" s="119"/>
      <c r="AC181" s="119"/>
      <c r="AD181" s="119"/>
      <c r="AE181" s="119"/>
      <c r="AF181" s="119"/>
      <c r="AG181" s="119"/>
      <c r="AH181" s="119"/>
      <c r="AI181" s="119"/>
      <c r="AJ181" s="119"/>
      <c r="AK181" s="119"/>
      <c r="AL181" s="119"/>
      <c r="AM181" s="119"/>
      <c r="AN181" s="119"/>
      <c r="AO181" s="119"/>
    </row>
    <row r="182" s="97" customFormat="true" ht="18.75" spans="1:1047">
      <c r="A182" s="106"/>
      <c r="B182" s="16"/>
      <c r="C182" s="60"/>
      <c r="D182" s="94"/>
      <c r="E182" s="94"/>
      <c r="F182" s="94"/>
      <c r="G182" s="94"/>
      <c r="H182" s="94"/>
      <c r="I182" s="94"/>
      <c r="J182" s="94"/>
      <c r="K182" s="94"/>
      <c r="L182" s="94"/>
      <c r="M182" s="94"/>
      <c r="N182" s="94"/>
      <c r="O182" s="94"/>
      <c r="P182" s="94"/>
      <c r="Q182" s="94"/>
      <c r="R182" s="94"/>
      <c r="S182" s="94"/>
      <c r="T182" s="94"/>
      <c r="U182" s="94"/>
      <c r="V182" s="94"/>
      <c r="W182" s="94"/>
      <c r="X182" s="94"/>
      <c r="Y182" s="94"/>
      <c r="Z182" s="94"/>
      <c r="AA182" s="94"/>
      <c r="AB182" s="94"/>
      <c r="AC182" s="94"/>
      <c r="AD182" s="94"/>
      <c r="AE182" s="94"/>
      <c r="AF182" s="94"/>
      <c r="AG182" s="94"/>
      <c r="AH182" s="94"/>
      <c r="AI182" s="94"/>
      <c r="AJ182" s="94"/>
      <c r="AK182" s="94"/>
      <c r="AL182" s="94"/>
      <c r="AM182" s="94"/>
      <c r="AN182" s="94"/>
      <c r="AO182" s="94"/>
      <c r="ALO182" s="117"/>
      <c r="ALP182" s="117"/>
      <c r="ALQ182" s="117"/>
      <c r="ALR182" s="117"/>
      <c r="ALS182" s="117"/>
      <c r="ALT182" s="117"/>
      <c r="ALU182" s="117"/>
      <c r="ALV182" s="117"/>
      <c r="ALW182" s="117"/>
      <c r="ALX182" s="117"/>
      <c r="ALY182" s="117"/>
      <c r="ALZ182" s="117"/>
      <c r="AMA182" s="117"/>
      <c r="AMB182" s="117"/>
      <c r="AMC182" s="117"/>
      <c r="AMD182" s="117"/>
      <c r="AME182" s="117"/>
      <c r="AMF182" s="117"/>
      <c r="AMG182" s="117"/>
      <c r="AMH182" s="117"/>
      <c r="AMI182" s="117"/>
      <c r="AMJ182" s="117"/>
      <c r="AMK182" s="117"/>
      <c r="AML182" s="117"/>
      <c r="AMM182" s="117"/>
      <c r="AMN182" s="117"/>
      <c r="AMO182" s="117"/>
      <c r="AMP182" s="117"/>
      <c r="AMQ182" s="117"/>
      <c r="AMR182" s="117"/>
      <c r="AMS182" s="117"/>
      <c r="AMT182" s="117"/>
      <c r="AMU182" s="117"/>
      <c r="AMV182" s="117"/>
      <c r="AMW182" s="117"/>
      <c r="AMX182" s="117"/>
      <c r="AMY182" s="117"/>
      <c r="AMZ182" s="117"/>
      <c r="ANA182" s="117"/>
      <c r="ANB182" s="117"/>
      <c r="ANC182" s="117"/>
      <c r="AND182" s="117"/>
      <c r="ANE182" s="117"/>
      <c r="ANF182" s="117"/>
      <c r="ANG182" s="117"/>
    </row>
    <row r="183" s="97" customFormat="true" ht="18.75" spans="1:1047">
      <c r="A183" s="106"/>
      <c r="B183" s="16"/>
      <c r="C183" s="60"/>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c r="AE183" s="94"/>
      <c r="AF183" s="94"/>
      <c r="AG183" s="94"/>
      <c r="AH183" s="94"/>
      <c r="AI183" s="94"/>
      <c r="AJ183" s="94"/>
      <c r="AK183" s="94"/>
      <c r="AL183" s="94"/>
      <c r="AM183" s="94"/>
      <c r="AN183" s="94"/>
      <c r="AO183" s="94"/>
      <c r="ALO183" s="117"/>
      <c r="ALP183" s="117"/>
      <c r="ALQ183" s="117"/>
      <c r="ALR183" s="117"/>
      <c r="ALS183" s="117"/>
      <c r="ALT183" s="117"/>
      <c r="ALU183" s="117"/>
      <c r="ALV183" s="117"/>
      <c r="ALW183" s="117"/>
      <c r="ALX183" s="117"/>
      <c r="ALY183" s="117"/>
      <c r="ALZ183" s="117"/>
      <c r="AMA183" s="117"/>
      <c r="AMB183" s="117"/>
      <c r="AMC183" s="117"/>
      <c r="AMD183" s="117"/>
      <c r="AME183" s="117"/>
      <c r="AMF183" s="117"/>
      <c r="AMG183" s="117"/>
      <c r="AMH183" s="117"/>
      <c r="AMI183" s="117"/>
      <c r="AMJ183" s="117"/>
      <c r="AMK183" s="117"/>
      <c r="AML183" s="117"/>
      <c r="AMM183" s="117"/>
      <c r="AMN183" s="117"/>
      <c r="AMO183" s="117"/>
      <c r="AMP183" s="117"/>
      <c r="AMQ183" s="117"/>
      <c r="AMR183" s="117"/>
      <c r="AMS183" s="117"/>
      <c r="AMT183" s="117"/>
      <c r="AMU183" s="117"/>
      <c r="AMV183" s="117"/>
      <c r="AMW183" s="117"/>
      <c r="AMX183" s="117"/>
      <c r="AMY183" s="117"/>
      <c r="AMZ183" s="117"/>
      <c r="ANA183" s="117"/>
      <c r="ANB183" s="117"/>
      <c r="ANC183" s="117"/>
      <c r="AND183" s="117"/>
      <c r="ANE183" s="117"/>
      <c r="ANF183" s="117"/>
      <c r="ANG183" s="117"/>
    </row>
    <row r="184" s="97" customFormat="true" ht="18.75" spans="1:1047">
      <c r="A184" s="106"/>
      <c r="B184" s="16"/>
      <c r="C184" s="60"/>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c r="AE184" s="94"/>
      <c r="AF184" s="94"/>
      <c r="AG184" s="94"/>
      <c r="AH184" s="94"/>
      <c r="AI184" s="94"/>
      <c r="AJ184" s="94"/>
      <c r="AK184" s="94"/>
      <c r="AL184" s="94"/>
      <c r="AM184" s="94"/>
      <c r="AN184" s="94"/>
      <c r="AO184" s="94"/>
      <c r="ALO184" s="117"/>
      <c r="ALP184" s="117"/>
      <c r="ALQ184" s="117"/>
      <c r="ALR184" s="117"/>
      <c r="ALS184" s="117"/>
      <c r="ALT184" s="117"/>
      <c r="ALU184" s="117"/>
      <c r="ALV184" s="117"/>
      <c r="ALW184" s="117"/>
      <c r="ALX184" s="117"/>
      <c r="ALY184" s="117"/>
      <c r="ALZ184" s="117"/>
      <c r="AMA184" s="117"/>
      <c r="AMB184" s="117"/>
      <c r="AMC184" s="117"/>
      <c r="AMD184" s="117"/>
      <c r="AME184" s="117"/>
      <c r="AMF184" s="117"/>
      <c r="AMG184" s="117"/>
      <c r="AMH184" s="117"/>
      <c r="AMI184" s="117"/>
      <c r="AMJ184" s="117"/>
      <c r="AMK184" s="117"/>
      <c r="AML184" s="117"/>
      <c r="AMM184" s="117"/>
      <c r="AMN184" s="117"/>
      <c r="AMO184" s="117"/>
      <c r="AMP184" s="117"/>
      <c r="AMQ184" s="117"/>
      <c r="AMR184" s="117"/>
      <c r="AMS184" s="117"/>
      <c r="AMT184" s="117"/>
      <c r="AMU184" s="117"/>
      <c r="AMV184" s="117"/>
      <c r="AMW184" s="117"/>
      <c r="AMX184" s="117"/>
      <c r="AMY184" s="117"/>
      <c r="AMZ184" s="117"/>
      <c r="ANA184" s="117"/>
      <c r="ANB184" s="117"/>
      <c r="ANC184" s="117"/>
      <c r="AND184" s="117"/>
      <c r="ANE184" s="117"/>
      <c r="ANF184" s="117"/>
      <c r="ANG184" s="117"/>
    </row>
    <row r="185" s="97" customFormat="true" ht="18.75" spans="1:1047">
      <c r="A185" s="106"/>
      <c r="B185" s="16"/>
      <c r="C185" s="60"/>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c r="AE185" s="94"/>
      <c r="AF185" s="94"/>
      <c r="AG185" s="94"/>
      <c r="AH185" s="94"/>
      <c r="AI185" s="94"/>
      <c r="AJ185" s="94"/>
      <c r="AK185" s="94"/>
      <c r="AL185" s="94"/>
      <c r="AM185" s="94"/>
      <c r="AN185" s="94"/>
      <c r="AO185" s="94"/>
      <c r="ALO185" s="117"/>
      <c r="ALP185" s="117"/>
      <c r="ALQ185" s="117"/>
      <c r="ALR185" s="117"/>
      <c r="ALS185" s="117"/>
      <c r="ALT185" s="117"/>
      <c r="ALU185" s="117"/>
      <c r="ALV185" s="117"/>
      <c r="ALW185" s="117"/>
      <c r="ALX185" s="117"/>
      <c r="ALY185" s="117"/>
      <c r="ALZ185" s="117"/>
      <c r="AMA185" s="117"/>
      <c r="AMB185" s="117"/>
      <c r="AMC185" s="117"/>
      <c r="AMD185" s="117"/>
      <c r="AME185" s="117"/>
      <c r="AMF185" s="117"/>
      <c r="AMG185" s="117"/>
      <c r="AMH185" s="117"/>
      <c r="AMI185" s="117"/>
      <c r="AMJ185" s="117"/>
      <c r="AMK185" s="117"/>
      <c r="AML185" s="117"/>
      <c r="AMM185" s="117"/>
      <c r="AMN185" s="117"/>
      <c r="AMO185" s="117"/>
      <c r="AMP185" s="117"/>
      <c r="AMQ185" s="117"/>
      <c r="AMR185" s="117"/>
      <c r="AMS185" s="117"/>
      <c r="AMT185" s="117"/>
      <c r="AMU185" s="117"/>
      <c r="AMV185" s="117"/>
      <c r="AMW185" s="117"/>
      <c r="AMX185" s="117"/>
      <c r="AMY185" s="117"/>
      <c r="AMZ185" s="117"/>
      <c r="ANA185" s="117"/>
      <c r="ANB185" s="117"/>
      <c r="ANC185" s="117"/>
      <c r="AND185" s="117"/>
      <c r="ANE185" s="117"/>
      <c r="ANF185" s="117"/>
      <c r="ANG185" s="117"/>
    </row>
    <row r="186" spans="1:41">
      <c r="A186" s="56" t="str">
        <f>case_lib!A48</f>
        <v>interaction_9</v>
      </c>
      <c r="B186" s="56" t="str">
        <f>case_lib!C48</f>
        <v>AD ADAS interaction</v>
      </c>
      <c r="C186" s="57" t="str">
        <f>case_lib!D48</f>
        <v>LDW与AD interaction，车道偏离测试</v>
      </c>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c r="AN186" s="107"/>
      <c r="AO186" s="107"/>
    </row>
    <row r="187" ht="56.25" spans="1:41">
      <c r="A187" s="58" t="str">
        <f>case_lib!A49</f>
        <v>interaction_9_1</v>
      </c>
      <c r="B187" s="59" t="str">
        <f>case_lib!C49</f>
        <v>AD ADAS interaction</v>
      </c>
      <c r="C187" s="60" t="str">
        <f>case_lib!D49</f>
        <v>主车以K_HV_speed行驶，AD 非engage情况下，关闭LDW，其他ADAS保持默认 or 关闭，进行车道偏离测试</v>
      </c>
      <c r="D187" s="94" t="s">
        <v>371</v>
      </c>
      <c r="E187" s="94" t="s">
        <v>372</v>
      </c>
      <c r="F187" s="119"/>
      <c r="G187" s="119"/>
      <c r="H187" s="119"/>
      <c r="I187" s="119"/>
      <c r="J187" s="119"/>
      <c r="K187" s="119"/>
      <c r="L187" s="119"/>
      <c r="M187" s="119"/>
      <c r="N187" s="119"/>
      <c r="O187" s="119"/>
      <c r="P187" s="119"/>
      <c r="Q187" s="119"/>
      <c r="R187" s="119"/>
      <c r="S187" s="119"/>
      <c r="T187" s="119"/>
      <c r="U187" s="119"/>
      <c r="V187" s="119"/>
      <c r="W187" s="119"/>
      <c r="X187" s="119"/>
      <c r="Y187" s="119"/>
      <c r="Z187" s="119"/>
      <c r="AA187" s="119"/>
      <c r="AB187" s="119"/>
      <c r="AC187" s="119"/>
      <c r="AD187" s="119"/>
      <c r="AE187" s="119"/>
      <c r="AF187" s="119"/>
      <c r="AG187" s="119"/>
      <c r="AH187" s="119"/>
      <c r="AI187" s="119"/>
      <c r="AJ187" s="119"/>
      <c r="AK187" s="119"/>
      <c r="AL187" s="119"/>
      <c r="AM187" s="119"/>
      <c r="AN187" s="119"/>
      <c r="AO187" s="119"/>
    </row>
    <row r="188" customFormat="true" ht="18.75" spans="1:41">
      <c r="A188" s="58"/>
      <c r="B188" s="59"/>
      <c r="C188" s="60"/>
      <c r="D188" s="94"/>
      <c r="E188" s="94"/>
      <c r="F188" s="119"/>
      <c r="G188" s="119"/>
      <c r="H188" s="119"/>
      <c r="I188" s="119"/>
      <c r="J188" s="119"/>
      <c r="K188" s="119"/>
      <c r="L188" s="119"/>
      <c r="M188" s="119"/>
      <c r="N188" s="119"/>
      <c r="O188" s="119"/>
      <c r="P188" s="119"/>
      <c r="Q188" s="119"/>
      <c r="R188" s="119"/>
      <c r="S188" s="119"/>
      <c r="T188" s="119"/>
      <c r="U188" s="119"/>
      <c r="V188" s="119"/>
      <c r="W188" s="119"/>
      <c r="X188" s="119"/>
      <c r="Y188" s="119"/>
      <c r="Z188" s="119"/>
      <c r="AA188" s="119"/>
      <c r="AB188" s="119"/>
      <c r="AC188" s="119"/>
      <c r="AD188" s="119"/>
      <c r="AE188" s="119"/>
      <c r="AF188" s="119"/>
      <c r="AG188" s="119"/>
      <c r="AH188" s="119"/>
      <c r="AI188" s="119"/>
      <c r="AJ188" s="119"/>
      <c r="AK188" s="119"/>
      <c r="AL188" s="119"/>
      <c r="AM188" s="119"/>
      <c r="AN188" s="119"/>
      <c r="AO188" s="119"/>
    </row>
    <row r="189" customFormat="true" ht="18.75" spans="1:41">
      <c r="A189" s="58"/>
      <c r="B189" s="59"/>
      <c r="C189" s="60"/>
      <c r="D189" s="94"/>
      <c r="E189" s="94"/>
      <c r="F189" s="119"/>
      <c r="G189" s="119"/>
      <c r="H189" s="119"/>
      <c r="I189" s="119"/>
      <c r="J189" s="119"/>
      <c r="K189" s="119"/>
      <c r="L189" s="119"/>
      <c r="M189" s="119"/>
      <c r="N189" s="119"/>
      <c r="O189" s="119"/>
      <c r="P189" s="119"/>
      <c r="Q189" s="119"/>
      <c r="R189" s="119"/>
      <c r="S189" s="119"/>
      <c r="T189" s="119"/>
      <c r="U189" s="119"/>
      <c r="V189" s="119"/>
      <c r="W189" s="119"/>
      <c r="X189" s="119"/>
      <c r="Y189" s="119"/>
      <c r="Z189" s="119"/>
      <c r="AA189" s="119"/>
      <c r="AB189" s="119"/>
      <c r="AC189" s="119"/>
      <c r="AD189" s="119"/>
      <c r="AE189" s="119"/>
      <c r="AF189" s="119"/>
      <c r="AG189" s="119"/>
      <c r="AH189" s="119"/>
      <c r="AI189" s="119"/>
      <c r="AJ189" s="119"/>
      <c r="AK189" s="119"/>
      <c r="AL189" s="119"/>
      <c r="AM189" s="119"/>
      <c r="AN189" s="119"/>
      <c r="AO189" s="119"/>
    </row>
    <row r="190" customFormat="true" ht="18.75" spans="1:41">
      <c r="A190" s="58"/>
      <c r="B190" s="59"/>
      <c r="C190" s="60"/>
      <c r="D190" s="94"/>
      <c r="E190" s="94"/>
      <c r="F190" s="119"/>
      <c r="G190" s="119"/>
      <c r="H190" s="119"/>
      <c r="I190" s="119"/>
      <c r="J190" s="119"/>
      <c r="K190" s="119"/>
      <c r="L190" s="119"/>
      <c r="M190" s="119"/>
      <c r="N190" s="119"/>
      <c r="O190" s="119"/>
      <c r="P190" s="119"/>
      <c r="Q190" s="119"/>
      <c r="R190" s="119"/>
      <c r="S190" s="119"/>
      <c r="T190" s="119"/>
      <c r="U190" s="119"/>
      <c r="V190" s="119"/>
      <c r="W190" s="119"/>
      <c r="X190" s="119"/>
      <c r="Y190" s="119"/>
      <c r="Z190" s="119"/>
      <c r="AA190" s="119"/>
      <c r="AB190" s="119"/>
      <c r="AC190" s="119"/>
      <c r="AD190" s="119"/>
      <c r="AE190" s="119"/>
      <c r="AF190" s="119"/>
      <c r="AG190" s="119"/>
      <c r="AH190" s="119"/>
      <c r="AI190" s="119"/>
      <c r="AJ190" s="119"/>
      <c r="AK190" s="119"/>
      <c r="AL190" s="119"/>
      <c r="AM190" s="119"/>
      <c r="AN190" s="119"/>
      <c r="AO190" s="119"/>
    </row>
    <row r="191" customFormat="true" ht="18.75" spans="1:41">
      <c r="A191" s="58"/>
      <c r="B191" s="59"/>
      <c r="C191" s="60"/>
      <c r="D191" s="94"/>
      <c r="E191" s="94"/>
      <c r="F191" s="119"/>
      <c r="G191" s="119"/>
      <c r="H191" s="119"/>
      <c r="I191" s="119"/>
      <c r="J191" s="119"/>
      <c r="K191" s="119"/>
      <c r="L191" s="119"/>
      <c r="M191" s="119"/>
      <c r="N191" s="119"/>
      <c r="O191" s="119"/>
      <c r="P191" s="119"/>
      <c r="Q191" s="119"/>
      <c r="R191" s="119"/>
      <c r="S191" s="119"/>
      <c r="T191" s="119"/>
      <c r="U191" s="119"/>
      <c r="V191" s="119"/>
      <c r="W191" s="119"/>
      <c r="X191" s="119"/>
      <c r="Y191" s="119"/>
      <c r="Z191" s="119"/>
      <c r="AA191" s="119"/>
      <c r="AB191" s="119"/>
      <c r="AC191" s="119"/>
      <c r="AD191" s="119"/>
      <c r="AE191" s="119"/>
      <c r="AF191" s="119"/>
      <c r="AG191" s="119"/>
      <c r="AH191" s="119"/>
      <c r="AI191" s="119"/>
      <c r="AJ191" s="119"/>
      <c r="AK191" s="119"/>
      <c r="AL191" s="119"/>
      <c r="AM191" s="119"/>
      <c r="AN191" s="119"/>
      <c r="AO191" s="119"/>
    </row>
    <row r="192" s="97" customFormat="true" ht="56.25" spans="1:1047">
      <c r="A192" s="58" t="str">
        <f>case_lib!A50</f>
        <v>interaction_9_2</v>
      </c>
      <c r="B192" s="59" t="str">
        <f>case_lib!C50</f>
        <v>AD ADAS interaction</v>
      </c>
      <c r="C192" s="60" t="str">
        <f>case_lib!D50</f>
        <v>主车以K_HV_speed行驶，AD 非engage情况下，打开LDW，其他ADAS保持默认 or 关闭，进行车道偏离测试</v>
      </c>
      <c r="D192" s="94" t="s">
        <v>371</v>
      </c>
      <c r="E192" s="94" t="s">
        <v>372</v>
      </c>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c r="AE192" s="94"/>
      <c r="AF192" s="94"/>
      <c r="AG192" s="94"/>
      <c r="AH192" s="94"/>
      <c r="AI192" s="94"/>
      <c r="AJ192" s="94"/>
      <c r="AK192" s="94"/>
      <c r="AL192" s="94"/>
      <c r="AM192" s="94"/>
      <c r="AN192" s="94"/>
      <c r="AO192" s="94"/>
      <c r="ALO192" s="117"/>
      <c r="ALP192" s="117"/>
      <c r="ALQ192" s="117"/>
      <c r="ALR192" s="117"/>
      <c r="ALS192" s="117"/>
      <c r="ALT192" s="117"/>
      <c r="ALU192" s="117"/>
      <c r="ALV192" s="117"/>
      <c r="ALW192" s="117"/>
      <c r="ALX192" s="117"/>
      <c r="ALY192" s="117"/>
      <c r="ALZ192" s="117"/>
      <c r="AMA192" s="117"/>
      <c r="AMB192" s="117"/>
      <c r="AMC192" s="117"/>
      <c r="AMD192" s="117"/>
      <c r="AME192" s="117"/>
      <c r="AMF192" s="117"/>
      <c r="AMG192" s="117"/>
      <c r="AMH192" s="117"/>
      <c r="AMI192" s="117"/>
      <c r="AMJ192" s="117"/>
      <c r="AMK192" s="117"/>
      <c r="AML192" s="117"/>
      <c r="AMM192" s="117"/>
      <c r="AMN192" s="117"/>
      <c r="AMO192" s="117"/>
      <c r="AMP192" s="117"/>
      <c r="AMQ192" s="117"/>
      <c r="AMR192" s="117"/>
      <c r="AMS192" s="117"/>
      <c r="AMT192" s="117"/>
      <c r="AMU192" s="117"/>
      <c r="AMV192" s="117"/>
      <c r="AMW192" s="117"/>
      <c r="AMX192" s="117"/>
      <c r="AMY192" s="117"/>
      <c r="AMZ192" s="117"/>
      <c r="ANA192" s="117"/>
      <c r="ANB192" s="117"/>
      <c r="ANC192" s="117"/>
      <c r="AND192" s="117"/>
      <c r="ANE192" s="117"/>
      <c r="ANF192" s="117"/>
      <c r="ANG192" s="117"/>
    </row>
    <row r="193" s="97" customFormat="true" ht="18.75" spans="1:1047">
      <c r="A193" s="58"/>
      <c r="B193" s="59"/>
      <c r="C193" s="60"/>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c r="AE193" s="94"/>
      <c r="AF193" s="94"/>
      <c r="AG193" s="94"/>
      <c r="AH193" s="94"/>
      <c r="AI193" s="94"/>
      <c r="AJ193" s="94"/>
      <c r="AK193" s="94"/>
      <c r="AL193" s="94"/>
      <c r="AM193" s="94"/>
      <c r="AN193" s="94"/>
      <c r="AO193" s="94"/>
      <c r="ALO193" s="117"/>
      <c r="ALP193" s="117"/>
      <c r="ALQ193" s="117"/>
      <c r="ALR193" s="117"/>
      <c r="ALS193" s="117"/>
      <c r="ALT193" s="117"/>
      <c r="ALU193" s="117"/>
      <c r="ALV193" s="117"/>
      <c r="ALW193" s="117"/>
      <c r="ALX193" s="117"/>
      <c r="ALY193" s="117"/>
      <c r="ALZ193" s="117"/>
      <c r="AMA193" s="117"/>
      <c r="AMB193" s="117"/>
      <c r="AMC193" s="117"/>
      <c r="AMD193" s="117"/>
      <c r="AME193" s="117"/>
      <c r="AMF193" s="117"/>
      <c r="AMG193" s="117"/>
      <c r="AMH193" s="117"/>
      <c r="AMI193" s="117"/>
      <c r="AMJ193" s="117"/>
      <c r="AMK193" s="117"/>
      <c r="AML193" s="117"/>
      <c r="AMM193" s="117"/>
      <c r="AMN193" s="117"/>
      <c r="AMO193" s="117"/>
      <c r="AMP193" s="117"/>
      <c r="AMQ193" s="117"/>
      <c r="AMR193" s="117"/>
      <c r="AMS193" s="117"/>
      <c r="AMT193" s="117"/>
      <c r="AMU193" s="117"/>
      <c r="AMV193" s="117"/>
      <c r="AMW193" s="117"/>
      <c r="AMX193" s="117"/>
      <c r="AMY193" s="117"/>
      <c r="AMZ193" s="117"/>
      <c r="ANA193" s="117"/>
      <c r="ANB193" s="117"/>
      <c r="ANC193" s="117"/>
      <c r="AND193" s="117"/>
      <c r="ANE193" s="117"/>
      <c r="ANF193" s="117"/>
      <c r="ANG193" s="117"/>
    </row>
    <row r="194" s="97" customFormat="true" ht="18.75" spans="1:1047">
      <c r="A194" s="58"/>
      <c r="B194" s="59"/>
      <c r="C194" s="60"/>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c r="AE194" s="94"/>
      <c r="AF194" s="94"/>
      <c r="AG194" s="94"/>
      <c r="AH194" s="94"/>
      <c r="AI194" s="94"/>
      <c r="AJ194" s="94"/>
      <c r="AK194" s="94"/>
      <c r="AL194" s="94"/>
      <c r="AM194" s="94"/>
      <c r="AN194" s="94"/>
      <c r="AO194" s="94"/>
      <c r="ALO194" s="117"/>
      <c r="ALP194" s="117"/>
      <c r="ALQ194" s="117"/>
      <c r="ALR194" s="117"/>
      <c r="ALS194" s="117"/>
      <c r="ALT194" s="117"/>
      <c r="ALU194" s="117"/>
      <c r="ALV194" s="117"/>
      <c r="ALW194" s="117"/>
      <c r="ALX194" s="117"/>
      <c r="ALY194" s="117"/>
      <c r="ALZ194" s="117"/>
      <c r="AMA194" s="117"/>
      <c r="AMB194" s="117"/>
      <c r="AMC194" s="117"/>
      <c r="AMD194" s="117"/>
      <c r="AME194" s="117"/>
      <c r="AMF194" s="117"/>
      <c r="AMG194" s="117"/>
      <c r="AMH194" s="117"/>
      <c r="AMI194" s="117"/>
      <c r="AMJ194" s="117"/>
      <c r="AMK194" s="117"/>
      <c r="AML194" s="117"/>
      <c r="AMM194" s="117"/>
      <c r="AMN194" s="117"/>
      <c r="AMO194" s="117"/>
      <c r="AMP194" s="117"/>
      <c r="AMQ194" s="117"/>
      <c r="AMR194" s="117"/>
      <c r="AMS194" s="117"/>
      <c r="AMT194" s="117"/>
      <c r="AMU194" s="117"/>
      <c r="AMV194" s="117"/>
      <c r="AMW194" s="117"/>
      <c r="AMX194" s="117"/>
      <c r="AMY194" s="117"/>
      <c r="AMZ194" s="117"/>
      <c r="ANA194" s="117"/>
      <c r="ANB194" s="117"/>
      <c r="ANC194" s="117"/>
      <c r="AND194" s="117"/>
      <c r="ANE194" s="117"/>
      <c r="ANF194" s="117"/>
      <c r="ANG194" s="117"/>
    </row>
    <row r="195" s="97" customFormat="true" ht="18.75" spans="1:1047">
      <c r="A195" s="58"/>
      <c r="B195" s="59"/>
      <c r="C195" s="60"/>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c r="AE195" s="94"/>
      <c r="AF195" s="94"/>
      <c r="AG195" s="94"/>
      <c r="AH195" s="94"/>
      <c r="AI195" s="94"/>
      <c r="AJ195" s="94"/>
      <c r="AK195" s="94"/>
      <c r="AL195" s="94"/>
      <c r="AM195" s="94"/>
      <c r="AN195" s="94"/>
      <c r="AO195" s="94"/>
      <c r="ALO195" s="117"/>
      <c r="ALP195" s="117"/>
      <c r="ALQ195" s="117"/>
      <c r="ALR195" s="117"/>
      <c r="ALS195" s="117"/>
      <c r="ALT195" s="117"/>
      <c r="ALU195" s="117"/>
      <c r="ALV195" s="117"/>
      <c r="ALW195" s="117"/>
      <c r="ALX195" s="117"/>
      <c r="ALY195" s="117"/>
      <c r="ALZ195" s="117"/>
      <c r="AMA195" s="117"/>
      <c r="AMB195" s="117"/>
      <c r="AMC195" s="117"/>
      <c r="AMD195" s="117"/>
      <c r="AME195" s="117"/>
      <c r="AMF195" s="117"/>
      <c r="AMG195" s="117"/>
      <c r="AMH195" s="117"/>
      <c r="AMI195" s="117"/>
      <c r="AMJ195" s="117"/>
      <c r="AMK195" s="117"/>
      <c r="AML195" s="117"/>
      <c r="AMM195" s="117"/>
      <c r="AMN195" s="117"/>
      <c r="AMO195" s="117"/>
      <c r="AMP195" s="117"/>
      <c r="AMQ195" s="117"/>
      <c r="AMR195" s="117"/>
      <c r="AMS195" s="117"/>
      <c r="AMT195" s="117"/>
      <c r="AMU195" s="117"/>
      <c r="AMV195" s="117"/>
      <c r="AMW195" s="117"/>
      <c r="AMX195" s="117"/>
      <c r="AMY195" s="117"/>
      <c r="AMZ195" s="117"/>
      <c r="ANA195" s="117"/>
      <c r="ANB195" s="117"/>
      <c r="ANC195" s="117"/>
      <c r="AND195" s="117"/>
      <c r="ANE195" s="117"/>
      <c r="ANF195" s="117"/>
      <c r="ANG195" s="117"/>
    </row>
    <row r="196" s="97" customFormat="true" ht="18.75" spans="1:1047">
      <c r="A196" s="58"/>
      <c r="B196" s="59"/>
      <c r="C196" s="60"/>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c r="AE196" s="94"/>
      <c r="AF196" s="94"/>
      <c r="AG196" s="94"/>
      <c r="AH196" s="94"/>
      <c r="AI196" s="94"/>
      <c r="AJ196" s="94"/>
      <c r="AK196" s="94"/>
      <c r="AL196" s="94"/>
      <c r="AM196" s="94"/>
      <c r="AN196" s="94"/>
      <c r="AO196" s="94"/>
      <c r="ALO196" s="117"/>
      <c r="ALP196" s="117"/>
      <c r="ALQ196" s="117"/>
      <c r="ALR196" s="117"/>
      <c r="ALS196" s="117"/>
      <c r="ALT196" s="117"/>
      <c r="ALU196" s="117"/>
      <c r="ALV196" s="117"/>
      <c r="ALW196" s="117"/>
      <c r="ALX196" s="117"/>
      <c r="ALY196" s="117"/>
      <c r="ALZ196" s="117"/>
      <c r="AMA196" s="117"/>
      <c r="AMB196" s="117"/>
      <c r="AMC196" s="117"/>
      <c r="AMD196" s="117"/>
      <c r="AME196" s="117"/>
      <c r="AMF196" s="117"/>
      <c r="AMG196" s="117"/>
      <c r="AMH196" s="117"/>
      <c r="AMI196" s="117"/>
      <c r="AMJ196" s="117"/>
      <c r="AMK196" s="117"/>
      <c r="AML196" s="117"/>
      <c r="AMM196" s="117"/>
      <c r="AMN196" s="117"/>
      <c r="AMO196" s="117"/>
      <c r="AMP196" s="117"/>
      <c r="AMQ196" s="117"/>
      <c r="AMR196" s="117"/>
      <c r="AMS196" s="117"/>
      <c r="AMT196" s="117"/>
      <c r="AMU196" s="117"/>
      <c r="AMV196" s="117"/>
      <c r="AMW196" s="117"/>
      <c r="AMX196" s="117"/>
      <c r="AMY196" s="117"/>
      <c r="AMZ196" s="117"/>
      <c r="ANA196" s="117"/>
      <c r="ANB196" s="117"/>
      <c r="ANC196" s="117"/>
      <c r="AND196" s="117"/>
      <c r="ANE196" s="117"/>
      <c r="ANF196" s="117"/>
      <c r="ANG196" s="117"/>
    </row>
    <row r="197" s="97" customFormat="true" ht="56.25" spans="1:1047">
      <c r="A197" s="58" t="str">
        <f>case_lib!A51</f>
        <v>interaction_9_3</v>
      </c>
      <c r="B197" s="59" t="str">
        <f>case_lib!C51</f>
        <v>AD ADAS interaction</v>
      </c>
      <c r="C197" s="60" t="str">
        <f>case_lib!D51</f>
        <v>主车以K_HV_speed行驶，AD engage情况下，关闭LDW，其他ADAS保持默认 or 关闭，进行车道偏离测试</v>
      </c>
      <c r="D197" s="94" t="s">
        <v>371</v>
      </c>
      <c r="E197" s="94" t="s">
        <v>372</v>
      </c>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c r="AE197" s="94"/>
      <c r="AF197" s="94"/>
      <c r="AG197" s="94"/>
      <c r="AH197" s="94"/>
      <c r="AI197" s="94"/>
      <c r="AJ197" s="94"/>
      <c r="AK197" s="94"/>
      <c r="AL197" s="94"/>
      <c r="AM197" s="94"/>
      <c r="AN197" s="94"/>
      <c r="AO197" s="94"/>
      <c r="ALO197" s="117"/>
      <c r="ALP197" s="117"/>
      <c r="ALQ197" s="117"/>
      <c r="ALR197" s="117"/>
      <c r="ALS197" s="117"/>
      <c r="ALT197" s="117"/>
      <c r="ALU197" s="117"/>
      <c r="ALV197" s="117"/>
      <c r="ALW197" s="117"/>
      <c r="ALX197" s="117"/>
      <c r="ALY197" s="117"/>
      <c r="ALZ197" s="117"/>
      <c r="AMA197" s="117"/>
      <c r="AMB197" s="117"/>
      <c r="AMC197" s="117"/>
      <c r="AMD197" s="117"/>
      <c r="AME197" s="117"/>
      <c r="AMF197" s="117"/>
      <c r="AMG197" s="117"/>
      <c r="AMH197" s="117"/>
      <c r="AMI197" s="117"/>
      <c r="AMJ197" s="117"/>
      <c r="AMK197" s="117"/>
      <c r="AML197" s="117"/>
      <c r="AMM197" s="117"/>
      <c r="AMN197" s="117"/>
      <c r="AMO197" s="117"/>
      <c r="AMP197" s="117"/>
      <c r="AMQ197" s="117"/>
      <c r="AMR197" s="117"/>
      <c r="AMS197" s="117"/>
      <c r="AMT197" s="117"/>
      <c r="AMU197" s="117"/>
      <c r="AMV197" s="117"/>
      <c r="AMW197" s="117"/>
      <c r="AMX197" s="117"/>
      <c r="AMY197" s="117"/>
      <c r="AMZ197" s="117"/>
      <c r="ANA197" s="117"/>
      <c r="ANB197" s="117"/>
      <c r="ANC197" s="117"/>
      <c r="AND197" s="117"/>
      <c r="ANE197" s="117"/>
      <c r="ANF197" s="117"/>
      <c r="ANG197" s="117"/>
    </row>
    <row r="198" s="97" customFormat="true" ht="18.75" spans="1:1047">
      <c r="A198" s="58"/>
      <c r="B198" s="59"/>
      <c r="C198" s="60"/>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c r="AL198" s="94"/>
      <c r="AM198" s="94"/>
      <c r="AN198" s="94"/>
      <c r="AO198" s="94"/>
      <c r="ALO198" s="117"/>
      <c r="ALP198" s="117"/>
      <c r="ALQ198" s="117"/>
      <c r="ALR198" s="117"/>
      <c r="ALS198" s="117"/>
      <c r="ALT198" s="117"/>
      <c r="ALU198" s="117"/>
      <c r="ALV198" s="117"/>
      <c r="ALW198" s="117"/>
      <c r="ALX198" s="117"/>
      <c r="ALY198" s="117"/>
      <c r="ALZ198" s="117"/>
      <c r="AMA198" s="117"/>
      <c r="AMB198" s="117"/>
      <c r="AMC198" s="117"/>
      <c r="AMD198" s="117"/>
      <c r="AME198" s="117"/>
      <c r="AMF198" s="117"/>
      <c r="AMG198" s="117"/>
      <c r="AMH198" s="117"/>
      <c r="AMI198" s="117"/>
      <c r="AMJ198" s="117"/>
      <c r="AMK198" s="117"/>
      <c r="AML198" s="117"/>
      <c r="AMM198" s="117"/>
      <c r="AMN198" s="117"/>
      <c r="AMO198" s="117"/>
      <c r="AMP198" s="117"/>
      <c r="AMQ198" s="117"/>
      <c r="AMR198" s="117"/>
      <c r="AMS198" s="117"/>
      <c r="AMT198" s="117"/>
      <c r="AMU198" s="117"/>
      <c r="AMV198" s="117"/>
      <c r="AMW198" s="117"/>
      <c r="AMX198" s="117"/>
      <c r="AMY198" s="117"/>
      <c r="AMZ198" s="117"/>
      <c r="ANA198" s="117"/>
      <c r="ANB198" s="117"/>
      <c r="ANC198" s="117"/>
      <c r="AND198" s="117"/>
      <c r="ANE198" s="117"/>
      <c r="ANF198" s="117"/>
      <c r="ANG198" s="117"/>
    </row>
    <row r="199" s="97" customFormat="true" ht="18.75" spans="1:1047">
      <c r="A199" s="58"/>
      <c r="B199" s="59"/>
      <c r="C199" s="60"/>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c r="AE199" s="94"/>
      <c r="AF199" s="94"/>
      <c r="AG199" s="94"/>
      <c r="AH199" s="94"/>
      <c r="AI199" s="94"/>
      <c r="AJ199" s="94"/>
      <c r="AK199" s="94"/>
      <c r="AL199" s="94"/>
      <c r="AM199" s="94"/>
      <c r="AN199" s="94"/>
      <c r="AO199" s="94"/>
      <c r="ALO199" s="117"/>
      <c r="ALP199" s="117"/>
      <c r="ALQ199" s="117"/>
      <c r="ALR199" s="117"/>
      <c r="ALS199" s="117"/>
      <c r="ALT199" s="117"/>
      <c r="ALU199" s="117"/>
      <c r="ALV199" s="117"/>
      <c r="ALW199" s="117"/>
      <c r="ALX199" s="117"/>
      <c r="ALY199" s="117"/>
      <c r="ALZ199" s="117"/>
      <c r="AMA199" s="117"/>
      <c r="AMB199" s="117"/>
      <c r="AMC199" s="117"/>
      <c r="AMD199" s="117"/>
      <c r="AME199" s="117"/>
      <c r="AMF199" s="117"/>
      <c r="AMG199" s="117"/>
      <c r="AMH199" s="117"/>
      <c r="AMI199" s="117"/>
      <c r="AMJ199" s="117"/>
      <c r="AMK199" s="117"/>
      <c r="AML199" s="117"/>
      <c r="AMM199" s="117"/>
      <c r="AMN199" s="117"/>
      <c r="AMO199" s="117"/>
      <c r="AMP199" s="117"/>
      <c r="AMQ199" s="117"/>
      <c r="AMR199" s="117"/>
      <c r="AMS199" s="117"/>
      <c r="AMT199" s="117"/>
      <c r="AMU199" s="117"/>
      <c r="AMV199" s="117"/>
      <c r="AMW199" s="117"/>
      <c r="AMX199" s="117"/>
      <c r="AMY199" s="117"/>
      <c r="AMZ199" s="117"/>
      <c r="ANA199" s="117"/>
      <c r="ANB199" s="117"/>
      <c r="ANC199" s="117"/>
      <c r="AND199" s="117"/>
      <c r="ANE199" s="117"/>
      <c r="ANF199" s="117"/>
      <c r="ANG199" s="117"/>
    </row>
    <row r="200" s="97" customFormat="true" ht="18.75" spans="1:1047">
      <c r="A200" s="58"/>
      <c r="B200" s="59"/>
      <c r="C200" s="60"/>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c r="AE200" s="94"/>
      <c r="AF200" s="94"/>
      <c r="AG200" s="94"/>
      <c r="AH200" s="94"/>
      <c r="AI200" s="94"/>
      <c r="AJ200" s="94"/>
      <c r="AK200" s="94"/>
      <c r="AL200" s="94"/>
      <c r="AM200" s="94"/>
      <c r="AN200" s="94"/>
      <c r="AO200" s="94"/>
      <c r="ALO200" s="117"/>
      <c r="ALP200" s="117"/>
      <c r="ALQ200" s="117"/>
      <c r="ALR200" s="117"/>
      <c r="ALS200" s="117"/>
      <c r="ALT200" s="117"/>
      <c r="ALU200" s="117"/>
      <c r="ALV200" s="117"/>
      <c r="ALW200" s="117"/>
      <c r="ALX200" s="117"/>
      <c r="ALY200" s="117"/>
      <c r="ALZ200" s="117"/>
      <c r="AMA200" s="117"/>
      <c r="AMB200" s="117"/>
      <c r="AMC200" s="117"/>
      <c r="AMD200" s="117"/>
      <c r="AME200" s="117"/>
      <c r="AMF200" s="117"/>
      <c r="AMG200" s="117"/>
      <c r="AMH200" s="117"/>
      <c r="AMI200" s="117"/>
      <c r="AMJ200" s="117"/>
      <c r="AMK200" s="117"/>
      <c r="AML200" s="117"/>
      <c r="AMM200" s="117"/>
      <c r="AMN200" s="117"/>
      <c r="AMO200" s="117"/>
      <c r="AMP200" s="117"/>
      <c r="AMQ200" s="117"/>
      <c r="AMR200" s="117"/>
      <c r="AMS200" s="117"/>
      <c r="AMT200" s="117"/>
      <c r="AMU200" s="117"/>
      <c r="AMV200" s="117"/>
      <c r="AMW200" s="117"/>
      <c r="AMX200" s="117"/>
      <c r="AMY200" s="117"/>
      <c r="AMZ200" s="117"/>
      <c r="ANA200" s="117"/>
      <c r="ANB200" s="117"/>
      <c r="ANC200" s="117"/>
      <c r="AND200" s="117"/>
      <c r="ANE200" s="117"/>
      <c r="ANF200" s="117"/>
      <c r="ANG200" s="117"/>
    </row>
    <row r="201" s="97" customFormat="true" ht="18.75" spans="1:1047">
      <c r="A201" s="58"/>
      <c r="B201" s="59"/>
      <c r="C201" s="60"/>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c r="AE201" s="94"/>
      <c r="AF201" s="94"/>
      <c r="AG201" s="94"/>
      <c r="AH201" s="94"/>
      <c r="AI201" s="94"/>
      <c r="AJ201" s="94"/>
      <c r="AK201" s="94"/>
      <c r="AL201" s="94"/>
      <c r="AM201" s="94"/>
      <c r="AN201" s="94"/>
      <c r="AO201" s="94"/>
      <c r="ALO201" s="117"/>
      <c r="ALP201" s="117"/>
      <c r="ALQ201" s="117"/>
      <c r="ALR201" s="117"/>
      <c r="ALS201" s="117"/>
      <c r="ALT201" s="117"/>
      <c r="ALU201" s="117"/>
      <c r="ALV201" s="117"/>
      <c r="ALW201" s="117"/>
      <c r="ALX201" s="117"/>
      <c r="ALY201" s="117"/>
      <c r="ALZ201" s="117"/>
      <c r="AMA201" s="117"/>
      <c r="AMB201" s="117"/>
      <c r="AMC201" s="117"/>
      <c r="AMD201" s="117"/>
      <c r="AME201" s="117"/>
      <c r="AMF201" s="117"/>
      <c r="AMG201" s="117"/>
      <c r="AMH201" s="117"/>
      <c r="AMI201" s="117"/>
      <c r="AMJ201" s="117"/>
      <c r="AMK201" s="117"/>
      <c r="AML201" s="117"/>
      <c r="AMM201" s="117"/>
      <c r="AMN201" s="117"/>
      <c r="AMO201" s="117"/>
      <c r="AMP201" s="117"/>
      <c r="AMQ201" s="117"/>
      <c r="AMR201" s="117"/>
      <c r="AMS201" s="117"/>
      <c r="AMT201" s="117"/>
      <c r="AMU201" s="117"/>
      <c r="AMV201" s="117"/>
      <c r="AMW201" s="117"/>
      <c r="AMX201" s="117"/>
      <c r="AMY201" s="117"/>
      <c r="AMZ201" s="117"/>
      <c r="ANA201" s="117"/>
      <c r="ANB201" s="117"/>
      <c r="ANC201" s="117"/>
      <c r="AND201" s="117"/>
      <c r="ANE201" s="117"/>
      <c r="ANF201" s="117"/>
      <c r="ANG201" s="117"/>
    </row>
    <row r="202" s="97" customFormat="true" ht="56.25" spans="1:1047">
      <c r="A202" s="58" t="str">
        <f>case_lib!A52</f>
        <v>interaction_9_4</v>
      </c>
      <c r="B202" s="59" t="str">
        <f>case_lib!C52</f>
        <v>AD ADAS interaction</v>
      </c>
      <c r="C202" s="60" t="str">
        <f>case_lib!D52</f>
        <v>主车以K_HV_speed行驶，AD engage情况下，打开LDW，其他ADAS保持默认 or 关闭，进行车道偏离测试</v>
      </c>
      <c r="D202" s="94" t="s">
        <v>371</v>
      </c>
      <c r="E202" s="94" t="s">
        <v>372</v>
      </c>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c r="AE202" s="94"/>
      <c r="AF202" s="94"/>
      <c r="AG202" s="94"/>
      <c r="AH202" s="94"/>
      <c r="AI202" s="94"/>
      <c r="AJ202" s="94"/>
      <c r="AK202" s="94"/>
      <c r="AL202" s="94"/>
      <c r="AM202" s="94"/>
      <c r="AN202" s="94"/>
      <c r="AO202" s="94"/>
      <c r="ALO202" s="117"/>
      <c r="ALP202" s="117"/>
      <c r="ALQ202" s="117"/>
      <c r="ALR202" s="117"/>
      <c r="ALS202" s="117"/>
      <c r="ALT202" s="117"/>
      <c r="ALU202" s="117"/>
      <c r="ALV202" s="117"/>
      <c r="ALW202" s="117"/>
      <c r="ALX202" s="117"/>
      <c r="ALY202" s="117"/>
      <c r="ALZ202" s="117"/>
      <c r="AMA202" s="117"/>
      <c r="AMB202" s="117"/>
      <c r="AMC202" s="117"/>
      <c r="AMD202" s="117"/>
      <c r="AME202" s="117"/>
      <c r="AMF202" s="117"/>
      <c r="AMG202" s="117"/>
      <c r="AMH202" s="117"/>
      <c r="AMI202" s="117"/>
      <c r="AMJ202" s="117"/>
      <c r="AMK202" s="117"/>
      <c r="AML202" s="117"/>
      <c r="AMM202" s="117"/>
      <c r="AMN202" s="117"/>
      <c r="AMO202" s="117"/>
      <c r="AMP202" s="117"/>
      <c r="AMQ202" s="117"/>
      <c r="AMR202" s="117"/>
      <c r="AMS202" s="117"/>
      <c r="AMT202" s="117"/>
      <c r="AMU202" s="117"/>
      <c r="AMV202" s="117"/>
      <c r="AMW202" s="117"/>
      <c r="AMX202" s="117"/>
      <c r="AMY202" s="117"/>
      <c r="AMZ202" s="117"/>
      <c r="ANA202" s="117"/>
      <c r="ANB202" s="117"/>
      <c r="ANC202" s="117"/>
      <c r="AND202" s="117"/>
      <c r="ANE202" s="117"/>
      <c r="ANF202" s="117"/>
      <c r="ANG202" s="117"/>
    </row>
    <row r="203" s="97" customFormat="true" ht="18.75" spans="1:1047">
      <c r="A203" s="106"/>
      <c r="B203" s="16"/>
      <c r="C203" s="60"/>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c r="AE203" s="94"/>
      <c r="AF203" s="94"/>
      <c r="AG203" s="94"/>
      <c r="AH203" s="94"/>
      <c r="AI203" s="94"/>
      <c r="AJ203" s="94"/>
      <c r="AK203" s="94"/>
      <c r="AL203" s="94"/>
      <c r="AM203" s="94"/>
      <c r="AN203" s="94"/>
      <c r="AO203" s="94"/>
      <c r="ALO203" s="117"/>
      <c r="ALP203" s="117"/>
      <c r="ALQ203" s="117"/>
      <c r="ALR203" s="117"/>
      <c r="ALS203" s="117"/>
      <c r="ALT203" s="117"/>
      <c r="ALU203" s="117"/>
      <c r="ALV203" s="117"/>
      <c r="ALW203" s="117"/>
      <c r="ALX203" s="117"/>
      <c r="ALY203" s="117"/>
      <c r="ALZ203" s="117"/>
      <c r="AMA203" s="117"/>
      <c r="AMB203" s="117"/>
      <c r="AMC203" s="117"/>
      <c r="AMD203" s="117"/>
      <c r="AME203" s="117"/>
      <c r="AMF203" s="117"/>
      <c r="AMG203" s="117"/>
      <c r="AMH203" s="117"/>
      <c r="AMI203" s="117"/>
      <c r="AMJ203" s="117"/>
      <c r="AMK203" s="117"/>
      <c r="AML203" s="117"/>
      <c r="AMM203" s="117"/>
      <c r="AMN203" s="117"/>
      <c r="AMO203" s="117"/>
      <c r="AMP203" s="117"/>
      <c r="AMQ203" s="117"/>
      <c r="AMR203" s="117"/>
      <c r="AMS203" s="117"/>
      <c r="AMT203" s="117"/>
      <c r="AMU203" s="117"/>
      <c r="AMV203" s="117"/>
      <c r="AMW203" s="117"/>
      <c r="AMX203" s="117"/>
      <c r="AMY203" s="117"/>
      <c r="AMZ203" s="117"/>
      <c r="ANA203" s="117"/>
      <c r="ANB203" s="117"/>
      <c r="ANC203" s="117"/>
      <c r="AND203" s="117"/>
      <c r="ANE203" s="117"/>
      <c r="ANF203" s="117"/>
      <c r="ANG203" s="117"/>
    </row>
    <row r="204" s="97" customFormat="true" ht="18.75" spans="1:1047">
      <c r="A204" s="106"/>
      <c r="B204" s="16"/>
      <c r="C204" s="60"/>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c r="AE204" s="94"/>
      <c r="AF204" s="94"/>
      <c r="AG204" s="94"/>
      <c r="AH204" s="94"/>
      <c r="AI204" s="94"/>
      <c r="AJ204" s="94"/>
      <c r="AK204" s="94"/>
      <c r="AL204" s="94"/>
      <c r="AM204" s="94"/>
      <c r="AN204" s="94"/>
      <c r="AO204" s="94"/>
      <c r="ALO204" s="117"/>
      <c r="ALP204" s="117"/>
      <c r="ALQ204" s="117"/>
      <c r="ALR204" s="117"/>
      <c r="ALS204" s="117"/>
      <c r="ALT204" s="117"/>
      <c r="ALU204" s="117"/>
      <c r="ALV204" s="117"/>
      <c r="ALW204" s="117"/>
      <c r="ALX204" s="117"/>
      <c r="ALY204" s="117"/>
      <c r="ALZ204" s="117"/>
      <c r="AMA204" s="117"/>
      <c r="AMB204" s="117"/>
      <c r="AMC204" s="117"/>
      <c r="AMD204" s="117"/>
      <c r="AME204" s="117"/>
      <c r="AMF204" s="117"/>
      <c r="AMG204" s="117"/>
      <c r="AMH204" s="117"/>
      <c r="AMI204" s="117"/>
      <c r="AMJ204" s="117"/>
      <c r="AMK204" s="117"/>
      <c r="AML204" s="117"/>
      <c r="AMM204" s="117"/>
      <c r="AMN204" s="117"/>
      <c r="AMO204" s="117"/>
      <c r="AMP204" s="117"/>
      <c r="AMQ204" s="117"/>
      <c r="AMR204" s="117"/>
      <c r="AMS204" s="117"/>
      <c r="AMT204" s="117"/>
      <c r="AMU204" s="117"/>
      <c r="AMV204" s="117"/>
      <c r="AMW204" s="117"/>
      <c r="AMX204" s="117"/>
      <c r="AMY204" s="117"/>
      <c r="AMZ204" s="117"/>
      <c r="ANA204" s="117"/>
      <c r="ANB204" s="117"/>
      <c r="ANC204" s="117"/>
      <c r="AND204" s="117"/>
      <c r="ANE204" s="117"/>
      <c r="ANF204" s="117"/>
      <c r="ANG204" s="117"/>
    </row>
    <row r="205" s="97" customFormat="true" ht="18.75" spans="1:1047">
      <c r="A205" s="106"/>
      <c r="B205" s="16"/>
      <c r="C205" s="60"/>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c r="AG205" s="94"/>
      <c r="AH205" s="94"/>
      <c r="AI205" s="94"/>
      <c r="AJ205" s="94"/>
      <c r="AK205" s="94"/>
      <c r="AL205" s="94"/>
      <c r="AM205" s="94"/>
      <c r="AN205" s="94"/>
      <c r="AO205" s="94"/>
      <c r="ALO205" s="117"/>
      <c r="ALP205" s="117"/>
      <c r="ALQ205" s="117"/>
      <c r="ALR205" s="117"/>
      <c r="ALS205" s="117"/>
      <c r="ALT205" s="117"/>
      <c r="ALU205" s="117"/>
      <c r="ALV205" s="117"/>
      <c r="ALW205" s="117"/>
      <c r="ALX205" s="117"/>
      <c r="ALY205" s="117"/>
      <c r="ALZ205" s="117"/>
      <c r="AMA205" s="117"/>
      <c r="AMB205" s="117"/>
      <c r="AMC205" s="117"/>
      <c r="AMD205" s="117"/>
      <c r="AME205" s="117"/>
      <c r="AMF205" s="117"/>
      <c r="AMG205" s="117"/>
      <c r="AMH205" s="117"/>
      <c r="AMI205" s="117"/>
      <c r="AMJ205" s="117"/>
      <c r="AMK205" s="117"/>
      <c r="AML205" s="117"/>
      <c r="AMM205" s="117"/>
      <c r="AMN205" s="117"/>
      <c r="AMO205" s="117"/>
      <c r="AMP205" s="117"/>
      <c r="AMQ205" s="117"/>
      <c r="AMR205" s="117"/>
      <c r="AMS205" s="117"/>
      <c r="AMT205" s="117"/>
      <c r="AMU205" s="117"/>
      <c r="AMV205" s="117"/>
      <c r="AMW205" s="117"/>
      <c r="AMX205" s="117"/>
      <c r="AMY205" s="117"/>
      <c r="AMZ205" s="117"/>
      <c r="ANA205" s="117"/>
      <c r="ANB205" s="117"/>
      <c r="ANC205" s="117"/>
      <c r="AND205" s="117"/>
      <c r="ANE205" s="117"/>
      <c r="ANF205" s="117"/>
      <c r="ANG205" s="117"/>
    </row>
    <row r="206" s="97" customFormat="true" ht="18.75" spans="1:1047">
      <c r="A206" s="106"/>
      <c r="B206" s="16"/>
      <c r="C206" s="60"/>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c r="AG206" s="94"/>
      <c r="AH206" s="94"/>
      <c r="AI206" s="94"/>
      <c r="AJ206" s="94"/>
      <c r="AK206" s="94"/>
      <c r="AL206" s="94"/>
      <c r="AM206" s="94"/>
      <c r="AN206" s="94"/>
      <c r="AO206" s="94"/>
      <c r="ALO206" s="117"/>
      <c r="ALP206" s="117"/>
      <c r="ALQ206" s="117"/>
      <c r="ALR206" s="117"/>
      <c r="ALS206" s="117"/>
      <c r="ALT206" s="117"/>
      <c r="ALU206" s="117"/>
      <c r="ALV206" s="117"/>
      <c r="ALW206" s="117"/>
      <c r="ALX206" s="117"/>
      <c r="ALY206" s="117"/>
      <c r="ALZ206" s="117"/>
      <c r="AMA206" s="117"/>
      <c r="AMB206" s="117"/>
      <c r="AMC206" s="117"/>
      <c r="AMD206" s="117"/>
      <c r="AME206" s="117"/>
      <c r="AMF206" s="117"/>
      <c r="AMG206" s="117"/>
      <c r="AMH206" s="117"/>
      <c r="AMI206" s="117"/>
      <c r="AMJ206" s="117"/>
      <c r="AMK206" s="117"/>
      <c r="AML206" s="117"/>
      <c r="AMM206" s="117"/>
      <c r="AMN206" s="117"/>
      <c r="AMO206" s="117"/>
      <c r="AMP206" s="117"/>
      <c r="AMQ206" s="117"/>
      <c r="AMR206" s="117"/>
      <c r="AMS206" s="117"/>
      <c r="AMT206" s="117"/>
      <c r="AMU206" s="117"/>
      <c r="AMV206" s="117"/>
      <c r="AMW206" s="117"/>
      <c r="AMX206" s="117"/>
      <c r="AMY206" s="117"/>
      <c r="AMZ206" s="117"/>
      <c r="ANA206" s="117"/>
      <c r="ANB206" s="117"/>
      <c r="ANC206" s="117"/>
      <c r="AND206" s="117"/>
      <c r="ANE206" s="117"/>
      <c r="ANF206" s="117"/>
      <c r="ANG206" s="117"/>
    </row>
    <row r="207" spans="1:41">
      <c r="A207" s="56" t="str">
        <f>case_lib!A53</f>
        <v>interaction_10</v>
      </c>
      <c r="B207" s="56" t="str">
        <f>case_lib!C53</f>
        <v>AD ADAS interaction</v>
      </c>
      <c r="C207" s="57" t="str">
        <f>case_lib!D53</f>
        <v>TSR与AD interaction，状态跳转测试</v>
      </c>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c r="AL207" s="107"/>
      <c r="AM207" s="107"/>
      <c r="AN207" s="107"/>
      <c r="AO207" s="107"/>
    </row>
    <row r="208" ht="56.25" spans="1:41">
      <c r="A208" s="58" t="str">
        <f>case_lib!A54</f>
        <v>interaction_10_1</v>
      </c>
      <c r="B208" s="59" t="str">
        <f>case_lib!C54</f>
        <v>AD ADAS interaction</v>
      </c>
      <c r="C208" s="60" t="str">
        <f>case_lib!D54</f>
        <v>主车以K_HV_speed行驶，AD ready情况下，关闭TSR，其他ADAS保持默认 or 关闭，检查是否可以进入AD engage</v>
      </c>
      <c r="D208" s="94" t="s">
        <v>371</v>
      </c>
      <c r="E208" s="94" t="s">
        <v>372</v>
      </c>
      <c r="F208" s="119"/>
      <c r="G208" s="119"/>
      <c r="H208" s="119"/>
      <c r="I208" s="119"/>
      <c r="J208" s="119"/>
      <c r="K208" s="119"/>
      <c r="L208" s="119"/>
      <c r="M208" s="119"/>
      <c r="N208" s="119"/>
      <c r="O208" s="119"/>
      <c r="P208" s="119"/>
      <c r="Q208" s="119"/>
      <c r="R208" s="119"/>
      <c r="S208" s="119"/>
      <c r="T208" s="119"/>
      <c r="U208" s="119"/>
      <c r="V208" s="119"/>
      <c r="W208" s="119"/>
      <c r="X208" s="119"/>
      <c r="Y208" s="119"/>
      <c r="Z208" s="119"/>
      <c r="AA208" s="119"/>
      <c r="AB208" s="119"/>
      <c r="AC208" s="119"/>
      <c r="AD208" s="119"/>
      <c r="AE208" s="119"/>
      <c r="AF208" s="119"/>
      <c r="AG208" s="119"/>
      <c r="AH208" s="119"/>
      <c r="AI208" s="119"/>
      <c r="AJ208" s="119"/>
      <c r="AK208" s="119"/>
      <c r="AL208" s="119"/>
      <c r="AM208" s="119"/>
      <c r="AN208" s="119"/>
      <c r="AO208" s="119"/>
    </row>
    <row r="209" ht="18.75" spans="1:41">
      <c r="A209" s="58"/>
      <c r="B209" s="59"/>
      <c r="C209" s="60"/>
      <c r="D209" s="94"/>
      <c r="E209" s="94"/>
      <c r="F209" s="119"/>
      <c r="G209" s="119"/>
      <c r="H209" s="119"/>
      <c r="I209" s="119"/>
      <c r="J209" s="119"/>
      <c r="K209" s="119"/>
      <c r="L209" s="119"/>
      <c r="M209" s="119"/>
      <c r="N209" s="119"/>
      <c r="O209" s="119"/>
      <c r="P209" s="119"/>
      <c r="Q209" s="119"/>
      <c r="R209" s="119"/>
      <c r="S209" s="119"/>
      <c r="T209" s="119"/>
      <c r="U209" s="119"/>
      <c r="V209" s="119"/>
      <c r="W209" s="119"/>
      <c r="X209" s="119"/>
      <c r="Y209" s="119"/>
      <c r="Z209" s="119"/>
      <c r="AA209" s="119"/>
      <c r="AB209" s="119"/>
      <c r="AC209" s="119"/>
      <c r="AD209" s="119"/>
      <c r="AE209" s="119"/>
      <c r="AF209" s="119"/>
      <c r="AG209" s="119"/>
      <c r="AH209" s="119"/>
      <c r="AI209" s="119"/>
      <c r="AJ209" s="119"/>
      <c r="AK209" s="119"/>
      <c r="AL209" s="119"/>
      <c r="AM209" s="119"/>
      <c r="AN209" s="119"/>
      <c r="AO209" s="119"/>
    </row>
    <row r="210" ht="18.75" spans="1:41">
      <c r="A210" s="58"/>
      <c r="B210" s="59"/>
      <c r="C210" s="60"/>
      <c r="D210" s="94"/>
      <c r="E210" s="94"/>
      <c r="F210" s="119"/>
      <c r="G210" s="119"/>
      <c r="H210" s="119"/>
      <c r="I210" s="119"/>
      <c r="J210" s="119"/>
      <c r="K210" s="119"/>
      <c r="L210" s="119"/>
      <c r="M210" s="119"/>
      <c r="N210" s="119"/>
      <c r="O210" s="119"/>
      <c r="P210" s="119"/>
      <c r="Q210" s="119"/>
      <c r="R210" s="119"/>
      <c r="S210" s="119"/>
      <c r="T210" s="119"/>
      <c r="U210" s="119"/>
      <c r="V210" s="119"/>
      <c r="W210" s="119"/>
      <c r="X210" s="119"/>
      <c r="Y210" s="119"/>
      <c r="Z210" s="119"/>
      <c r="AA210" s="119"/>
      <c r="AB210" s="119"/>
      <c r="AC210" s="119"/>
      <c r="AD210" s="119"/>
      <c r="AE210" s="119"/>
      <c r="AF210" s="119"/>
      <c r="AG210" s="119"/>
      <c r="AH210" s="119"/>
      <c r="AI210" s="119"/>
      <c r="AJ210" s="119"/>
      <c r="AK210" s="119"/>
      <c r="AL210" s="119"/>
      <c r="AM210" s="119"/>
      <c r="AN210" s="119"/>
      <c r="AO210" s="119"/>
    </row>
    <row r="211" ht="18.75" spans="1:41">
      <c r="A211" s="58"/>
      <c r="B211" s="59"/>
      <c r="C211" s="60"/>
      <c r="D211" s="94"/>
      <c r="E211" s="94"/>
      <c r="F211" s="119"/>
      <c r="G211" s="119"/>
      <c r="H211" s="119"/>
      <c r="I211" s="119"/>
      <c r="J211" s="119"/>
      <c r="K211" s="119"/>
      <c r="L211" s="119"/>
      <c r="M211" s="119"/>
      <c r="N211" s="119"/>
      <c r="O211" s="119"/>
      <c r="P211" s="119"/>
      <c r="Q211" s="119"/>
      <c r="R211" s="119"/>
      <c r="S211" s="119"/>
      <c r="T211" s="119"/>
      <c r="U211" s="119"/>
      <c r="V211" s="119"/>
      <c r="W211" s="119"/>
      <c r="X211" s="119"/>
      <c r="Y211" s="119"/>
      <c r="Z211" s="119"/>
      <c r="AA211" s="119"/>
      <c r="AB211" s="119"/>
      <c r="AC211" s="119"/>
      <c r="AD211" s="119"/>
      <c r="AE211" s="119"/>
      <c r="AF211" s="119"/>
      <c r="AG211" s="119"/>
      <c r="AH211" s="119"/>
      <c r="AI211" s="119"/>
      <c r="AJ211" s="119"/>
      <c r="AK211" s="119"/>
      <c r="AL211" s="119"/>
      <c r="AM211" s="119"/>
      <c r="AN211" s="119"/>
      <c r="AO211" s="119"/>
    </row>
    <row r="212" ht="18.75" spans="1:41">
      <c r="A212" s="58"/>
      <c r="B212" s="59"/>
      <c r="C212" s="60"/>
      <c r="D212" s="94"/>
      <c r="E212" s="94"/>
      <c r="F212" s="119"/>
      <c r="G212" s="119"/>
      <c r="H212" s="119"/>
      <c r="I212" s="119"/>
      <c r="J212" s="119"/>
      <c r="K212" s="119"/>
      <c r="L212" s="119"/>
      <c r="M212" s="119"/>
      <c r="N212" s="119"/>
      <c r="O212" s="119"/>
      <c r="P212" s="119"/>
      <c r="Q212" s="119"/>
      <c r="R212" s="119"/>
      <c r="S212" s="119"/>
      <c r="T212" s="119"/>
      <c r="U212" s="119"/>
      <c r="V212" s="119"/>
      <c r="W212" s="119"/>
      <c r="X212" s="119"/>
      <c r="Y212" s="119"/>
      <c r="Z212" s="119"/>
      <c r="AA212" s="119"/>
      <c r="AB212" s="119"/>
      <c r="AC212" s="119"/>
      <c r="AD212" s="119"/>
      <c r="AE212" s="119"/>
      <c r="AF212" s="119"/>
      <c r="AG212" s="119"/>
      <c r="AH212" s="119"/>
      <c r="AI212" s="119"/>
      <c r="AJ212" s="119"/>
      <c r="AK212" s="119"/>
      <c r="AL212" s="119"/>
      <c r="AM212" s="119"/>
      <c r="AN212" s="119"/>
      <c r="AO212" s="119"/>
    </row>
    <row r="213" ht="56.25" spans="1:41">
      <c r="A213" s="58" t="str">
        <f>case_lib!A55</f>
        <v>interaction_10_2</v>
      </c>
      <c r="B213" s="59" t="str">
        <f>case_lib!C55</f>
        <v>AD ADAS interaction</v>
      </c>
      <c r="C213" s="60" t="str">
        <f>case_lib!D55</f>
        <v>主车以K_HV_speed行驶，AD ready情况下，打开TSR，其他ADAS保持默认 or 关闭，检查是否可以进入AD engage</v>
      </c>
      <c r="D213" s="94" t="s">
        <v>371</v>
      </c>
      <c r="E213" s="94" t="s">
        <v>372</v>
      </c>
      <c r="F213" s="119"/>
      <c r="G213" s="119"/>
      <c r="H213" s="119"/>
      <c r="I213" s="119"/>
      <c r="J213" s="119"/>
      <c r="K213" s="119"/>
      <c r="L213" s="119"/>
      <c r="M213" s="119"/>
      <c r="N213" s="119"/>
      <c r="O213" s="119"/>
      <c r="P213" s="119"/>
      <c r="Q213" s="119"/>
      <c r="R213" s="119"/>
      <c r="S213" s="119"/>
      <c r="T213" s="119"/>
      <c r="U213" s="119"/>
      <c r="V213" s="119"/>
      <c r="W213" s="119"/>
      <c r="X213" s="119"/>
      <c r="Y213" s="119"/>
      <c r="Z213" s="119"/>
      <c r="AA213" s="119"/>
      <c r="AB213" s="119"/>
      <c r="AC213" s="119"/>
      <c r="AD213" s="119"/>
      <c r="AE213" s="119"/>
      <c r="AF213" s="119"/>
      <c r="AG213" s="119"/>
      <c r="AH213" s="119"/>
      <c r="AI213" s="119"/>
      <c r="AJ213" s="119"/>
      <c r="AK213" s="119"/>
      <c r="AL213" s="119"/>
      <c r="AM213" s="119"/>
      <c r="AN213" s="119"/>
      <c r="AO213" s="119"/>
    </row>
    <row r="214" ht="18.75" spans="1:41">
      <c r="A214" s="58"/>
      <c r="B214" s="59"/>
      <c r="C214" s="60"/>
      <c r="D214" s="94"/>
      <c r="E214" s="94"/>
      <c r="F214" s="119"/>
      <c r="G214" s="119"/>
      <c r="H214" s="119"/>
      <c r="I214" s="119"/>
      <c r="J214" s="119"/>
      <c r="K214" s="119"/>
      <c r="L214" s="119"/>
      <c r="M214" s="119"/>
      <c r="N214" s="119"/>
      <c r="O214" s="119"/>
      <c r="P214" s="119"/>
      <c r="Q214" s="119"/>
      <c r="R214" s="119"/>
      <c r="S214" s="119"/>
      <c r="T214" s="119"/>
      <c r="U214" s="119"/>
      <c r="V214" s="119"/>
      <c r="W214" s="119"/>
      <c r="X214" s="119"/>
      <c r="Y214" s="119"/>
      <c r="Z214" s="119"/>
      <c r="AA214" s="119"/>
      <c r="AB214" s="119"/>
      <c r="AC214" s="119"/>
      <c r="AD214" s="119"/>
      <c r="AE214" s="119"/>
      <c r="AF214" s="119"/>
      <c r="AG214" s="119"/>
      <c r="AH214" s="119"/>
      <c r="AI214" s="119"/>
      <c r="AJ214" s="119"/>
      <c r="AK214" s="119"/>
      <c r="AL214" s="119"/>
      <c r="AM214" s="119"/>
      <c r="AN214" s="119"/>
      <c r="AO214" s="119"/>
    </row>
    <row r="215" ht="18.75" spans="1:41">
      <c r="A215" s="58"/>
      <c r="B215" s="59"/>
      <c r="C215" s="60"/>
      <c r="D215" s="94"/>
      <c r="E215" s="94"/>
      <c r="F215" s="119"/>
      <c r="G215" s="119"/>
      <c r="H215" s="119"/>
      <c r="I215" s="119"/>
      <c r="J215" s="119"/>
      <c r="K215" s="119"/>
      <c r="L215" s="119"/>
      <c r="M215" s="119"/>
      <c r="N215" s="119"/>
      <c r="O215" s="119"/>
      <c r="P215" s="119"/>
      <c r="Q215" s="119"/>
      <c r="R215" s="119"/>
      <c r="S215" s="119"/>
      <c r="T215" s="119"/>
      <c r="U215" s="119"/>
      <c r="V215" s="119"/>
      <c r="W215" s="119"/>
      <c r="X215" s="119"/>
      <c r="Y215" s="119"/>
      <c r="Z215" s="119"/>
      <c r="AA215" s="119"/>
      <c r="AB215" s="119"/>
      <c r="AC215" s="119"/>
      <c r="AD215" s="119"/>
      <c r="AE215" s="119"/>
      <c r="AF215" s="119"/>
      <c r="AG215" s="119"/>
      <c r="AH215" s="119"/>
      <c r="AI215" s="119"/>
      <c r="AJ215" s="119"/>
      <c r="AK215" s="119"/>
      <c r="AL215" s="119"/>
      <c r="AM215" s="119"/>
      <c r="AN215" s="119"/>
      <c r="AO215" s="119"/>
    </row>
    <row r="216" ht="18.75" spans="1:41">
      <c r="A216" s="58"/>
      <c r="B216" s="59"/>
      <c r="C216" s="60"/>
      <c r="D216" s="94"/>
      <c r="E216" s="94"/>
      <c r="F216" s="119"/>
      <c r="G216" s="119"/>
      <c r="H216" s="119"/>
      <c r="I216" s="119"/>
      <c r="J216" s="119"/>
      <c r="K216" s="119"/>
      <c r="L216" s="119"/>
      <c r="M216" s="119"/>
      <c r="N216" s="119"/>
      <c r="O216" s="119"/>
      <c r="P216" s="119"/>
      <c r="Q216" s="119"/>
      <c r="R216" s="119"/>
      <c r="S216" s="119"/>
      <c r="T216" s="119"/>
      <c r="U216" s="119"/>
      <c r="V216" s="119"/>
      <c r="W216" s="119"/>
      <c r="X216" s="119"/>
      <c r="Y216" s="119"/>
      <c r="Z216" s="119"/>
      <c r="AA216" s="119"/>
      <c r="AB216" s="119"/>
      <c r="AC216" s="119"/>
      <c r="AD216" s="119"/>
      <c r="AE216" s="119"/>
      <c r="AF216" s="119"/>
      <c r="AG216" s="119"/>
      <c r="AH216" s="119"/>
      <c r="AI216" s="119"/>
      <c r="AJ216" s="119"/>
      <c r="AK216" s="119"/>
      <c r="AL216" s="119"/>
      <c r="AM216" s="119"/>
      <c r="AN216" s="119"/>
      <c r="AO216" s="119"/>
    </row>
    <row r="217" ht="18.75" spans="1:41">
      <c r="A217" s="58"/>
      <c r="B217" s="59"/>
      <c r="C217" s="60"/>
      <c r="D217" s="94"/>
      <c r="E217" s="94"/>
      <c r="F217" s="119"/>
      <c r="G217" s="119"/>
      <c r="H217" s="119"/>
      <c r="I217" s="119"/>
      <c r="J217" s="119"/>
      <c r="K217" s="119"/>
      <c r="L217" s="119"/>
      <c r="M217" s="119"/>
      <c r="N217" s="119"/>
      <c r="O217" s="119"/>
      <c r="P217" s="119"/>
      <c r="Q217" s="119"/>
      <c r="R217" s="119"/>
      <c r="S217" s="119"/>
      <c r="T217" s="119"/>
      <c r="U217" s="119"/>
      <c r="V217" s="119"/>
      <c r="W217" s="119"/>
      <c r="X217" s="119"/>
      <c r="Y217" s="119"/>
      <c r="Z217" s="119"/>
      <c r="AA217" s="119"/>
      <c r="AB217" s="119"/>
      <c r="AC217" s="119"/>
      <c r="AD217" s="119"/>
      <c r="AE217" s="119"/>
      <c r="AF217" s="119"/>
      <c r="AG217" s="119"/>
      <c r="AH217" s="119"/>
      <c r="AI217" s="119"/>
      <c r="AJ217" s="119"/>
      <c r="AK217" s="119"/>
      <c r="AL217" s="119"/>
      <c r="AM217" s="119"/>
      <c r="AN217" s="119"/>
      <c r="AO217" s="119"/>
    </row>
    <row r="218" ht="75" spans="1:41">
      <c r="A218" s="58" t="str">
        <f>case_lib!A56</f>
        <v>interaction_10_3</v>
      </c>
      <c r="B218" s="59" t="str">
        <f>case_lib!C56</f>
        <v>AD ADAS interaction</v>
      </c>
      <c r="C218" s="60" t="str">
        <f>case_lib!D56</f>
        <v>主车以K_HV_speed行驶，AD engage情况下，关闭TSR，其他ADAS保持默认 or 关闭，AD是否fallback并有TSR相关fault</v>
      </c>
      <c r="D218" s="94" t="s">
        <v>371</v>
      </c>
      <c r="E218" s="94" t="s">
        <v>372</v>
      </c>
      <c r="F218" s="119"/>
      <c r="G218" s="119"/>
      <c r="H218" s="119"/>
      <c r="I218" s="119"/>
      <c r="J218" s="119"/>
      <c r="K218" s="119"/>
      <c r="L218" s="119"/>
      <c r="M218" s="119"/>
      <c r="N218" s="119"/>
      <c r="O218" s="119"/>
      <c r="P218" s="119"/>
      <c r="Q218" s="119"/>
      <c r="R218" s="119"/>
      <c r="S218" s="119"/>
      <c r="T218" s="119"/>
      <c r="U218" s="119"/>
      <c r="V218" s="119"/>
      <c r="W218" s="119"/>
      <c r="X218" s="119"/>
      <c r="Y218" s="119"/>
      <c r="Z218" s="119"/>
      <c r="AA218" s="119"/>
      <c r="AB218" s="119"/>
      <c r="AC218" s="119"/>
      <c r="AD218" s="119"/>
      <c r="AE218" s="119"/>
      <c r="AF218" s="119"/>
      <c r="AG218" s="119"/>
      <c r="AH218" s="119"/>
      <c r="AI218" s="119"/>
      <c r="AJ218" s="119"/>
      <c r="AK218" s="119"/>
      <c r="AL218" s="119"/>
      <c r="AM218" s="119"/>
      <c r="AN218" s="119"/>
      <c r="AO218" s="119"/>
    </row>
    <row r="219" ht="18.75" spans="1:41">
      <c r="A219" s="58"/>
      <c r="B219" s="59"/>
      <c r="C219" s="60"/>
      <c r="D219" s="94"/>
      <c r="E219" s="94"/>
      <c r="F219" s="119"/>
      <c r="G219" s="119"/>
      <c r="H219" s="119"/>
      <c r="I219" s="119"/>
      <c r="J219" s="119"/>
      <c r="K219" s="119"/>
      <c r="L219" s="119"/>
      <c r="M219" s="119"/>
      <c r="N219" s="119"/>
      <c r="O219" s="119"/>
      <c r="P219" s="119"/>
      <c r="Q219" s="119"/>
      <c r="R219" s="119"/>
      <c r="S219" s="119"/>
      <c r="T219" s="119"/>
      <c r="U219" s="119"/>
      <c r="V219" s="119"/>
      <c r="W219" s="119"/>
      <c r="X219" s="119"/>
      <c r="Y219" s="119"/>
      <c r="Z219" s="119"/>
      <c r="AA219" s="119"/>
      <c r="AB219" s="119"/>
      <c r="AC219" s="119"/>
      <c r="AD219" s="119"/>
      <c r="AE219" s="119"/>
      <c r="AF219" s="119"/>
      <c r="AG219" s="119"/>
      <c r="AH219" s="119"/>
      <c r="AI219" s="119"/>
      <c r="AJ219" s="119"/>
      <c r="AK219" s="119"/>
      <c r="AL219" s="119"/>
      <c r="AM219" s="119"/>
      <c r="AN219" s="119"/>
      <c r="AO219" s="119"/>
    </row>
    <row r="220" ht="18.75" spans="1:41">
      <c r="A220" s="58"/>
      <c r="B220" s="59"/>
      <c r="C220" s="60"/>
      <c r="D220" s="94"/>
      <c r="E220" s="94"/>
      <c r="F220" s="119"/>
      <c r="G220" s="119"/>
      <c r="H220" s="119"/>
      <c r="I220" s="119"/>
      <c r="J220" s="119"/>
      <c r="K220" s="119"/>
      <c r="L220" s="119"/>
      <c r="M220" s="119"/>
      <c r="N220" s="119"/>
      <c r="O220" s="119"/>
      <c r="P220" s="119"/>
      <c r="Q220" s="119"/>
      <c r="R220" s="119"/>
      <c r="S220" s="119"/>
      <c r="T220" s="119"/>
      <c r="U220" s="119"/>
      <c r="V220" s="119"/>
      <c r="W220" s="119"/>
      <c r="X220" s="119"/>
      <c r="Y220" s="119"/>
      <c r="Z220" s="119"/>
      <c r="AA220" s="119"/>
      <c r="AB220" s="119"/>
      <c r="AC220" s="119"/>
      <c r="AD220" s="119"/>
      <c r="AE220" s="119"/>
      <c r="AF220" s="119"/>
      <c r="AG220" s="119"/>
      <c r="AH220" s="119"/>
      <c r="AI220" s="119"/>
      <c r="AJ220" s="119"/>
      <c r="AK220" s="119"/>
      <c r="AL220" s="119"/>
      <c r="AM220" s="119"/>
      <c r="AN220" s="119"/>
      <c r="AO220" s="119"/>
    </row>
    <row r="221" ht="18.75" spans="1:41">
      <c r="A221" s="58"/>
      <c r="B221" s="59"/>
      <c r="C221" s="60"/>
      <c r="D221" s="94"/>
      <c r="E221" s="94"/>
      <c r="F221" s="119"/>
      <c r="G221" s="119"/>
      <c r="H221" s="119"/>
      <c r="I221" s="119"/>
      <c r="J221" s="119"/>
      <c r="K221" s="119"/>
      <c r="L221" s="119"/>
      <c r="M221" s="119"/>
      <c r="N221" s="119"/>
      <c r="O221" s="119"/>
      <c r="P221" s="119"/>
      <c r="Q221" s="119"/>
      <c r="R221" s="119"/>
      <c r="S221" s="119"/>
      <c r="T221" s="119"/>
      <c r="U221" s="119"/>
      <c r="V221" s="119"/>
      <c r="W221" s="119"/>
      <c r="X221" s="119"/>
      <c r="Y221" s="119"/>
      <c r="Z221" s="119"/>
      <c r="AA221" s="119"/>
      <c r="AB221" s="119"/>
      <c r="AC221" s="119"/>
      <c r="AD221" s="119"/>
      <c r="AE221" s="119"/>
      <c r="AF221" s="119"/>
      <c r="AG221" s="119"/>
      <c r="AH221" s="119"/>
      <c r="AI221" s="119"/>
      <c r="AJ221" s="119"/>
      <c r="AK221" s="119"/>
      <c r="AL221" s="119"/>
      <c r="AM221" s="119"/>
      <c r="AN221" s="119"/>
      <c r="AO221" s="119"/>
    </row>
    <row r="222" ht="18.75" spans="1:41">
      <c r="A222" s="58"/>
      <c r="B222" s="59"/>
      <c r="C222" s="60"/>
      <c r="D222" s="94"/>
      <c r="E222" s="94"/>
      <c r="F222" s="119"/>
      <c r="G222" s="119"/>
      <c r="H222" s="119"/>
      <c r="I222" s="119"/>
      <c r="J222" s="119"/>
      <c r="K222" s="119"/>
      <c r="L222" s="119"/>
      <c r="M222" s="119"/>
      <c r="N222" s="119"/>
      <c r="O222" s="119"/>
      <c r="P222" s="119"/>
      <c r="Q222" s="119"/>
      <c r="R222" s="119"/>
      <c r="S222" s="119"/>
      <c r="T222" s="119"/>
      <c r="U222" s="119"/>
      <c r="V222" s="119"/>
      <c r="W222" s="119"/>
      <c r="X222" s="119"/>
      <c r="Y222" s="119"/>
      <c r="Z222" s="119"/>
      <c r="AA222" s="119"/>
      <c r="AB222" s="119"/>
      <c r="AC222" s="119"/>
      <c r="AD222" s="119"/>
      <c r="AE222" s="119"/>
      <c r="AF222" s="119"/>
      <c r="AG222" s="119"/>
      <c r="AH222" s="119"/>
      <c r="AI222" s="119"/>
      <c r="AJ222" s="119"/>
      <c r="AK222" s="119"/>
      <c r="AL222" s="119"/>
      <c r="AM222" s="119"/>
      <c r="AN222" s="119"/>
      <c r="AO222" s="119"/>
    </row>
    <row r="223" ht="75" spans="1:41">
      <c r="A223" s="58" t="str">
        <f>case_lib!A57</f>
        <v>interaction_10_4</v>
      </c>
      <c r="B223" s="59" t="str">
        <f>case_lib!C57</f>
        <v>AD ADAS interaction</v>
      </c>
      <c r="C223" s="60" t="str">
        <f>case_lib!D57</f>
        <v>主车以K_HV_speed行驶，AD engage情况下，打开TSR，其他ADAS保持默认 or 关闭，AD是否fallback并有TSR相关fault</v>
      </c>
      <c r="D223" s="94" t="s">
        <v>371</v>
      </c>
      <c r="E223" s="94" t="s">
        <v>372</v>
      </c>
      <c r="F223" s="119"/>
      <c r="G223" s="119"/>
      <c r="H223" s="119"/>
      <c r="I223" s="119"/>
      <c r="J223" s="119"/>
      <c r="K223" s="119"/>
      <c r="L223" s="119"/>
      <c r="M223" s="119"/>
      <c r="N223" s="119"/>
      <c r="O223" s="119"/>
      <c r="P223" s="119"/>
      <c r="Q223" s="119"/>
      <c r="R223" s="119"/>
      <c r="S223" s="119"/>
      <c r="T223" s="119"/>
      <c r="U223" s="119"/>
      <c r="V223" s="119"/>
      <c r="W223" s="119"/>
      <c r="X223" s="119"/>
      <c r="Y223" s="119"/>
      <c r="Z223" s="119"/>
      <c r="AA223" s="119"/>
      <c r="AB223" s="119"/>
      <c r="AC223" s="119"/>
      <c r="AD223" s="119"/>
      <c r="AE223" s="119"/>
      <c r="AF223" s="119"/>
      <c r="AG223" s="119"/>
      <c r="AH223" s="119"/>
      <c r="AI223" s="119"/>
      <c r="AJ223" s="119"/>
      <c r="AK223" s="119"/>
      <c r="AL223" s="119"/>
      <c r="AM223" s="119"/>
      <c r="AN223" s="119"/>
      <c r="AO223" s="119"/>
    </row>
    <row r="224" ht="18.75" spans="1:41">
      <c r="A224" s="58"/>
      <c r="B224" s="59"/>
      <c r="C224" s="60"/>
      <c r="D224" s="94"/>
      <c r="E224" s="94"/>
      <c r="F224" s="119"/>
      <c r="G224" s="119"/>
      <c r="H224" s="119"/>
      <c r="I224" s="119"/>
      <c r="J224" s="119"/>
      <c r="K224" s="119"/>
      <c r="L224" s="119"/>
      <c r="M224" s="119"/>
      <c r="N224" s="119"/>
      <c r="O224" s="119"/>
      <c r="P224" s="119"/>
      <c r="Q224" s="119"/>
      <c r="R224" s="119"/>
      <c r="S224" s="119"/>
      <c r="T224" s="119"/>
      <c r="U224" s="119"/>
      <c r="V224" s="119"/>
      <c r="W224" s="119"/>
      <c r="X224" s="119"/>
      <c r="Y224" s="119"/>
      <c r="Z224" s="119"/>
      <c r="AA224" s="119"/>
      <c r="AB224" s="119"/>
      <c r="AC224" s="119"/>
      <c r="AD224" s="119"/>
      <c r="AE224" s="119"/>
      <c r="AF224" s="119"/>
      <c r="AG224" s="119"/>
      <c r="AH224" s="119"/>
      <c r="AI224" s="119"/>
      <c r="AJ224" s="119"/>
      <c r="AK224" s="119"/>
      <c r="AL224" s="119"/>
      <c r="AM224" s="119"/>
      <c r="AN224" s="119"/>
      <c r="AO224" s="119"/>
    </row>
    <row r="225" ht="18.75" spans="1:41">
      <c r="A225" s="58"/>
      <c r="B225" s="59"/>
      <c r="C225" s="60"/>
      <c r="D225" s="94"/>
      <c r="E225" s="94"/>
      <c r="F225" s="119"/>
      <c r="G225" s="119"/>
      <c r="H225" s="119"/>
      <c r="I225" s="119"/>
      <c r="J225" s="119"/>
      <c r="K225" s="119"/>
      <c r="L225" s="119"/>
      <c r="M225" s="119"/>
      <c r="N225" s="119"/>
      <c r="O225" s="119"/>
      <c r="P225" s="119"/>
      <c r="Q225" s="119"/>
      <c r="R225" s="119"/>
      <c r="S225" s="119"/>
      <c r="T225" s="119"/>
      <c r="U225" s="119"/>
      <c r="V225" s="119"/>
      <c r="W225" s="119"/>
      <c r="X225" s="119"/>
      <c r="Y225" s="119"/>
      <c r="Z225" s="119"/>
      <c r="AA225" s="119"/>
      <c r="AB225" s="119"/>
      <c r="AC225" s="119"/>
      <c r="AD225" s="119"/>
      <c r="AE225" s="119"/>
      <c r="AF225" s="119"/>
      <c r="AG225" s="119"/>
      <c r="AH225" s="119"/>
      <c r="AI225" s="119"/>
      <c r="AJ225" s="119"/>
      <c r="AK225" s="119"/>
      <c r="AL225" s="119"/>
      <c r="AM225" s="119"/>
      <c r="AN225" s="119"/>
      <c r="AO225" s="119"/>
    </row>
    <row r="226" ht="18.75" spans="1:41">
      <c r="A226" s="58"/>
      <c r="B226" s="59"/>
      <c r="C226" s="60"/>
      <c r="D226" s="94"/>
      <c r="E226" s="94"/>
      <c r="F226" s="119"/>
      <c r="G226" s="119"/>
      <c r="H226" s="119"/>
      <c r="I226" s="119"/>
      <c r="J226" s="119"/>
      <c r="K226" s="119"/>
      <c r="L226" s="119"/>
      <c r="M226" s="119"/>
      <c r="N226" s="119"/>
      <c r="O226" s="119"/>
      <c r="P226" s="119"/>
      <c r="Q226" s="119"/>
      <c r="R226" s="119"/>
      <c r="S226" s="119"/>
      <c r="T226" s="119"/>
      <c r="U226" s="119"/>
      <c r="V226" s="119"/>
      <c r="W226" s="119"/>
      <c r="X226" s="119"/>
      <c r="Y226" s="119"/>
      <c r="Z226" s="119"/>
      <c r="AA226" s="119"/>
      <c r="AB226" s="119"/>
      <c r="AC226" s="119"/>
      <c r="AD226" s="119"/>
      <c r="AE226" s="119"/>
      <c r="AF226" s="119"/>
      <c r="AG226" s="119"/>
      <c r="AH226" s="119"/>
      <c r="AI226" s="119"/>
      <c r="AJ226" s="119"/>
      <c r="AK226" s="119"/>
      <c r="AL226" s="119"/>
      <c r="AM226" s="119"/>
      <c r="AN226" s="119"/>
      <c r="AO226" s="119"/>
    </row>
    <row r="227" ht="18.75" spans="1:41">
      <c r="A227" s="58"/>
      <c r="B227" s="59"/>
      <c r="C227" s="60"/>
      <c r="D227" s="94"/>
      <c r="E227" s="94"/>
      <c r="F227" s="119"/>
      <c r="G227" s="119"/>
      <c r="H227" s="119"/>
      <c r="I227" s="119"/>
      <c r="J227" s="119"/>
      <c r="K227" s="119"/>
      <c r="L227" s="119"/>
      <c r="M227" s="119"/>
      <c r="N227" s="119"/>
      <c r="O227" s="119"/>
      <c r="P227" s="119"/>
      <c r="Q227" s="119"/>
      <c r="R227" s="119"/>
      <c r="S227" s="119"/>
      <c r="T227" s="119"/>
      <c r="U227" s="119"/>
      <c r="V227" s="119"/>
      <c r="W227" s="119"/>
      <c r="X227" s="119"/>
      <c r="Y227" s="119"/>
      <c r="Z227" s="119"/>
      <c r="AA227" s="119"/>
      <c r="AB227" s="119"/>
      <c r="AC227" s="119"/>
      <c r="AD227" s="119"/>
      <c r="AE227" s="119"/>
      <c r="AF227" s="119"/>
      <c r="AG227" s="119"/>
      <c r="AH227" s="119"/>
      <c r="AI227" s="119"/>
      <c r="AJ227" s="119"/>
      <c r="AK227" s="119"/>
      <c r="AL227" s="119"/>
      <c r="AM227" s="119"/>
      <c r="AN227" s="119"/>
      <c r="AO227" s="119"/>
    </row>
    <row r="228" ht="75" spans="1:41">
      <c r="A228" s="58" t="str">
        <f>case_lib!A58</f>
        <v>interaction_10_5</v>
      </c>
      <c r="B228" s="59" t="str">
        <f>case_lib!C58</f>
        <v>AD ADAS interaction</v>
      </c>
      <c r="C228" s="60" t="str">
        <f>case_lib!D58</f>
        <v>主车以K_HV_speed行驶，AD not ready情况下，关闭TSR，其他ADAS保持默认 or 关闭，检查是否有TSR相关fault</v>
      </c>
      <c r="D228" s="94" t="s">
        <v>373</v>
      </c>
      <c r="E228" s="94" t="s">
        <v>372</v>
      </c>
      <c r="F228" s="119"/>
      <c r="G228" s="119"/>
      <c r="H228" s="119"/>
      <c r="I228" s="119"/>
      <c r="J228" s="119"/>
      <c r="K228" s="119"/>
      <c r="L228" s="119"/>
      <c r="M228" s="119"/>
      <c r="N228" s="119"/>
      <c r="O228" s="119"/>
      <c r="P228" s="119"/>
      <c r="Q228" s="119"/>
      <c r="R228" s="119"/>
      <c r="S228" s="119"/>
      <c r="T228" s="119"/>
      <c r="U228" s="119"/>
      <c r="V228" s="119"/>
      <c r="W228" s="119"/>
      <c r="X228" s="119"/>
      <c r="Y228" s="119"/>
      <c r="Z228" s="119"/>
      <c r="AA228" s="119"/>
      <c r="AB228" s="119"/>
      <c r="AC228" s="119"/>
      <c r="AD228" s="119"/>
      <c r="AE228" s="119"/>
      <c r="AF228" s="119"/>
      <c r="AG228" s="119"/>
      <c r="AH228" s="119"/>
      <c r="AI228" s="119"/>
      <c r="AJ228" s="119"/>
      <c r="AK228" s="119"/>
      <c r="AL228" s="119"/>
      <c r="AM228" s="119"/>
      <c r="AN228" s="119"/>
      <c r="AO228" s="119"/>
    </row>
    <row r="229" ht="18.75" spans="1:41">
      <c r="A229" s="58"/>
      <c r="B229" s="59"/>
      <c r="C229" s="60"/>
      <c r="D229" s="94"/>
      <c r="E229" s="94"/>
      <c r="F229" s="119"/>
      <c r="G229" s="119"/>
      <c r="H229" s="119"/>
      <c r="I229" s="119"/>
      <c r="J229" s="119"/>
      <c r="K229" s="119"/>
      <c r="L229" s="119"/>
      <c r="M229" s="119"/>
      <c r="N229" s="119"/>
      <c r="O229" s="119"/>
      <c r="P229" s="119"/>
      <c r="Q229" s="119"/>
      <c r="R229" s="119"/>
      <c r="S229" s="119"/>
      <c r="T229" s="119"/>
      <c r="U229" s="119"/>
      <c r="V229" s="119"/>
      <c r="W229" s="119"/>
      <c r="X229" s="119"/>
      <c r="Y229" s="119"/>
      <c r="Z229" s="119"/>
      <c r="AA229" s="119"/>
      <c r="AB229" s="119"/>
      <c r="AC229" s="119"/>
      <c r="AD229" s="119"/>
      <c r="AE229" s="119"/>
      <c r="AF229" s="119"/>
      <c r="AG229" s="119"/>
      <c r="AH229" s="119"/>
      <c r="AI229" s="119"/>
      <c r="AJ229" s="119"/>
      <c r="AK229" s="119"/>
      <c r="AL229" s="119"/>
      <c r="AM229" s="119"/>
      <c r="AN229" s="119"/>
      <c r="AO229" s="119"/>
    </row>
    <row r="230" ht="18.75" spans="1:41">
      <c r="A230" s="58"/>
      <c r="B230" s="59"/>
      <c r="C230" s="60"/>
      <c r="D230" s="94"/>
      <c r="E230" s="94"/>
      <c r="F230" s="119"/>
      <c r="G230" s="119"/>
      <c r="H230" s="119"/>
      <c r="I230" s="119"/>
      <c r="J230" s="119"/>
      <c r="K230" s="119"/>
      <c r="L230" s="119"/>
      <c r="M230" s="119"/>
      <c r="N230" s="119"/>
      <c r="O230" s="119"/>
      <c r="P230" s="119"/>
      <c r="Q230" s="119"/>
      <c r="R230" s="119"/>
      <c r="S230" s="119"/>
      <c r="T230" s="119"/>
      <c r="U230" s="119"/>
      <c r="V230" s="119"/>
      <c r="W230" s="119"/>
      <c r="X230" s="119"/>
      <c r="Y230" s="119"/>
      <c r="Z230" s="119"/>
      <c r="AA230" s="119"/>
      <c r="AB230" s="119"/>
      <c r="AC230" s="119"/>
      <c r="AD230" s="119"/>
      <c r="AE230" s="119"/>
      <c r="AF230" s="119"/>
      <c r="AG230" s="119"/>
      <c r="AH230" s="119"/>
      <c r="AI230" s="119"/>
      <c r="AJ230" s="119"/>
      <c r="AK230" s="119"/>
      <c r="AL230" s="119"/>
      <c r="AM230" s="119"/>
      <c r="AN230" s="119"/>
      <c r="AO230" s="119"/>
    </row>
    <row r="231" ht="18.75" spans="1:41">
      <c r="A231" s="58"/>
      <c r="B231" s="59"/>
      <c r="C231" s="60"/>
      <c r="D231" s="94"/>
      <c r="E231" s="94"/>
      <c r="F231" s="119"/>
      <c r="G231" s="119"/>
      <c r="H231" s="119"/>
      <c r="I231" s="119"/>
      <c r="J231" s="119"/>
      <c r="K231" s="119"/>
      <c r="L231" s="119"/>
      <c r="M231" s="119"/>
      <c r="N231" s="119"/>
      <c r="O231" s="119"/>
      <c r="P231" s="119"/>
      <c r="Q231" s="119"/>
      <c r="R231" s="119"/>
      <c r="S231" s="119"/>
      <c r="T231" s="119"/>
      <c r="U231" s="119"/>
      <c r="V231" s="119"/>
      <c r="W231" s="119"/>
      <c r="X231" s="119"/>
      <c r="Y231" s="119"/>
      <c r="Z231" s="119"/>
      <c r="AA231" s="119"/>
      <c r="AB231" s="119"/>
      <c r="AC231" s="119"/>
      <c r="AD231" s="119"/>
      <c r="AE231" s="119"/>
      <c r="AF231" s="119"/>
      <c r="AG231" s="119"/>
      <c r="AH231" s="119"/>
      <c r="AI231" s="119"/>
      <c r="AJ231" s="119"/>
      <c r="AK231" s="119"/>
      <c r="AL231" s="119"/>
      <c r="AM231" s="119"/>
      <c r="AN231" s="119"/>
      <c r="AO231" s="119"/>
    </row>
    <row r="232" ht="18.75" spans="1:41">
      <c r="A232" s="58"/>
      <c r="B232" s="59"/>
      <c r="C232" s="60"/>
      <c r="D232" s="94"/>
      <c r="E232" s="94"/>
      <c r="F232" s="119"/>
      <c r="G232" s="119"/>
      <c r="H232" s="119"/>
      <c r="I232" s="119"/>
      <c r="J232" s="119"/>
      <c r="K232" s="119"/>
      <c r="L232" s="119"/>
      <c r="M232" s="119"/>
      <c r="N232" s="119"/>
      <c r="O232" s="119"/>
      <c r="P232" s="119"/>
      <c r="Q232" s="119"/>
      <c r="R232" s="119"/>
      <c r="S232" s="119"/>
      <c r="T232" s="119"/>
      <c r="U232" s="119"/>
      <c r="V232" s="119"/>
      <c r="W232" s="119"/>
      <c r="X232" s="119"/>
      <c r="Y232" s="119"/>
      <c r="Z232" s="119"/>
      <c r="AA232" s="119"/>
      <c r="AB232" s="119"/>
      <c r="AC232" s="119"/>
      <c r="AD232" s="119"/>
      <c r="AE232" s="119"/>
      <c r="AF232" s="119"/>
      <c r="AG232" s="119"/>
      <c r="AH232" s="119"/>
      <c r="AI232" s="119"/>
      <c r="AJ232" s="119"/>
      <c r="AK232" s="119"/>
      <c r="AL232" s="119"/>
      <c r="AM232" s="119"/>
      <c r="AN232" s="119"/>
      <c r="AO232" s="119"/>
    </row>
    <row r="233" ht="75" spans="1:41">
      <c r="A233" s="58" t="str">
        <f>case_lib!A59</f>
        <v>interaction_10_6</v>
      </c>
      <c r="B233" s="59" t="str">
        <f>case_lib!C59</f>
        <v>AD ADAS interaction</v>
      </c>
      <c r="C233" s="60" t="str">
        <f>case_lib!D59</f>
        <v>主车以K_HV_speed行驶，AD not ready情况下，打开TSR，其他ADAS保持默认 or 关闭，检查是否有TSR相关fault</v>
      </c>
      <c r="D233" s="94" t="s">
        <v>373</v>
      </c>
      <c r="E233" s="94" t="s">
        <v>372</v>
      </c>
      <c r="F233" s="119"/>
      <c r="G233" s="119"/>
      <c r="H233" s="119"/>
      <c r="I233" s="119"/>
      <c r="J233" s="119"/>
      <c r="K233" s="119"/>
      <c r="L233" s="119"/>
      <c r="M233" s="119"/>
      <c r="N233" s="119"/>
      <c r="O233" s="119"/>
      <c r="P233" s="119"/>
      <c r="Q233" s="119"/>
      <c r="R233" s="119"/>
      <c r="S233" s="119"/>
      <c r="T233" s="119"/>
      <c r="U233" s="119"/>
      <c r="V233" s="119"/>
      <c r="W233" s="119"/>
      <c r="X233" s="119"/>
      <c r="Y233" s="119"/>
      <c r="Z233" s="119"/>
      <c r="AA233" s="119"/>
      <c r="AB233" s="119"/>
      <c r="AC233" s="119"/>
      <c r="AD233" s="119"/>
      <c r="AE233" s="119"/>
      <c r="AF233" s="119"/>
      <c r="AG233" s="119"/>
      <c r="AH233" s="119"/>
      <c r="AI233" s="119"/>
      <c r="AJ233" s="119"/>
      <c r="AK233" s="119"/>
      <c r="AL233" s="119"/>
      <c r="AM233" s="119"/>
      <c r="AN233" s="119"/>
      <c r="AO233" s="119"/>
    </row>
    <row r="234" s="97" customFormat="true" ht="18.75" spans="1:1047">
      <c r="A234" s="106"/>
      <c r="B234" s="16"/>
      <c r="C234" s="60"/>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c r="AG234" s="94"/>
      <c r="AH234" s="94"/>
      <c r="AI234" s="94"/>
      <c r="AJ234" s="94"/>
      <c r="AK234" s="94"/>
      <c r="AL234" s="94"/>
      <c r="AM234" s="94"/>
      <c r="AN234" s="94"/>
      <c r="AO234" s="94"/>
      <c r="ALO234" s="117"/>
      <c r="ALP234" s="117"/>
      <c r="ALQ234" s="117"/>
      <c r="ALR234" s="117"/>
      <c r="ALS234" s="117"/>
      <c r="ALT234" s="117"/>
      <c r="ALU234" s="117"/>
      <c r="ALV234" s="117"/>
      <c r="ALW234" s="117"/>
      <c r="ALX234" s="117"/>
      <c r="ALY234" s="117"/>
      <c r="ALZ234" s="117"/>
      <c r="AMA234" s="117"/>
      <c r="AMB234" s="117"/>
      <c r="AMC234" s="117"/>
      <c r="AMD234" s="117"/>
      <c r="AME234" s="117"/>
      <c r="AMF234" s="117"/>
      <c r="AMG234" s="117"/>
      <c r="AMH234" s="117"/>
      <c r="AMI234" s="117"/>
      <c r="AMJ234" s="117"/>
      <c r="AMK234" s="117"/>
      <c r="AML234" s="117"/>
      <c r="AMM234" s="117"/>
      <c r="AMN234" s="117"/>
      <c r="AMO234" s="117"/>
      <c r="AMP234" s="117"/>
      <c r="AMQ234" s="117"/>
      <c r="AMR234" s="117"/>
      <c r="AMS234" s="117"/>
      <c r="AMT234" s="117"/>
      <c r="AMU234" s="117"/>
      <c r="AMV234" s="117"/>
      <c r="AMW234" s="117"/>
      <c r="AMX234" s="117"/>
      <c r="AMY234" s="117"/>
      <c r="AMZ234" s="117"/>
      <c r="ANA234" s="117"/>
      <c r="ANB234" s="117"/>
      <c r="ANC234" s="117"/>
      <c r="AND234" s="117"/>
      <c r="ANE234" s="117"/>
      <c r="ANF234" s="117"/>
      <c r="ANG234" s="117"/>
    </row>
    <row r="235" s="97" customFormat="true" ht="18.75" spans="1:1047">
      <c r="A235" s="106"/>
      <c r="B235" s="16"/>
      <c r="C235" s="60"/>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c r="AG235" s="94"/>
      <c r="AH235" s="94"/>
      <c r="AI235" s="94"/>
      <c r="AJ235" s="94"/>
      <c r="AK235" s="94"/>
      <c r="AL235" s="94"/>
      <c r="AM235" s="94"/>
      <c r="AN235" s="94"/>
      <c r="AO235" s="94"/>
      <c r="ALO235" s="117"/>
      <c r="ALP235" s="117"/>
      <c r="ALQ235" s="117"/>
      <c r="ALR235" s="117"/>
      <c r="ALS235" s="117"/>
      <c r="ALT235" s="117"/>
      <c r="ALU235" s="117"/>
      <c r="ALV235" s="117"/>
      <c r="ALW235" s="117"/>
      <c r="ALX235" s="117"/>
      <c r="ALY235" s="117"/>
      <c r="ALZ235" s="117"/>
      <c r="AMA235" s="117"/>
      <c r="AMB235" s="117"/>
      <c r="AMC235" s="117"/>
      <c r="AMD235" s="117"/>
      <c r="AME235" s="117"/>
      <c r="AMF235" s="117"/>
      <c r="AMG235" s="117"/>
      <c r="AMH235" s="117"/>
      <c r="AMI235" s="117"/>
      <c r="AMJ235" s="117"/>
      <c r="AMK235" s="117"/>
      <c r="AML235" s="117"/>
      <c r="AMM235" s="117"/>
      <c r="AMN235" s="117"/>
      <c r="AMO235" s="117"/>
      <c r="AMP235" s="117"/>
      <c r="AMQ235" s="117"/>
      <c r="AMR235" s="117"/>
      <c r="AMS235" s="117"/>
      <c r="AMT235" s="117"/>
      <c r="AMU235" s="117"/>
      <c r="AMV235" s="117"/>
      <c r="AMW235" s="117"/>
      <c r="AMX235" s="117"/>
      <c r="AMY235" s="117"/>
      <c r="AMZ235" s="117"/>
      <c r="ANA235" s="117"/>
      <c r="ANB235" s="117"/>
      <c r="ANC235" s="117"/>
      <c r="AND235" s="117"/>
      <c r="ANE235" s="117"/>
      <c r="ANF235" s="117"/>
      <c r="ANG235" s="117"/>
    </row>
    <row r="236" s="97" customFormat="true" ht="18.75" spans="1:1047">
      <c r="A236" s="106"/>
      <c r="B236" s="16"/>
      <c r="C236" s="60"/>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c r="AG236" s="94"/>
      <c r="AH236" s="94"/>
      <c r="AI236" s="94"/>
      <c r="AJ236" s="94"/>
      <c r="AK236" s="94"/>
      <c r="AL236" s="94"/>
      <c r="AM236" s="94"/>
      <c r="AN236" s="94"/>
      <c r="AO236" s="94"/>
      <c r="ALO236" s="117"/>
      <c r="ALP236" s="117"/>
      <c r="ALQ236" s="117"/>
      <c r="ALR236" s="117"/>
      <c r="ALS236" s="117"/>
      <c r="ALT236" s="117"/>
      <c r="ALU236" s="117"/>
      <c r="ALV236" s="117"/>
      <c r="ALW236" s="117"/>
      <c r="ALX236" s="117"/>
      <c r="ALY236" s="117"/>
      <c r="ALZ236" s="117"/>
      <c r="AMA236" s="117"/>
      <c r="AMB236" s="117"/>
      <c r="AMC236" s="117"/>
      <c r="AMD236" s="117"/>
      <c r="AME236" s="117"/>
      <c r="AMF236" s="117"/>
      <c r="AMG236" s="117"/>
      <c r="AMH236" s="117"/>
      <c r="AMI236" s="117"/>
      <c r="AMJ236" s="117"/>
      <c r="AMK236" s="117"/>
      <c r="AML236" s="117"/>
      <c r="AMM236" s="117"/>
      <c r="AMN236" s="117"/>
      <c r="AMO236" s="117"/>
      <c r="AMP236" s="117"/>
      <c r="AMQ236" s="117"/>
      <c r="AMR236" s="117"/>
      <c r="AMS236" s="117"/>
      <c r="AMT236" s="117"/>
      <c r="AMU236" s="117"/>
      <c r="AMV236" s="117"/>
      <c r="AMW236" s="117"/>
      <c r="AMX236" s="117"/>
      <c r="AMY236" s="117"/>
      <c r="AMZ236" s="117"/>
      <c r="ANA236" s="117"/>
      <c r="ANB236" s="117"/>
      <c r="ANC236" s="117"/>
      <c r="AND236" s="117"/>
      <c r="ANE236" s="117"/>
      <c r="ANF236" s="117"/>
      <c r="ANG236" s="117"/>
    </row>
    <row r="237" s="97" customFormat="true" ht="18.75" spans="1:1047">
      <c r="A237" s="106"/>
      <c r="B237" s="16"/>
      <c r="C237" s="60"/>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c r="AG237" s="94"/>
      <c r="AH237" s="94"/>
      <c r="AI237" s="94"/>
      <c r="AJ237" s="94"/>
      <c r="AK237" s="94"/>
      <c r="AL237" s="94"/>
      <c r="AM237" s="94"/>
      <c r="AN237" s="94"/>
      <c r="AO237" s="94"/>
      <c r="ALO237" s="117"/>
      <c r="ALP237" s="117"/>
      <c r="ALQ237" s="117"/>
      <c r="ALR237" s="117"/>
      <c r="ALS237" s="117"/>
      <c r="ALT237" s="117"/>
      <c r="ALU237" s="117"/>
      <c r="ALV237" s="117"/>
      <c r="ALW237" s="117"/>
      <c r="ALX237" s="117"/>
      <c r="ALY237" s="117"/>
      <c r="ALZ237" s="117"/>
      <c r="AMA237" s="117"/>
      <c r="AMB237" s="117"/>
      <c r="AMC237" s="117"/>
      <c r="AMD237" s="117"/>
      <c r="AME237" s="117"/>
      <c r="AMF237" s="117"/>
      <c r="AMG237" s="117"/>
      <c r="AMH237" s="117"/>
      <c r="AMI237" s="117"/>
      <c r="AMJ237" s="117"/>
      <c r="AMK237" s="117"/>
      <c r="AML237" s="117"/>
      <c r="AMM237" s="117"/>
      <c r="AMN237" s="117"/>
      <c r="AMO237" s="117"/>
      <c r="AMP237" s="117"/>
      <c r="AMQ237" s="117"/>
      <c r="AMR237" s="117"/>
      <c r="AMS237" s="117"/>
      <c r="AMT237" s="117"/>
      <c r="AMU237" s="117"/>
      <c r="AMV237" s="117"/>
      <c r="AMW237" s="117"/>
      <c r="AMX237" s="117"/>
      <c r="AMY237" s="117"/>
      <c r="AMZ237" s="117"/>
      <c r="ANA237" s="117"/>
      <c r="ANB237" s="117"/>
      <c r="ANC237" s="117"/>
      <c r="AND237" s="117"/>
      <c r="ANE237" s="117"/>
      <c r="ANF237" s="117"/>
      <c r="ANG237" s="117"/>
    </row>
    <row r="238" spans="1:41">
      <c r="A238" s="56" t="str">
        <f>case_lib!A60</f>
        <v>interaction_11</v>
      </c>
      <c r="B238" s="56" t="str">
        <f>case_lib!C60</f>
        <v>AD ADAS interaction</v>
      </c>
      <c r="C238" s="57" t="str">
        <f>case_lib!D60</f>
        <v>TSR与AD interaction，TSR测试</v>
      </c>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c r="AL238" s="107"/>
      <c r="AM238" s="107"/>
      <c r="AN238" s="107"/>
      <c r="AO238" s="107"/>
    </row>
    <row r="239" ht="75" spans="1:41">
      <c r="A239" s="58" t="str">
        <f>case_lib!A61</f>
        <v>interaction_11_1</v>
      </c>
      <c r="B239" s="59" t="str">
        <f>case_lib!C61</f>
        <v>AD ADAS interaction</v>
      </c>
      <c r="C239" s="60" t="str">
        <f>case_lib!D61</f>
        <v>主车以K_HV_speed行驶，AD 非engage情况下，关闭TSR，其他ADAS保持默认 or 关闭，经过有限速标志牌路段，进行TSR测试</v>
      </c>
      <c r="D239" s="94" t="s">
        <v>371</v>
      </c>
      <c r="E239" s="94" t="s">
        <v>379</v>
      </c>
      <c r="F239" s="119"/>
      <c r="G239" s="119"/>
      <c r="H239" s="119"/>
      <c r="I239" s="119"/>
      <c r="J239" s="119"/>
      <c r="K239" s="119"/>
      <c r="L239" s="119"/>
      <c r="M239" s="119"/>
      <c r="N239" s="119"/>
      <c r="O239" s="119"/>
      <c r="P239" s="119"/>
      <c r="Q239" s="119"/>
      <c r="R239" s="119"/>
      <c r="S239" s="119"/>
      <c r="T239" s="119"/>
      <c r="U239" s="119"/>
      <c r="V239" s="119"/>
      <c r="W239" s="119"/>
      <c r="X239" s="119"/>
      <c r="Y239" s="119"/>
      <c r="Z239" s="119"/>
      <c r="AA239" s="119"/>
      <c r="AB239" s="119"/>
      <c r="AC239" s="119"/>
      <c r="AD239" s="119"/>
      <c r="AE239" s="119"/>
      <c r="AF239" s="119"/>
      <c r="AG239" s="119"/>
      <c r="AH239" s="119"/>
      <c r="AI239" s="119"/>
      <c r="AJ239" s="119"/>
      <c r="AK239" s="119"/>
      <c r="AL239" s="119"/>
      <c r="AM239" s="119"/>
      <c r="AN239" s="119"/>
      <c r="AO239" s="119"/>
    </row>
    <row r="240" s="97" customFormat="true" ht="18.75" spans="1:1047">
      <c r="A240" s="106"/>
      <c r="B240" s="16"/>
      <c r="C240" s="60"/>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c r="AG240" s="94"/>
      <c r="AH240" s="94"/>
      <c r="AI240" s="94"/>
      <c r="AJ240" s="94"/>
      <c r="AK240" s="94"/>
      <c r="AL240" s="94"/>
      <c r="AM240" s="94"/>
      <c r="AN240" s="94"/>
      <c r="AO240" s="94"/>
      <c r="ALO240" s="117"/>
      <c r="ALP240" s="117"/>
      <c r="ALQ240" s="117"/>
      <c r="ALR240" s="117"/>
      <c r="ALS240" s="117"/>
      <c r="ALT240" s="117"/>
      <c r="ALU240" s="117"/>
      <c r="ALV240" s="117"/>
      <c r="ALW240" s="117"/>
      <c r="ALX240" s="117"/>
      <c r="ALY240" s="117"/>
      <c r="ALZ240" s="117"/>
      <c r="AMA240" s="117"/>
      <c r="AMB240" s="117"/>
      <c r="AMC240" s="117"/>
      <c r="AMD240" s="117"/>
      <c r="AME240" s="117"/>
      <c r="AMF240" s="117"/>
      <c r="AMG240" s="117"/>
      <c r="AMH240" s="117"/>
      <c r="AMI240" s="117"/>
      <c r="AMJ240" s="117"/>
      <c r="AMK240" s="117"/>
      <c r="AML240" s="117"/>
      <c r="AMM240" s="117"/>
      <c r="AMN240" s="117"/>
      <c r="AMO240" s="117"/>
      <c r="AMP240" s="117"/>
      <c r="AMQ240" s="117"/>
      <c r="AMR240" s="117"/>
      <c r="AMS240" s="117"/>
      <c r="AMT240" s="117"/>
      <c r="AMU240" s="117"/>
      <c r="AMV240" s="117"/>
      <c r="AMW240" s="117"/>
      <c r="AMX240" s="117"/>
      <c r="AMY240" s="117"/>
      <c r="AMZ240" s="117"/>
      <c r="ANA240" s="117"/>
      <c r="ANB240" s="117"/>
      <c r="ANC240" s="117"/>
      <c r="AND240" s="117"/>
      <c r="ANE240" s="117"/>
      <c r="ANF240" s="117"/>
      <c r="ANG240" s="117"/>
    </row>
    <row r="241" s="97" customFormat="true" ht="18.75" spans="1:1047">
      <c r="A241" s="106"/>
      <c r="B241" s="16"/>
      <c r="C241" s="60"/>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c r="AG241" s="94"/>
      <c r="AH241" s="94"/>
      <c r="AI241" s="94"/>
      <c r="AJ241" s="94"/>
      <c r="AK241" s="94"/>
      <c r="AL241" s="94"/>
      <c r="AM241" s="94"/>
      <c r="AN241" s="94"/>
      <c r="AO241" s="94"/>
      <c r="ALO241" s="117"/>
      <c r="ALP241" s="117"/>
      <c r="ALQ241" s="117"/>
      <c r="ALR241" s="117"/>
      <c r="ALS241" s="117"/>
      <c r="ALT241" s="117"/>
      <c r="ALU241" s="117"/>
      <c r="ALV241" s="117"/>
      <c r="ALW241" s="117"/>
      <c r="ALX241" s="117"/>
      <c r="ALY241" s="117"/>
      <c r="ALZ241" s="117"/>
      <c r="AMA241" s="117"/>
      <c r="AMB241" s="117"/>
      <c r="AMC241" s="117"/>
      <c r="AMD241" s="117"/>
      <c r="AME241" s="117"/>
      <c r="AMF241" s="117"/>
      <c r="AMG241" s="117"/>
      <c r="AMH241" s="117"/>
      <c r="AMI241" s="117"/>
      <c r="AMJ241" s="117"/>
      <c r="AMK241" s="117"/>
      <c r="AML241" s="117"/>
      <c r="AMM241" s="117"/>
      <c r="AMN241" s="117"/>
      <c r="AMO241" s="117"/>
      <c r="AMP241" s="117"/>
      <c r="AMQ241" s="117"/>
      <c r="AMR241" s="117"/>
      <c r="AMS241" s="117"/>
      <c r="AMT241" s="117"/>
      <c r="AMU241" s="117"/>
      <c r="AMV241" s="117"/>
      <c r="AMW241" s="117"/>
      <c r="AMX241" s="117"/>
      <c r="AMY241" s="117"/>
      <c r="AMZ241" s="117"/>
      <c r="ANA241" s="117"/>
      <c r="ANB241" s="117"/>
      <c r="ANC241" s="117"/>
      <c r="AND241" s="117"/>
      <c r="ANE241" s="117"/>
      <c r="ANF241" s="117"/>
      <c r="ANG241" s="117"/>
    </row>
    <row r="242" s="97" customFormat="true" ht="18.75" spans="1:1047">
      <c r="A242" s="106"/>
      <c r="B242" s="16"/>
      <c r="C242" s="60"/>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c r="AG242" s="94"/>
      <c r="AH242" s="94"/>
      <c r="AI242" s="94"/>
      <c r="AJ242" s="94"/>
      <c r="AK242" s="94"/>
      <c r="AL242" s="94"/>
      <c r="AM242" s="94"/>
      <c r="AN242" s="94"/>
      <c r="AO242" s="94"/>
      <c r="ALO242" s="117"/>
      <c r="ALP242" s="117"/>
      <c r="ALQ242" s="117"/>
      <c r="ALR242" s="117"/>
      <c r="ALS242" s="117"/>
      <c r="ALT242" s="117"/>
      <c r="ALU242" s="117"/>
      <c r="ALV242" s="117"/>
      <c r="ALW242" s="117"/>
      <c r="ALX242" s="117"/>
      <c r="ALY242" s="117"/>
      <c r="ALZ242" s="117"/>
      <c r="AMA242" s="117"/>
      <c r="AMB242" s="117"/>
      <c r="AMC242" s="117"/>
      <c r="AMD242" s="117"/>
      <c r="AME242" s="117"/>
      <c r="AMF242" s="117"/>
      <c r="AMG242" s="117"/>
      <c r="AMH242" s="117"/>
      <c r="AMI242" s="117"/>
      <c r="AMJ242" s="117"/>
      <c r="AMK242" s="117"/>
      <c r="AML242" s="117"/>
      <c r="AMM242" s="117"/>
      <c r="AMN242" s="117"/>
      <c r="AMO242" s="117"/>
      <c r="AMP242" s="117"/>
      <c r="AMQ242" s="117"/>
      <c r="AMR242" s="117"/>
      <c r="AMS242" s="117"/>
      <c r="AMT242" s="117"/>
      <c r="AMU242" s="117"/>
      <c r="AMV242" s="117"/>
      <c r="AMW242" s="117"/>
      <c r="AMX242" s="117"/>
      <c r="AMY242" s="117"/>
      <c r="AMZ242" s="117"/>
      <c r="ANA242" s="117"/>
      <c r="ANB242" s="117"/>
      <c r="ANC242" s="117"/>
      <c r="AND242" s="117"/>
      <c r="ANE242" s="117"/>
      <c r="ANF242" s="117"/>
      <c r="ANG242" s="117"/>
    </row>
    <row r="243" s="97" customFormat="true" ht="18.75" spans="1:1047">
      <c r="A243" s="106"/>
      <c r="B243" s="16"/>
      <c r="C243" s="60"/>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c r="AG243" s="94"/>
      <c r="AH243" s="94"/>
      <c r="AI243" s="94"/>
      <c r="AJ243" s="94"/>
      <c r="AK243" s="94"/>
      <c r="AL243" s="94"/>
      <c r="AM243" s="94"/>
      <c r="AN243" s="94"/>
      <c r="AO243" s="94"/>
      <c r="ALO243" s="117"/>
      <c r="ALP243" s="117"/>
      <c r="ALQ243" s="117"/>
      <c r="ALR243" s="117"/>
      <c r="ALS243" s="117"/>
      <c r="ALT243" s="117"/>
      <c r="ALU243" s="117"/>
      <c r="ALV243" s="117"/>
      <c r="ALW243" s="117"/>
      <c r="ALX243" s="117"/>
      <c r="ALY243" s="117"/>
      <c r="ALZ243" s="117"/>
      <c r="AMA243" s="117"/>
      <c r="AMB243" s="117"/>
      <c r="AMC243" s="117"/>
      <c r="AMD243" s="117"/>
      <c r="AME243" s="117"/>
      <c r="AMF243" s="117"/>
      <c r="AMG243" s="117"/>
      <c r="AMH243" s="117"/>
      <c r="AMI243" s="117"/>
      <c r="AMJ243" s="117"/>
      <c r="AMK243" s="117"/>
      <c r="AML243" s="117"/>
      <c r="AMM243" s="117"/>
      <c r="AMN243" s="117"/>
      <c r="AMO243" s="117"/>
      <c r="AMP243" s="117"/>
      <c r="AMQ243" s="117"/>
      <c r="AMR243" s="117"/>
      <c r="AMS243" s="117"/>
      <c r="AMT243" s="117"/>
      <c r="AMU243" s="117"/>
      <c r="AMV243" s="117"/>
      <c r="AMW243" s="117"/>
      <c r="AMX243" s="117"/>
      <c r="AMY243" s="117"/>
      <c r="AMZ243" s="117"/>
      <c r="ANA243" s="117"/>
      <c r="ANB243" s="117"/>
      <c r="ANC243" s="117"/>
      <c r="AND243" s="117"/>
      <c r="ANE243" s="117"/>
      <c r="ANF243" s="117"/>
      <c r="ANG243" s="117"/>
    </row>
    <row r="244" ht="75" spans="1:41">
      <c r="A244" s="58" t="str">
        <f>case_lib!A62</f>
        <v>interaction_11_2</v>
      </c>
      <c r="B244" s="59" t="str">
        <f>case_lib!C62</f>
        <v>AD ADAS interaction</v>
      </c>
      <c r="C244" s="60" t="str">
        <f>case_lib!D62</f>
        <v>主车以K_HV_speed行驶，AD 非engage情况下，打开TSR，其他ADAS保持默认 or 关闭，经过有限速标志牌路段，进行TSR测试</v>
      </c>
      <c r="D244" s="94" t="s">
        <v>371</v>
      </c>
      <c r="E244" s="94" t="s">
        <v>379</v>
      </c>
      <c r="F244" s="119"/>
      <c r="G244" s="119"/>
      <c r="H244" s="119"/>
      <c r="I244" s="119"/>
      <c r="J244" s="119"/>
      <c r="K244" s="119"/>
      <c r="L244" s="119"/>
      <c r="M244" s="119"/>
      <c r="N244" s="119"/>
      <c r="O244" s="119"/>
      <c r="P244" s="119"/>
      <c r="Q244" s="119"/>
      <c r="R244" s="119"/>
      <c r="S244" s="119"/>
      <c r="T244" s="119"/>
      <c r="U244" s="119"/>
      <c r="V244" s="119"/>
      <c r="W244" s="119"/>
      <c r="X244" s="119"/>
      <c r="Y244" s="119"/>
      <c r="Z244" s="119"/>
      <c r="AA244" s="119"/>
      <c r="AB244" s="119"/>
      <c r="AC244" s="119"/>
      <c r="AD244" s="119"/>
      <c r="AE244" s="119"/>
      <c r="AF244" s="119"/>
      <c r="AG244" s="119"/>
      <c r="AH244" s="119"/>
      <c r="AI244" s="119"/>
      <c r="AJ244" s="119"/>
      <c r="AK244" s="119"/>
      <c r="AL244" s="119"/>
      <c r="AM244" s="119"/>
      <c r="AN244" s="119"/>
      <c r="AO244" s="119"/>
    </row>
    <row r="245" s="97" customFormat="true" ht="18.75" spans="1:1047">
      <c r="A245" s="106"/>
      <c r="B245" s="16"/>
      <c r="C245" s="60"/>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LO245" s="117"/>
      <c r="ALP245" s="117"/>
      <c r="ALQ245" s="117"/>
      <c r="ALR245" s="117"/>
      <c r="ALS245" s="117"/>
      <c r="ALT245" s="117"/>
      <c r="ALU245" s="117"/>
      <c r="ALV245" s="117"/>
      <c r="ALW245" s="117"/>
      <c r="ALX245" s="117"/>
      <c r="ALY245" s="117"/>
      <c r="ALZ245" s="117"/>
      <c r="AMA245" s="117"/>
      <c r="AMB245" s="117"/>
      <c r="AMC245" s="117"/>
      <c r="AMD245" s="117"/>
      <c r="AME245" s="117"/>
      <c r="AMF245" s="117"/>
      <c r="AMG245" s="117"/>
      <c r="AMH245" s="117"/>
      <c r="AMI245" s="117"/>
      <c r="AMJ245" s="117"/>
      <c r="AMK245" s="117"/>
      <c r="AML245" s="117"/>
      <c r="AMM245" s="117"/>
      <c r="AMN245" s="117"/>
      <c r="AMO245" s="117"/>
      <c r="AMP245" s="117"/>
      <c r="AMQ245" s="117"/>
      <c r="AMR245" s="117"/>
      <c r="AMS245" s="117"/>
      <c r="AMT245" s="117"/>
      <c r="AMU245" s="117"/>
      <c r="AMV245" s="117"/>
      <c r="AMW245" s="117"/>
      <c r="AMX245" s="117"/>
      <c r="AMY245" s="117"/>
      <c r="AMZ245" s="117"/>
      <c r="ANA245" s="117"/>
      <c r="ANB245" s="117"/>
      <c r="ANC245" s="117"/>
      <c r="AND245" s="117"/>
      <c r="ANE245" s="117"/>
      <c r="ANF245" s="117"/>
      <c r="ANG245" s="117"/>
    </row>
    <row r="246" s="97" customFormat="true" ht="18.75" spans="1:1047">
      <c r="A246" s="106"/>
      <c r="B246" s="16"/>
      <c r="C246" s="60"/>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c r="AG246" s="94"/>
      <c r="AH246" s="94"/>
      <c r="AI246" s="94"/>
      <c r="AJ246" s="94"/>
      <c r="AK246" s="94"/>
      <c r="AL246" s="94"/>
      <c r="AM246" s="94"/>
      <c r="AN246" s="94"/>
      <c r="AO246" s="94"/>
      <c r="ALO246" s="117"/>
      <c r="ALP246" s="117"/>
      <c r="ALQ246" s="117"/>
      <c r="ALR246" s="117"/>
      <c r="ALS246" s="117"/>
      <c r="ALT246" s="117"/>
      <c r="ALU246" s="117"/>
      <c r="ALV246" s="117"/>
      <c r="ALW246" s="117"/>
      <c r="ALX246" s="117"/>
      <c r="ALY246" s="117"/>
      <c r="ALZ246" s="117"/>
      <c r="AMA246" s="117"/>
      <c r="AMB246" s="117"/>
      <c r="AMC246" s="117"/>
      <c r="AMD246" s="117"/>
      <c r="AME246" s="117"/>
      <c r="AMF246" s="117"/>
      <c r="AMG246" s="117"/>
      <c r="AMH246" s="117"/>
      <c r="AMI246" s="117"/>
      <c r="AMJ246" s="117"/>
      <c r="AMK246" s="117"/>
      <c r="AML246" s="117"/>
      <c r="AMM246" s="117"/>
      <c r="AMN246" s="117"/>
      <c r="AMO246" s="117"/>
      <c r="AMP246" s="117"/>
      <c r="AMQ246" s="117"/>
      <c r="AMR246" s="117"/>
      <c r="AMS246" s="117"/>
      <c r="AMT246" s="117"/>
      <c r="AMU246" s="117"/>
      <c r="AMV246" s="117"/>
      <c r="AMW246" s="117"/>
      <c r="AMX246" s="117"/>
      <c r="AMY246" s="117"/>
      <c r="AMZ246" s="117"/>
      <c r="ANA246" s="117"/>
      <c r="ANB246" s="117"/>
      <c r="ANC246" s="117"/>
      <c r="AND246" s="117"/>
      <c r="ANE246" s="117"/>
      <c r="ANF246" s="117"/>
      <c r="ANG246" s="117"/>
    </row>
    <row r="247" s="97" customFormat="true" ht="18.75" spans="1:1047">
      <c r="A247" s="106"/>
      <c r="B247" s="16"/>
      <c r="C247" s="60"/>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c r="AG247" s="94"/>
      <c r="AH247" s="94"/>
      <c r="AI247" s="94"/>
      <c r="AJ247" s="94"/>
      <c r="AK247" s="94"/>
      <c r="AL247" s="94"/>
      <c r="AM247" s="94"/>
      <c r="AN247" s="94"/>
      <c r="AO247" s="94"/>
      <c r="ALO247" s="117"/>
      <c r="ALP247" s="117"/>
      <c r="ALQ247" s="117"/>
      <c r="ALR247" s="117"/>
      <c r="ALS247" s="117"/>
      <c r="ALT247" s="117"/>
      <c r="ALU247" s="117"/>
      <c r="ALV247" s="117"/>
      <c r="ALW247" s="117"/>
      <c r="ALX247" s="117"/>
      <c r="ALY247" s="117"/>
      <c r="ALZ247" s="117"/>
      <c r="AMA247" s="117"/>
      <c r="AMB247" s="117"/>
      <c r="AMC247" s="117"/>
      <c r="AMD247" s="117"/>
      <c r="AME247" s="117"/>
      <c r="AMF247" s="117"/>
      <c r="AMG247" s="117"/>
      <c r="AMH247" s="117"/>
      <c r="AMI247" s="117"/>
      <c r="AMJ247" s="117"/>
      <c r="AMK247" s="117"/>
      <c r="AML247" s="117"/>
      <c r="AMM247" s="117"/>
      <c r="AMN247" s="117"/>
      <c r="AMO247" s="117"/>
      <c r="AMP247" s="117"/>
      <c r="AMQ247" s="117"/>
      <c r="AMR247" s="117"/>
      <c r="AMS247" s="117"/>
      <c r="AMT247" s="117"/>
      <c r="AMU247" s="117"/>
      <c r="AMV247" s="117"/>
      <c r="AMW247" s="117"/>
      <c r="AMX247" s="117"/>
      <c r="AMY247" s="117"/>
      <c r="AMZ247" s="117"/>
      <c r="ANA247" s="117"/>
      <c r="ANB247" s="117"/>
      <c r="ANC247" s="117"/>
      <c r="AND247" s="117"/>
      <c r="ANE247" s="117"/>
      <c r="ANF247" s="117"/>
      <c r="ANG247" s="117"/>
    </row>
    <row r="248" s="97" customFormat="true" ht="18.75" spans="1:1047">
      <c r="A248" s="106"/>
      <c r="B248" s="16"/>
      <c r="C248" s="60"/>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c r="AG248" s="94"/>
      <c r="AH248" s="94"/>
      <c r="AI248" s="94"/>
      <c r="AJ248" s="94"/>
      <c r="AK248" s="94"/>
      <c r="AL248" s="94"/>
      <c r="AM248" s="94"/>
      <c r="AN248" s="94"/>
      <c r="AO248" s="94"/>
      <c r="ALO248" s="117"/>
      <c r="ALP248" s="117"/>
      <c r="ALQ248" s="117"/>
      <c r="ALR248" s="117"/>
      <c r="ALS248" s="117"/>
      <c r="ALT248" s="117"/>
      <c r="ALU248" s="117"/>
      <c r="ALV248" s="117"/>
      <c r="ALW248" s="117"/>
      <c r="ALX248" s="117"/>
      <c r="ALY248" s="117"/>
      <c r="ALZ248" s="117"/>
      <c r="AMA248" s="117"/>
      <c r="AMB248" s="117"/>
      <c r="AMC248" s="117"/>
      <c r="AMD248" s="117"/>
      <c r="AME248" s="117"/>
      <c r="AMF248" s="117"/>
      <c r="AMG248" s="117"/>
      <c r="AMH248" s="117"/>
      <c r="AMI248" s="117"/>
      <c r="AMJ248" s="117"/>
      <c r="AMK248" s="117"/>
      <c r="AML248" s="117"/>
      <c r="AMM248" s="117"/>
      <c r="AMN248" s="117"/>
      <c r="AMO248" s="117"/>
      <c r="AMP248" s="117"/>
      <c r="AMQ248" s="117"/>
      <c r="AMR248" s="117"/>
      <c r="AMS248" s="117"/>
      <c r="AMT248" s="117"/>
      <c r="AMU248" s="117"/>
      <c r="AMV248" s="117"/>
      <c r="AMW248" s="117"/>
      <c r="AMX248" s="117"/>
      <c r="AMY248" s="117"/>
      <c r="AMZ248" s="117"/>
      <c r="ANA248" s="117"/>
      <c r="ANB248" s="117"/>
      <c r="ANC248" s="117"/>
      <c r="AND248" s="117"/>
      <c r="ANE248" s="117"/>
      <c r="ANF248" s="117"/>
      <c r="ANG248" s="117"/>
    </row>
    <row r="249" spans="1:41">
      <c r="A249" s="56" t="str">
        <f>case_lib!A63</f>
        <v>interaction_12</v>
      </c>
      <c r="B249" s="56" t="str">
        <f>case_lib!C63</f>
        <v>AD ADAS interaction</v>
      </c>
      <c r="C249" s="57" t="str">
        <f>case_lib!D63</f>
        <v>IHC与AD interaction，状态跳转测试</v>
      </c>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107"/>
      <c r="AF249" s="107"/>
      <c r="AG249" s="107"/>
      <c r="AH249" s="107"/>
      <c r="AI249" s="107"/>
      <c r="AJ249" s="107"/>
      <c r="AK249" s="107"/>
      <c r="AL249" s="107"/>
      <c r="AM249" s="107"/>
      <c r="AN249" s="107"/>
      <c r="AO249" s="107"/>
    </row>
    <row r="250" ht="54" customHeight="true" spans="1:41">
      <c r="A250" s="58" t="str">
        <f>case_lib!A64</f>
        <v>interaction_12_1</v>
      </c>
      <c r="B250" s="59" t="str">
        <f>case_lib!C64</f>
        <v>AD ADAS interaction</v>
      </c>
      <c r="C250" s="60" t="str">
        <f>case_lib!D64</f>
        <v>主车以K_HV_speed行驶，AD ready情况下，关闭IHC，其他ADAS保持默认 or 关闭，检查是否可以进入AD engage</v>
      </c>
      <c r="D250" s="94" t="s">
        <v>371</v>
      </c>
      <c r="E250" s="94" t="s">
        <v>372</v>
      </c>
      <c r="F250" s="119"/>
      <c r="G250" s="119"/>
      <c r="H250" s="119"/>
      <c r="I250" s="119"/>
      <c r="J250" s="119"/>
      <c r="K250" s="119"/>
      <c r="L250" s="119"/>
      <c r="M250" s="119"/>
      <c r="N250" s="119"/>
      <c r="O250" s="119"/>
      <c r="P250" s="119"/>
      <c r="Q250" s="119"/>
      <c r="R250" s="119"/>
      <c r="S250" s="119"/>
      <c r="T250" s="119"/>
      <c r="U250" s="119"/>
      <c r="V250" s="119"/>
      <c r="W250" s="119"/>
      <c r="X250" s="119"/>
      <c r="Y250" s="119"/>
      <c r="Z250" s="119"/>
      <c r="AA250" s="119"/>
      <c r="AB250" s="119"/>
      <c r="AC250" s="119"/>
      <c r="AD250" s="119"/>
      <c r="AE250" s="119"/>
      <c r="AF250" s="119"/>
      <c r="AG250" s="119"/>
      <c r="AH250" s="119"/>
      <c r="AI250" s="119"/>
      <c r="AJ250" s="119"/>
      <c r="AK250" s="119"/>
      <c r="AL250" s="119"/>
      <c r="AM250" s="119"/>
      <c r="AN250" s="119"/>
      <c r="AO250" s="119"/>
    </row>
    <row r="251" s="99" customFormat="true" ht="18.75" spans="1:41">
      <c r="A251" s="120"/>
      <c r="B251" s="121"/>
      <c r="C251" s="60"/>
      <c r="D251" s="94"/>
      <c r="E251" s="94"/>
      <c r="F251" s="119"/>
      <c r="G251" s="119"/>
      <c r="H251" s="119"/>
      <c r="I251" s="119"/>
      <c r="J251" s="119"/>
      <c r="K251" s="119"/>
      <c r="L251" s="119"/>
      <c r="M251" s="119"/>
      <c r="N251" s="119"/>
      <c r="O251" s="119"/>
      <c r="P251" s="119"/>
      <c r="Q251" s="119"/>
      <c r="R251" s="119"/>
      <c r="S251" s="119"/>
      <c r="T251" s="119"/>
      <c r="U251" s="119"/>
      <c r="V251" s="119"/>
      <c r="W251" s="119"/>
      <c r="X251" s="119"/>
      <c r="Y251" s="119"/>
      <c r="Z251" s="119"/>
      <c r="AA251" s="119"/>
      <c r="AB251" s="119"/>
      <c r="AC251" s="119"/>
      <c r="AD251" s="119"/>
      <c r="AE251" s="119"/>
      <c r="AF251" s="119"/>
      <c r="AG251" s="119"/>
      <c r="AH251" s="119"/>
      <c r="AI251" s="119"/>
      <c r="AJ251" s="119"/>
      <c r="AK251" s="119"/>
      <c r="AL251" s="119"/>
      <c r="AM251" s="119"/>
      <c r="AN251" s="119"/>
      <c r="AO251" s="119"/>
    </row>
    <row r="252" s="99" customFormat="true" ht="18.75" spans="1:41">
      <c r="A252" s="120"/>
      <c r="B252" s="121"/>
      <c r="C252" s="60"/>
      <c r="D252" s="94"/>
      <c r="E252" s="94"/>
      <c r="F252" s="119"/>
      <c r="G252" s="119"/>
      <c r="H252" s="119"/>
      <c r="I252" s="119"/>
      <c r="J252" s="119"/>
      <c r="K252" s="119"/>
      <c r="L252" s="119"/>
      <c r="M252" s="119"/>
      <c r="N252" s="119"/>
      <c r="O252" s="119"/>
      <c r="P252" s="119"/>
      <c r="Q252" s="119"/>
      <c r="R252" s="119"/>
      <c r="S252" s="119"/>
      <c r="T252" s="119"/>
      <c r="U252" s="119"/>
      <c r="V252" s="119"/>
      <c r="W252" s="119"/>
      <c r="X252" s="119"/>
      <c r="Y252" s="119"/>
      <c r="Z252" s="119"/>
      <c r="AA252" s="119"/>
      <c r="AB252" s="119"/>
      <c r="AC252" s="119"/>
      <c r="AD252" s="119"/>
      <c r="AE252" s="119"/>
      <c r="AF252" s="119"/>
      <c r="AG252" s="119"/>
      <c r="AH252" s="119"/>
      <c r="AI252" s="119"/>
      <c r="AJ252" s="119"/>
      <c r="AK252" s="119"/>
      <c r="AL252" s="119"/>
      <c r="AM252" s="119"/>
      <c r="AN252" s="119"/>
      <c r="AO252" s="119"/>
    </row>
    <row r="253" s="99" customFormat="true" ht="18.75" spans="1:41">
      <c r="A253" s="120"/>
      <c r="B253" s="121"/>
      <c r="C253" s="60"/>
      <c r="D253" s="94"/>
      <c r="E253" s="94"/>
      <c r="F253" s="119"/>
      <c r="G253" s="119"/>
      <c r="H253" s="119"/>
      <c r="I253" s="119"/>
      <c r="J253" s="119"/>
      <c r="K253" s="119"/>
      <c r="L253" s="119"/>
      <c r="M253" s="119"/>
      <c r="N253" s="119"/>
      <c r="O253" s="119"/>
      <c r="P253" s="119"/>
      <c r="Q253" s="119"/>
      <c r="R253" s="119"/>
      <c r="S253" s="119"/>
      <c r="T253" s="119"/>
      <c r="U253" s="119"/>
      <c r="V253" s="119"/>
      <c r="W253" s="119"/>
      <c r="X253" s="119"/>
      <c r="Y253" s="119"/>
      <c r="Z253" s="119"/>
      <c r="AA253" s="119"/>
      <c r="AB253" s="119"/>
      <c r="AC253" s="119"/>
      <c r="AD253" s="119"/>
      <c r="AE253" s="119"/>
      <c r="AF253" s="119"/>
      <c r="AG253" s="119"/>
      <c r="AH253" s="119"/>
      <c r="AI253" s="119"/>
      <c r="AJ253" s="119"/>
      <c r="AK253" s="119"/>
      <c r="AL253" s="119"/>
      <c r="AM253" s="119"/>
      <c r="AN253" s="119"/>
      <c r="AO253" s="119"/>
    </row>
    <row r="254" s="99" customFormat="true" ht="18.75" spans="1:41">
      <c r="A254" s="120"/>
      <c r="B254" s="121"/>
      <c r="C254" s="60"/>
      <c r="D254" s="94"/>
      <c r="E254" s="94"/>
      <c r="F254" s="119"/>
      <c r="G254" s="119"/>
      <c r="H254" s="119"/>
      <c r="I254" s="119"/>
      <c r="J254" s="119"/>
      <c r="K254" s="119"/>
      <c r="L254" s="119"/>
      <c r="M254" s="119"/>
      <c r="N254" s="119"/>
      <c r="O254" s="119"/>
      <c r="P254" s="119"/>
      <c r="Q254" s="119"/>
      <c r="R254" s="119"/>
      <c r="S254" s="119"/>
      <c r="T254" s="119"/>
      <c r="U254" s="119"/>
      <c r="V254" s="119"/>
      <c r="W254" s="119"/>
      <c r="X254" s="119"/>
      <c r="Y254" s="119"/>
      <c r="Z254" s="119"/>
      <c r="AA254" s="119"/>
      <c r="AB254" s="119"/>
      <c r="AC254" s="119"/>
      <c r="AD254" s="119"/>
      <c r="AE254" s="119"/>
      <c r="AF254" s="119"/>
      <c r="AG254" s="119"/>
      <c r="AH254" s="119"/>
      <c r="AI254" s="119"/>
      <c r="AJ254" s="119"/>
      <c r="AK254" s="119"/>
      <c r="AL254" s="119"/>
      <c r="AM254" s="119"/>
      <c r="AN254" s="119"/>
      <c r="AO254" s="119"/>
    </row>
    <row r="255" ht="56.25" spans="1:41">
      <c r="A255" s="58" t="str">
        <f>case_lib!A65</f>
        <v>interaction_12_2</v>
      </c>
      <c r="B255" s="59" t="str">
        <f>case_lib!C65</f>
        <v>AD ADAS interaction</v>
      </c>
      <c r="C255" s="60" t="str">
        <f>case_lib!D65</f>
        <v>主车以K_HV_speed行驶，AD ready情况下，打开IHC，其他ADAS保持默认 or 关闭，检查是否可以进入AD engage</v>
      </c>
      <c r="D255" s="94" t="s">
        <v>371</v>
      </c>
      <c r="E255" s="94" t="s">
        <v>372</v>
      </c>
      <c r="F255" s="119"/>
      <c r="G255" s="119"/>
      <c r="H255" s="119"/>
      <c r="I255" s="119"/>
      <c r="J255" s="119"/>
      <c r="K255" s="119"/>
      <c r="L255" s="119"/>
      <c r="M255" s="119"/>
      <c r="N255" s="119"/>
      <c r="O255" s="119"/>
      <c r="P255" s="119"/>
      <c r="Q255" s="119"/>
      <c r="R255" s="119"/>
      <c r="S255" s="119"/>
      <c r="T255" s="119"/>
      <c r="U255" s="119"/>
      <c r="V255" s="119"/>
      <c r="W255" s="119"/>
      <c r="X255" s="119"/>
      <c r="Y255" s="119"/>
      <c r="Z255" s="119"/>
      <c r="AA255" s="119"/>
      <c r="AB255" s="119"/>
      <c r="AC255" s="119"/>
      <c r="AD255" s="119"/>
      <c r="AE255" s="119"/>
      <c r="AF255" s="119"/>
      <c r="AG255" s="119"/>
      <c r="AH255" s="119"/>
      <c r="AI255" s="119"/>
      <c r="AJ255" s="119"/>
      <c r="AK255" s="119"/>
      <c r="AL255" s="119"/>
      <c r="AM255" s="119"/>
      <c r="AN255" s="119"/>
      <c r="AO255" s="119"/>
    </row>
    <row r="256" ht="18.75" spans="1:41">
      <c r="A256" s="58"/>
      <c r="B256" s="59"/>
      <c r="C256" s="60"/>
      <c r="D256" s="94"/>
      <c r="E256" s="94"/>
      <c r="F256" s="119"/>
      <c r="G256" s="119"/>
      <c r="H256" s="119"/>
      <c r="I256" s="119"/>
      <c r="J256" s="119"/>
      <c r="K256" s="119"/>
      <c r="L256" s="119"/>
      <c r="M256" s="119"/>
      <c r="N256" s="119"/>
      <c r="O256" s="119"/>
      <c r="P256" s="119"/>
      <c r="Q256" s="119"/>
      <c r="R256" s="119"/>
      <c r="S256" s="119"/>
      <c r="T256" s="119"/>
      <c r="U256" s="119"/>
      <c r="V256" s="119"/>
      <c r="W256" s="119"/>
      <c r="X256" s="119"/>
      <c r="Y256" s="119"/>
      <c r="Z256" s="119"/>
      <c r="AA256" s="119"/>
      <c r="AB256" s="119"/>
      <c r="AC256" s="119"/>
      <c r="AD256" s="119"/>
      <c r="AE256" s="119"/>
      <c r="AF256" s="119"/>
      <c r="AG256" s="119"/>
      <c r="AH256" s="119"/>
      <c r="AI256" s="119"/>
      <c r="AJ256" s="119"/>
      <c r="AK256" s="119"/>
      <c r="AL256" s="119"/>
      <c r="AM256" s="119"/>
      <c r="AN256" s="119"/>
      <c r="AO256" s="119"/>
    </row>
    <row r="257" ht="18.75" spans="1:41">
      <c r="A257" s="58"/>
      <c r="B257" s="59"/>
      <c r="C257" s="60"/>
      <c r="D257" s="94"/>
      <c r="E257" s="94"/>
      <c r="F257" s="119"/>
      <c r="G257" s="119"/>
      <c r="H257" s="119"/>
      <c r="I257" s="119"/>
      <c r="J257" s="119"/>
      <c r="K257" s="119"/>
      <c r="L257" s="119"/>
      <c r="M257" s="119"/>
      <c r="N257" s="119"/>
      <c r="O257" s="119"/>
      <c r="P257" s="119"/>
      <c r="Q257" s="119"/>
      <c r="R257" s="119"/>
      <c r="S257" s="119"/>
      <c r="T257" s="119"/>
      <c r="U257" s="119"/>
      <c r="V257" s="119"/>
      <c r="W257" s="119"/>
      <c r="X257" s="119"/>
      <c r="Y257" s="119"/>
      <c r="Z257" s="119"/>
      <c r="AA257" s="119"/>
      <c r="AB257" s="119"/>
      <c r="AC257" s="119"/>
      <c r="AD257" s="119"/>
      <c r="AE257" s="119"/>
      <c r="AF257" s="119"/>
      <c r="AG257" s="119"/>
      <c r="AH257" s="119"/>
      <c r="AI257" s="119"/>
      <c r="AJ257" s="119"/>
      <c r="AK257" s="119"/>
      <c r="AL257" s="119"/>
      <c r="AM257" s="119"/>
      <c r="AN257" s="119"/>
      <c r="AO257" s="119"/>
    </row>
    <row r="258" ht="18.75" spans="1:41">
      <c r="A258" s="58"/>
      <c r="B258" s="59"/>
      <c r="C258" s="60"/>
      <c r="D258" s="94"/>
      <c r="E258" s="94"/>
      <c r="F258" s="119"/>
      <c r="G258" s="119"/>
      <c r="H258" s="119"/>
      <c r="I258" s="119"/>
      <c r="J258" s="119"/>
      <c r="K258" s="119"/>
      <c r="L258" s="119"/>
      <c r="M258" s="119"/>
      <c r="N258" s="119"/>
      <c r="O258" s="119"/>
      <c r="P258" s="119"/>
      <c r="Q258" s="119"/>
      <c r="R258" s="119"/>
      <c r="S258" s="119"/>
      <c r="T258" s="119"/>
      <c r="U258" s="119"/>
      <c r="V258" s="119"/>
      <c r="W258" s="119"/>
      <c r="X258" s="119"/>
      <c r="Y258" s="119"/>
      <c r="Z258" s="119"/>
      <c r="AA258" s="119"/>
      <c r="AB258" s="119"/>
      <c r="AC258" s="119"/>
      <c r="AD258" s="119"/>
      <c r="AE258" s="119"/>
      <c r="AF258" s="119"/>
      <c r="AG258" s="119"/>
      <c r="AH258" s="119"/>
      <c r="AI258" s="119"/>
      <c r="AJ258" s="119"/>
      <c r="AK258" s="119"/>
      <c r="AL258" s="119"/>
      <c r="AM258" s="119"/>
      <c r="AN258" s="119"/>
      <c r="AO258" s="119"/>
    </row>
    <row r="259" ht="18.75" spans="1:41">
      <c r="A259" s="58"/>
      <c r="B259" s="59"/>
      <c r="C259" s="60"/>
      <c r="D259" s="94"/>
      <c r="E259" s="94"/>
      <c r="F259" s="119"/>
      <c r="G259" s="119"/>
      <c r="H259" s="119"/>
      <c r="I259" s="119"/>
      <c r="J259" s="119"/>
      <c r="K259" s="119"/>
      <c r="L259" s="119"/>
      <c r="M259" s="119"/>
      <c r="N259" s="119"/>
      <c r="O259" s="119"/>
      <c r="P259" s="119"/>
      <c r="Q259" s="119"/>
      <c r="R259" s="119"/>
      <c r="S259" s="119"/>
      <c r="T259" s="119"/>
      <c r="U259" s="119"/>
      <c r="V259" s="119"/>
      <c r="W259" s="119"/>
      <c r="X259" s="119"/>
      <c r="Y259" s="119"/>
      <c r="Z259" s="119"/>
      <c r="AA259" s="119"/>
      <c r="AB259" s="119"/>
      <c r="AC259" s="119"/>
      <c r="AD259" s="119"/>
      <c r="AE259" s="119"/>
      <c r="AF259" s="119"/>
      <c r="AG259" s="119"/>
      <c r="AH259" s="119"/>
      <c r="AI259" s="119"/>
      <c r="AJ259" s="119"/>
      <c r="AK259" s="119"/>
      <c r="AL259" s="119"/>
      <c r="AM259" s="119"/>
      <c r="AN259" s="119"/>
      <c r="AO259" s="119"/>
    </row>
    <row r="260" ht="75" spans="1:41">
      <c r="A260" s="58" t="str">
        <f>case_lib!A66</f>
        <v>interaction_12_3</v>
      </c>
      <c r="B260" s="59" t="str">
        <f>case_lib!C66</f>
        <v>AD ADAS interaction</v>
      </c>
      <c r="C260" s="60" t="str">
        <f>case_lib!D66</f>
        <v>主车以K_HV_speed行驶，AD engage情况下，关闭IHC，其他ADAS保持默认 or 关闭，AD是否fallback并有IHC相关fault</v>
      </c>
      <c r="D260" s="94" t="s">
        <v>371</v>
      </c>
      <c r="E260" s="94" t="s">
        <v>372</v>
      </c>
      <c r="F260" s="119"/>
      <c r="G260" s="119"/>
      <c r="H260" s="119"/>
      <c r="I260" s="119"/>
      <c r="J260" s="119"/>
      <c r="K260" s="119"/>
      <c r="L260" s="119"/>
      <c r="M260" s="119"/>
      <c r="N260" s="119"/>
      <c r="O260" s="119"/>
      <c r="P260" s="119"/>
      <c r="Q260" s="119"/>
      <c r="R260" s="119"/>
      <c r="S260" s="119"/>
      <c r="T260" s="119"/>
      <c r="U260" s="119"/>
      <c r="V260" s="119"/>
      <c r="W260" s="119"/>
      <c r="X260" s="119"/>
      <c r="Y260" s="119"/>
      <c r="Z260" s="119"/>
      <c r="AA260" s="119"/>
      <c r="AB260" s="119"/>
      <c r="AC260" s="119"/>
      <c r="AD260" s="119"/>
      <c r="AE260" s="119"/>
      <c r="AF260" s="119"/>
      <c r="AG260" s="119"/>
      <c r="AH260" s="119"/>
      <c r="AI260" s="119"/>
      <c r="AJ260" s="119"/>
      <c r="AK260" s="119"/>
      <c r="AL260" s="119"/>
      <c r="AM260" s="119"/>
      <c r="AN260" s="119"/>
      <c r="AO260" s="119"/>
    </row>
    <row r="261" ht="18.75" spans="1:41">
      <c r="A261" s="58"/>
      <c r="B261" s="59"/>
      <c r="C261" s="60"/>
      <c r="D261" s="94"/>
      <c r="E261" s="94"/>
      <c r="F261" s="119"/>
      <c r="G261" s="119"/>
      <c r="H261" s="119"/>
      <c r="I261" s="119"/>
      <c r="J261" s="119"/>
      <c r="K261" s="119"/>
      <c r="L261" s="119"/>
      <c r="M261" s="119"/>
      <c r="N261" s="119"/>
      <c r="O261" s="119"/>
      <c r="P261" s="119"/>
      <c r="Q261" s="119"/>
      <c r="R261" s="119"/>
      <c r="S261" s="119"/>
      <c r="T261" s="119"/>
      <c r="U261" s="119"/>
      <c r="V261" s="119"/>
      <c r="W261" s="119"/>
      <c r="X261" s="119"/>
      <c r="Y261" s="119"/>
      <c r="Z261" s="119"/>
      <c r="AA261" s="119"/>
      <c r="AB261" s="119"/>
      <c r="AC261" s="119"/>
      <c r="AD261" s="119"/>
      <c r="AE261" s="119"/>
      <c r="AF261" s="119"/>
      <c r="AG261" s="119"/>
      <c r="AH261" s="119"/>
      <c r="AI261" s="119"/>
      <c r="AJ261" s="119"/>
      <c r="AK261" s="119"/>
      <c r="AL261" s="119"/>
      <c r="AM261" s="119"/>
      <c r="AN261" s="119"/>
      <c r="AO261" s="119"/>
    </row>
    <row r="262" ht="18.75" spans="1:41">
      <c r="A262" s="58"/>
      <c r="B262" s="59"/>
      <c r="C262" s="60"/>
      <c r="D262" s="94"/>
      <c r="E262" s="94"/>
      <c r="F262" s="119"/>
      <c r="G262" s="119"/>
      <c r="H262" s="119"/>
      <c r="I262" s="119"/>
      <c r="J262" s="119"/>
      <c r="K262" s="119"/>
      <c r="L262" s="119"/>
      <c r="M262" s="119"/>
      <c r="N262" s="119"/>
      <c r="O262" s="119"/>
      <c r="P262" s="119"/>
      <c r="Q262" s="119"/>
      <c r="R262" s="119"/>
      <c r="S262" s="119"/>
      <c r="T262" s="119"/>
      <c r="U262" s="119"/>
      <c r="V262" s="119"/>
      <c r="W262" s="119"/>
      <c r="X262" s="119"/>
      <c r="Y262" s="119"/>
      <c r="Z262" s="119"/>
      <c r="AA262" s="119"/>
      <c r="AB262" s="119"/>
      <c r="AC262" s="119"/>
      <c r="AD262" s="119"/>
      <c r="AE262" s="119"/>
      <c r="AF262" s="119"/>
      <c r="AG262" s="119"/>
      <c r="AH262" s="119"/>
      <c r="AI262" s="119"/>
      <c r="AJ262" s="119"/>
      <c r="AK262" s="119"/>
      <c r="AL262" s="119"/>
      <c r="AM262" s="119"/>
      <c r="AN262" s="119"/>
      <c r="AO262" s="119"/>
    </row>
    <row r="263" ht="18.75" spans="1:41">
      <c r="A263" s="58"/>
      <c r="B263" s="59"/>
      <c r="C263" s="60"/>
      <c r="D263" s="94"/>
      <c r="E263" s="94"/>
      <c r="F263" s="119"/>
      <c r="G263" s="119"/>
      <c r="H263" s="119"/>
      <c r="I263" s="119"/>
      <c r="J263" s="119"/>
      <c r="K263" s="119"/>
      <c r="L263" s="119"/>
      <c r="M263" s="119"/>
      <c r="N263" s="119"/>
      <c r="O263" s="119"/>
      <c r="P263" s="119"/>
      <c r="Q263" s="119"/>
      <c r="R263" s="119"/>
      <c r="S263" s="119"/>
      <c r="T263" s="119"/>
      <c r="U263" s="119"/>
      <c r="V263" s="119"/>
      <c r="W263" s="119"/>
      <c r="X263" s="119"/>
      <c r="Y263" s="119"/>
      <c r="Z263" s="119"/>
      <c r="AA263" s="119"/>
      <c r="AB263" s="119"/>
      <c r="AC263" s="119"/>
      <c r="AD263" s="119"/>
      <c r="AE263" s="119"/>
      <c r="AF263" s="119"/>
      <c r="AG263" s="119"/>
      <c r="AH263" s="119"/>
      <c r="AI263" s="119"/>
      <c r="AJ263" s="119"/>
      <c r="AK263" s="119"/>
      <c r="AL263" s="119"/>
      <c r="AM263" s="119"/>
      <c r="AN263" s="119"/>
      <c r="AO263" s="119"/>
    </row>
    <row r="264" ht="18.75" spans="1:41">
      <c r="A264" s="58"/>
      <c r="B264" s="59"/>
      <c r="C264" s="60"/>
      <c r="D264" s="94"/>
      <c r="E264" s="94"/>
      <c r="F264" s="119"/>
      <c r="G264" s="119"/>
      <c r="H264" s="119"/>
      <c r="I264" s="119"/>
      <c r="J264" s="119"/>
      <c r="K264" s="119"/>
      <c r="L264" s="119"/>
      <c r="M264" s="119"/>
      <c r="N264" s="119"/>
      <c r="O264" s="119"/>
      <c r="P264" s="119"/>
      <c r="Q264" s="119"/>
      <c r="R264" s="119"/>
      <c r="S264" s="119"/>
      <c r="T264" s="119"/>
      <c r="U264" s="119"/>
      <c r="V264" s="119"/>
      <c r="W264" s="119"/>
      <c r="X264" s="119"/>
      <c r="Y264" s="119"/>
      <c r="Z264" s="119"/>
      <c r="AA264" s="119"/>
      <c r="AB264" s="119"/>
      <c r="AC264" s="119"/>
      <c r="AD264" s="119"/>
      <c r="AE264" s="119"/>
      <c r="AF264" s="119"/>
      <c r="AG264" s="119"/>
      <c r="AH264" s="119"/>
      <c r="AI264" s="119"/>
      <c r="AJ264" s="119"/>
      <c r="AK264" s="119"/>
      <c r="AL264" s="119"/>
      <c r="AM264" s="119"/>
      <c r="AN264" s="119"/>
      <c r="AO264" s="119"/>
    </row>
    <row r="265" ht="75" spans="1:41">
      <c r="A265" s="58" t="str">
        <f>case_lib!A67</f>
        <v>interaction_12_4</v>
      </c>
      <c r="B265" s="59" t="str">
        <f>case_lib!C67</f>
        <v>AD ADAS interaction</v>
      </c>
      <c r="C265" s="60" t="str">
        <f>case_lib!D67</f>
        <v>主车以K_HV_speed行驶，AD engage情况下，打开IHC，其他ADAS保持默认 or 关闭，AD是否fallback并有IHC相关fault</v>
      </c>
      <c r="D265" s="94" t="s">
        <v>371</v>
      </c>
      <c r="E265" s="94" t="s">
        <v>372</v>
      </c>
      <c r="F265" s="119"/>
      <c r="G265" s="119"/>
      <c r="H265" s="119"/>
      <c r="I265" s="119"/>
      <c r="J265" s="119"/>
      <c r="K265" s="119"/>
      <c r="L265" s="119"/>
      <c r="M265" s="119"/>
      <c r="N265" s="119"/>
      <c r="O265" s="119"/>
      <c r="P265" s="119"/>
      <c r="Q265" s="119"/>
      <c r="R265" s="119"/>
      <c r="S265" s="119"/>
      <c r="T265" s="119"/>
      <c r="U265" s="119"/>
      <c r="V265" s="119"/>
      <c r="W265" s="119"/>
      <c r="X265" s="119"/>
      <c r="Y265" s="119"/>
      <c r="Z265" s="119"/>
      <c r="AA265" s="119"/>
      <c r="AB265" s="119"/>
      <c r="AC265" s="119"/>
      <c r="AD265" s="119"/>
      <c r="AE265" s="119"/>
      <c r="AF265" s="119"/>
      <c r="AG265" s="119"/>
      <c r="AH265" s="119"/>
      <c r="AI265" s="119"/>
      <c r="AJ265" s="119"/>
      <c r="AK265" s="119"/>
      <c r="AL265" s="119"/>
      <c r="AM265" s="119"/>
      <c r="AN265" s="119"/>
      <c r="AO265" s="119"/>
    </row>
    <row r="266" ht="18.75" spans="1:41">
      <c r="A266" s="58"/>
      <c r="B266" s="59"/>
      <c r="C266" s="60"/>
      <c r="D266" s="94"/>
      <c r="E266" s="94"/>
      <c r="F266" s="119"/>
      <c r="G266" s="119"/>
      <c r="H266" s="119"/>
      <c r="I266" s="119"/>
      <c r="J266" s="119"/>
      <c r="K266" s="119"/>
      <c r="L266" s="119"/>
      <c r="M266" s="119"/>
      <c r="N266" s="119"/>
      <c r="O266" s="119"/>
      <c r="P266" s="119"/>
      <c r="Q266" s="119"/>
      <c r="R266" s="119"/>
      <c r="S266" s="119"/>
      <c r="T266" s="119"/>
      <c r="U266" s="119"/>
      <c r="V266" s="119"/>
      <c r="W266" s="119"/>
      <c r="X266" s="119"/>
      <c r="Y266" s="119"/>
      <c r="Z266" s="119"/>
      <c r="AA266" s="119"/>
      <c r="AB266" s="119"/>
      <c r="AC266" s="119"/>
      <c r="AD266" s="119"/>
      <c r="AE266" s="119"/>
      <c r="AF266" s="119"/>
      <c r="AG266" s="119"/>
      <c r="AH266" s="119"/>
      <c r="AI266" s="119"/>
      <c r="AJ266" s="119"/>
      <c r="AK266" s="119"/>
      <c r="AL266" s="119"/>
      <c r="AM266" s="119"/>
      <c r="AN266" s="119"/>
      <c r="AO266" s="119"/>
    </row>
    <row r="267" ht="18.75" spans="1:41">
      <c r="A267" s="58"/>
      <c r="B267" s="59"/>
      <c r="C267" s="60"/>
      <c r="D267" s="94"/>
      <c r="E267" s="94"/>
      <c r="F267" s="119"/>
      <c r="G267" s="119"/>
      <c r="H267" s="119"/>
      <c r="I267" s="119"/>
      <c r="J267" s="119"/>
      <c r="K267" s="119"/>
      <c r="L267" s="119"/>
      <c r="M267" s="119"/>
      <c r="N267" s="119"/>
      <c r="O267" s="119"/>
      <c r="P267" s="119"/>
      <c r="Q267" s="119"/>
      <c r="R267" s="119"/>
      <c r="S267" s="119"/>
      <c r="T267" s="119"/>
      <c r="U267" s="119"/>
      <c r="V267" s="119"/>
      <c r="W267" s="119"/>
      <c r="X267" s="119"/>
      <c r="Y267" s="119"/>
      <c r="Z267" s="119"/>
      <c r="AA267" s="119"/>
      <c r="AB267" s="119"/>
      <c r="AC267" s="119"/>
      <c r="AD267" s="119"/>
      <c r="AE267" s="119"/>
      <c r="AF267" s="119"/>
      <c r="AG267" s="119"/>
      <c r="AH267" s="119"/>
      <c r="AI267" s="119"/>
      <c r="AJ267" s="119"/>
      <c r="AK267" s="119"/>
      <c r="AL267" s="119"/>
      <c r="AM267" s="119"/>
      <c r="AN267" s="119"/>
      <c r="AO267" s="119"/>
    </row>
    <row r="268" ht="18.75" spans="1:41">
      <c r="A268" s="58"/>
      <c r="B268" s="59"/>
      <c r="C268" s="60"/>
      <c r="D268" s="94"/>
      <c r="E268" s="94"/>
      <c r="F268" s="119"/>
      <c r="G268" s="119"/>
      <c r="H268" s="119"/>
      <c r="I268" s="119"/>
      <c r="J268" s="119"/>
      <c r="K268" s="119"/>
      <c r="L268" s="119"/>
      <c r="M268" s="119"/>
      <c r="N268" s="119"/>
      <c r="O268" s="119"/>
      <c r="P268" s="119"/>
      <c r="Q268" s="119"/>
      <c r="R268" s="119"/>
      <c r="S268" s="119"/>
      <c r="T268" s="119"/>
      <c r="U268" s="119"/>
      <c r="V268" s="119"/>
      <c r="W268" s="119"/>
      <c r="X268" s="119"/>
      <c r="Y268" s="119"/>
      <c r="Z268" s="119"/>
      <c r="AA268" s="119"/>
      <c r="AB268" s="119"/>
      <c r="AC268" s="119"/>
      <c r="AD268" s="119"/>
      <c r="AE268" s="119"/>
      <c r="AF268" s="119"/>
      <c r="AG268" s="119"/>
      <c r="AH268" s="119"/>
      <c r="AI268" s="119"/>
      <c r="AJ268" s="119"/>
      <c r="AK268" s="119"/>
      <c r="AL268" s="119"/>
      <c r="AM268" s="119"/>
      <c r="AN268" s="119"/>
      <c r="AO268" s="119"/>
    </row>
    <row r="269" ht="18.75" spans="1:41">
      <c r="A269" s="58"/>
      <c r="B269" s="59"/>
      <c r="C269" s="60"/>
      <c r="D269" s="94"/>
      <c r="E269" s="94"/>
      <c r="F269" s="119"/>
      <c r="G269" s="119"/>
      <c r="H269" s="119"/>
      <c r="I269" s="119"/>
      <c r="J269" s="119"/>
      <c r="K269" s="119"/>
      <c r="L269" s="119"/>
      <c r="M269" s="119"/>
      <c r="N269" s="119"/>
      <c r="O269" s="119"/>
      <c r="P269" s="119"/>
      <c r="Q269" s="119"/>
      <c r="R269" s="119"/>
      <c r="S269" s="119"/>
      <c r="T269" s="119"/>
      <c r="U269" s="119"/>
      <c r="V269" s="119"/>
      <c r="W269" s="119"/>
      <c r="X269" s="119"/>
      <c r="Y269" s="119"/>
      <c r="Z269" s="119"/>
      <c r="AA269" s="119"/>
      <c r="AB269" s="119"/>
      <c r="AC269" s="119"/>
      <c r="AD269" s="119"/>
      <c r="AE269" s="119"/>
      <c r="AF269" s="119"/>
      <c r="AG269" s="119"/>
      <c r="AH269" s="119"/>
      <c r="AI269" s="119"/>
      <c r="AJ269" s="119"/>
      <c r="AK269" s="119"/>
      <c r="AL269" s="119"/>
      <c r="AM269" s="119"/>
      <c r="AN269" s="119"/>
      <c r="AO269" s="119"/>
    </row>
    <row r="270" ht="75" spans="1:41">
      <c r="A270" s="58" t="str">
        <f>case_lib!A68</f>
        <v>interaction_12_5</v>
      </c>
      <c r="B270" s="59" t="str">
        <f>case_lib!C68</f>
        <v>AD ADAS interaction</v>
      </c>
      <c r="C270" s="60" t="str">
        <f>case_lib!D68</f>
        <v>主车以K_HV_speed行驶，AD not ready情况下，关闭IHC，其他ADAS保持默认 or 关闭，检查是否有IHC相关fault</v>
      </c>
      <c r="D270" s="94" t="s">
        <v>373</v>
      </c>
      <c r="E270" s="94" t="s">
        <v>372</v>
      </c>
      <c r="F270" s="119"/>
      <c r="G270" s="119"/>
      <c r="H270" s="119"/>
      <c r="I270" s="119"/>
      <c r="J270" s="119"/>
      <c r="K270" s="119"/>
      <c r="L270" s="119"/>
      <c r="M270" s="119"/>
      <c r="N270" s="119"/>
      <c r="O270" s="119"/>
      <c r="P270" s="119"/>
      <c r="Q270" s="119"/>
      <c r="R270" s="119"/>
      <c r="S270" s="119"/>
      <c r="T270" s="119"/>
      <c r="U270" s="119"/>
      <c r="V270" s="119"/>
      <c r="W270" s="119"/>
      <c r="X270" s="119"/>
      <c r="Y270" s="119"/>
      <c r="Z270" s="119"/>
      <c r="AA270" s="119"/>
      <c r="AB270" s="119"/>
      <c r="AC270" s="119"/>
      <c r="AD270" s="119"/>
      <c r="AE270" s="119"/>
      <c r="AF270" s="119"/>
      <c r="AG270" s="119"/>
      <c r="AH270" s="119"/>
      <c r="AI270" s="119"/>
      <c r="AJ270" s="119"/>
      <c r="AK270" s="119"/>
      <c r="AL270" s="119"/>
      <c r="AM270" s="119"/>
      <c r="AN270" s="119"/>
      <c r="AO270" s="119"/>
    </row>
    <row r="271" ht="18.75" spans="1:41">
      <c r="A271" s="58"/>
      <c r="B271" s="59"/>
      <c r="C271" s="60"/>
      <c r="D271" s="94"/>
      <c r="E271" s="94"/>
      <c r="F271" s="119"/>
      <c r="G271" s="119"/>
      <c r="H271" s="119"/>
      <c r="I271" s="119"/>
      <c r="J271" s="119"/>
      <c r="K271" s="119"/>
      <c r="L271" s="119"/>
      <c r="M271" s="119"/>
      <c r="N271" s="119"/>
      <c r="O271" s="119"/>
      <c r="P271" s="119"/>
      <c r="Q271" s="119"/>
      <c r="R271" s="119"/>
      <c r="S271" s="119"/>
      <c r="T271" s="119"/>
      <c r="U271" s="119"/>
      <c r="V271" s="119"/>
      <c r="W271" s="119"/>
      <c r="X271" s="119"/>
      <c r="Y271" s="119"/>
      <c r="Z271" s="119"/>
      <c r="AA271" s="119"/>
      <c r="AB271" s="119"/>
      <c r="AC271" s="119"/>
      <c r="AD271" s="119"/>
      <c r="AE271" s="119"/>
      <c r="AF271" s="119"/>
      <c r="AG271" s="119"/>
      <c r="AH271" s="119"/>
      <c r="AI271" s="119"/>
      <c r="AJ271" s="119"/>
      <c r="AK271" s="119"/>
      <c r="AL271" s="119"/>
      <c r="AM271" s="119"/>
      <c r="AN271" s="119"/>
      <c r="AO271" s="119"/>
    </row>
    <row r="272" ht="18.75" spans="1:41">
      <c r="A272" s="58"/>
      <c r="B272" s="59"/>
      <c r="C272" s="60"/>
      <c r="D272" s="94"/>
      <c r="E272" s="94"/>
      <c r="F272" s="119"/>
      <c r="G272" s="119"/>
      <c r="H272" s="119"/>
      <c r="I272" s="119"/>
      <c r="J272" s="119"/>
      <c r="K272" s="119"/>
      <c r="L272" s="119"/>
      <c r="M272" s="119"/>
      <c r="N272" s="119"/>
      <c r="O272" s="119"/>
      <c r="P272" s="119"/>
      <c r="Q272" s="119"/>
      <c r="R272" s="119"/>
      <c r="S272" s="119"/>
      <c r="T272" s="119"/>
      <c r="U272" s="119"/>
      <c r="V272" s="119"/>
      <c r="W272" s="119"/>
      <c r="X272" s="119"/>
      <c r="Y272" s="119"/>
      <c r="Z272" s="119"/>
      <c r="AA272" s="119"/>
      <c r="AB272" s="119"/>
      <c r="AC272" s="119"/>
      <c r="AD272" s="119"/>
      <c r="AE272" s="119"/>
      <c r="AF272" s="119"/>
      <c r="AG272" s="119"/>
      <c r="AH272" s="119"/>
      <c r="AI272" s="119"/>
      <c r="AJ272" s="119"/>
      <c r="AK272" s="119"/>
      <c r="AL272" s="119"/>
      <c r="AM272" s="119"/>
      <c r="AN272" s="119"/>
      <c r="AO272" s="119"/>
    </row>
    <row r="273" ht="18.75" spans="1:41">
      <c r="A273" s="58"/>
      <c r="B273" s="59"/>
      <c r="C273" s="60"/>
      <c r="D273" s="94"/>
      <c r="E273" s="94"/>
      <c r="F273" s="119"/>
      <c r="G273" s="119"/>
      <c r="H273" s="119"/>
      <c r="I273" s="119"/>
      <c r="J273" s="119"/>
      <c r="K273" s="119"/>
      <c r="L273" s="119"/>
      <c r="M273" s="119"/>
      <c r="N273" s="119"/>
      <c r="O273" s="119"/>
      <c r="P273" s="119"/>
      <c r="Q273" s="119"/>
      <c r="R273" s="119"/>
      <c r="S273" s="119"/>
      <c r="T273" s="119"/>
      <c r="U273" s="119"/>
      <c r="V273" s="119"/>
      <c r="W273" s="119"/>
      <c r="X273" s="119"/>
      <c r="Y273" s="119"/>
      <c r="Z273" s="119"/>
      <c r="AA273" s="119"/>
      <c r="AB273" s="119"/>
      <c r="AC273" s="119"/>
      <c r="AD273" s="119"/>
      <c r="AE273" s="119"/>
      <c r="AF273" s="119"/>
      <c r="AG273" s="119"/>
      <c r="AH273" s="119"/>
      <c r="AI273" s="119"/>
      <c r="AJ273" s="119"/>
      <c r="AK273" s="119"/>
      <c r="AL273" s="119"/>
      <c r="AM273" s="119"/>
      <c r="AN273" s="119"/>
      <c r="AO273" s="119"/>
    </row>
    <row r="274" ht="18.75" spans="1:41">
      <c r="A274" s="58"/>
      <c r="B274" s="59"/>
      <c r="C274" s="60"/>
      <c r="D274" s="94"/>
      <c r="E274" s="94"/>
      <c r="F274" s="119"/>
      <c r="G274" s="119"/>
      <c r="H274" s="119"/>
      <c r="I274" s="119"/>
      <c r="J274" s="119"/>
      <c r="K274" s="119"/>
      <c r="L274" s="119"/>
      <c r="M274" s="119"/>
      <c r="N274" s="119"/>
      <c r="O274" s="119"/>
      <c r="P274" s="119"/>
      <c r="Q274" s="119"/>
      <c r="R274" s="119"/>
      <c r="S274" s="119"/>
      <c r="T274" s="119"/>
      <c r="U274" s="119"/>
      <c r="V274" s="119"/>
      <c r="W274" s="119"/>
      <c r="X274" s="119"/>
      <c r="Y274" s="119"/>
      <c r="Z274" s="119"/>
      <c r="AA274" s="119"/>
      <c r="AB274" s="119"/>
      <c r="AC274" s="119"/>
      <c r="AD274" s="119"/>
      <c r="AE274" s="119"/>
      <c r="AF274" s="119"/>
      <c r="AG274" s="119"/>
      <c r="AH274" s="119"/>
      <c r="AI274" s="119"/>
      <c r="AJ274" s="119"/>
      <c r="AK274" s="119"/>
      <c r="AL274" s="119"/>
      <c r="AM274" s="119"/>
      <c r="AN274" s="119"/>
      <c r="AO274" s="119"/>
    </row>
    <row r="275" ht="75" spans="1:41">
      <c r="A275" s="58" t="str">
        <f>case_lib!A69</f>
        <v>interaction_12_6</v>
      </c>
      <c r="B275" s="59" t="str">
        <f>case_lib!C69</f>
        <v>AD ADAS interaction</v>
      </c>
      <c r="C275" s="60" t="str">
        <f>case_lib!D69</f>
        <v>主车以K_HV_speed行驶，AD not ready情况下，打开IHC，其他ADAS保持默认 or 关闭，检查是否有IHC相关fault</v>
      </c>
      <c r="D275" s="94" t="s">
        <v>373</v>
      </c>
      <c r="E275" s="94" t="s">
        <v>372</v>
      </c>
      <c r="F275" s="119"/>
      <c r="G275" s="119"/>
      <c r="H275" s="119"/>
      <c r="I275" s="119"/>
      <c r="J275" s="119"/>
      <c r="K275" s="119"/>
      <c r="L275" s="119"/>
      <c r="M275" s="119"/>
      <c r="N275" s="119"/>
      <c r="O275" s="119"/>
      <c r="P275" s="119"/>
      <c r="Q275" s="119"/>
      <c r="R275" s="119"/>
      <c r="S275" s="119"/>
      <c r="T275" s="119"/>
      <c r="U275" s="119"/>
      <c r="V275" s="119"/>
      <c r="W275" s="119"/>
      <c r="X275" s="119"/>
      <c r="Y275" s="119"/>
      <c r="Z275" s="119"/>
      <c r="AA275" s="119"/>
      <c r="AB275" s="119"/>
      <c r="AC275" s="119"/>
      <c r="AD275" s="119"/>
      <c r="AE275" s="119"/>
      <c r="AF275" s="119"/>
      <c r="AG275" s="119"/>
      <c r="AH275" s="119"/>
      <c r="AI275" s="119"/>
      <c r="AJ275" s="119"/>
      <c r="AK275" s="119"/>
      <c r="AL275" s="119"/>
      <c r="AM275" s="119"/>
      <c r="AN275" s="119"/>
      <c r="AO275" s="119"/>
    </row>
    <row r="276" s="97" customFormat="true" ht="18.75" spans="1:1047">
      <c r="A276" s="106"/>
      <c r="B276" s="16"/>
      <c r="C276" s="60"/>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c r="AG276" s="94"/>
      <c r="AH276" s="94"/>
      <c r="AI276" s="94"/>
      <c r="AJ276" s="94"/>
      <c r="AK276" s="94"/>
      <c r="AL276" s="94"/>
      <c r="AM276" s="94"/>
      <c r="AN276" s="94"/>
      <c r="AO276" s="94"/>
      <c r="ALO276" s="117"/>
      <c r="ALP276" s="117"/>
      <c r="ALQ276" s="117"/>
      <c r="ALR276" s="117"/>
      <c r="ALS276" s="117"/>
      <c r="ALT276" s="117"/>
      <c r="ALU276" s="117"/>
      <c r="ALV276" s="117"/>
      <c r="ALW276" s="117"/>
      <c r="ALX276" s="117"/>
      <c r="ALY276" s="117"/>
      <c r="ALZ276" s="117"/>
      <c r="AMA276" s="117"/>
      <c r="AMB276" s="117"/>
      <c r="AMC276" s="117"/>
      <c r="AMD276" s="117"/>
      <c r="AME276" s="117"/>
      <c r="AMF276" s="117"/>
      <c r="AMG276" s="117"/>
      <c r="AMH276" s="117"/>
      <c r="AMI276" s="117"/>
      <c r="AMJ276" s="117"/>
      <c r="AMK276" s="117"/>
      <c r="AML276" s="117"/>
      <c r="AMM276" s="117"/>
      <c r="AMN276" s="117"/>
      <c r="AMO276" s="117"/>
      <c r="AMP276" s="117"/>
      <c r="AMQ276" s="117"/>
      <c r="AMR276" s="117"/>
      <c r="AMS276" s="117"/>
      <c r="AMT276" s="117"/>
      <c r="AMU276" s="117"/>
      <c r="AMV276" s="117"/>
      <c r="AMW276" s="117"/>
      <c r="AMX276" s="117"/>
      <c r="AMY276" s="117"/>
      <c r="AMZ276" s="117"/>
      <c r="ANA276" s="117"/>
      <c r="ANB276" s="117"/>
      <c r="ANC276" s="117"/>
      <c r="AND276" s="117"/>
      <c r="ANE276" s="117"/>
      <c r="ANF276" s="117"/>
      <c r="ANG276" s="117"/>
    </row>
    <row r="277" s="97" customFormat="true" ht="18.75" spans="1:1047">
      <c r="A277" s="106"/>
      <c r="B277" s="16"/>
      <c r="C277" s="60"/>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c r="AG277" s="94"/>
      <c r="AH277" s="94"/>
      <c r="AI277" s="94"/>
      <c r="AJ277" s="94"/>
      <c r="AK277" s="94"/>
      <c r="AL277" s="94"/>
      <c r="AM277" s="94"/>
      <c r="AN277" s="94"/>
      <c r="AO277" s="94"/>
      <c r="ALO277" s="117"/>
      <c r="ALP277" s="117"/>
      <c r="ALQ277" s="117"/>
      <c r="ALR277" s="117"/>
      <c r="ALS277" s="117"/>
      <c r="ALT277" s="117"/>
      <c r="ALU277" s="117"/>
      <c r="ALV277" s="117"/>
      <c r="ALW277" s="117"/>
      <c r="ALX277" s="117"/>
      <c r="ALY277" s="117"/>
      <c r="ALZ277" s="117"/>
      <c r="AMA277" s="117"/>
      <c r="AMB277" s="117"/>
      <c r="AMC277" s="117"/>
      <c r="AMD277" s="117"/>
      <c r="AME277" s="117"/>
      <c r="AMF277" s="117"/>
      <c r="AMG277" s="117"/>
      <c r="AMH277" s="117"/>
      <c r="AMI277" s="117"/>
      <c r="AMJ277" s="117"/>
      <c r="AMK277" s="117"/>
      <c r="AML277" s="117"/>
      <c r="AMM277" s="117"/>
      <c r="AMN277" s="117"/>
      <c r="AMO277" s="117"/>
      <c r="AMP277" s="117"/>
      <c r="AMQ277" s="117"/>
      <c r="AMR277" s="117"/>
      <c r="AMS277" s="117"/>
      <c r="AMT277" s="117"/>
      <c r="AMU277" s="117"/>
      <c r="AMV277" s="117"/>
      <c r="AMW277" s="117"/>
      <c r="AMX277" s="117"/>
      <c r="AMY277" s="117"/>
      <c r="AMZ277" s="117"/>
      <c r="ANA277" s="117"/>
      <c r="ANB277" s="117"/>
      <c r="ANC277" s="117"/>
      <c r="AND277" s="117"/>
      <c r="ANE277" s="117"/>
      <c r="ANF277" s="117"/>
      <c r="ANG277" s="117"/>
    </row>
    <row r="278" s="97" customFormat="true" ht="18.75" spans="1:1047">
      <c r="A278" s="106"/>
      <c r="B278" s="16"/>
      <c r="C278" s="60"/>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c r="AG278" s="94"/>
      <c r="AH278" s="94"/>
      <c r="AI278" s="94"/>
      <c r="AJ278" s="94"/>
      <c r="AK278" s="94"/>
      <c r="AL278" s="94"/>
      <c r="AM278" s="94"/>
      <c r="AN278" s="94"/>
      <c r="AO278" s="94"/>
      <c r="ALO278" s="117"/>
      <c r="ALP278" s="117"/>
      <c r="ALQ278" s="117"/>
      <c r="ALR278" s="117"/>
      <c r="ALS278" s="117"/>
      <c r="ALT278" s="117"/>
      <c r="ALU278" s="117"/>
      <c r="ALV278" s="117"/>
      <c r="ALW278" s="117"/>
      <c r="ALX278" s="117"/>
      <c r="ALY278" s="117"/>
      <c r="ALZ278" s="117"/>
      <c r="AMA278" s="117"/>
      <c r="AMB278" s="117"/>
      <c r="AMC278" s="117"/>
      <c r="AMD278" s="117"/>
      <c r="AME278" s="117"/>
      <c r="AMF278" s="117"/>
      <c r="AMG278" s="117"/>
      <c r="AMH278" s="117"/>
      <c r="AMI278" s="117"/>
      <c r="AMJ278" s="117"/>
      <c r="AMK278" s="117"/>
      <c r="AML278" s="117"/>
      <c r="AMM278" s="117"/>
      <c r="AMN278" s="117"/>
      <c r="AMO278" s="117"/>
      <c r="AMP278" s="117"/>
      <c r="AMQ278" s="117"/>
      <c r="AMR278" s="117"/>
      <c r="AMS278" s="117"/>
      <c r="AMT278" s="117"/>
      <c r="AMU278" s="117"/>
      <c r="AMV278" s="117"/>
      <c r="AMW278" s="117"/>
      <c r="AMX278" s="117"/>
      <c r="AMY278" s="117"/>
      <c r="AMZ278" s="117"/>
      <c r="ANA278" s="117"/>
      <c r="ANB278" s="117"/>
      <c r="ANC278" s="117"/>
      <c r="AND278" s="117"/>
      <c r="ANE278" s="117"/>
      <c r="ANF278" s="117"/>
      <c r="ANG278" s="117"/>
    </row>
    <row r="279" s="97" customFormat="true" ht="18.75" spans="1:1047">
      <c r="A279" s="106"/>
      <c r="B279" s="16"/>
      <c r="C279" s="60"/>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c r="AG279" s="94"/>
      <c r="AH279" s="94"/>
      <c r="AI279" s="94"/>
      <c r="AJ279" s="94"/>
      <c r="AK279" s="94"/>
      <c r="AL279" s="94"/>
      <c r="AM279" s="94"/>
      <c r="AN279" s="94"/>
      <c r="AO279" s="94"/>
      <c r="ALO279" s="117"/>
      <c r="ALP279" s="117"/>
      <c r="ALQ279" s="117"/>
      <c r="ALR279" s="117"/>
      <c r="ALS279" s="117"/>
      <c r="ALT279" s="117"/>
      <c r="ALU279" s="117"/>
      <c r="ALV279" s="117"/>
      <c r="ALW279" s="117"/>
      <c r="ALX279" s="117"/>
      <c r="ALY279" s="117"/>
      <c r="ALZ279" s="117"/>
      <c r="AMA279" s="117"/>
      <c r="AMB279" s="117"/>
      <c r="AMC279" s="117"/>
      <c r="AMD279" s="117"/>
      <c r="AME279" s="117"/>
      <c r="AMF279" s="117"/>
      <c r="AMG279" s="117"/>
      <c r="AMH279" s="117"/>
      <c r="AMI279" s="117"/>
      <c r="AMJ279" s="117"/>
      <c r="AMK279" s="117"/>
      <c r="AML279" s="117"/>
      <c r="AMM279" s="117"/>
      <c r="AMN279" s="117"/>
      <c r="AMO279" s="117"/>
      <c r="AMP279" s="117"/>
      <c r="AMQ279" s="117"/>
      <c r="AMR279" s="117"/>
      <c r="AMS279" s="117"/>
      <c r="AMT279" s="117"/>
      <c r="AMU279" s="117"/>
      <c r="AMV279" s="117"/>
      <c r="AMW279" s="117"/>
      <c r="AMX279" s="117"/>
      <c r="AMY279" s="117"/>
      <c r="AMZ279" s="117"/>
      <c r="ANA279" s="117"/>
      <c r="ANB279" s="117"/>
      <c r="ANC279" s="117"/>
      <c r="AND279" s="117"/>
      <c r="ANE279" s="117"/>
      <c r="ANF279" s="117"/>
      <c r="ANG279" s="117"/>
    </row>
    <row r="280" spans="1:41">
      <c r="A280" s="56" t="str">
        <f>case_lib!A70</f>
        <v>interaction_13</v>
      </c>
      <c r="B280" s="56" t="str">
        <f>case_lib!C70</f>
        <v>AD ADAS interaction</v>
      </c>
      <c r="C280" s="57" t="str">
        <f>case_lib!D70</f>
        <v>IHC与AD interaction，IHC测试</v>
      </c>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c r="AK280" s="107"/>
      <c r="AL280" s="107"/>
      <c r="AM280" s="107"/>
      <c r="AN280" s="107"/>
      <c r="AO280" s="107"/>
    </row>
    <row r="281" ht="56.25" spans="1:41">
      <c r="A281" s="58" t="str">
        <f>case_lib!A71</f>
        <v>interaction_13_1</v>
      </c>
      <c r="B281" s="59" t="str">
        <f>case_lib!C71</f>
        <v>AD ADAS interaction</v>
      </c>
      <c r="C281" s="60" t="str">
        <f>case_lib!D71</f>
        <v>夜晚无路灯AD 非engage情况下，关闭IHC，其他ADAS保持默认 or 关闭，主车由静止加速到限速行驶，进行IHC测试</v>
      </c>
      <c r="D281" s="94"/>
      <c r="E281" s="94"/>
      <c r="F281" s="119"/>
      <c r="G281" s="119"/>
      <c r="H281" s="119"/>
      <c r="I281" s="119"/>
      <c r="J281" s="119"/>
      <c r="K281" s="119"/>
      <c r="L281" s="119"/>
      <c r="M281" s="119"/>
      <c r="N281" s="119"/>
      <c r="O281" s="119"/>
      <c r="P281" s="94"/>
      <c r="Q281" s="94" t="s">
        <v>372</v>
      </c>
      <c r="R281" s="119"/>
      <c r="S281" s="119"/>
      <c r="T281" s="119"/>
      <c r="U281" s="119"/>
      <c r="V281" s="119"/>
      <c r="W281" s="119"/>
      <c r="X281" s="119"/>
      <c r="Y281" s="119"/>
      <c r="Z281" s="119"/>
      <c r="AA281" s="119"/>
      <c r="AB281" s="119"/>
      <c r="AC281" s="119"/>
      <c r="AD281" s="119"/>
      <c r="AE281" s="119"/>
      <c r="AF281" s="119"/>
      <c r="AG281" s="119"/>
      <c r="AH281" s="119"/>
      <c r="AI281" s="119"/>
      <c r="AJ281" s="119"/>
      <c r="AK281" s="119"/>
      <c r="AL281" s="119"/>
      <c r="AM281" s="119"/>
      <c r="AN281" s="119"/>
      <c r="AO281" s="119"/>
    </row>
    <row r="282" s="97" customFormat="true" ht="18.75" spans="1:1047">
      <c r="A282" s="106"/>
      <c r="B282" s="16"/>
      <c r="C282" s="60"/>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c r="AG282" s="94"/>
      <c r="AH282" s="94"/>
      <c r="AI282" s="94"/>
      <c r="AJ282" s="94"/>
      <c r="AK282" s="94"/>
      <c r="AL282" s="94"/>
      <c r="AM282" s="94"/>
      <c r="AN282" s="94"/>
      <c r="AO282" s="94"/>
      <c r="ALO282" s="117"/>
      <c r="ALP282" s="117"/>
      <c r="ALQ282" s="117"/>
      <c r="ALR282" s="117"/>
      <c r="ALS282" s="117"/>
      <c r="ALT282" s="117"/>
      <c r="ALU282" s="117"/>
      <c r="ALV282" s="117"/>
      <c r="ALW282" s="117"/>
      <c r="ALX282" s="117"/>
      <c r="ALY282" s="117"/>
      <c r="ALZ282" s="117"/>
      <c r="AMA282" s="117"/>
      <c r="AMB282" s="117"/>
      <c r="AMC282" s="117"/>
      <c r="AMD282" s="117"/>
      <c r="AME282" s="117"/>
      <c r="AMF282" s="117"/>
      <c r="AMG282" s="117"/>
      <c r="AMH282" s="117"/>
      <c r="AMI282" s="117"/>
      <c r="AMJ282" s="117"/>
      <c r="AMK282" s="117"/>
      <c r="AML282" s="117"/>
      <c r="AMM282" s="117"/>
      <c r="AMN282" s="117"/>
      <c r="AMO282" s="117"/>
      <c r="AMP282" s="117"/>
      <c r="AMQ282" s="117"/>
      <c r="AMR282" s="117"/>
      <c r="AMS282" s="117"/>
      <c r="AMT282" s="117"/>
      <c r="AMU282" s="117"/>
      <c r="AMV282" s="117"/>
      <c r="AMW282" s="117"/>
      <c r="AMX282" s="117"/>
      <c r="AMY282" s="117"/>
      <c r="AMZ282" s="117"/>
      <c r="ANA282" s="117"/>
      <c r="ANB282" s="117"/>
      <c r="ANC282" s="117"/>
      <c r="AND282" s="117"/>
      <c r="ANE282" s="117"/>
      <c r="ANF282" s="117"/>
      <c r="ANG282" s="117"/>
    </row>
    <row r="283" s="97" customFormat="true" ht="18.75" spans="1:1047">
      <c r="A283" s="106"/>
      <c r="B283" s="16"/>
      <c r="C283" s="60"/>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c r="AG283" s="94"/>
      <c r="AH283" s="94"/>
      <c r="AI283" s="94"/>
      <c r="AJ283" s="94"/>
      <c r="AK283" s="94"/>
      <c r="AL283" s="94"/>
      <c r="AM283" s="94"/>
      <c r="AN283" s="94"/>
      <c r="AO283" s="94"/>
      <c r="ALO283" s="117"/>
      <c r="ALP283" s="117"/>
      <c r="ALQ283" s="117"/>
      <c r="ALR283" s="117"/>
      <c r="ALS283" s="117"/>
      <c r="ALT283" s="117"/>
      <c r="ALU283" s="117"/>
      <c r="ALV283" s="117"/>
      <c r="ALW283" s="117"/>
      <c r="ALX283" s="117"/>
      <c r="ALY283" s="117"/>
      <c r="ALZ283" s="117"/>
      <c r="AMA283" s="117"/>
      <c r="AMB283" s="117"/>
      <c r="AMC283" s="117"/>
      <c r="AMD283" s="117"/>
      <c r="AME283" s="117"/>
      <c r="AMF283" s="117"/>
      <c r="AMG283" s="117"/>
      <c r="AMH283" s="117"/>
      <c r="AMI283" s="117"/>
      <c r="AMJ283" s="117"/>
      <c r="AMK283" s="117"/>
      <c r="AML283" s="117"/>
      <c r="AMM283" s="117"/>
      <c r="AMN283" s="117"/>
      <c r="AMO283" s="117"/>
      <c r="AMP283" s="117"/>
      <c r="AMQ283" s="117"/>
      <c r="AMR283" s="117"/>
      <c r="AMS283" s="117"/>
      <c r="AMT283" s="117"/>
      <c r="AMU283" s="117"/>
      <c r="AMV283" s="117"/>
      <c r="AMW283" s="117"/>
      <c r="AMX283" s="117"/>
      <c r="AMY283" s="117"/>
      <c r="AMZ283" s="117"/>
      <c r="ANA283" s="117"/>
      <c r="ANB283" s="117"/>
      <c r="ANC283" s="117"/>
      <c r="AND283" s="117"/>
      <c r="ANE283" s="117"/>
      <c r="ANF283" s="117"/>
      <c r="ANG283" s="117"/>
    </row>
    <row r="284" s="97" customFormat="true" ht="18.75" spans="1:1047">
      <c r="A284" s="106"/>
      <c r="B284" s="16"/>
      <c r="C284" s="60"/>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c r="AG284" s="94"/>
      <c r="AH284" s="94"/>
      <c r="AI284" s="94"/>
      <c r="AJ284" s="94"/>
      <c r="AK284" s="94"/>
      <c r="AL284" s="94"/>
      <c r="AM284" s="94"/>
      <c r="AN284" s="94"/>
      <c r="AO284" s="94"/>
      <c r="ALO284" s="117"/>
      <c r="ALP284" s="117"/>
      <c r="ALQ284" s="117"/>
      <c r="ALR284" s="117"/>
      <c r="ALS284" s="117"/>
      <c r="ALT284" s="117"/>
      <c r="ALU284" s="117"/>
      <c r="ALV284" s="117"/>
      <c r="ALW284" s="117"/>
      <c r="ALX284" s="117"/>
      <c r="ALY284" s="117"/>
      <c r="ALZ284" s="117"/>
      <c r="AMA284" s="117"/>
      <c r="AMB284" s="117"/>
      <c r="AMC284" s="117"/>
      <c r="AMD284" s="117"/>
      <c r="AME284" s="117"/>
      <c r="AMF284" s="117"/>
      <c r="AMG284" s="117"/>
      <c r="AMH284" s="117"/>
      <c r="AMI284" s="117"/>
      <c r="AMJ284" s="117"/>
      <c r="AMK284" s="117"/>
      <c r="AML284" s="117"/>
      <c r="AMM284" s="117"/>
      <c r="AMN284" s="117"/>
      <c r="AMO284" s="117"/>
      <c r="AMP284" s="117"/>
      <c r="AMQ284" s="117"/>
      <c r="AMR284" s="117"/>
      <c r="AMS284" s="117"/>
      <c r="AMT284" s="117"/>
      <c r="AMU284" s="117"/>
      <c r="AMV284" s="117"/>
      <c r="AMW284" s="117"/>
      <c r="AMX284" s="117"/>
      <c r="AMY284" s="117"/>
      <c r="AMZ284" s="117"/>
      <c r="ANA284" s="117"/>
      <c r="ANB284" s="117"/>
      <c r="ANC284" s="117"/>
      <c r="AND284" s="117"/>
      <c r="ANE284" s="117"/>
      <c r="ANF284" s="117"/>
      <c r="ANG284" s="117"/>
    </row>
    <row r="285" s="97" customFormat="true" ht="18.75" spans="1:1047">
      <c r="A285" s="106"/>
      <c r="B285" s="16"/>
      <c r="C285" s="60"/>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c r="AG285" s="94"/>
      <c r="AH285" s="94"/>
      <c r="AI285" s="94"/>
      <c r="AJ285" s="94"/>
      <c r="AK285" s="94"/>
      <c r="AL285" s="94"/>
      <c r="AM285" s="94"/>
      <c r="AN285" s="94"/>
      <c r="AO285" s="94"/>
      <c r="ALO285" s="117"/>
      <c r="ALP285" s="117"/>
      <c r="ALQ285" s="117"/>
      <c r="ALR285" s="117"/>
      <c r="ALS285" s="117"/>
      <c r="ALT285" s="117"/>
      <c r="ALU285" s="117"/>
      <c r="ALV285" s="117"/>
      <c r="ALW285" s="117"/>
      <c r="ALX285" s="117"/>
      <c r="ALY285" s="117"/>
      <c r="ALZ285" s="117"/>
      <c r="AMA285" s="117"/>
      <c r="AMB285" s="117"/>
      <c r="AMC285" s="117"/>
      <c r="AMD285" s="117"/>
      <c r="AME285" s="117"/>
      <c r="AMF285" s="117"/>
      <c r="AMG285" s="117"/>
      <c r="AMH285" s="117"/>
      <c r="AMI285" s="117"/>
      <c r="AMJ285" s="117"/>
      <c r="AMK285" s="117"/>
      <c r="AML285" s="117"/>
      <c r="AMM285" s="117"/>
      <c r="AMN285" s="117"/>
      <c r="AMO285" s="117"/>
      <c r="AMP285" s="117"/>
      <c r="AMQ285" s="117"/>
      <c r="AMR285" s="117"/>
      <c r="AMS285" s="117"/>
      <c r="AMT285" s="117"/>
      <c r="AMU285" s="117"/>
      <c r="AMV285" s="117"/>
      <c r="AMW285" s="117"/>
      <c r="AMX285" s="117"/>
      <c r="AMY285" s="117"/>
      <c r="AMZ285" s="117"/>
      <c r="ANA285" s="117"/>
      <c r="ANB285" s="117"/>
      <c r="ANC285" s="117"/>
      <c r="AND285" s="117"/>
      <c r="ANE285" s="117"/>
      <c r="ANF285" s="117"/>
      <c r="ANG285" s="117"/>
    </row>
    <row r="286" ht="56.25" spans="1:41">
      <c r="A286" s="58" t="str">
        <f>case_lib!A72</f>
        <v>interaction_13_2</v>
      </c>
      <c r="B286" s="59" t="str">
        <f>case_lib!C72</f>
        <v>AD ADAS interaction</v>
      </c>
      <c r="C286" s="60" t="str">
        <f>case_lib!D72</f>
        <v>夜晚无路灯AD 非engage情况下，打开IHC，其他ADAS保持默认 or 关闭，主车由静止加速到限速行驶，进行IHC测试</v>
      </c>
      <c r="D286" s="94"/>
      <c r="E286" s="94"/>
      <c r="F286" s="119"/>
      <c r="G286" s="119"/>
      <c r="H286" s="119"/>
      <c r="I286" s="119"/>
      <c r="J286" s="119"/>
      <c r="K286" s="119"/>
      <c r="L286" s="119"/>
      <c r="M286" s="119"/>
      <c r="N286" s="119"/>
      <c r="O286" s="119"/>
      <c r="P286" s="94"/>
      <c r="Q286" s="94" t="s">
        <v>372</v>
      </c>
      <c r="R286" s="119"/>
      <c r="S286" s="119"/>
      <c r="T286" s="119"/>
      <c r="U286" s="119"/>
      <c r="V286" s="119"/>
      <c r="W286" s="119"/>
      <c r="X286" s="119"/>
      <c r="Y286" s="119"/>
      <c r="Z286" s="119"/>
      <c r="AA286" s="119"/>
      <c r="AB286" s="119"/>
      <c r="AC286" s="119"/>
      <c r="AD286" s="119"/>
      <c r="AE286" s="119"/>
      <c r="AF286" s="119"/>
      <c r="AG286" s="119"/>
      <c r="AH286" s="119"/>
      <c r="AI286" s="119"/>
      <c r="AJ286" s="119"/>
      <c r="AK286" s="119"/>
      <c r="AL286" s="119"/>
      <c r="AM286" s="119"/>
      <c r="AN286" s="119"/>
      <c r="AO286" s="119"/>
    </row>
    <row r="287" s="97" customFormat="true" ht="18.75" spans="1:1047">
      <c r="A287" s="106"/>
      <c r="B287" s="16"/>
      <c r="C287" s="60"/>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c r="AG287" s="94"/>
      <c r="AH287" s="94"/>
      <c r="AI287" s="94"/>
      <c r="AJ287" s="94"/>
      <c r="AK287" s="94"/>
      <c r="AL287" s="94"/>
      <c r="AM287" s="94"/>
      <c r="AN287" s="94"/>
      <c r="AO287" s="94"/>
      <c r="ALO287" s="117"/>
      <c r="ALP287" s="117"/>
      <c r="ALQ287" s="117"/>
      <c r="ALR287" s="117"/>
      <c r="ALS287" s="117"/>
      <c r="ALT287" s="117"/>
      <c r="ALU287" s="117"/>
      <c r="ALV287" s="117"/>
      <c r="ALW287" s="117"/>
      <c r="ALX287" s="117"/>
      <c r="ALY287" s="117"/>
      <c r="ALZ287" s="117"/>
      <c r="AMA287" s="117"/>
      <c r="AMB287" s="117"/>
      <c r="AMC287" s="117"/>
      <c r="AMD287" s="117"/>
      <c r="AME287" s="117"/>
      <c r="AMF287" s="117"/>
      <c r="AMG287" s="117"/>
      <c r="AMH287" s="117"/>
      <c r="AMI287" s="117"/>
      <c r="AMJ287" s="117"/>
      <c r="AMK287" s="117"/>
      <c r="AML287" s="117"/>
      <c r="AMM287" s="117"/>
      <c r="AMN287" s="117"/>
      <c r="AMO287" s="117"/>
      <c r="AMP287" s="117"/>
      <c r="AMQ287" s="117"/>
      <c r="AMR287" s="117"/>
      <c r="AMS287" s="117"/>
      <c r="AMT287" s="117"/>
      <c r="AMU287" s="117"/>
      <c r="AMV287" s="117"/>
      <c r="AMW287" s="117"/>
      <c r="AMX287" s="117"/>
      <c r="AMY287" s="117"/>
      <c r="AMZ287" s="117"/>
      <c r="ANA287" s="117"/>
      <c r="ANB287" s="117"/>
      <c r="ANC287" s="117"/>
      <c r="AND287" s="117"/>
      <c r="ANE287" s="117"/>
      <c r="ANF287" s="117"/>
      <c r="ANG287" s="117"/>
    </row>
    <row r="288" s="97" customFormat="true" ht="18.75" spans="1:1047">
      <c r="A288" s="106"/>
      <c r="B288" s="16"/>
      <c r="C288" s="60"/>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c r="AG288" s="94"/>
      <c r="AH288" s="94"/>
      <c r="AI288" s="94"/>
      <c r="AJ288" s="94"/>
      <c r="AK288" s="94"/>
      <c r="AL288" s="94"/>
      <c r="AM288" s="94"/>
      <c r="AN288" s="94"/>
      <c r="AO288" s="94"/>
      <c r="ALO288" s="117"/>
      <c r="ALP288" s="117"/>
      <c r="ALQ288" s="117"/>
      <c r="ALR288" s="117"/>
      <c r="ALS288" s="117"/>
      <c r="ALT288" s="117"/>
      <c r="ALU288" s="117"/>
      <c r="ALV288" s="117"/>
      <c r="ALW288" s="117"/>
      <c r="ALX288" s="117"/>
      <c r="ALY288" s="117"/>
      <c r="ALZ288" s="117"/>
      <c r="AMA288" s="117"/>
      <c r="AMB288" s="117"/>
      <c r="AMC288" s="117"/>
      <c r="AMD288" s="117"/>
      <c r="AME288" s="117"/>
      <c r="AMF288" s="117"/>
      <c r="AMG288" s="117"/>
      <c r="AMH288" s="117"/>
      <c r="AMI288" s="117"/>
      <c r="AMJ288" s="117"/>
      <c r="AMK288" s="117"/>
      <c r="AML288" s="117"/>
      <c r="AMM288" s="117"/>
      <c r="AMN288" s="117"/>
      <c r="AMO288" s="117"/>
      <c r="AMP288" s="117"/>
      <c r="AMQ288" s="117"/>
      <c r="AMR288" s="117"/>
      <c r="AMS288" s="117"/>
      <c r="AMT288" s="117"/>
      <c r="AMU288" s="117"/>
      <c r="AMV288" s="117"/>
      <c r="AMW288" s="117"/>
      <c r="AMX288" s="117"/>
      <c r="AMY288" s="117"/>
      <c r="AMZ288" s="117"/>
      <c r="ANA288" s="117"/>
      <c r="ANB288" s="117"/>
      <c r="ANC288" s="117"/>
      <c r="AND288" s="117"/>
      <c r="ANE288" s="117"/>
      <c r="ANF288" s="117"/>
      <c r="ANG288" s="117"/>
    </row>
    <row r="289" s="97" customFormat="true" ht="18.75" spans="1:1047">
      <c r="A289" s="106"/>
      <c r="B289" s="16"/>
      <c r="C289" s="60"/>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c r="AG289" s="94"/>
      <c r="AH289" s="94"/>
      <c r="AI289" s="94"/>
      <c r="AJ289" s="94"/>
      <c r="AK289" s="94"/>
      <c r="AL289" s="94"/>
      <c r="AM289" s="94"/>
      <c r="AN289" s="94"/>
      <c r="AO289" s="94"/>
      <c r="ALO289" s="117"/>
      <c r="ALP289" s="117"/>
      <c r="ALQ289" s="117"/>
      <c r="ALR289" s="117"/>
      <c r="ALS289" s="117"/>
      <c r="ALT289" s="117"/>
      <c r="ALU289" s="117"/>
      <c r="ALV289" s="117"/>
      <c r="ALW289" s="117"/>
      <c r="ALX289" s="117"/>
      <c r="ALY289" s="117"/>
      <c r="ALZ289" s="117"/>
      <c r="AMA289" s="117"/>
      <c r="AMB289" s="117"/>
      <c r="AMC289" s="117"/>
      <c r="AMD289" s="117"/>
      <c r="AME289" s="117"/>
      <c r="AMF289" s="117"/>
      <c r="AMG289" s="117"/>
      <c r="AMH289" s="117"/>
      <c r="AMI289" s="117"/>
      <c r="AMJ289" s="117"/>
      <c r="AMK289" s="117"/>
      <c r="AML289" s="117"/>
      <c r="AMM289" s="117"/>
      <c r="AMN289" s="117"/>
      <c r="AMO289" s="117"/>
      <c r="AMP289" s="117"/>
      <c r="AMQ289" s="117"/>
      <c r="AMR289" s="117"/>
      <c r="AMS289" s="117"/>
      <c r="AMT289" s="117"/>
      <c r="AMU289" s="117"/>
      <c r="AMV289" s="117"/>
      <c r="AMW289" s="117"/>
      <c r="AMX289" s="117"/>
      <c r="AMY289" s="117"/>
      <c r="AMZ289" s="117"/>
      <c r="ANA289" s="117"/>
      <c r="ANB289" s="117"/>
      <c r="ANC289" s="117"/>
      <c r="AND289" s="117"/>
      <c r="ANE289" s="117"/>
      <c r="ANF289" s="117"/>
      <c r="ANG289" s="117"/>
    </row>
    <row r="290" s="97" customFormat="true" ht="18.75" spans="1:1047">
      <c r="A290" s="106"/>
      <c r="B290" s="16"/>
      <c r="C290" s="60"/>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c r="AG290" s="94"/>
      <c r="AH290" s="94"/>
      <c r="AI290" s="94"/>
      <c r="AJ290" s="94"/>
      <c r="AK290" s="94"/>
      <c r="AL290" s="94"/>
      <c r="AM290" s="94"/>
      <c r="AN290" s="94"/>
      <c r="AO290" s="94"/>
      <c r="ALO290" s="117"/>
      <c r="ALP290" s="117"/>
      <c r="ALQ290" s="117"/>
      <c r="ALR290" s="117"/>
      <c r="ALS290" s="117"/>
      <c r="ALT290" s="117"/>
      <c r="ALU290" s="117"/>
      <c r="ALV290" s="117"/>
      <c r="ALW290" s="117"/>
      <c r="ALX290" s="117"/>
      <c r="ALY290" s="117"/>
      <c r="ALZ290" s="117"/>
      <c r="AMA290" s="117"/>
      <c r="AMB290" s="117"/>
      <c r="AMC290" s="117"/>
      <c r="AMD290" s="117"/>
      <c r="AME290" s="117"/>
      <c r="AMF290" s="117"/>
      <c r="AMG290" s="117"/>
      <c r="AMH290" s="117"/>
      <c r="AMI290" s="117"/>
      <c r="AMJ290" s="117"/>
      <c r="AMK290" s="117"/>
      <c r="AML290" s="117"/>
      <c r="AMM290" s="117"/>
      <c r="AMN290" s="117"/>
      <c r="AMO290" s="117"/>
      <c r="AMP290" s="117"/>
      <c r="AMQ290" s="117"/>
      <c r="AMR290" s="117"/>
      <c r="AMS290" s="117"/>
      <c r="AMT290" s="117"/>
      <c r="AMU290" s="117"/>
      <c r="AMV290" s="117"/>
      <c r="AMW290" s="117"/>
      <c r="AMX290" s="117"/>
      <c r="AMY290" s="117"/>
      <c r="AMZ290" s="117"/>
      <c r="ANA290" s="117"/>
      <c r="ANB290" s="117"/>
      <c r="ANC290" s="117"/>
      <c r="AND290" s="117"/>
      <c r="ANE290" s="117"/>
      <c r="ANF290" s="117"/>
      <c r="ANG290" s="117"/>
    </row>
  </sheetData>
  <mergeCells count="26">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F73"/>
  <sheetViews>
    <sheetView zoomScale="70" zoomScaleNormal="70" workbookViewId="0">
      <pane xSplit="3" ySplit="5" topLeftCell="D14" activePane="bottomRight" state="frozen"/>
      <selection/>
      <selection pane="topRight"/>
      <selection pane="bottomLeft"/>
      <selection pane="bottomRight" activeCell="M9" sqref="M9"/>
    </sheetView>
  </sheetViews>
  <sheetFormatPr defaultColWidth="9" defaultRowHeight="15"/>
  <cols>
    <col min="1" max="1" width="22.5" style="40" customWidth="true"/>
    <col min="2" max="2" width="21.3333333333333" style="40" customWidth="true"/>
    <col min="3" max="3" width="35.4416666666667" style="41" customWidth="true"/>
    <col min="4" max="4" width="31.1083333333333" style="41" hidden="true" customWidth="true"/>
    <col min="5" max="5" width="31.1083333333333" style="42" hidden="true" customWidth="true"/>
    <col min="6" max="6" width="39.3333333333333" style="41" customWidth="true"/>
    <col min="7" max="7" width="39.3333333333333" style="41" hidden="true" customWidth="true"/>
    <col min="8" max="10" width="30.775" style="41" hidden="true" customWidth="true"/>
    <col min="11" max="11" width="38.8833333333333" style="43" customWidth="true"/>
    <col min="12" max="12" width="50.4416666666667" style="43" customWidth="true"/>
    <col min="13" max="14" width="38.8833333333333" style="43" customWidth="true"/>
    <col min="15" max="17" width="38.8833333333333" style="42" customWidth="true"/>
    <col min="18" max="19" width="38.8833333333333" style="44" customWidth="true"/>
    <col min="20" max="20" width="38.8833333333333" style="43" customWidth="true"/>
    <col min="21" max="21" width="38.8833333333333" style="42" customWidth="true"/>
    <col min="22" max="22" width="38.8833333333333" style="43" customWidth="true"/>
    <col min="23" max="24" width="38.8833333333333" style="44" customWidth="true"/>
    <col min="25" max="25" width="34.8166666666667" style="45" customWidth="true"/>
    <col min="26" max="26" width="30.8916666666667" style="44" customWidth="true"/>
    <col min="27" max="27" width="28.3916666666667" style="44" customWidth="true"/>
    <col min="28" max="28" width="37.5" style="44" customWidth="true"/>
    <col min="29" max="29" width="20.2166666666667" customWidth="true"/>
    <col min="30" max="995" width="8.44166666666667" customWidth="true"/>
    <col min="996" max="1021" width="9.10833333333333" customWidth="true"/>
  </cols>
  <sheetData>
    <row r="1" s="31" customFormat="true" ht="50.25" customHeight="true" spans="1:28">
      <c r="A1" s="46" t="s">
        <v>10</v>
      </c>
      <c r="B1" s="46" t="s">
        <v>12</v>
      </c>
      <c r="C1" s="15" t="s">
        <v>13</v>
      </c>
      <c r="D1" s="47" t="s">
        <v>380</v>
      </c>
      <c r="E1" s="47" t="s">
        <v>6</v>
      </c>
      <c r="F1" s="47" t="s">
        <v>3</v>
      </c>
      <c r="G1" s="64"/>
      <c r="H1" s="47" t="s">
        <v>381</v>
      </c>
      <c r="I1" s="64"/>
      <c r="J1" s="64"/>
      <c r="K1" s="64"/>
      <c r="L1" s="64"/>
      <c r="M1" s="64"/>
      <c r="N1" s="64"/>
      <c r="O1" s="64"/>
      <c r="P1" s="64"/>
      <c r="Q1" s="64"/>
      <c r="R1" s="64"/>
      <c r="S1" s="64"/>
      <c r="T1" s="64"/>
      <c r="U1" s="64"/>
      <c r="V1" s="64"/>
      <c r="W1" s="64"/>
      <c r="X1" s="64"/>
      <c r="Y1" s="64"/>
      <c r="Z1" s="64"/>
      <c r="AA1" s="64"/>
      <c r="AB1" s="84"/>
    </row>
    <row r="2" s="32" customFormat="true" ht="21" customHeight="true" spans="1:1020">
      <c r="A2" s="48"/>
      <c r="B2" s="48"/>
      <c r="C2" s="49"/>
      <c r="D2" s="49"/>
      <c r="E2" s="65"/>
      <c r="F2" s="65" t="s">
        <v>382</v>
      </c>
      <c r="G2" s="66"/>
      <c r="H2" s="67" t="s">
        <v>383</v>
      </c>
      <c r="I2" s="72"/>
      <c r="J2" s="72"/>
      <c r="K2" s="73" t="s">
        <v>384</v>
      </c>
      <c r="L2" s="73"/>
      <c r="M2" s="73"/>
      <c r="N2" s="73"/>
      <c r="O2" s="73" t="s">
        <v>385</v>
      </c>
      <c r="P2" s="73"/>
      <c r="Q2" s="73"/>
      <c r="R2" s="73"/>
      <c r="S2" s="73"/>
      <c r="T2" s="73" t="s">
        <v>386</v>
      </c>
      <c r="U2" s="73"/>
      <c r="V2" s="73"/>
      <c r="W2" s="73"/>
      <c r="X2" s="73"/>
      <c r="Y2" s="85" t="s">
        <v>387</v>
      </c>
      <c r="Z2" s="86"/>
      <c r="AA2" s="86"/>
      <c r="AB2" s="87"/>
      <c r="AC2" s="89"/>
      <c r="ALE2" s="89"/>
      <c r="ALF2" s="89"/>
      <c r="ALG2" s="89"/>
      <c r="ALH2" s="89"/>
      <c r="ALI2" s="89"/>
      <c r="ALJ2" s="89"/>
      <c r="ALK2" s="89"/>
      <c r="ALL2" s="89"/>
      <c r="ALM2" s="89"/>
      <c r="ALN2" s="89"/>
      <c r="ALO2" s="89"/>
      <c r="ALP2" s="89"/>
      <c r="ALQ2" s="89"/>
      <c r="ALR2" s="89"/>
      <c r="ALS2" s="89"/>
      <c r="ALT2" s="89"/>
      <c r="ALU2" s="89"/>
      <c r="ALV2" s="89"/>
      <c r="ALW2" s="89"/>
      <c r="ALX2" s="89"/>
      <c r="ALY2" s="89"/>
      <c r="ALZ2" s="89"/>
      <c r="AMA2" s="89"/>
      <c r="AMB2" s="89"/>
      <c r="AMC2" s="89"/>
      <c r="AMD2" s="89"/>
      <c r="AME2" s="89"/>
      <c r="AMF2" s="89"/>
    </row>
    <row r="3" s="32" customFormat="true" ht="21" customHeight="true" spans="1:1020">
      <c r="A3" s="48"/>
      <c r="B3" s="48"/>
      <c r="C3" s="49"/>
      <c r="D3" s="49"/>
      <c r="E3" s="49"/>
      <c r="F3" s="49" t="s">
        <v>4</v>
      </c>
      <c r="G3" s="49" t="s">
        <v>388</v>
      </c>
      <c r="H3" s="49" t="s">
        <v>389</v>
      </c>
      <c r="I3" s="49" t="s">
        <v>390</v>
      </c>
      <c r="J3" s="49" t="s">
        <v>391</v>
      </c>
      <c r="K3" s="49" t="s">
        <v>392</v>
      </c>
      <c r="L3" s="49" t="s">
        <v>393</v>
      </c>
      <c r="M3" s="49" t="s">
        <v>394</v>
      </c>
      <c r="N3" s="49" t="s">
        <v>395</v>
      </c>
      <c r="O3" s="49" t="s">
        <v>392</v>
      </c>
      <c r="P3" s="49" t="s">
        <v>393</v>
      </c>
      <c r="Q3" s="49" t="s">
        <v>394</v>
      </c>
      <c r="R3" s="49" t="s">
        <v>395</v>
      </c>
      <c r="S3" s="49" t="s">
        <v>396</v>
      </c>
      <c r="T3" s="49" t="s">
        <v>392</v>
      </c>
      <c r="U3" s="49" t="s">
        <v>393</v>
      </c>
      <c r="V3" s="49" t="s">
        <v>394</v>
      </c>
      <c r="W3" s="49" t="s">
        <v>395</v>
      </c>
      <c r="X3" s="49" t="s">
        <v>396</v>
      </c>
      <c r="Y3" s="49" t="s">
        <v>393</v>
      </c>
      <c r="Z3" s="49" t="s">
        <v>394</v>
      </c>
      <c r="AA3" s="49" t="s">
        <v>395</v>
      </c>
      <c r="AB3" s="49" t="s">
        <v>396</v>
      </c>
      <c r="AC3" s="89"/>
      <c r="ALE3" s="89"/>
      <c r="ALF3" s="89"/>
      <c r="ALG3" s="89"/>
      <c r="ALH3" s="89"/>
      <c r="ALI3" s="89"/>
      <c r="ALJ3" s="89"/>
      <c r="ALK3" s="89"/>
      <c r="ALL3" s="89"/>
      <c r="ALM3" s="89"/>
      <c r="ALN3" s="89"/>
      <c r="ALO3" s="89"/>
      <c r="ALP3" s="89"/>
      <c r="ALQ3" s="89"/>
      <c r="ALR3" s="89"/>
      <c r="ALS3" s="89"/>
      <c r="ALT3" s="89"/>
      <c r="ALU3" s="89"/>
      <c r="ALV3" s="89"/>
      <c r="ALW3" s="89"/>
      <c r="ALX3" s="89"/>
      <c r="ALY3" s="89"/>
      <c r="ALZ3" s="89"/>
      <c r="AMA3" s="89"/>
      <c r="AMB3" s="89"/>
      <c r="AMC3" s="89"/>
      <c r="AMD3" s="89"/>
      <c r="AME3" s="89"/>
      <c r="AMF3" s="89"/>
    </row>
    <row r="4" s="33" customFormat="true" spans="1:1020">
      <c r="A4" s="50" t="s">
        <v>397</v>
      </c>
      <c r="B4" s="51"/>
      <c r="C4" s="52"/>
      <c r="D4" s="52"/>
      <c r="E4" s="52"/>
      <c r="F4" s="52"/>
      <c r="G4" s="52"/>
      <c r="H4" s="52"/>
      <c r="I4" s="52"/>
      <c r="J4" s="52"/>
      <c r="K4" s="74"/>
      <c r="L4" s="74"/>
      <c r="M4" s="74"/>
      <c r="N4" s="74"/>
      <c r="O4" s="74"/>
      <c r="P4" s="74"/>
      <c r="Q4" s="74"/>
      <c r="R4" s="83"/>
      <c r="S4" s="52"/>
      <c r="T4" s="74"/>
      <c r="U4" s="74"/>
      <c r="V4" s="74"/>
      <c r="W4" s="83"/>
      <c r="X4" s="52"/>
      <c r="Y4" s="52"/>
      <c r="Z4" s="52"/>
      <c r="AA4" s="52"/>
      <c r="AB4" s="52"/>
      <c r="AC4" s="11"/>
      <c r="ALE4" s="11"/>
      <c r="ALF4" s="11"/>
      <c r="ALG4" s="11"/>
      <c r="ALH4" s="11"/>
      <c r="ALI4" s="11"/>
      <c r="ALJ4" s="11"/>
      <c r="ALK4" s="11"/>
      <c r="ALL4" s="11"/>
      <c r="ALM4" s="11"/>
      <c r="ALN4" s="11"/>
      <c r="ALO4" s="11"/>
      <c r="ALP4" s="11"/>
      <c r="ALQ4" s="11"/>
      <c r="ALR4" s="11"/>
      <c r="ALS4" s="11"/>
      <c r="ALT4" s="11"/>
      <c r="ALU4" s="11"/>
      <c r="ALV4" s="11"/>
      <c r="ALW4" s="11"/>
      <c r="ALX4" s="11"/>
      <c r="ALY4" s="11"/>
      <c r="ALZ4" s="11"/>
      <c r="AMA4" s="11"/>
      <c r="AMB4" s="11"/>
      <c r="AMC4" s="11"/>
      <c r="AMD4" s="11"/>
      <c r="AME4" s="11"/>
      <c r="AMF4" s="11"/>
    </row>
    <row r="5" s="34" customFormat="true" ht="409.5" hidden="true" spans="1:28">
      <c r="A5" s="53"/>
      <c r="B5" s="53"/>
      <c r="C5" s="54"/>
      <c r="D5" s="55"/>
      <c r="E5" s="55"/>
      <c r="F5" s="55" t="s">
        <v>398</v>
      </c>
      <c r="G5" s="55"/>
      <c r="H5" s="68" t="s">
        <v>399</v>
      </c>
      <c r="I5" s="68" t="s">
        <v>400</v>
      </c>
      <c r="J5" s="68" t="s">
        <v>401</v>
      </c>
      <c r="K5" s="68" t="s">
        <v>402</v>
      </c>
      <c r="L5" s="68" t="s">
        <v>403</v>
      </c>
      <c r="M5" s="68" t="s">
        <v>403</v>
      </c>
      <c r="N5" s="68" t="s">
        <v>403</v>
      </c>
      <c r="O5" s="68" t="s">
        <v>404</v>
      </c>
      <c r="P5" s="68" t="s">
        <v>405</v>
      </c>
      <c r="Q5" s="68" t="s">
        <v>405</v>
      </c>
      <c r="R5" s="68" t="s">
        <v>405</v>
      </c>
      <c r="S5" s="68" t="s">
        <v>405</v>
      </c>
      <c r="T5" s="68" t="s">
        <v>406</v>
      </c>
      <c r="U5" s="68" t="s">
        <v>407</v>
      </c>
      <c r="V5" s="68" t="s">
        <v>407</v>
      </c>
      <c r="W5" s="68" t="s">
        <v>407</v>
      </c>
      <c r="X5" s="68" t="s">
        <v>407</v>
      </c>
      <c r="Y5" s="88" t="s">
        <v>408</v>
      </c>
      <c r="Z5" s="88" t="s">
        <v>408</v>
      </c>
      <c r="AA5" s="88" t="s">
        <v>408</v>
      </c>
      <c r="AB5" s="88" t="s">
        <v>408</v>
      </c>
    </row>
    <row r="6" s="33" customFormat="true" spans="1:1020">
      <c r="A6" s="56" t="str">
        <f>case_lib!A5</f>
        <v>interaction_1</v>
      </c>
      <c r="B6" s="56" t="str">
        <f>case_lib!C5</f>
        <v>AD ADAS interaction</v>
      </c>
      <c r="C6" s="57" t="str">
        <f>case_lib!D5</f>
        <v>不同AD状态机下，ADAS状态测试</v>
      </c>
      <c r="D6" s="52"/>
      <c r="E6" s="52"/>
      <c r="F6" s="52"/>
      <c r="G6" s="52"/>
      <c r="H6" s="52"/>
      <c r="I6" s="52"/>
      <c r="J6" s="52"/>
      <c r="K6" s="74"/>
      <c r="L6" s="74"/>
      <c r="M6" s="74"/>
      <c r="N6" s="74"/>
      <c r="O6" s="74"/>
      <c r="P6" s="74"/>
      <c r="Q6" s="74"/>
      <c r="R6" s="83"/>
      <c r="S6" s="52"/>
      <c r="T6" s="74"/>
      <c r="U6" s="74"/>
      <c r="V6" s="74"/>
      <c r="W6" s="83"/>
      <c r="X6" s="52"/>
      <c r="Y6" s="52"/>
      <c r="Z6" s="52"/>
      <c r="AA6" s="52"/>
      <c r="AB6" s="52"/>
      <c r="AC6" s="11"/>
      <c r="ALE6" s="11"/>
      <c r="ALF6" s="11"/>
      <c r="ALG6" s="11"/>
      <c r="ALH6" s="11"/>
      <c r="ALI6" s="11"/>
      <c r="ALJ6" s="11"/>
      <c r="ALK6" s="11"/>
      <c r="ALL6" s="11"/>
      <c r="ALM6" s="11"/>
      <c r="ALN6" s="11"/>
      <c r="ALO6" s="11"/>
      <c r="ALP6" s="11"/>
      <c r="ALQ6" s="11"/>
      <c r="ALR6" s="11"/>
      <c r="ALS6" s="11"/>
      <c r="ALT6" s="11"/>
      <c r="ALU6" s="11"/>
      <c r="ALV6" s="11"/>
      <c r="ALW6" s="11"/>
      <c r="ALX6" s="11"/>
      <c r="ALY6" s="11"/>
      <c r="ALZ6" s="11"/>
      <c r="AMA6" s="11"/>
      <c r="AMB6" s="11"/>
      <c r="AMC6" s="11"/>
      <c r="AMD6" s="11"/>
      <c r="AME6" s="11"/>
      <c r="AMF6" s="11"/>
    </row>
    <row r="7" s="34" customFormat="true" ht="75" spans="1:28">
      <c r="A7" s="58" t="str">
        <f>case_lib!A6</f>
        <v>interaction_1_1</v>
      </c>
      <c r="B7" s="59" t="str">
        <f>case_lib!C6</f>
        <v>AD ADAS interaction</v>
      </c>
      <c r="C7" s="60" t="str">
        <f>case_lib!D6</f>
        <v>主车以K_HV_speed行驶，AD power saving 情况下，检查ADAS开关默认状态</v>
      </c>
      <c r="D7" s="55" t="s">
        <v>409</v>
      </c>
      <c r="E7" s="69">
        <f>case_lib!R6</f>
        <v>2869</v>
      </c>
      <c r="F7" s="55" t="s">
        <v>410</v>
      </c>
      <c r="G7" s="55"/>
      <c r="H7" s="70" t="s">
        <v>411</v>
      </c>
      <c r="I7" s="70" t="s">
        <v>412</v>
      </c>
      <c r="J7" s="70" t="s">
        <v>413</v>
      </c>
      <c r="K7" s="75" t="s">
        <v>414</v>
      </c>
      <c r="L7" s="76"/>
      <c r="M7" s="76"/>
      <c r="N7" s="68"/>
      <c r="O7" s="68"/>
      <c r="P7" s="68"/>
      <c r="Q7" s="68"/>
      <c r="R7" s="68"/>
      <c r="S7" s="68"/>
      <c r="T7" s="68"/>
      <c r="U7" s="68"/>
      <c r="V7" s="68"/>
      <c r="W7" s="68"/>
      <c r="X7" s="68"/>
      <c r="Y7" s="68"/>
      <c r="Z7" s="68"/>
      <c r="AA7" s="68"/>
      <c r="AB7" s="68"/>
    </row>
    <row r="8" s="35" customFormat="true" ht="75" spans="1:1020">
      <c r="A8" s="58" t="str">
        <f>case_lib!A7</f>
        <v>interaction_1_2</v>
      </c>
      <c r="B8" s="59" t="str">
        <f>case_lib!C7</f>
        <v>AD ADAS interaction</v>
      </c>
      <c r="C8" s="60" t="str">
        <f>case_lib!D7</f>
        <v>主车以K_HV_speed行驶，AD not ready 情况下，检查ADAS开关默认状态</v>
      </c>
      <c r="D8" s="55" t="s">
        <v>409</v>
      </c>
      <c r="E8" s="69">
        <f>case_lib!R7</f>
        <v>2869</v>
      </c>
      <c r="F8" s="55" t="s">
        <v>410</v>
      </c>
      <c r="G8" s="55"/>
      <c r="H8" s="70" t="s">
        <v>411</v>
      </c>
      <c r="I8" s="70" t="s">
        <v>412</v>
      </c>
      <c r="J8" s="70" t="s">
        <v>413</v>
      </c>
      <c r="K8" s="75" t="s">
        <v>415</v>
      </c>
      <c r="L8" s="76"/>
      <c r="M8" s="81"/>
      <c r="N8" s="81"/>
      <c r="O8" s="81"/>
      <c r="P8" s="81"/>
      <c r="Q8" s="81"/>
      <c r="R8" s="81"/>
      <c r="S8" s="81"/>
      <c r="T8" s="81"/>
      <c r="U8" s="81"/>
      <c r="V8" s="81"/>
      <c r="W8" s="81"/>
      <c r="X8" s="81"/>
      <c r="Y8" s="81"/>
      <c r="Z8" s="81"/>
      <c r="AA8" s="81"/>
      <c r="AB8" s="81"/>
      <c r="AC8" s="90"/>
      <c r="ALE8" s="90"/>
      <c r="ALF8" s="90"/>
      <c r="ALG8" s="90"/>
      <c r="ALH8" s="90"/>
      <c r="ALI8" s="90"/>
      <c r="ALJ8" s="90"/>
      <c r="ALK8" s="90"/>
      <c r="ALL8" s="90"/>
      <c r="ALM8" s="90"/>
      <c r="ALN8" s="90"/>
      <c r="ALO8" s="90"/>
      <c r="ALP8" s="90"/>
      <c r="ALQ8" s="90"/>
      <c r="ALR8" s="90"/>
      <c r="ALS8" s="90"/>
      <c r="ALT8" s="90"/>
      <c r="ALU8" s="90"/>
      <c r="ALV8" s="90"/>
      <c r="ALW8" s="90"/>
      <c r="ALX8" s="90"/>
      <c r="ALY8" s="90"/>
      <c r="ALZ8" s="90"/>
      <c r="AMA8" s="90"/>
      <c r="AMB8" s="90"/>
      <c r="AMC8" s="90"/>
      <c r="AMD8" s="90"/>
      <c r="AME8" s="90"/>
      <c r="AMF8" s="90"/>
    </row>
    <row r="9" s="36" customFormat="true" ht="75" spans="1:1020">
      <c r="A9" s="58" t="str">
        <f>case_lib!A8</f>
        <v>interaction_1_3</v>
      </c>
      <c r="B9" s="59" t="str">
        <f>case_lib!C8</f>
        <v>AD ADAS interaction</v>
      </c>
      <c r="C9" s="60" t="str">
        <f>case_lib!D8</f>
        <v>主车以K_HV_speed行驶，AD ready 情况下，检查ADAS开关默认状态</v>
      </c>
      <c r="D9" s="55" t="s">
        <v>409</v>
      </c>
      <c r="E9" s="69">
        <f>case_lib!R8</f>
        <v>2869</v>
      </c>
      <c r="F9" s="55" t="s">
        <v>410</v>
      </c>
      <c r="G9" s="55"/>
      <c r="H9" s="70" t="s">
        <v>411</v>
      </c>
      <c r="I9" s="70" t="s">
        <v>412</v>
      </c>
      <c r="J9" s="70" t="s">
        <v>413</v>
      </c>
      <c r="K9" s="75" t="s">
        <v>414</v>
      </c>
      <c r="L9" s="68"/>
      <c r="M9" s="68"/>
      <c r="N9" s="68"/>
      <c r="O9" s="68"/>
      <c r="P9" s="68"/>
      <c r="Q9" s="68"/>
      <c r="R9" s="68"/>
      <c r="S9" s="68"/>
      <c r="T9" s="68"/>
      <c r="U9" s="68"/>
      <c r="V9" s="68"/>
      <c r="W9" s="68"/>
      <c r="X9" s="68"/>
      <c r="Y9" s="68"/>
      <c r="Z9" s="68"/>
      <c r="AA9" s="68"/>
      <c r="AB9" s="68"/>
      <c r="AC9" s="26"/>
      <c r="ALE9" s="26"/>
      <c r="ALF9" s="26"/>
      <c r="ALG9" s="26"/>
      <c r="ALH9" s="26"/>
      <c r="ALI9" s="26"/>
      <c r="ALJ9" s="26"/>
      <c r="ALK9" s="26"/>
      <c r="ALL9" s="26"/>
      <c r="ALM9" s="26"/>
      <c r="ALN9" s="26"/>
      <c r="ALO9" s="26"/>
      <c r="ALP9" s="26"/>
      <c r="ALQ9" s="26"/>
      <c r="ALR9" s="26"/>
      <c r="ALS9" s="26"/>
      <c r="ALT9" s="26"/>
      <c r="ALU9" s="26"/>
      <c r="ALV9" s="26"/>
      <c r="ALW9" s="26"/>
      <c r="ALX9" s="26"/>
      <c r="ALY9" s="26"/>
      <c r="ALZ9" s="26"/>
      <c r="AMA9" s="26"/>
      <c r="AMB9" s="26"/>
      <c r="AMC9" s="26"/>
      <c r="AMD9" s="26"/>
      <c r="AME9" s="26"/>
      <c r="AMF9" s="26"/>
    </row>
    <row r="10" s="37" customFormat="true" ht="75" spans="1:1020">
      <c r="A10" s="58" t="str">
        <f>case_lib!A9</f>
        <v>interaction_1_4</v>
      </c>
      <c r="B10" s="59" t="str">
        <f>case_lib!C9</f>
        <v>AD ADAS interaction</v>
      </c>
      <c r="C10" s="60" t="str">
        <f>case_lib!D9</f>
        <v>主车以K_HV_speed行驶，AD engage 情况下，检查ADAS开关默认状态</v>
      </c>
      <c r="D10" s="55" t="s">
        <v>409</v>
      </c>
      <c r="E10" s="69">
        <f>case_lib!R9</f>
        <v>2869</v>
      </c>
      <c r="F10" s="55" t="s">
        <v>410</v>
      </c>
      <c r="G10" s="55"/>
      <c r="H10" s="70" t="s">
        <v>411</v>
      </c>
      <c r="I10" s="70" t="s">
        <v>412</v>
      </c>
      <c r="J10" s="70" t="s">
        <v>413</v>
      </c>
      <c r="K10" s="75" t="s">
        <v>416</v>
      </c>
      <c r="L10" s="77"/>
      <c r="M10" s="77"/>
      <c r="N10" s="77"/>
      <c r="O10" s="81"/>
      <c r="P10" s="81"/>
      <c r="Q10" s="81"/>
      <c r="R10" s="77"/>
      <c r="S10" s="77"/>
      <c r="T10" s="77"/>
      <c r="U10" s="81"/>
      <c r="V10" s="77"/>
      <c r="W10" s="77"/>
      <c r="X10" s="77"/>
      <c r="Y10" s="81"/>
      <c r="Z10" s="77"/>
      <c r="AA10" s="77"/>
      <c r="AB10" s="77"/>
      <c r="AC10" s="91"/>
      <c r="ALE10" s="91"/>
      <c r="ALF10" s="91"/>
      <c r="ALG10" s="91"/>
      <c r="ALH10" s="91"/>
      <c r="ALI10" s="91"/>
      <c r="ALJ10" s="91"/>
      <c r="ALK10" s="91"/>
      <c r="ALL10" s="91"/>
      <c r="ALM10" s="91"/>
      <c r="ALN10" s="91"/>
      <c r="ALO10" s="91"/>
      <c r="ALP10" s="91"/>
      <c r="ALQ10" s="91"/>
      <c r="ALR10" s="91"/>
      <c r="ALS10" s="91"/>
      <c r="ALT10" s="91"/>
      <c r="ALU10" s="91"/>
      <c r="ALV10" s="91"/>
      <c r="ALW10" s="91"/>
      <c r="ALX10" s="91"/>
      <c r="ALY10" s="91"/>
      <c r="ALZ10" s="91"/>
      <c r="AMA10" s="91"/>
      <c r="AMB10" s="91"/>
      <c r="AMC10" s="91"/>
      <c r="AMD10" s="91"/>
      <c r="AME10" s="91"/>
      <c r="AMF10" s="91"/>
    </row>
    <row r="11" s="38" customFormat="true" spans="1:1020">
      <c r="A11" s="56" t="str">
        <f>case_lib!A10</f>
        <v>interaction_2</v>
      </c>
      <c r="B11" s="56" t="str">
        <f>case_lib!C10</f>
        <v>AD ADAS interaction</v>
      </c>
      <c r="C11" s="57" t="str">
        <f>case_lib!D10</f>
        <v>AEB与AD interaction，状态跳转测试</v>
      </c>
      <c r="D11" s="52"/>
      <c r="E11" s="52"/>
      <c r="F11" s="52"/>
      <c r="G11" s="52"/>
      <c r="H11" s="52"/>
      <c r="I11" s="52"/>
      <c r="J11" s="52"/>
      <c r="K11" s="78"/>
      <c r="L11" s="78"/>
      <c r="M11" s="78"/>
      <c r="N11" s="78"/>
      <c r="O11" s="52"/>
      <c r="P11" s="52"/>
      <c r="Q11" s="52"/>
      <c r="R11" s="78"/>
      <c r="S11" s="78"/>
      <c r="T11" s="78"/>
      <c r="U11" s="52"/>
      <c r="V11" s="78"/>
      <c r="W11" s="78"/>
      <c r="X11" s="78"/>
      <c r="Y11" s="52"/>
      <c r="Z11" s="78"/>
      <c r="AA11" s="78"/>
      <c r="AB11" s="78"/>
      <c r="AC11"/>
      <c r="ALE11"/>
      <c r="ALF11"/>
      <c r="ALG11"/>
      <c r="ALH11"/>
      <c r="ALI11"/>
      <c r="ALJ11"/>
      <c r="ALK11"/>
      <c r="ALL11"/>
      <c r="ALM11"/>
      <c r="ALN11"/>
      <c r="ALO11"/>
      <c r="ALP11"/>
      <c r="ALQ11"/>
      <c r="ALR11"/>
      <c r="ALS11"/>
      <c r="ALT11"/>
      <c r="ALU11"/>
      <c r="ALV11"/>
      <c r="ALW11"/>
      <c r="ALX11"/>
      <c r="ALY11"/>
      <c r="ALZ11"/>
      <c r="AMA11"/>
      <c r="AMB11"/>
      <c r="AMC11"/>
      <c r="AMD11"/>
      <c r="AME11"/>
      <c r="AMF11"/>
    </row>
    <row r="12" s="36" customFormat="true" ht="93.75" spans="1:1020">
      <c r="A12" s="58" t="str">
        <f>case_lib!A11</f>
        <v>interaction_2_1</v>
      </c>
      <c r="B12" s="59" t="str">
        <f>case_lib!C11</f>
        <v>AD ADAS interaction</v>
      </c>
      <c r="C12" s="60" t="str">
        <f>case_lib!D11</f>
        <v>主车以K_HV_speed行驶，AD ready情况下，关闭AEB，其他ADAS保持默认 or 关闭，检查是否可以进入AD engage</v>
      </c>
      <c r="D12" s="55" t="s">
        <v>409</v>
      </c>
      <c r="E12" s="69">
        <f>case_lib!R11</f>
        <v>2870</v>
      </c>
      <c r="F12" s="55" t="s">
        <v>417</v>
      </c>
      <c r="G12" s="55"/>
      <c r="H12" s="70" t="s">
        <v>411</v>
      </c>
      <c r="I12" s="70" t="s">
        <v>412</v>
      </c>
      <c r="J12" s="70" t="s">
        <v>413</v>
      </c>
      <c r="K12" s="75" t="s">
        <v>414</v>
      </c>
      <c r="L12" s="76" t="s">
        <v>418</v>
      </c>
      <c r="M12" s="76" t="s">
        <v>419</v>
      </c>
      <c r="N12" s="68"/>
      <c r="O12" s="68"/>
      <c r="P12" s="68"/>
      <c r="Q12" s="68"/>
      <c r="R12" s="68"/>
      <c r="S12" s="68"/>
      <c r="T12" s="68"/>
      <c r="U12" s="68"/>
      <c r="V12" s="68"/>
      <c r="W12" s="68"/>
      <c r="X12" s="68"/>
      <c r="Y12" s="68"/>
      <c r="Z12" s="68"/>
      <c r="AA12" s="68"/>
      <c r="AB12" s="68"/>
      <c r="AC12" s="26"/>
      <c r="ALE12" s="26"/>
      <c r="ALF12" s="26"/>
      <c r="ALG12" s="26"/>
      <c r="ALH12" s="26"/>
      <c r="ALI12" s="26"/>
      <c r="ALJ12" s="26"/>
      <c r="ALK12" s="26"/>
      <c r="ALL12" s="26"/>
      <c r="ALM12" s="26"/>
      <c r="ALN12" s="26"/>
      <c r="ALO12" s="26"/>
      <c r="ALP12" s="26"/>
      <c r="ALQ12" s="26"/>
      <c r="ALR12" s="26"/>
      <c r="ALS12" s="26"/>
      <c r="ALT12" s="26"/>
      <c r="ALU12" s="26"/>
      <c r="ALV12" s="26"/>
      <c r="ALW12" s="26"/>
      <c r="ALX12" s="26"/>
      <c r="ALY12" s="26"/>
      <c r="ALZ12" s="26"/>
      <c r="AMA12" s="26"/>
      <c r="AMB12" s="26"/>
      <c r="AMC12" s="26"/>
      <c r="AMD12" s="26"/>
      <c r="AME12" s="26"/>
      <c r="AMF12" s="26"/>
    </row>
    <row r="13" ht="93.75" spans="1:28">
      <c r="A13" s="58" t="str">
        <f>case_lib!A12</f>
        <v>interaction_2_2</v>
      </c>
      <c r="B13" s="59" t="str">
        <f>case_lib!C12</f>
        <v>AD ADAS interaction</v>
      </c>
      <c r="C13" s="60" t="str">
        <f>case_lib!D12</f>
        <v>主车以K_HV_speed行驶，AD ready情况下，打开AEB，其他ADAS保持默认 or 关闭，检查是否可以进入AD engage</v>
      </c>
      <c r="D13" s="55" t="s">
        <v>409</v>
      </c>
      <c r="E13" s="69">
        <f>case_lib!R12</f>
        <v>2870</v>
      </c>
      <c r="F13" s="55" t="s">
        <v>417</v>
      </c>
      <c r="G13" s="55"/>
      <c r="H13" s="70" t="s">
        <v>411</v>
      </c>
      <c r="I13" s="70" t="s">
        <v>412</v>
      </c>
      <c r="J13" s="70" t="s">
        <v>413</v>
      </c>
      <c r="K13" s="75" t="s">
        <v>414</v>
      </c>
      <c r="L13" s="76" t="s">
        <v>418</v>
      </c>
      <c r="M13" s="76"/>
      <c r="N13" s="80"/>
      <c r="O13" s="82"/>
      <c r="P13" s="82"/>
      <c r="Q13" s="82"/>
      <c r="R13" s="80"/>
      <c r="S13" s="80"/>
      <c r="T13" s="80"/>
      <c r="U13" s="82"/>
      <c r="V13" s="80"/>
      <c r="W13" s="80"/>
      <c r="X13" s="80"/>
      <c r="Y13" s="82"/>
      <c r="Z13" s="80"/>
      <c r="AA13" s="80"/>
      <c r="AB13" s="80"/>
    </row>
    <row r="14" ht="93.75" spans="1:28">
      <c r="A14" s="58" t="str">
        <f>case_lib!A13</f>
        <v>interaction_2_3</v>
      </c>
      <c r="B14" s="59" t="str">
        <f>case_lib!C13</f>
        <v>AD ADAS interaction</v>
      </c>
      <c r="C14" s="60" t="str">
        <f>case_lib!D13</f>
        <v>主车以K_HV_speed行驶，AD engage情况下，关闭AEB，其他ADAS保持默认 or 关闭，AD是否fallback并有AEB相关fault</v>
      </c>
      <c r="D14" s="55" t="s">
        <v>409</v>
      </c>
      <c r="E14" s="69">
        <f>case_lib!R13</f>
        <v>2870</v>
      </c>
      <c r="F14" s="55" t="s">
        <v>417</v>
      </c>
      <c r="G14" s="55"/>
      <c r="H14" s="70" t="s">
        <v>411</v>
      </c>
      <c r="I14" s="70" t="s">
        <v>412</v>
      </c>
      <c r="J14" s="70" t="s">
        <v>413</v>
      </c>
      <c r="K14" s="75" t="s">
        <v>416</v>
      </c>
      <c r="L14" s="76" t="s">
        <v>418</v>
      </c>
      <c r="M14" s="80"/>
      <c r="N14" s="80"/>
      <c r="O14" s="82"/>
      <c r="P14" s="82"/>
      <c r="Q14" s="82"/>
      <c r="R14" s="80"/>
      <c r="S14" s="80"/>
      <c r="T14" s="80"/>
      <c r="U14" s="82"/>
      <c r="V14" s="80"/>
      <c r="W14" s="80"/>
      <c r="X14" s="80"/>
      <c r="Y14" s="82"/>
      <c r="Z14" s="80"/>
      <c r="AA14" s="80"/>
      <c r="AB14" s="80"/>
    </row>
    <row r="15" ht="93.75" spans="1:28">
      <c r="A15" s="58" t="str">
        <f>case_lib!A14</f>
        <v>interaction_2_4</v>
      </c>
      <c r="B15" s="59" t="str">
        <f>case_lib!C14</f>
        <v>AD ADAS interaction</v>
      </c>
      <c r="C15" s="60" t="str">
        <f>case_lib!D14</f>
        <v>主车以K_HV_speed行驶，AD engage情况下关闭AEB fallback后，再次打开AEB，再检查是否可以再进入AD engage</v>
      </c>
      <c r="D15" s="55" t="s">
        <v>409</v>
      </c>
      <c r="E15" s="69">
        <f>case_lib!R14</f>
        <v>2870</v>
      </c>
      <c r="F15" s="55" t="s">
        <v>417</v>
      </c>
      <c r="G15" s="55"/>
      <c r="H15" s="70" t="s">
        <v>411</v>
      </c>
      <c r="I15" s="70" t="s">
        <v>412</v>
      </c>
      <c r="J15" s="70" t="s">
        <v>413</v>
      </c>
      <c r="K15" s="75" t="s">
        <v>420</v>
      </c>
      <c r="L15" s="76" t="s">
        <v>418</v>
      </c>
      <c r="M15" s="76" t="s">
        <v>419</v>
      </c>
      <c r="N15" s="76" t="s">
        <v>421</v>
      </c>
      <c r="O15" s="82"/>
      <c r="P15" s="82"/>
      <c r="Q15" s="82"/>
      <c r="R15" s="80"/>
      <c r="S15" s="80"/>
      <c r="T15" s="80"/>
      <c r="U15" s="82"/>
      <c r="V15" s="80"/>
      <c r="W15" s="80"/>
      <c r="X15" s="80"/>
      <c r="Y15" s="82"/>
      <c r="Z15" s="80"/>
      <c r="AA15" s="80"/>
      <c r="AB15" s="80"/>
    </row>
    <row r="16" ht="93.75" spans="1:28">
      <c r="A16" s="58" t="str">
        <f>case_lib!A15</f>
        <v>interaction_2_5</v>
      </c>
      <c r="B16" s="59" t="str">
        <f>case_lib!C15</f>
        <v>AD ADAS interaction</v>
      </c>
      <c r="C16" s="60" t="str">
        <f>case_lib!D15</f>
        <v>主车以K_HV_speed行驶，AD not ready情况下，关闭AEB，其他ADAS保持默认 or 关闭，检查是否有AEB相关fault</v>
      </c>
      <c r="D16" s="55" t="s">
        <v>409</v>
      </c>
      <c r="E16" s="69">
        <f>case_lib!R15</f>
        <v>2870</v>
      </c>
      <c r="F16" s="55" t="s">
        <v>417</v>
      </c>
      <c r="G16" s="55"/>
      <c r="H16" s="70" t="s">
        <v>411</v>
      </c>
      <c r="I16" s="70" t="s">
        <v>412</v>
      </c>
      <c r="J16" s="70" t="s">
        <v>413</v>
      </c>
      <c r="K16" s="75" t="s">
        <v>415</v>
      </c>
      <c r="L16" s="76" t="s">
        <v>418</v>
      </c>
      <c r="M16" s="76"/>
      <c r="N16" s="80"/>
      <c r="O16" s="82"/>
      <c r="P16" s="82"/>
      <c r="Q16" s="82"/>
      <c r="R16" s="80"/>
      <c r="S16" s="80"/>
      <c r="T16" s="80"/>
      <c r="U16" s="82"/>
      <c r="V16" s="80"/>
      <c r="W16" s="80"/>
      <c r="X16" s="80"/>
      <c r="Y16" s="82"/>
      <c r="Z16" s="80"/>
      <c r="AA16" s="80"/>
      <c r="AB16" s="80"/>
    </row>
    <row r="17" ht="93.75" spans="1:28">
      <c r="A17" s="58" t="str">
        <f>case_lib!A16</f>
        <v>interaction_2_6</v>
      </c>
      <c r="B17" s="59" t="str">
        <f>case_lib!C16</f>
        <v>AD ADAS interaction</v>
      </c>
      <c r="C17" s="60" t="str">
        <f>case_lib!D16</f>
        <v>主车以K_HV_speed行驶，AD not ready情况下，打开AEB，其他ADAS保持默认 or 关闭，检查是否有AEB相关fault</v>
      </c>
      <c r="D17" s="55" t="s">
        <v>409</v>
      </c>
      <c r="E17" s="69">
        <f>case_lib!R16</f>
        <v>2870</v>
      </c>
      <c r="F17" s="55" t="s">
        <v>417</v>
      </c>
      <c r="G17" s="55"/>
      <c r="H17" s="70" t="s">
        <v>411</v>
      </c>
      <c r="I17" s="70" t="s">
        <v>412</v>
      </c>
      <c r="J17" s="70" t="s">
        <v>413</v>
      </c>
      <c r="K17" s="75" t="s">
        <v>415</v>
      </c>
      <c r="L17" s="76"/>
      <c r="M17" s="76"/>
      <c r="N17" s="80"/>
      <c r="O17" s="82"/>
      <c r="P17" s="82"/>
      <c r="Q17" s="82"/>
      <c r="R17" s="80"/>
      <c r="S17" s="80"/>
      <c r="T17" s="80"/>
      <c r="U17" s="82"/>
      <c r="V17" s="80"/>
      <c r="W17" s="80"/>
      <c r="X17" s="80"/>
      <c r="Y17" s="82"/>
      <c r="Z17" s="80"/>
      <c r="AA17" s="80"/>
      <c r="AB17" s="80"/>
    </row>
    <row r="18" s="39" customFormat="true" spans="1:28">
      <c r="A18" s="56" t="str">
        <f>case_lib!A17</f>
        <v>interaction_3</v>
      </c>
      <c r="B18" s="56" t="str">
        <f>case_lib!C17</f>
        <v>AD ADAS interaction</v>
      </c>
      <c r="C18" s="57" t="str">
        <f>case_lib!D17</f>
        <v>AEB与AD interaction，刹车测试</v>
      </c>
      <c r="D18" s="61"/>
      <c r="E18" s="71"/>
      <c r="F18" s="61"/>
      <c r="G18" s="61"/>
      <c r="H18" s="61"/>
      <c r="I18" s="61"/>
      <c r="J18" s="61"/>
      <c r="K18" s="79"/>
      <c r="L18" s="79"/>
      <c r="M18" s="79"/>
      <c r="N18" s="79"/>
      <c r="O18" s="71"/>
      <c r="P18" s="71"/>
      <c r="Q18" s="71"/>
      <c r="R18" s="79"/>
      <c r="S18" s="79"/>
      <c r="T18" s="79"/>
      <c r="U18" s="71"/>
      <c r="V18" s="79"/>
      <c r="W18" s="79"/>
      <c r="X18" s="79"/>
      <c r="Y18" s="71"/>
      <c r="Z18" s="79"/>
      <c r="AA18" s="79"/>
      <c r="AB18" s="79"/>
    </row>
    <row r="19" ht="75" spans="1:28">
      <c r="A19" s="62" t="str">
        <f>case_lib!A18</f>
        <v>interaction_3_1</v>
      </c>
      <c r="B19" s="63" t="str">
        <f>case_lib!C18</f>
        <v>AD ADAS interaction</v>
      </c>
      <c r="C19" s="60" t="str">
        <f>case_lib!D18</f>
        <v>主车以K_HV_speed行驶，AD 非engage情况下，AEB关闭，其他ADAS保持默认 or 关闭，进行AEB测试</v>
      </c>
      <c r="D19" s="55" t="s">
        <v>409</v>
      </c>
      <c r="E19" s="69">
        <f>case_lib!R18</f>
        <v>2870</v>
      </c>
      <c r="F19" s="55" t="s">
        <v>410</v>
      </c>
      <c r="G19" s="55"/>
      <c r="H19" s="70" t="s">
        <v>411</v>
      </c>
      <c r="I19" s="70" t="s">
        <v>412</v>
      </c>
      <c r="J19" s="70" t="s">
        <v>413</v>
      </c>
      <c r="K19" s="75" t="s">
        <v>414</v>
      </c>
      <c r="L19" s="76"/>
      <c r="M19" s="80"/>
      <c r="N19" s="80"/>
      <c r="O19" s="76"/>
      <c r="P19" s="82"/>
      <c r="Q19" s="82"/>
      <c r="R19" s="80"/>
      <c r="S19" s="80"/>
      <c r="T19" s="80"/>
      <c r="U19" s="82"/>
      <c r="V19" s="80"/>
      <c r="W19" s="80"/>
      <c r="X19" s="80"/>
      <c r="Y19" s="82"/>
      <c r="Z19" s="80"/>
      <c r="AA19" s="80"/>
      <c r="AB19" s="80"/>
    </row>
    <row r="20" ht="75" spans="1:28">
      <c r="A20" s="58" t="str">
        <f>case_lib!A19</f>
        <v>interaction_3_2</v>
      </c>
      <c r="B20" s="59" t="str">
        <f>case_lib!C19</f>
        <v>AD ADAS interaction</v>
      </c>
      <c r="C20" s="60" t="str">
        <f>case_lib!D19</f>
        <v>主车以K_HV_speed行驶，AD 非engage情况下，AEB打开，其他ADAS保持默认 or 关闭，目标车以K_TV_speed位于车道前方K_Relative_Dis，进行AEB测试</v>
      </c>
      <c r="D20" s="55" t="s">
        <v>422</v>
      </c>
      <c r="E20" s="69">
        <f>case_lib!R19</f>
        <v>2870</v>
      </c>
      <c r="F20" s="55" t="s">
        <v>423</v>
      </c>
      <c r="G20" s="55"/>
      <c r="H20" s="70" t="s">
        <v>411</v>
      </c>
      <c r="I20" s="70" t="s">
        <v>412</v>
      </c>
      <c r="J20" s="70" t="s">
        <v>413</v>
      </c>
      <c r="K20" s="75" t="s">
        <v>424</v>
      </c>
      <c r="L20" s="80"/>
      <c r="M20" s="80"/>
      <c r="N20" s="80"/>
      <c r="O20" s="76" t="s">
        <v>425</v>
      </c>
      <c r="P20" s="82"/>
      <c r="Q20" s="82"/>
      <c r="R20" s="80"/>
      <c r="S20" s="80"/>
      <c r="T20" s="80"/>
      <c r="U20" s="82"/>
      <c r="V20" s="80"/>
      <c r="W20" s="80"/>
      <c r="X20" s="80"/>
      <c r="Y20" s="82"/>
      <c r="Z20" s="80"/>
      <c r="AA20" s="80"/>
      <c r="AB20" s="80"/>
    </row>
    <row r="21" ht="93.75" spans="1:28">
      <c r="A21" s="58" t="str">
        <f>case_lib!A20</f>
        <v>interaction_3_3</v>
      </c>
      <c r="B21" s="59" t="str">
        <f>case_lib!C20</f>
        <v>AD ADAS interaction</v>
      </c>
      <c r="C21" s="60" t="str">
        <f>case_lib!D20</f>
        <v>主车以K_HV_speed行驶，AD engage情况下，AEB打开，其他ADAS保持默认 or 关闭，目标车以K_TV_speed位于车道前方K_Relative_Dis，进行AD接近静止或低速行驶障碍物测试</v>
      </c>
      <c r="D21" s="55" t="s">
        <v>422</v>
      </c>
      <c r="E21" s="69">
        <f>case_lib!R20</f>
        <v>2870</v>
      </c>
      <c r="F21" s="55" t="s">
        <v>423</v>
      </c>
      <c r="G21" s="55"/>
      <c r="H21" s="70" t="s">
        <v>411</v>
      </c>
      <c r="I21" s="70" t="s">
        <v>412</v>
      </c>
      <c r="J21" s="70" t="s">
        <v>413</v>
      </c>
      <c r="K21" s="75" t="s">
        <v>426</v>
      </c>
      <c r="L21" s="80"/>
      <c r="M21" s="80"/>
      <c r="N21" s="80"/>
      <c r="O21" s="76" t="s">
        <v>425</v>
      </c>
      <c r="P21" s="82"/>
      <c r="Q21" s="82"/>
      <c r="R21" s="80"/>
      <c r="S21" s="80"/>
      <c r="T21" s="80"/>
      <c r="U21" s="82"/>
      <c r="V21" s="80"/>
      <c r="W21" s="80"/>
      <c r="X21" s="80"/>
      <c r="Y21" s="82"/>
      <c r="Z21" s="80"/>
      <c r="AA21" s="80"/>
      <c r="AB21" s="80"/>
    </row>
    <row r="22" s="39" customFormat="true" spans="1:28">
      <c r="A22" s="56" t="str">
        <f>case_lib!A21</f>
        <v>interaction_4</v>
      </c>
      <c r="B22" s="56" t="str">
        <f>case_lib!C21</f>
        <v>AD ADAS interaction</v>
      </c>
      <c r="C22" s="57" t="str">
        <f>case_lib!D21</f>
        <v>ACC与AD interaction，状态跳转测试</v>
      </c>
      <c r="D22" s="61"/>
      <c r="E22" s="71"/>
      <c r="F22" s="61"/>
      <c r="G22" s="61"/>
      <c r="H22" s="61"/>
      <c r="I22" s="61"/>
      <c r="J22" s="61"/>
      <c r="K22" s="79"/>
      <c r="L22" s="79"/>
      <c r="M22" s="79"/>
      <c r="N22" s="79"/>
      <c r="O22" s="71"/>
      <c r="P22" s="71"/>
      <c r="Q22" s="71"/>
      <c r="R22" s="79"/>
      <c r="S22" s="79"/>
      <c r="T22" s="79"/>
      <c r="U22" s="71"/>
      <c r="V22" s="79"/>
      <c r="W22" s="79"/>
      <c r="X22" s="79"/>
      <c r="Y22" s="71"/>
      <c r="Z22" s="79"/>
      <c r="AA22" s="79"/>
      <c r="AB22" s="79"/>
    </row>
    <row r="23" ht="93.75" spans="1:28">
      <c r="A23" s="58" t="str">
        <f>case_lib!A22</f>
        <v>interaction_4_1</v>
      </c>
      <c r="B23" s="59" t="str">
        <f>case_lib!C22</f>
        <v>AD ADAS interaction</v>
      </c>
      <c r="C23" s="60" t="str">
        <f>case_lib!D22</f>
        <v>主车以K_HV_speed行驶，AD ready情况下，关闭ACC，其他ADAS保持默认 or 关闭，检查是否可以进入AD engage</v>
      </c>
      <c r="D23" s="55" t="s">
        <v>409</v>
      </c>
      <c r="E23" s="69">
        <f>case_lib!R22</f>
        <v>2871</v>
      </c>
      <c r="F23" s="55" t="s">
        <v>417</v>
      </c>
      <c r="G23" s="55"/>
      <c r="H23" s="70" t="s">
        <v>411</v>
      </c>
      <c r="I23" s="70" t="s">
        <v>412</v>
      </c>
      <c r="J23" s="70" t="s">
        <v>413</v>
      </c>
      <c r="K23" s="75" t="s">
        <v>414</v>
      </c>
      <c r="L23" s="76" t="s">
        <v>418</v>
      </c>
      <c r="M23" s="76"/>
      <c r="N23" s="80"/>
      <c r="O23" s="82"/>
      <c r="P23" s="82"/>
      <c r="Q23" s="82"/>
      <c r="R23" s="80"/>
      <c r="S23" s="80"/>
      <c r="T23" s="80"/>
      <c r="U23" s="82"/>
      <c r="V23" s="80"/>
      <c r="W23" s="80"/>
      <c r="X23" s="80"/>
      <c r="Y23" s="82"/>
      <c r="Z23" s="80"/>
      <c r="AA23" s="80"/>
      <c r="AB23" s="80"/>
    </row>
    <row r="24" ht="93.75" spans="1:28">
      <c r="A24" s="58" t="str">
        <f>case_lib!A23</f>
        <v>interaction_4_2</v>
      </c>
      <c r="B24" s="59" t="str">
        <f>case_lib!C23</f>
        <v>AD ADAS interaction</v>
      </c>
      <c r="C24" s="60" t="str">
        <f>case_lib!D23</f>
        <v>主车以K_HV_speed行驶，AD ready情况下，打开ACC，其他ADAS保持默认 or 关闭，检查是否可以进入AD engage</v>
      </c>
      <c r="D24" s="55" t="s">
        <v>409</v>
      </c>
      <c r="E24" s="69">
        <f>case_lib!R23</f>
        <v>2871</v>
      </c>
      <c r="F24" s="55" t="s">
        <v>417</v>
      </c>
      <c r="G24" s="55"/>
      <c r="H24" s="70" t="s">
        <v>411</v>
      </c>
      <c r="I24" s="70" t="s">
        <v>412</v>
      </c>
      <c r="J24" s="70" t="s">
        <v>413</v>
      </c>
      <c r="K24" s="75" t="s">
        <v>414</v>
      </c>
      <c r="L24" s="76" t="s">
        <v>418</v>
      </c>
      <c r="M24" s="76" t="s">
        <v>419</v>
      </c>
      <c r="N24" s="80"/>
      <c r="O24" s="82"/>
      <c r="P24" s="82"/>
      <c r="Q24" s="82"/>
      <c r="R24" s="80"/>
      <c r="S24" s="80"/>
      <c r="T24" s="80"/>
      <c r="U24" s="82"/>
      <c r="V24" s="80"/>
      <c r="W24" s="80"/>
      <c r="X24" s="80"/>
      <c r="Y24" s="82"/>
      <c r="Z24" s="80"/>
      <c r="AA24" s="80"/>
      <c r="AB24" s="80"/>
    </row>
    <row r="25" ht="93.75" spans="1:28">
      <c r="A25" s="58" t="str">
        <f>case_lib!A24</f>
        <v>interaction_4_3</v>
      </c>
      <c r="B25" s="59" t="str">
        <f>case_lib!C24</f>
        <v>AD ADAS interaction</v>
      </c>
      <c r="C25" s="60" t="str">
        <f>case_lib!D24</f>
        <v>主车以K_HV_speed行驶，AD engage情况下，打开ACC，其他ADAS保持默认 or 关闭，AD是否fallback并有ACC相关fault</v>
      </c>
      <c r="D25" s="55" t="s">
        <v>409</v>
      </c>
      <c r="E25" s="69">
        <f>case_lib!R24</f>
        <v>2871</v>
      </c>
      <c r="F25" s="55" t="s">
        <v>417</v>
      </c>
      <c r="G25" s="55"/>
      <c r="H25" s="70" t="s">
        <v>411</v>
      </c>
      <c r="I25" s="70" t="s">
        <v>412</v>
      </c>
      <c r="J25" s="70" t="s">
        <v>413</v>
      </c>
      <c r="K25" s="75" t="s">
        <v>416</v>
      </c>
      <c r="L25" s="76" t="s">
        <v>418</v>
      </c>
      <c r="M25" s="80"/>
      <c r="N25" s="80"/>
      <c r="O25" s="82"/>
      <c r="P25" s="82"/>
      <c r="Q25" s="82"/>
      <c r="R25" s="80"/>
      <c r="S25" s="80"/>
      <c r="T25" s="80"/>
      <c r="U25" s="82"/>
      <c r="V25" s="80"/>
      <c r="W25" s="80"/>
      <c r="X25" s="80"/>
      <c r="Y25" s="82"/>
      <c r="Z25" s="80"/>
      <c r="AA25" s="80"/>
      <c r="AB25" s="80"/>
    </row>
    <row r="26" ht="93.75" spans="1:28">
      <c r="A26" s="58" t="str">
        <f>case_lib!A25</f>
        <v>interaction_4_4</v>
      </c>
      <c r="B26" s="59" t="str">
        <f>case_lib!C25</f>
        <v>AD ADAS interaction</v>
      </c>
      <c r="C26" s="60" t="str">
        <f>case_lib!D25</f>
        <v>主车以K_HV_speed行驶，AD engage情况下，打开ACC，AD系统fallback后，再次关闭ACC，再次检查能否进入AD</v>
      </c>
      <c r="D26" s="55" t="s">
        <v>409</v>
      </c>
      <c r="E26" s="69">
        <f>case_lib!R25</f>
        <v>2871</v>
      </c>
      <c r="F26" s="55" t="s">
        <v>417</v>
      </c>
      <c r="G26" s="55"/>
      <c r="H26" s="70" t="s">
        <v>411</v>
      </c>
      <c r="I26" s="70" t="s">
        <v>412</v>
      </c>
      <c r="J26" s="70" t="s">
        <v>413</v>
      </c>
      <c r="K26" s="75" t="s">
        <v>420</v>
      </c>
      <c r="L26" s="76" t="s">
        <v>418</v>
      </c>
      <c r="M26" s="76" t="s">
        <v>419</v>
      </c>
      <c r="N26" s="76" t="s">
        <v>421</v>
      </c>
      <c r="O26" s="82"/>
      <c r="P26" s="82"/>
      <c r="Q26" s="82"/>
      <c r="R26" s="80"/>
      <c r="S26" s="80"/>
      <c r="T26" s="80"/>
      <c r="U26" s="82"/>
      <c r="V26" s="80"/>
      <c r="W26" s="80"/>
      <c r="X26" s="80"/>
      <c r="Y26" s="82"/>
      <c r="Z26" s="80"/>
      <c r="AA26" s="80"/>
      <c r="AB26" s="80"/>
    </row>
    <row r="27" ht="93.75" spans="1:28">
      <c r="A27" s="58" t="str">
        <f>case_lib!A26</f>
        <v>interaction_4_5</v>
      </c>
      <c r="B27" s="59" t="str">
        <f>case_lib!C26</f>
        <v>AD ADAS interaction</v>
      </c>
      <c r="C27" s="60" t="str">
        <f>case_lib!D26</f>
        <v>主车以K_HV_speed行驶，AD not ready情况下，打开ACC，其他ADAS保持默认 or 关闭，检查是否有ACC相关fault</v>
      </c>
      <c r="D27" s="55" t="s">
        <v>409</v>
      </c>
      <c r="E27" s="69">
        <f>case_lib!R26</f>
        <v>2871</v>
      </c>
      <c r="F27" s="55" t="s">
        <v>417</v>
      </c>
      <c r="G27" s="55"/>
      <c r="H27" s="70" t="s">
        <v>411</v>
      </c>
      <c r="I27" s="70" t="s">
        <v>412</v>
      </c>
      <c r="J27" s="70" t="s">
        <v>413</v>
      </c>
      <c r="K27" s="75" t="s">
        <v>415</v>
      </c>
      <c r="L27" s="76" t="s">
        <v>418</v>
      </c>
      <c r="M27" s="76"/>
      <c r="N27" s="80"/>
      <c r="O27" s="82"/>
      <c r="P27" s="82"/>
      <c r="Q27" s="82"/>
      <c r="R27" s="80"/>
      <c r="S27" s="80"/>
      <c r="T27" s="80"/>
      <c r="U27" s="82"/>
      <c r="V27" s="80"/>
      <c r="W27" s="80"/>
      <c r="X27" s="80"/>
      <c r="Y27" s="82"/>
      <c r="Z27" s="80"/>
      <c r="AA27" s="80"/>
      <c r="AB27" s="80"/>
    </row>
    <row r="28" ht="93.75" spans="1:28">
      <c r="A28" s="58" t="str">
        <f>case_lib!A27</f>
        <v>interaction_4_6</v>
      </c>
      <c r="B28" s="59" t="str">
        <f>case_lib!C27</f>
        <v>AD ADAS interaction</v>
      </c>
      <c r="C28" s="60" t="str">
        <f>case_lib!D27</f>
        <v>主车以K_HV_speed行驶，AD not ready情况下，关闭ACC，其他ADAS保持默认 or 关闭，检查是否有ACC相关fault</v>
      </c>
      <c r="D28" s="55" t="s">
        <v>409</v>
      </c>
      <c r="E28" s="69">
        <f>case_lib!R27</f>
        <v>2871</v>
      </c>
      <c r="F28" s="55" t="s">
        <v>417</v>
      </c>
      <c r="G28" s="55"/>
      <c r="H28" s="70" t="s">
        <v>411</v>
      </c>
      <c r="I28" s="70" t="s">
        <v>412</v>
      </c>
      <c r="J28" s="70" t="s">
        <v>413</v>
      </c>
      <c r="K28" s="75" t="s">
        <v>415</v>
      </c>
      <c r="L28" s="76"/>
      <c r="M28" s="76"/>
      <c r="N28" s="80"/>
      <c r="O28" s="82"/>
      <c r="P28" s="82"/>
      <c r="Q28" s="82"/>
      <c r="R28" s="80"/>
      <c r="S28" s="80"/>
      <c r="T28" s="80"/>
      <c r="U28" s="82"/>
      <c r="V28" s="80"/>
      <c r="W28" s="80"/>
      <c r="X28" s="80"/>
      <c r="Y28" s="82"/>
      <c r="Z28" s="80"/>
      <c r="AA28" s="80"/>
      <c r="AB28" s="80"/>
    </row>
    <row r="29" s="39" customFormat="true" spans="1:28">
      <c r="A29" s="56" t="str">
        <f>case_lib!A28</f>
        <v>interaction_5</v>
      </c>
      <c r="B29" s="56" t="str">
        <f>case_lib!C28</f>
        <v>AD ADAS interaction</v>
      </c>
      <c r="C29" s="57" t="str">
        <f>case_lib!D28</f>
        <v>ACC与AD interaction，ACC测试</v>
      </c>
      <c r="D29" s="61"/>
      <c r="E29" s="71"/>
      <c r="F29" s="61"/>
      <c r="G29" s="61"/>
      <c r="H29" s="61"/>
      <c r="I29" s="61"/>
      <c r="J29" s="61"/>
      <c r="K29" s="79"/>
      <c r="L29" s="79"/>
      <c r="M29" s="79"/>
      <c r="N29" s="79"/>
      <c r="O29" s="71"/>
      <c r="P29" s="71"/>
      <c r="Q29" s="71"/>
      <c r="R29" s="79"/>
      <c r="S29" s="79"/>
      <c r="T29" s="79"/>
      <c r="U29" s="71"/>
      <c r="V29" s="79"/>
      <c r="W29" s="79"/>
      <c r="X29" s="79"/>
      <c r="Y29" s="71"/>
      <c r="Z29" s="79"/>
      <c r="AA29" s="79"/>
      <c r="AB29" s="79"/>
    </row>
    <row r="30" ht="131.25" spans="1:28">
      <c r="A30" s="58" t="str">
        <f>case_lib!A29</f>
        <v>interaction_5_1</v>
      </c>
      <c r="B30" s="59" t="str">
        <f>case_lib!C29</f>
        <v>AD ADAS interaction</v>
      </c>
      <c r="C30" s="60" t="str">
        <f>case_lib!D29</f>
        <v>主车以K_HV_speed行驶，AD 非engage情况下，关闭ACC，其他ADAS保持默认 or 关闭，目标车在主车前方K_Relative_Dis以加速度K_TV_acc从K_TV_speed开始加速，进行ACC测试</v>
      </c>
      <c r="D30" s="55" t="s">
        <v>427</v>
      </c>
      <c r="E30" s="69">
        <f>case_lib!R29</f>
        <v>2871</v>
      </c>
      <c r="F30" s="55" t="s">
        <v>423</v>
      </c>
      <c r="G30" s="55"/>
      <c r="H30" s="70" t="s">
        <v>411</v>
      </c>
      <c r="I30" s="70" t="s">
        <v>412</v>
      </c>
      <c r="J30" s="70" t="s">
        <v>413</v>
      </c>
      <c r="K30" s="75" t="s">
        <v>414</v>
      </c>
      <c r="L30" s="80"/>
      <c r="M30" s="80"/>
      <c r="N30" s="80"/>
      <c r="O30" s="68" t="s">
        <v>428</v>
      </c>
      <c r="P30" s="68" t="s">
        <v>429</v>
      </c>
      <c r="Q30" s="82"/>
      <c r="R30" s="80"/>
      <c r="S30" s="80"/>
      <c r="T30" s="80"/>
      <c r="U30" s="82"/>
      <c r="V30" s="80"/>
      <c r="W30" s="80"/>
      <c r="X30" s="80"/>
      <c r="Y30" s="82"/>
      <c r="Z30" s="80"/>
      <c r="AA30" s="80"/>
      <c r="AB30" s="80"/>
    </row>
    <row r="31" ht="131.25" spans="1:28">
      <c r="A31" s="58" t="str">
        <f>case_lib!A30</f>
        <v>interaction_5_2</v>
      </c>
      <c r="B31" s="59" t="str">
        <f>case_lib!C30</f>
        <v>AD ADAS interaction</v>
      </c>
      <c r="C31" s="60" t="str">
        <f>case_lib!D30</f>
        <v>主车以K_HV_speed行驶，AD 非engage情况下，打开ACC，其他ADAS保持默认 or 关闭，目标车在主车前方K_Relative_Dis以加速度K_TV_acc从K_TV_speed开始加速，进行ACC测试</v>
      </c>
      <c r="D31" s="55" t="s">
        <v>427</v>
      </c>
      <c r="E31" s="69">
        <f>case_lib!R30</f>
        <v>2871</v>
      </c>
      <c r="F31" s="55" t="s">
        <v>423</v>
      </c>
      <c r="G31" s="55"/>
      <c r="H31" s="70" t="s">
        <v>411</v>
      </c>
      <c r="I31" s="70" t="s">
        <v>412</v>
      </c>
      <c r="J31" s="70" t="s">
        <v>413</v>
      </c>
      <c r="K31" s="75" t="s">
        <v>424</v>
      </c>
      <c r="L31" s="76"/>
      <c r="M31" s="80"/>
      <c r="N31" s="80"/>
      <c r="O31" s="68" t="s">
        <v>430</v>
      </c>
      <c r="P31" s="68" t="s">
        <v>429</v>
      </c>
      <c r="Q31" s="82"/>
      <c r="R31" s="80"/>
      <c r="S31" s="80"/>
      <c r="T31" s="80"/>
      <c r="U31" s="82"/>
      <c r="V31" s="80"/>
      <c r="W31" s="80"/>
      <c r="X31" s="80"/>
      <c r="Y31" s="82"/>
      <c r="Z31" s="80"/>
      <c r="AA31" s="80"/>
      <c r="AB31" s="80"/>
    </row>
    <row r="32" s="39" customFormat="true" spans="1:28">
      <c r="A32" s="56" t="str">
        <f>case_lib!A31</f>
        <v>interaction_6</v>
      </c>
      <c r="B32" s="56" t="str">
        <f>case_lib!C31</f>
        <v>AD ADAS interaction</v>
      </c>
      <c r="C32" s="57" t="str">
        <f>case_lib!D31</f>
        <v>LKA与AD interaction，状态跳转测试</v>
      </c>
      <c r="D32" s="61"/>
      <c r="E32" s="71"/>
      <c r="F32" s="61"/>
      <c r="G32" s="61"/>
      <c r="H32" s="61"/>
      <c r="I32" s="61"/>
      <c r="J32" s="61"/>
      <c r="K32" s="79"/>
      <c r="L32" s="79"/>
      <c r="M32" s="79"/>
      <c r="N32" s="79"/>
      <c r="O32" s="71"/>
      <c r="P32" s="71"/>
      <c r="Q32" s="71"/>
      <c r="R32" s="79"/>
      <c r="S32" s="79"/>
      <c r="T32" s="79"/>
      <c r="U32" s="71"/>
      <c r="V32" s="79"/>
      <c r="W32" s="79"/>
      <c r="X32" s="79"/>
      <c r="Y32" s="71"/>
      <c r="Z32" s="79"/>
      <c r="AA32" s="79"/>
      <c r="AB32" s="79"/>
    </row>
    <row r="33" ht="93.75" spans="1:28">
      <c r="A33" s="58" t="str">
        <f>case_lib!A32</f>
        <v>interaction_6_1</v>
      </c>
      <c r="B33" s="59" t="str">
        <f>case_lib!C32</f>
        <v>AD ADAS interaction</v>
      </c>
      <c r="C33" s="60" t="str">
        <f>case_lib!D32</f>
        <v>主车以K_HV_speed行驶，AD ready情况下，关闭LKA，其他ADAS保持默认 or 关闭，检查是否可以进入AD engage</v>
      </c>
      <c r="D33" s="55" t="s">
        <v>409</v>
      </c>
      <c r="E33" s="69">
        <f>case_lib!R32</f>
        <v>2872</v>
      </c>
      <c r="F33" s="55" t="s">
        <v>417</v>
      </c>
      <c r="G33" s="55"/>
      <c r="H33" s="70" t="s">
        <v>411</v>
      </c>
      <c r="I33" s="70" t="s">
        <v>412</v>
      </c>
      <c r="J33" s="70" t="s">
        <v>413</v>
      </c>
      <c r="K33" s="75" t="s">
        <v>414</v>
      </c>
      <c r="L33" s="76" t="s">
        <v>418</v>
      </c>
      <c r="M33" s="76"/>
      <c r="N33" s="80"/>
      <c r="O33" s="82"/>
      <c r="P33" s="82"/>
      <c r="Q33" s="82"/>
      <c r="R33" s="80"/>
      <c r="S33" s="80"/>
      <c r="T33" s="80"/>
      <c r="U33" s="82"/>
      <c r="V33" s="80"/>
      <c r="W33" s="80"/>
      <c r="X33" s="80"/>
      <c r="Y33" s="82"/>
      <c r="Z33" s="80"/>
      <c r="AA33" s="80"/>
      <c r="AB33" s="80"/>
    </row>
    <row r="34" ht="93.75" spans="1:28">
      <c r="A34" s="58" t="str">
        <f>case_lib!A33</f>
        <v>interaction_6_2</v>
      </c>
      <c r="B34" s="59" t="str">
        <f>case_lib!C33</f>
        <v>AD ADAS interaction</v>
      </c>
      <c r="C34" s="60" t="str">
        <f>case_lib!D33</f>
        <v>主车以K_HV_speed行驶，AD ready情况下，打开LKA，其他ADAS保持默认 or 关闭，检查是否可以进入AD engage</v>
      </c>
      <c r="D34" s="55" t="s">
        <v>409</v>
      </c>
      <c r="E34" s="69">
        <f>case_lib!R33</f>
        <v>2872</v>
      </c>
      <c r="F34" s="55" t="s">
        <v>417</v>
      </c>
      <c r="G34" s="55"/>
      <c r="H34" s="70" t="s">
        <v>411</v>
      </c>
      <c r="I34" s="70" t="s">
        <v>412</v>
      </c>
      <c r="J34" s="70" t="s">
        <v>413</v>
      </c>
      <c r="K34" s="75" t="s">
        <v>414</v>
      </c>
      <c r="L34" s="76" t="s">
        <v>418</v>
      </c>
      <c r="M34" s="76" t="s">
        <v>419</v>
      </c>
      <c r="N34" s="80"/>
      <c r="O34" s="82"/>
      <c r="P34" s="82"/>
      <c r="Q34" s="82"/>
      <c r="R34" s="80"/>
      <c r="S34" s="80"/>
      <c r="T34" s="80"/>
      <c r="U34" s="82"/>
      <c r="V34" s="80"/>
      <c r="W34" s="80"/>
      <c r="X34" s="80"/>
      <c r="Y34" s="82"/>
      <c r="Z34" s="80"/>
      <c r="AA34" s="80"/>
      <c r="AB34" s="80"/>
    </row>
    <row r="35" ht="93.75" spans="1:28">
      <c r="A35" s="58" t="str">
        <f>case_lib!A34</f>
        <v>interaction_6_3</v>
      </c>
      <c r="B35" s="59" t="str">
        <f>case_lib!C34</f>
        <v>AD ADAS interaction</v>
      </c>
      <c r="C35" s="60" t="str">
        <f>case_lib!D34</f>
        <v>主车以K_HV_speed行驶，AD engage情况下，打开LKA，其他ADAS保持默认 or 关闭，AD是否fallback并有LKA相关fault</v>
      </c>
      <c r="D35" s="55" t="s">
        <v>409</v>
      </c>
      <c r="E35" s="69">
        <f>case_lib!R34</f>
        <v>2872</v>
      </c>
      <c r="F35" s="55" t="s">
        <v>417</v>
      </c>
      <c r="G35" s="55"/>
      <c r="H35" s="70" t="s">
        <v>411</v>
      </c>
      <c r="I35" s="70" t="s">
        <v>412</v>
      </c>
      <c r="J35" s="70" t="s">
        <v>413</v>
      </c>
      <c r="K35" s="75" t="s">
        <v>416</v>
      </c>
      <c r="L35" s="76" t="s">
        <v>418</v>
      </c>
      <c r="M35" s="80"/>
      <c r="N35" s="80"/>
      <c r="O35" s="82"/>
      <c r="P35" s="82"/>
      <c r="Q35" s="82"/>
      <c r="R35" s="80"/>
      <c r="S35" s="80"/>
      <c r="T35" s="80"/>
      <c r="U35" s="82"/>
      <c r="V35" s="80"/>
      <c r="W35" s="80"/>
      <c r="X35" s="80"/>
      <c r="Y35" s="82"/>
      <c r="Z35" s="80"/>
      <c r="AA35" s="80"/>
      <c r="AB35" s="80"/>
    </row>
    <row r="36" ht="93.75" spans="1:28">
      <c r="A36" s="58" t="str">
        <f>case_lib!A35</f>
        <v>interaction_6_4</v>
      </c>
      <c r="B36" s="59" t="str">
        <f>case_lib!C35</f>
        <v>AD ADAS interaction</v>
      </c>
      <c r="C36" s="60" t="str">
        <f>case_lib!D35</f>
        <v>主车以K_HV_speed行驶，AD engage情况下，打开LKA，AD系统fallback后，再次关闭LKA，再进入AD engage</v>
      </c>
      <c r="D36" s="55" t="s">
        <v>409</v>
      </c>
      <c r="E36" s="69">
        <f>case_lib!R35</f>
        <v>2872</v>
      </c>
      <c r="F36" s="55" t="s">
        <v>417</v>
      </c>
      <c r="G36" s="55"/>
      <c r="H36" s="70" t="s">
        <v>411</v>
      </c>
      <c r="I36" s="70" t="s">
        <v>412</v>
      </c>
      <c r="J36" s="70" t="s">
        <v>413</v>
      </c>
      <c r="K36" s="75" t="s">
        <v>420</v>
      </c>
      <c r="L36" s="76" t="s">
        <v>418</v>
      </c>
      <c r="M36" s="76" t="s">
        <v>419</v>
      </c>
      <c r="N36" s="76" t="s">
        <v>421</v>
      </c>
      <c r="O36" s="82"/>
      <c r="P36" s="82"/>
      <c r="Q36" s="82"/>
      <c r="R36" s="80"/>
      <c r="S36" s="80"/>
      <c r="T36" s="80"/>
      <c r="U36" s="82"/>
      <c r="V36" s="80"/>
      <c r="W36" s="80"/>
      <c r="X36" s="80"/>
      <c r="Y36" s="82"/>
      <c r="Z36" s="80"/>
      <c r="AA36" s="80"/>
      <c r="AB36" s="80"/>
    </row>
    <row r="37" ht="93.75" spans="1:28">
      <c r="A37" s="58" t="str">
        <f>case_lib!A36</f>
        <v>interaction_6_5</v>
      </c>
      <c r="B37" s="59" t="str">
        <f>case_lib!C36</f>
        <v>AD ADAS interaction</v>
      </c>
      <c r="C37" s="60" t="str">
        <f>case_lib!D36</f>
        <v>主车以K_HV_speed行驶，AD not ready情况下，关闭LKA，其他ADAS保持默认 or 关闭，检查是否有LKA相关fault</v>
      </c>
      <c r="D37" s="55" t="s">
        <v>409</v>
      </c>
      <c r="E37" s="69">
        <f>case_lib!R36</f>
        <v>2872</v>
      </c>
      <c r="F37" s="55" t="s">
        <v>417</v>
      </c>
      <c r="G37" s="55"/>
      <c r="H37" s="70" t="s">
        <v>411</v>
      </c>
      <c r="I37" s="70" t="s">
        <v>412</v>
      </c>
      <c r="J37" s="70" t="s">
        <v>413</v>
      </c>
      <c r="K37" s="75" t="s">
        <v>415</v>
      </c>
      <c r="L37" s="76"/>
      <c r="M37" s="76"/>
      <c r="N37" s="80"/>
      <c r="O37" s="82"/>
      <c r="P37" s="82"/>
      <c r="Q37" s="82"/>
      <c r="R37" s="80"/>
      <c r="S37" s="80"/>
      <c r="T37" s="80"/>
      <c r="U37" s="82"/>
      <c r="V37" s="80"/>
      <c r="W37" s="80"/>
      <c r="X37" s="80"/>
      <c r="Y37" s="82"/>
      <c r="Z37" s="80"/>
      <c r="AA37" s="80"/>
      <c r="AB37" s="80"/>
    </row>
    <row r="38" ht="93.75" spans="1:28">
      <c r="A38" s="58" t="str">
        <f>case_lib!A37</f>
        <v>interaction_6_6</v>
      </c>
      <c r="B38" s="59" t="str">
        <f>case_lib!C37</f>
        <v>AD ADAS interaction</v>
      </c>
      <c r="C38" s="60" t="str">
        <f>case_lib!D37</f>
        <v>主车以K_HV_speed行驶，AD not ready情况下，打开LKA，其他ADAS保持默认 or 关闭，检查是否有LKA相关fault</v>
      </c>
      <c r="D38" s="55" t="s">
        <v>409</v>
      </c>
      <c r="E38" s="69">
        <f>case_lib!R37</f>
        <v>2872</v>
      </c>
      <c r="F38" s="55" t="s">
        <v>417</v>
      </c>
      <c r="G38" s="55"/>
      <c r="H38" s="70" t="s">
        <v>411</v>
      </c>
      <c r="I38" s="70" t="s">
        <v>412</v>
      </c>
      <c r="J38" s="70" t="s">
        <v>413</v>
      </c>
      <c r="K38" s="75" t="s">
        <v>415</v>
      </c>
      <c r="L38" s="76" t="s">
        <v>418</v>
      </c>
      <c r="M38" s="76"/>
      <c r="N38" s="80"/>
      <c r="O38" s="82"/>
      <c r="P38" s="82"/>
      <c r="Q38" s="82"/>
      <c r="R38" s="80"/>
      <c r="S38" s="80"/>
      <c r="T38" s="80"/>
      <c r="U38" s="82"/>
      <c r="V38" s="80"/>
      <c r="W38" s="80"/>
      <c r="X38" s="80"/>
      <c r="Y38" s="82"/>
      <c r="Z38" s="80"/>
      <c r="AA38" s="80"/>
      <c r="AB38" s="80"/>
    </row>
    <row r="39" s="39" customFormat="true" spans="1:28">
      <c r="A39" s="56" t="str">
        <f>case_lib!A38</f>
        <v>interaction_7</v>
      </c>
      <c r="B39" s="56" t="str">
        <f>case_lib!C38</f>
        <v>AD ADAS interaction</v>
      </c>
      <c r="C39" s="57" t="str">
        <f>case_lib!D38</f>
        <v>LKA与AD interaction，LKA测试</v>
      </c>
      <c r="D39" s="61"/>
      <c r="E39" s="71"/>
      <c r="F39" s="61"/>
      <c r="G39" s="61"/>
      <c r="H39" s="61"/>
      <c r="I39" s="61"/>
      <c r="J39" s="61"/>
      <c r="K39" s="79"/>
      <c r="L39" s="79"/>
      <c r="M39" s="79"/>
      <c r="N39" s="79"/>
      <c r="O39" s="71"/>
      <c r="P39" s="71"/>
      <c r="Q39" s="71"/>
      <c r="R39" s="79"/>
      <c r="S39" s="79"/>
      <c r="T39" s="79"/>
      <c r="U39" s="71"/>
      <c r="V39" s="79"/>
      <c r="W39" s="79"/>
      <c r="X39" s="79"/>
      <c r="Y39" s="71"/>
      <c r="Z39" s="79"/>
      <c r="AA39" s="79"/>
      <c r="AB39" s="79"/>
    </row>
    <row r="40" ht="75" spans="1:28">
      <c r="A40" s="58" t="str">
        <f>case_lib!A39</f>
        <v>interaction_7_1</v>
      </c>
      <c r="B40" s="59" t="str">
        <f>case_lib!C39</f>
        <v>AD ADAS interaction</v>
      </c>
      <c r="C40" s="60" t="str">
        <f>case_lib!D39</f>
        <v>主车以K_HV_speed行驶，AD 非engage情况下，关闭LKA，其他ADAS保持默认 or 关闭，进行LKA测试</v>
      </c>
      <c r="D40" s="55" t="s">
        <v>409</v>
      </c>
      <c r="E40" s="69">
        <f>case_lib!R39</f>
        <v>2872</v>
      </c>
      <c r="F40" s="55" t="s">
        <v>410</v>
      </c>
      <c r="G40" s="55"/>
      <c r="H40" s="70" t="s">
        <v>411</v>
      </c>
      <c r="I40" s="70" t="s">
        <v>412</v>
      </c>
      <c r="J40" s="70" t="s">
        <v>413</v>
      </c>
      <c r="K40" s="75" t="s">
        <v>414</v>
      </c>
      <c r="L40" s="76"/>
      <c r="M40" s="80"/>
      <c r="N40" s="80"/>
      <c r="O40" s="82"/>
      <c r="P40" s="82"/>
      <c r="Q40" s="82"/>
      <c r="R40" s="80"/>
      <c r="S40" s="80"/>
      <c r="T40" s="80"/>
      <c r="U40" s="82"/>
      <c r="V40" s="80"/>
      <c r="W40" s="80"/>
      <c r="X40" s="80"/>
      <c r="Y40" s="82"/>
      <c r="Z40" s="80"/>
      <c r="AA40" s="80"/>
      <c r="AB40" s="80"/>
    </row>
    <row r="41" ht="75" spans="1:28">
      <c r="A41" s="58" t="str">
        <f>case_lib!A40</f>
        <v>interaction_7_2</v>
      </c>
      <c r="B41" s="59" t="str">
        <f>case_lib!C40</f>
        <v>AD ADAS interaction</v>
      </c>
      <c r="C41" s="60" t="str">
        <f>case_lib!D40</f>
        <v>主车以K_HV_speed行驶，AD 非engage情况下，打开LKA，其他ADAS保持默认 or 关闭，进行LKA测试</v>
      </c>
      <c r="D41" s="55" t="s">
        <v>409</v>
      </c>
      <c r="E41" s="69">
        <f>case_lib!R40</f>
        <v>2872</v>
      </c>
      <c r="F41" s="55" t="s">
        <v>410</v>
      </c>
      <c r="G41" s="55"/>
      <c r="H41" s="70" t="s">
        <v>411</v>
      </c>
      <c r="I41" s="70" t="s">
        <v>412</v>
      </c>
      <c r="J41" s="70" t="s">
        <v>413</v>
      </c>
      <c r="K41" s="75" t="s">
        <v>414</v>
      </c>
      <c r="L41" s="76"/>
      <c r="M41" s="76"/>
      <c r="N41" s="80"/>
      <c r="O41" s="82"/>
      <c r="P41" s="82"/>
      <c r="Q41" s="82"/>
      <c r="R41" s="80"/>
      <c r="S41" s="80"/>
      <c r="T41" s="80"/>
      <c r="U41" s="82"/>
      <c r="V41" s="80"/>
      <c r="W41" s="80"/>
      <c r="X41" s="80"/>
      <c r="Y41" s="82"/>
      <c r="Z41" s="80"/>
      <c r="AA41" s="80"/>
      <c r="AB41" s="80"/>
    </row>
    <row r="42" s="39" customFormat="true" spans="1:28">
      <c r="A42" s="56" t="str">
        <f>case_lib!A41</f>
        <v>interaction_8</v>
      </c>
      <c r="B42" s="56" t="str">
        <f>case_lib!C41</f>
        <v>AD ADAS interaction</v>
      </c>
      <c r="C42" s="57" t="str">
        <f>case_lib!D41</f>
        <v>LDW与AD interaction，状态跳转测试</v>
      </c>
      <c r="D42" s="61"/>
      <c r="E42" s="71"/>
      <c r="F42" s="61"/>
      <c r="G42" s="61"/>
      <c r="H42" s="61"/>
      <c r="I42" s="61"/>
      <c r="J42" s="61"/>
      <c r="K42" s="79"/>
      <c r="L42" s="79"/>
      <c r="M42" s="79"/>
      <c r="N42" s="79"/>
      <c r="O42" s="71"/>
      <c r="P42" s="71"/>
      <c r="Q42" s="71"/>
      <c r="R42" s="79"/>
      <c r="S42" s="79"/>
      <c r="T42" s="79"/>
      <c r="U42" s="71"/>
      <c r="V42" s="79"/>
      <c r="W42" s="79"/>
      <c r="X42" s="79"/>
      <c r="Y42" s="71"/>
      <c r="Z42" s="79"/>
      <c r="AA42" s="79"/>
      <c r="AB42" s="79"/>
    </row>
    <row r="43" ht="93.75" spans="1:28">
      <c r="A43" s="58" t="str">
        <f>case_lib!A42</f>
        <v>interaction_8_1</v>
      </c>
      <c r="B43" s="59" t="str">
        <f>case_lib!C42</f>
        <v>AD ADAS interaction</v>
      </c>
      <c r="C43" s="60" t="str">
        <f>case_lib!D42</f>
        <v>主车以K_HV_speed行驶，AD ready情况下，关闭LDW，其他ADAS保持默认 or 关闭，检查是否可以进入AD engage</v>
      </c>
      <c r="D43" s="55" t="s">
        <v>409</v>
      </c>
      <c r="E43" s="69">
        <f>case_lib!R42</f>
        <v>2873</v>
      </c>
      <c r="F43" s="55" t="s">
        <v>417</v>
      </c>
      <c r="G43" s="55"/>
      <c r="H43" s="70" t="s">
        <v>411</v>
      </c>
      <c r="I43" s="70" t="s">
        <v>412</v>
      </c>
      <c r="J43" s="70" t="s">
        <v>413</v>
      </c>
      <c r="K43" s="75" t="s">
        <v>414</v>
      </c>
      <c r="L43" s="76" t="s">
        <v>418</v>
      </c>
      <c r="M43" s="76" t="s">
        <v>419</v>
      </c>
      <c r="N43" s="80"/>
      <c r="O43" s="82"/>
      <c r="P43" s="82"/>
      <c r="Q43" s="82"/>
      <c r="R43" s="80"/>
      <c r="S43" s="80"/>
      <c r="T43" s="80"/>
      <c r="U43" s="82"/>
      <c r="V43" s="80"/>
      <c r="W43" s="80"/>
      <c r="X43" s="80"/>
      <c r="Y43" s="82"/>
      <c r="Z43" s="80"/>
      <c r="AA43" s="80"/>
      <c r="AB43" s="80"/>
    </row>
    <row r="44" ht="93.75" spans="1:28">
      <c r="A44" s="58" t="str">
        <f>case_lib!A43</f>
        <v>interaction_8_2</v>
      </c>
      <c r="B44" s="59" t="str">
        <f>case_lib!C43</f>
        <v>AD ADAS interaction</v>
      </c>
      <c r="C44" s="60" t="str">
        <f>case_lib!D43</f>
        <v>主车以K_HV_speed行驶，AD ready情况下，打开LDW，其他ADAS保持默认 or 关闭，检查是否可以进入AD engage</v>
      </c>
      <c r="D44" s="55" t="s">
        <v>409</v>
      </c>
      <c r="E44" s="69">
        <f>case_lib!R43</f>
        <v>2873</v>
      </c>
      <c r="F44" s="55" t="s">
        <v>417</v>
      </c>
      <c r="G44" s="55"/>
      <c r="H44" s="70" t="s">
        <v>411</v>
      </c>
      <c r="I44" s="70" t="s">
        <v>412</v>
      </c>
      <c r="J44" s="70" t="s">
        <v>413</v>
      </c>
      <c r="K44" s="75" t="s">
        <v>414</v>
      </c>
      <c r="L44" s="76" t="s">
        <v>418</v>
      </c>
      <c r="M44" s="76"/>
      <c r="N44" s="80"/>
      <c r="O44" s="82"/>
      <c r="P44" s="82"/>
      <c r="Q44" s="82"/>
      <c r="R44" s="80"/>
      <c r="S44" s="80"/>
      <c r="T44" s="80"/>
      <c r="U44" s="82"/>
      <c r="V44" s="80"/>
      <c r="W44" s="80"/>
      <c r="X44" s="80"/>
      <c r="Y44" s="82"/>
      <c r="Z44" s="80"/>
      <c r="AA44" s="80"/>
      <c r="AB44" s="80"/>
    </row>
    <row r="45" ht="93.75" spans="1:28">
      <c r="A45" s="58" t="str">
        <f>case_lib!A44</f>
        <v>interaction_8_3</v>
      </c>
      <c r="B45" s="59" t="str">
        <f>case_lib!C44</f>
        <v>AD ADAS interaction</v>
      </c>
      <c r="C45" s="60" t="str">
        <f>case_lib!D44</f>
        <v>主车以K_HV_speed行驶，AD engage情况下，关闭LDW，其他ADAS保持默认 or 关闭，AD是否fallback并有LDW相关fault</v>
      </c>
      <c r="D45" s="55" t="s">
        <v>409</v>
      </c>
      <c r="E45" s="69">
        <f>case_lib!R44</f>
        <v>2873</v>
      </c>
      <c r="F45" s="55" t="s">
        <v>417</v>
      </c>
      <c r="G45" s="55"/>
      <c r="H45" s="70" t="s">
        <v>411</v>
      </c>
      <c r="I45" s="70" t="s">
        <v>412</v>
      </c>
      <c r="J45" s="70" t="s">
        <v>413</v>
      </c>
      <c r="K45" s="75" t="s">
        <v>416</v>
      </c>
      <c r="L45" s="76" t="s">
        <v>418</v>
      </c>
      <c r="M45" s="80"/>
      <c r="N45" s="80"/>
      <c r="O45" s="82"/>
      <c r="P45" s="82"/>
      <c r="Q45" s="82"/>
      <c r="R45" s="80"/>
      <c r="S45" s="80"/>
      <c r="T45" s="80"/>
      <c r="U45" s="82"/>
      <c r="V45" s="80"/>
      <c r="W45" s="80"/>
      <c r="X45" s="80"/>
      <c r="Y45" s="82"/>
      <c r="Z45" s="80"/>
      <c r="AA45" s="80"/>
      <c r="AB45" s="80"/>
    </row>
    <row r="46" ht="93.75" spans="1:28">
      <c r="A46" s="58" t="str">
        <f>case_lib!A45</f>
        <v>interaction_8_4</v>
      </c>
      <c r="B46" s="59" t="str">
        <f>case_lib!C45</f>
        <v>AD ADAS interaction</v>
      </c>
      <c r="C46" s="60" t="str">
        <f>case_lib!D45</f>
        <v>主车以K_HV_speed行驶，AD engage情况下，打开LDW，其他ADAS保持默认 or 关闭，AD是否fallback并有LDW相关fault</v>
      </c>
      <c r="D46" s="55" t="s">
        <v>409</v>
      </c>
      <c r="E46" s="69">
        <f>case_lib!R45</f>
        <v>2873</v>
      </c>
      <c r="F46" s="55" t="s">
        <v>417</v>
      </c>
      <c r="G46" s="55"/>
      <c r="H46" s="70" t="s">
        <v>411</v>
      </c>
      <c r="I46" s="70" t="s">
        <v>412</v>
      </c>
      <c r="J46" s="70" t="s">
        <v>413</v>
      </c>
      <c r="K46" s="75" t="s">
        <v>420</v>
      </c>
      <c r="L46" s="76"/>
      <c r="M46" s="76"/>
      <c r="N46" s="80"/>
      <c r="O46" s="82"/>
      <c r="P46" s="82"/>
      <c r="Q46" s="82"/>
      <c r="R46" s="80"/>
      <c r="S46" s="80"/>
      <c r="T46" s="80"/>
      <c r="U46" s="82"/>
      <c r="V46" s="80"/>
      <c r="W46" s="80"/>
      <c r="X46" s="80"/>
      <c r="Y46" s="82"/>
      <c r="Z46" s="80"/>
      <c r="AA46" s="80"/>
      <c r="AB46" s="80"/>
    </row>
    <row r="47" ht="93.75" spans="1:28">
      <c r="A47" s="58" t="str">
        <f>case_lib!A46</f>
        <v>interaction_8_5</v>
      </c>
      <c r="B47" s="59" t="str">
        <f>case_lib!C46</f>
        <v>AD ADAS interaction</v>
      </c>
      <c r="C47" s="60" t="str">
        <f>case_lib!D46</f>
        <v>主车以K_HV_speed行驶，AD not ready情况下，关闭LDW，其他ADAS保持默认 or 关闭，检查是否有LDW相关fault</v>
      </c>
      <c r="D47" s="55" t="s">
        <v>409</v>
      </c>
      <c r="E47" s="69">
        <f>case_lib!R46</f>
        <v>2873</v>
      </c>
      <c r="F47" s="55" t="s">
        <v>417</v>
      </c>
      <c r="G47" s="55"/>
      <c r="H47" s="70" t="s">
        <v>411</v>
      </c>
      <c r="I47" s="70" t="s">
        <v>412</v>
      </c>
      <c r="J47" s="70" t="s">
        <v>413</v>
      </c>
      <c r="K47" s="75" t="s">
        <v>415</v>
      </c>
      <c r="L47" s="76" t="s">
        <v>418</v>
      </c>
      <c r="M47" s="76"/>
      <c r="N47" s="80"/>
      <c r="O47" s="82"/>
      <c r="P47" s="82"/>
      <c r="Q47" s="82"/>
      <c r="R47" s="80"/>
      <c r="S47" s="80"/>
      <c r="T47" s="80"/>
      <c r="U47" s="82"/>
      <c r="V47" s="80"/>
      <c r="W47" s="80"/>
      <c r="X47" s="80"/>
      <c r="Y47" s="82"/>
      <c r="Z47" s="80"/>
      <c r="AA47" s="80"/>
      <c r="AB47" s="80"/>
    </row>
    <row r="48" ht="93.75" spans="1:28">
      <c r="A48" s="58" t="str">
        <f>case_lib!A47</f>
        <v>interaction_8_6</v>
      </c>
      <c r="B48" s="59" t="str">
        <f>case_lib!C47</f>
        <v>AD ADAS interaction</v>
      </c>
      <c r="C48" s="60" t="str">
        <f>case_lib!D47</f>
        <v>主车以K_HV_speed行驶，AD not ready情况下，打开LDW，其他ADAS保持默认 or 关闭，检查是否有LDW相关fault</v>
      </c>
      <c r="D48" s="55" t="s">
        <v>409</v>
      </c>
      <c r="E48" s="69">
        <f>case_lib!R47</f>
        <v>2873</v>
      </c>
      <c r="F48" s="55" t="s">
        <v>417</v>
      </c>
      <c r="G48" s="55"/>
      <c r="H48" s="70" t="s">
        <v>411</v>
      </c>
      <c r="I48" s="70" t="s">
        <v>412</v>
      </c>
      <c r="J48" s="70" t="s">
        <v>413</v>
      </c>
      <c r="K48" s="75" t="s">
        <v>415</v>
      </c>
      <c r="L48" s="76"/>
      <c r="M48" s="76"/>
      <c r="N48" s="80"/>
      <c r="O48" s="82"/>
      <c r="P48" s="82"/>
      <c r="Q48" s="82"/>
      <c r="R48" s="80"/>
      <c r="S48" s="80"/>
      <c r="T48" s="80"/>
      <c r="U48" s="82"/>
      <c r="V48" s="80"/>
      <c r="W48" s="80"/>
      <c r="X48" s="80"/>
      <c r="Y48" s="82"/>
      <c r="Z48" s="80"/>
      <c r="AA48" s="80"/>
      <c r="AB48" s="80"/>
    </row>
    <row r="49" s="39" customFormat="true" spans="1:28">
      <c r="A49" s="56" t="str">
        <f>case_lib!A48</f>
        <v>interaction_9</v>
      </c>
      <c r="B49" s="56" t="str">
        <f>case_lib!C48</f>
        <v>AD ADAS interaction</v>
      </c>
      <c r="C49" s="57" t="str">
        <f>case_lib!D48</f>
        <v>LDW与AD interaction，车道偏离测试</v>
      </c>
      <c r="D49" s="61"/>
      <c r="E49" s="71"/>
      <c r="F49" s="61"/>
      <c r="G49" s="61"/>
      <c r="H49" s="61"/>
      <c r="I49" s="61"/>
      <c r="J49" s="61"/>
      <c r="K49" s="79"/>
      <c r="L49" s="79"/>
      <c r="M49" s="79"/>
      <c r="N49" s="79"/>
      <c r="O49" s="71"/>
      <c r="P49" s="71"/>
      <c r="Q49" s="71"/>
      <c r="R49" s="79"/>
      <c r="S49" s="79"/>
      <c r="T49" s="79"/>
      <c r="U49" s="71"/>
      <c r="V49" s="79"/>
      <c r="W49" s="79"/>
      <c r="X49" s="79"/>
      <c r="Y49" s="71"/>
      <c r="Z49" s="79"/>
      <c r="AA49" s="79"/>
      <c r="AB49" s="79"/>
    </row>
    <row r="50" ht="75" spans="1:28">
      <c r="A50" s="58" t="str">
        <f>case_lib!A49</f>
        <v>interaction_9_1</v>
      </c>
      <c r="B50" s="59" t="str">
        <f>case_lib!C49</f>
        <v>AD ADAS interaction</v>
      </c>
      <c r="C50" s="60" t="str">
        <f>case_lib!D49</f>
        <v>主车以K_HV_speed行驶，AD 非engage情况下，关闭LDW，其他ADAS保持默认 or 关闭，进行车道偏离测试</v>
      </c>
      <c r="D50" s="55" t="s">
        <v>409</v>
      </c>
      <c r="E50" s="69">
        <f>case_lib!R49</f>
        <v>2873</v>
      </c>
      <c r="F50" s="55" t="s">
        <v>410</v>
      </c>
      <c r="G50" s="55"/>
      <c r="H50" s="70" t="s">
        <v>411</v>
      </c>
      <c r="I50" s="70" t="s">
        <v>412</v>
      </c>
      <c r="J50" s="70" t="s">
        <v>413</v>
      </c>
      <c r="K50" s="75" t="s">
        <v>414</v>
      </c>
      <c r="L50" s="76"/>
      <c r="M50" s="76"/>
      <c r="N50" s="80"/>
      <c r="O50" s="82"/>
      <c r="P50" s="82"/>
      <c r="Q50" s="82"/>
      <c r="R50" s="80"/>
      <c r="S50" s="80"/>
      <c r="T50" s="80"/>
      <c r="U50" s="82"/>
      <c r="V50" s="80"/>
      <c r="W50" s="80"/>
      <c r="X50" s="80"/>
      <c r="Y50" s="82"/>
      <c r="Z50" s="80"/>
      <c r="AA50" s="80"/>
      <c r="AB50" s="80"/>
    </row>
    <row r="51" ht="75" spans="1:28">
      <c r="A51" s="58" t="str">
        <f>case_lib!A50</f>
        <v>interaction_9_2</v>
      </c>
      <c r="B51" s="59" t="str">
        <f>case_lib!C50</f>
        <v>AD ADAS interaction</v>
      </c>
      <c r="C51" s="60" t="str">
        <f>case_lib!D50</f>
        <v>主车以K_HV_speed行驶，AD 非engage情况下，打开LDW，其他ADAS保持默认 or 关闭，进行车道偏离测试</v>
      </c>
      <c r="D51" s="55" t="s">
        <v>409</v>
      </c>
      <c r="E51" s="69">
        <f>case_lib!R50</f>
        <v>2873</v>
      </c>
      <c r="F51" s="55" t="s">
        <v>410</v>
      </c>
      <c r="G51" s="55"/>
      <c r="H51" s="70" t="s">
        <v>411</v>
      </c>
      <c r="I51" s="70" t="s">
        <v>412</v>
      </c>
      <c r="J51" s="70" t="s">
        <v>413</v>
      </c>
      <c r="K51" s="75" t="s">
        <v>414</v>
      </c>
      <c r="L51" s="76"/>
      <c r="M51" s="76"/>
      <c r="N51" s="80"/>
      <c r="O51" s="82"/>
      <c r="P51" s="82"/>
      <c r="Q51" s="82"/>
      <c r="R51" s="80"/>
      <c r="S51" s="80"/>
      <c r="T51" s="80"/>
      <c r="U51" s="82"/>
      <c r="V51" s="80"/>
      <c r="W51" s="80"/>
      <c r="X51" s="80"/>
      <c r="Y51" s="82"/>
      <c r="Z51" s="80"/>
      <c r="AA51" s="80"/>
      <c r="AB51" s="80"/>
    </row>
    <row r="52" ht="75" spans="1:28">
      <c r="A52" s="58" t="str">
        <f>case_lib!A51</f>
        <v>interaction_9_3</v>
      </c>
      <c r="B52" s="59" t="str">
        <f>case_lib!C51</f>
        <v>AD ADAS interaction</v>
      </c>
      <c r="C52" s="60" t="str">
        <f>case_lib!D51</f>
        <v>主车以K_HV_speed行驶，AD engage情况下，关闭LDW，其他ADAS保持默认 or 关闭，进行车道偏离测试</v>
      </c>
      <c r="D52" s="55" t="s">
        <v>409</v>
      </c>
      <c r="E52" s="69">
        <f>case_lib!R51</f>
        <v>2873</v>
      </c>
      <c r="F52" s="55" t="s">
        <v>410</v>
      </c>
      <c r="G52" s="55"/>
      <c r="H52" s="70" t="s">
        <v>411</v>
      </c>
      <c r="I52" s="70" t="s">
        <v>412</v>
      </c>
      <c r="J52" s="70" t="s">
        <v>413</v>
      </c>
      <c r="K52" s="75" t="s">
        <v>416</v>
      </c>
      <c r="L52" s="76" t="s">
        <v>418</v>
      </c>
      <c r="M52" s="76"/>
      <c r="N52" s="80"/>
      <c r="O52" s="82"/>
      <c r="P52" s="82"/>
      <c r="Q52" s="82"/>
      <c r="R52" s="80"/>
      <c r="S52" s="80"/>
      <c r="T52" s="80"/>
      <c r="U52" s="82"/>
      <c r="V52" s="80"/>
      <c r="W52" s="80"/>
      <c r="X52" s="80"/>
      <c r="Y52" s="76" t="s">
        <v>431</v>
      </c>
      <c r="Z52" s="80"/>
      <c r="AA52" s="80"/>
      <c r="AB52" s="80"/>
    </row>
    <row r="53" ht="75" spans="1:28">
      <c r="A53" s="58" t="str">
        <f>case_lib!A52</f>
        <v>interaction_9_4</v>
      </c>
      <c r="B53" s="59" t="str">
        <f>case_lib!C52</f>
        <v>AD ADAS interaction</v>
      </c>
      <c r="C53" s="60" t="str">
        <f>case_lib!D52</f>
        <v>主车以K_HV_speed行驶，AD engage情况下，打开LDW，其他ADAS保持默认 or 关闭，进行车道偏离测试</v>
      </c>
      <c r="D53" s="55" t="s">
        <v>409</v>
      </c>
      <c r="E53" s="69">
        <f>case_lib!R52</f>
        <v>2873</v>
      </c>
      <c r="F53" s="55" t="s">
        <v>410</v>
      </c>
      <c r="G53" s="55"/>
      <c r="H53" s="70" t="s">
        <v>411</v>
      </c>
      <c r="I53" s="70" t="s">
        <v>412</v>
      </c>
      <c r="J53" s="70" t="s">
        <v>413</v>
      </c>
      <c r="K53" s="75" t="s">
        <v>416</v>
      </c>
      <c r="L53" s="76"/>
      <c r="M53" s="76"/>
      <c r="N53" s="80"/>
      <c r="O53" s="82"/>
      <c r="P53" s="82"/>
      <c r="Q53" s="82"/>
      <c r="R53" s="80"/>
      <c r="S53" s="80"/>
      <c r="T53" s="80"/>
      <c r="U53" s="82"/>
      <c r="V53" s="80"/>
      <c r="W53" s="80"/>
      <c r="X53" s="80"/>
      <c r="Y53" s="76" t="s">
        <v>432</v>
      </c>
      <c r="Z53" s="80"/>
      <c r="AA53" s="80"/>
      <c r="AB53" s="80"/>
    </row>
    <row r="54" s="39" customFormat="true" spans="1:28">
      <c r="A54" s="56" t="str">
        <f>case_lib!A53</f>
        <v>interaction_10</v>
      </c>
      <c r="B54" s="56" t="str">
        <f>case_lib!C53</f>
        <v>AD ADAS interaction</v>
      </c>
      <c r="C54" s="57" t="str">
        <f>case_lib!D53</f>
        <v>TSR与AD interaction，状态跳转测试</v>
      </c>
      <c r="D54" s="61"/>
      <c r="E54" s="71"/>
      <c r="F54" s="61"/>
      <c r="G54" s="61"/>
      <c r="H54" s="61"/>
      <c r="I54" s="61"/>
      <c r="J54" s="61"/>
      <c r="K54" s="79"/>
      <c r="L54" s="79"/>
      <c r="M54" s="79"/>
      <c r="N54" s="79"/>
      <c r="O54" s="71"/>
      <c r="P54" s="71"/>
      <c r="Q54" s="71"/>
      <c r="R54" s="79"/>
      <c r="S54" s="79"/>
      <c r="T54" s="79"/>
      <c r="U54" s="71"/>
      <c r="V54" s="79"/>
      <c r="W54" s="79"/>
      <c r="X54" s="79"/>
      <c r="Y54" s="71"/>
      <c r="Z54" s="79"/>
      <c r="AA54" s="79"/>
      <c r="AB54" s="79"/>
    </row>
    <row r="55" ht="93.75" spans="1:28">
      <c r="A55" s="58" t="str">
        <f>case_lib!A54</f>
        <v>interaction_10_1</v>
      </c>
      <c r="B55" s="59" t="str">
        <f>case_lib!C54</f>
        <v>AD ADAS interaction</v>
      </c>
      <c r="C55" s="60" t="str">
        <f>case_lib!D54</f>
        <v>主车以K_HV_speed行驶，AD ready情况下，关闭TSR，其他ADAS保持默认 or 关闭，检查是否可以进入AD engage</v>
      </c>
      <c r="D55" s="55" t="s">
        <v>409</v>
      </c>
      <c r="E55" s="69">
        <f>case_lib!R54</f>
        <v>2874</v>
      </c>
      <c r="F55" s="55" t="s">
        <v>417</v>
      </c>
      <c r="G55" s="55"/>
      <c r="H55" s="70" t="s">
        <v>411</v>
      </c>
      <c r="I55" s="70" t="s">
        <v>412</v>
      </c>
      <c r="J55" s="70" t="s">
        <v>413</v>
      </c>
      <c r="K55" s="75" t="s">
        <v>414</v>
      </c>
      <c r="L55" s="76" t="s">
        <v>418</v>
      </c>
      <c r="M55" s="76"/>
      <c r="N55" s="80"/>
      <c r="O55" s="82"/>
      <c r="P55" s="82"/>
      <c r="Q55" s="82"/>
      <c r="R55" s="80"/>
      <c r="S55" s="80"/>
      <c r="T55" s="80"/>
      <c r="U55" s="82"/>
      <c r="V55" s="80"/>
      <c r="W55" s="80"/>
      <c r="X55" s="80"/>
      <c r="Y55" s="82"/>
      <c r="Z55" s="80"/>
      <c r="AA55" s="80"/>
      <c r="AB55" s="80"/>
    </row>
    <row r="56" ht="93.75" spans="1:28">
      <c r="A56" s="58" t="str">
        <f>case_lib!A55</f>
        <v>interaction_10_2</v>
      </c>
      <c r="B56" s="59" t="str">
        <f>case_lib!C55</f>
        <v>AD ADAS interaction</v>
      </c>
      <c r="C56" s="60" t="str">
        <f>case_lib!D55</f>
        <v>主车以K_HV_speed行驶，AD ready情况下，打开TSR，其他ADAS保持默认 or 关闭，检查是否可以进入AD engage</v>
      </c>
      <c r="D56" s="55" t="s">
        <v>409</v>
      </c>
      <c r="E56" s="69">
        <f>case_lib!R55</f>
        <v>2874</v>
      </c>
      <c r="F56" s="55" t="s">
        <v>417</v>
      </c>
      <c r="G56" s="55"/>
      <c r="H56" s="70" t="s">
        <v>411</v>
      </c>
      <c r="I56" s="70" t="s">
        <v>412</v>
      </c>
      <c r="J56" s="70" t="s">
        <v>413</v>
      </c>
      <c r="K56" s="75" t="s">
        <v>414</v>
      </c>
      <c r="L56" s="76" t="s">
        <v>418</v>
      </c>
      <c r="M56" s="76" t="s">
        <v>419</v>
      </c>
      <c r="N56" s="80"/>
      <c r="O56" s="82"/>
      <c r="P56" s="82"/>
      <c r="Q56" s="82"/>
      <c r="R56" s="80"/>
      <c r="S56" s="80"/>
      <c r="T56" s="80"/>
      <c r="U56" s="82"/>
      <c r="V56" s="80"/>
      <c r="W56" s="80"/>
      <c r="X56" s="80"/>
      <c r="Y56" s="82"/>
      <c r="Z56" s="80"/>
      <c r="AA56" s="80"/>
      <c r="AB56" s="80"/>
    </row>
    <row r="57" ht="93.75" spans="1:28">
      <c r="A57" s="58" t="str">
        <f>case_lib!A56</f>
        <v>interaction_10_3</v>
      </c>
      <c r="B57" s="59" t="str">
        <f>case_lib!C56</f>
        <v>AD ADAS interaction</v>
      </c>
      <c r="C57" s="60" t="str">
        <f>case_lib!D56</f>
        <v>主车以K_HV_speed行驶，AD engage情况下，关闭TSR，其他ADAS保持默认 or 关闭，AD是否fallback并有TSR相关fault</v>
      </c>
      <c r="D57" s="55" t="s">
        <v>409</v>
      </c>
      <c r="E57" s="69">
        <f>case_lib!R56</f>
        <v>2874</v>
      </c>
      <c r="F57" s="55" t="s">
        <v>417</v>
      </c>
      <c r="G57" s="55"/>
      <c r="H57" s="70" t="s">
        <v>411</v>
      </c>
      <c r="I57" s="70" t="s">
        <v>412</v>
      </c>
      <c r="J57" s="70" t="s">
        <v>413</v>
      </c>
      <c r="K57" s="75" t="s">
        <v>416</v>
      </c>
      <c r="L57" s="76"/>
      <c r="M57" s="80"/>
      <c r="N57" s="80"/>
      <c r="O57" s="82"/>
      <c r="P57" s="82"/>
      <c r="Q57" s="82"/>
      <c r="R57" s="80"/>
      <c r="S57" s="80"/>
      <c r="T57" s="80"/>
      <c r="U57" s="82"/>
      <c r="V57" s="80"/>
      <c r="W57" s="80"/>
      <c r="X57" s="80"/>
      <c r="Y57" s="82"/>
      <c r="Z57" s="80"/>
      <c r="AA57" s="80"/>
      <c r="AB57" s="80"/>
    </row>
    <row r="58" ht="93.75" spans="1:28">
      <c r="A58" s="58" t="str">
        <f>case_lib!A57</f>
        <v>interaction_10_4</v>
      </c>
      <c r="B58" s="59" t="str">
        <f>case_lib!C57</f>
        <v>AD ADAS interaction</v>
      </c>
      <c r="C58" s="60" t="str">
        <f>case_lib!D57</f>
        <v>主车以K_HV_speed行驶，AD engage情况下，打开TSR，其他ADAS保持默认 or 关闭，AD是否fallback并有TSR相关fault</v>
      </c>
      <c r="D58" s="55" t="s">
        <v>409</v>
      </c>
      <c r="E58" s="69">
        <f>case_lib!R57</f>
        <v>2874</v>
      </c>
      <c r="F58" s="55" t="s">
        <v>417</v>
      </c>
      <c r="G58" s="55"/>
      <c r="H58" s="70" t="s">
        <v>411</v>
      </c>
      <c r="I58" s="70" t="s">
        <v>412</v>
      </c>
      <c r="J58" s="70" t="s">
        <v>413</v>
      </c>
      <c r="K58" s="75" t="s">
        <v>416</v>
      </c>
      <c r="L58" s="76" t="s">
        <v>418</v>
      </c>
      <c r="M58" s="80"/>
      <c r="N58" s="80"/>
      <c r="O58" s="82"/>
      <c r="P58" s="82"/>
      <c r="Q58" s="82"/>
      <c r="R58" s="80"/>
      <c r="S58" s="80"/>
      <c r="T58" s="80"/>
      <c r="U58" s="82"/>
      <c r="V58" s="80"/>
      <c r="W58" s="80"/>
      <c r="X58" s="80"/>
      <c r="Y58" s="82"/>
      <c r="Z58" s="80"/>
      <c r="AA58" s="80"/>
      <c r="AB58" s="80"/>
    </row>
    <row r="59" ht="93.75" spans="1:28">
      <c r="A59" s="58" t="str">
        <f>case_lib!A58</f>
        <v>interaction_10_5</v>
      </c>
      <c r="B59" s="59" t="str">
        <f>case_lib!C58</f>
        <v>AD ADAS interaction</v>
      </c>
      <c r="C59" s="60" t="str">
        <f>case_lib!D58</f>
        <v>主车以K_HV_speed行驶，AD not ready情况下，关闭TSR，其他ADAS保持默认 or 关闭，检查是否有TSR相关fault</v>
      </c>
      <c r="D59" s="55" t="s">
        <v>409</v>
      </c>
      <c r="E59" s="69">
        <f>case_lib!R58</f>
        <v>2874</v>
      </c>
      <c r="F59" s="55" t="s">
        <v>417</v>
      </c>
      <c r="G59" s="55"/>
      <c r="H59" s="70" t="s">
        <v>411</v>
      </c>
      <c r="I59" s="70" t="s">
        <v>412</v>
      </c>
      <c r="J59" s="70" t="s">
        <v>413</v>
      </c>
      <c r="K59" s="75" t="s">
        <v>415</v>
      </c>
      <c r="L59" s="76"/>
      <c r="M59" s="76"/>
      <c r="N59" s="80"/>
      <c r="O59" s="82"/>
      <c r="P59" s="82"/>
      <c r="Q59" s="82"/>
      <c r="R59" s="80"/>
      <c r="S59" s="80"/>
      <c r="T59" s="80"/>
      <c r="U59" s="82"/>
      <c r="V59" s="80"/>
      <c r="W59" s="80"/>
      <c r="X59" s="80"/>
      <c r="Y59" s="82"/>
      <c r="Z59" s="80"/>
      <c r="AA59" s="80"/>
      <c r="AB59" s="80"/>
    </row>
    <row r="60" ht="93.75" spans="1:28">
      <c r="A60" s="58" t="str">
        <f>case_lib!A59</f>
        <v>interaction_10_6</v>
      </c>
      <c r="B60" s="59" t="str">
        <f>case_lib!C59</f>
        <v>AD ADAS interaction</v>
      </c>
      <c r="C60" s="60" t="str">
        <f>case_lib!D59</f>
        <v>主车以K_HV_speed行驶，AD not ready情况下，打开TSR，其他ADAS保持默认 or 关闭，检查是否有TSR相关fault</v>
      </c>
      <c r="D60" s="55" t="s">
        <v>409</v>
      </c>
      <c r="E60" s="69">
        <f>case_lib!R59</f>
        <v>2874</v>
      </c>
      <c r="F60" s="55" t="s">
        <v>417</v>
      </c>
      <c r="G60" s="55"/>
      <c r="H60" s="70" t="s">
        <v>411</v>
      </c>
      <c r="I60" s="70" t="s">
        <v>412</v>
      </c>
      <c r="J60" s="70" t="s">
        <v>413</v>
      </c>
      <c r="K60" s="75" t="s">
        <v>415</v>
      </c>
      <c r="L60" s="76" t="s">
        <v>418</v>
      </c>
      <c r="M60" s="76"/>
      <c r="N60" s="80"/>
      <c r="O60" s="82"/>
      <c r="P60" s="82"/>
      <c r="Q60" s="82"/>
      <c r="R60" s="80"/>
      <c r="S60" s="80"/>
      <c r="T60" s="80"/>
      <c r="U60" s="82"/>
      <c r="V60" s="80"/>
      <c r="W60" s="80"/>
      <c r="X60" s="80"/>
      <c r="Y60" s="82"/>
      <c r="Z60" s="80"/>
      <c r="AA60" s="80"/>
      <c r="AB60" s="80"/>
    </row>
    <row r="61" s="39" customFormat="true" spans="1:28">
      <c r="A61" s="56" t="str">
        <f>case_lib!A60</f>
        <v>interaction_11</v>
      </c>
      <c r="B61" s="56" t="str">
        <f>case_lib!C60</f>
        <v>AD ADAS interaction</v>
      </c>
      <c r="C61" s="57" t="str">
        <f>case_lib!D60</f>
        <v>TSR与AD interaction，TSR测试</v>
      </c>
      <c r="D61" s="61"/>
      <c r="E61" s="71"/>
      <c r="F61" s="61"/>
      <c r="G61" s="61"/>
      <c r="H61" s="61"/>
      <c r="I61" s="61"/>
      <c r="J61" s="61"/>
      <c r="K61" s="79"/>
      <c r="L61" s="79"/>
      <c r="M61" s="79"/>
      <c r="N61" s="79"/>
      <c r="O61" s="71"/>
      <c r="P61" s="71"/>
      <c r="Q61" s="71"/>
      <c r="R61" s="79"/>
      <c r="S61" s="79"/>
      <c r="T61" s="79"/>
      <c r="U61" s="71"/>
      <c r="V61" s="79"/>
      <c r="W61" s="79"/>
      <c r="X61" s="79"/>
      <c r="Y61" s="71"/>
      <c r="Z61" s="79"/>
      <c r="AA61" s="79"/>
      <c r="AB61" s="79"/>
    </row>
    <row r="62" ht="75" spans="1:28">
      <c r="A62" s="58" t="str">
        <f>case_lib!A61</f>
        <v>interaction_11_1</v>
      </c>
      <c r="B62" s="59" t="str">
        <f>case_lib!C61</f>
        <v>AD ADAS interaction</v>
      </c>
      <c r="C62" s="60" t="str">
        <f>case_lib!D61</f>
        <v>主车以K_HV_speed行驶，AD 非engage情况下，关闭TSR，其他ADAS保持默认 or 关闭，经过有限速标志牌路段，进行TSR测试</v>
      </c>
      <c r="D62" s="55" t="s">
        <v>409</v>
      </c>
      <c r="E62" s="69">
        <f>case_lib!R61</f>
        <v>2874</v>
      </c>
      <c r="F62" s="55" t="s">
        <v>410</v>
      </c>
      <c r="G62" s="55"/>
      <c r="H62" s="70" t="s">
        <v>411</v>
      </c>
      <c r="I62" s="70" t="s">
        <v>412</v>
      </c>
      <c r="J62" s="70" t="s">
        <v>413</v>
      </c>
      <c r="K62" s="75" t="s">
        <v>414</v>
      </c>
      <c r="L62" s="76"/>
      <c r="M62" s="80"/>
      <c r="N62" s="80"/>
      <c r="O62" s="82"/>
      <c r="P62" s="82"/>
      <c r="Q62" s="82"/>
      <c r="R62" s="80"/>
      <c r="S62" s="80"/>
      <c r="T62" s="80"/>
      <c r="U62" s="82"/>
      <c r="V62" s="80"/>
      <c r="W62" s="80"/>
      <c r="X62" s="80"/>
      <c r="Y62" s="82"/>
      <c r="Z62" s="80"/>
      <c r="AA62" s="80"/>
      <c r="AB62" s="80"/>
    </row>
    <row r="63" ht="75" spans="1:28">
      <c r="A63" s="58" t="str">
        <f>case_lib!A62</f>
        <v>interaction_11_2</v>
      </c>
      <c r="B63" s="59" t="str">
        <f>case_lib!C62</f>
        <v>AD ADAS interaction</v>
      </c>
      <c r="C63" s="60" t="str">
        <f>case_lib!D62</f>
        <v>主车以K_HV_speed行驶，AD 非engage情况下，打开TSR，其他ADAS保持默认 or 关闭，经过有限速标志牌路段，进行TSR测试</v>
      </c>
      <c r="D63" s="55" t="s">
        <v>409</v>
      </c>
      <c r="E63" s="69">
        <f>case_lib!R62</f>
        <v>2874</v>
      </c>
      <c r="F63" s="55" t="s">
        <v>410</v>
      </c>
      <c r="G63" s="55"/>
      <c r="H63" s="70" t="s">
        <v>411</v>
      </c>
      <c r="I63" s="70" t="s">
        <v>412</v>
      </c>
      <c r="J63" s="70" t="s">
        <v>413</v>
      </c>
      <c r="K63" s="75" t="s">
        <v>414</v>
      </c>
      <c r="L63" s="76"/>
      <c r="M63" s="80"/>
      <c r="N63" s="80"/>
      <c r="O63" s="82"/>
      <c r="P63" s="82"/>
      <c r="Q63" s="82"/>
      <c r="R63" s="80"/>
      <c r="S63" s="80"/>
      <c r="T63" s="80"/>
      <c r="U63" s="82"/>
      <c r="V63" s="80"/>
      <c r="W63" s="80"/>
      <c r="X63" s="80"/>
      <c r="Y63" s="82"/>
      <c r="Z63" s="80"/>
      <c r="AA63" s="80"/>
      <c r="AB63" s="80"/>
    </row>
    <row r="64" s="39" customFormat="true" spans="1:28">
      <c r="A64" s="56" t="str">
        <f>case_lib!A63</f>
        <v>interaction_12</v>
      </c>
      <c r="B64" s="56" t="str">
        <f>case_lib!C63</f>
        <v>AD ADAS interaction</v>
      </c>
      <c r="C64" s="57" t="str">
        <f>case_lib!D63</f>
        <v>IHC与AD interaction，状态跳转测试</v>
      </c>
      <c r="D64" s="61"/>
      <c r="E64" s="71"/>
      <c r="F64" s="61"/>
      <c r="G64" s="61"/>
      <c r="H64" s="61"/>
      <c r="I64" s="61"/>
      <c r="J64" s="61"/>
      <c r="K64" s="79"/>
      <c r="L64" s="79"/>
      <c r="M64" s="79"/>
      <c r="N64" s="79"/>
      <c r="O64" s="71"/>
      <c r="P64" s="71"/>
      <c r="Q64" s="71"/>
      <c r="R64" s="79"/>
      <c r="S64" s="79"/>
      <c r="T64" s="79"/>
      <c r="U64" s="71"/>
      <c r="V64" s="79"/>
      <c r="W64" s="79"/>
      <c r="X64" s="79"/>
      <c r="Y64" s="71"/>
      <c r="Z64" s="79"/>
      <c r="AA64" s="79"/>
      <c r="AB64" s="79"/>
    </row>
    <row r="65" ht="93.75" spans="1:28">
      <c r="A65" s="58" t="str">
        <f>case_lib!A64</f>
        <v>interaction_12_1</v>
      </c>
      <c r="B65" s="59" t="str">
        <f>case_lib!C64</f>
        <v>AD ADAS interaction</v>
      </c>
      <c r="C65" s="60" t="str">
        <f>case_lib!D64</f>
        <v>主车以K_HV_speed行驶，AD ready情况下，关闭IHC，其他ADAS保持默认 or 关闭，检查是否可以进入AD engage</v>
      </c>
      <c r="D65" s="55" t="s">
        <v>409</v>
      </c>
      <c r="E65" s="69">
        <f>case_lib!R64</f>
        <v>2875</v>
      </c>
      <c r="F65" s="55" t="s">
        <v>417</v>
      </c>
      <c r="G65" s="55"/>
      <c r="H65" s="70" t="s">
        <v>411</v>
      </c>
      <c r="I65" s="70" t="s">
        <v>412</v>
      </c>
      <c r="J65" s="70" t="s">
        <v>413</v>
      </c>
      <c r="K65" s="75" t="s">
        <v>414</v>
      </c>
      <c r="L65" s="76" t="s">
        <v>418</v>
      </c>
      <c r="M65" s="76"/>
      <c r="N65" s="80"/>
      <c r="O65" s="82"/>
      <c r="P65" s="82"/>
      <c r="Q65" s="82"/>
      <c r="R65" s="80"/>
      <c r="S65" s="80"/>
      <c r="T65" s="80"/>
      <c r="U65" s="82"/>
      <c r="V65" s="80"/>
      <c r="W65" s="80"/>
      <c r="X65" s="80"/>
      <c r="Y65" s="82"/>
      <c r="Z65" s="80"/>
      <c r="AA65" s="80"/>
      <c r="AB65" s="80"/>
    </row>
    <row r="66" ht="93.75" spans="1:28">
      <c r="A66" s="58" t="str">
        <f>case_lib!A65</f>
        <v>interaction_12_2</v>
      </c>
      <c r="B66" s="59" t="str">
        <f>case_lib!C65</f>
        <v>AD ADAS interaction</v>
      </c>
      <c r="C66" s="60" t="str">
        <f>case_lib!D65</f>
        <v>主车以K_HV_speed行驶，AD ready情况下，打开IHC，其他ADAS保持默认 or 关闭，检查是否可以进入AD engage</v>
      </c>
      <c r="D66" s="55" t="s">
        <v>409</v>
      </c>
      <c r="E66" s="69">
        <f>case_lib!R65</f>
        <v>2875</v>
      </c>
      <c r="F66" s="55" t="s">
        <v>417</v>
      </c>
      <c r="G66" s="55"/>
      <c r="H66" s="70" t="s">
        <v>411</v>
      </c>
      <c r="I66" s="70" t="s">
        <v>412</v>
      </c>
      <c r="J66" s="70" t="s">
        <v>413</v>
      </c>
      <c r="K66" s="75" t="s">
        <v>414</v>
      </c>
      <c r="L66" s="76" t="s">
        <v>418</v>
      </c>
      <c r="M66" s="76" t="s">
        <v>419</v>
      </c>
      <c r="N66" s="80"/>
      <c r="O66" s="82"/>
      <c r="P66" s="82"/>
      <c r="Q66" s="82"/>
      <c r="R66" s="80"/>
      <c r="S66" s="80"/>
      <c r="T66" s="80"/>
      <c r="U66" s="82"/>
      <c r="V66" s="80"/>
      <c r="W66" s="80"/>
      <c r="X66" s="80"/>
      <c r="Y66" s="82"/>
      <c r="Z66" s="80"/>
      <c r="AA66" s="80"/>
      <c r="AB66" s="80"/>
    </row>
    <row r="67" ht="93.75" spans="1:28">
      <c r="A67" s="58" t="str">
        <f>case_lib!A66</f>
        <v>interaction_12_3</v>
      </c>
      <c r="B67" s="59" t="str">
        <f>case_lib!C66</f>
        <v>AD ADAS interaction</v>
      </c>
      <c r="C67" s="60" t="str">
        <f>case_lib!D66</f>
        <v>主车以K_HV_speed行驶，AD engage情况下，关闭IHC，其他ADAS保持默认 or 关闭，AD是否fallback并有IHC相关fault</v>
      </c>
      <c r="D67" s="55" t="s">
        <v>409</v>
      </c>
      <c r="E67" s="69">
        <f>case_lib!R66</f>
        <v>2875</v>
      </c>
      <c r="F67" s="55" t="s">
        <v>417</v>
      </c>
      <c r="G67" s="55"/>
      <c r="H67" s="70" t="s">
        <v>411</v>
      </c>
      <c r="I67" s="70" t="s">
        <v>412</v>
      </c>
      <c r="J67" s="70" t="s">
        <v>413</v>
      </c>
      <c r="K67" s="75" t="s">
        <v>416</v>
      </c>
      <c r="L67" s="76"/>
      <c r="M67" s="80"/>
      <c r="N67" s="80"/>
      <c r="O67" s="82"/>
      <c r="P67" s="82"/>
      <c r="Q67" s="82"/>
      <c r="R67" s="80"/>
      <c r="S67" s="80"/>
      <c r="T67" s="80"/>
      <c r="U67" s="82"/>
      <c r="V67" s="80"/>
      <c r="W67" s="80"/>
      <c r="X67" s="80"/>
      <c r="Y67" s="82"/>
      <c r="Z67" s="80"/>
      <c r="AA67" s="80"/>
      <c r="AB67" s="80"/>
    </row>
    <row r="68" ht="93.75" spans="1:28">
      <c r="A68" s="58" t="str">
        <f>case_lib!A67</f>
        <v>interaction_12_4</v>
      </c>
      <c r="B68" s="59" t="str">
        <f>case_lib!C67</f>
        <v>AD ADAS interaction</v>
      </c>
      <c r="C68" s="60" t="str">
        <f>case_lib!D67</f>
        <v>主车以K_HV_speed行驶，AD engage情况下，打开IHC，其他ADAS保持默认 or 关闭，AD是否fallback并有IHC相关fault</v>
      </c>
      <c r="D68" s="55" t="s">
        <v>409</v>
      </c>
      <c r="E68" s="69">
        <f>case_lib!R67</f>
        <v>2875</v>
      </c>
      <c r="F68" s="55" t="s">
        <v>417</v>
      </c>
      <c r="G68" s="55"/>
      <c r="H68" s="70" t="s">
        <v>411</v>
      </c>
      <c r="I68" s="70" t="s">
        <v>412</v>
      </c>
      <c r="J68" s="70" t="s">
        <v>413</v>
      </c>
      <c r="K68" s="75" t="s">
        <v>416</v>
      </c>
      <c r="L68" s="76" t="s">
        <v>418</v>
      </c>
      <c r="M68" s="80"/>
      <c r="N68" s="80"/>
      <c r="O68" s="82"/>
      <c r="P68" s="82"/>
      <c r="Q68" s="82"/>
      <c r="R68" s="80"/>
      <c r="S68" s="80"/>
      <c r="T68" s="80"/>
      <c r="U68" s="82"/>
      <c r="V68" s="80"/>
      <c r="W68" s="80"/>
      <c r="X68" s="80"/>
      <c r="Y68" s="82"/>
      <c r="Z68" s="80"/>
      <c r="AA68" s="80"/>
      <c r="AB68" s="80"/>
    </row>
    <row r="69" ht="93.75" spans="1:28">
      <c r="A69" s="58" t="str">
        <f>case_lib!A68</f>
        <v>interaction_12_5</v>
      </c>
      <c r="B69" s="59" t="str">
        <f>case_lib!C68</f>
        <v>AD ADAS interaction</v>
      </c>
      <c r="C69" s="60" t="str">
        <f>case_lib!D68</f>
        <v>主车以K_HV_speed行驶，AD not ready情况下，关闭IHC，其他ADAS保持默认 or 关闭，检查是否有IHC相关fault</v>
      </c>
      <c r="D69" s="55" t="s">
        <v>409</v>
      </c>
      <c r="E69" s="69">
        <f>case_lib!R68</f>
        <v>2875</v>
      </c>
      <c r="F69" s="55" t="s">
        <v>417</v>
      </c>
      <c r="G69" s="55"/>
      <c r="H69" s="70" t="s">
        <v>411</v>
      </c>
      <c r="I69" s="70" t="s">
        <v>412</v>
      </c>
      <c r="J69" s="70" t="s">
        <v>413</v>
      </c>
      <c r="K69" s="75" t="s">
        <v>415</v>
      </c>
      <c r="L69" s="76"/>
      <c r="M69" s="76"/>
      <c r="N69" s="80"/>
      <c r="O69" s="82"/>
      <c r="P69" s="82"/>
      <c r="Q69" s="82"/>
      <c r="R69" s="80"/>
      <c r="S69" s="80"/>
      <c r="T69" s="80"/>
      <c r="U69" s="82"/>
      <c r="V69" s="80"/>
      <c r="W69" s="80"/>
      <c r="X69" s="80"/>
      <c r="Y69" s="82"/>
      <c r="Z69" s="80"/>
      <c r="AA69" s="80"/>
      <c r="AB69" s="80"/>
    </row>
    <row r="70" ht="93.75" spans="1:28">
      <c r="A70" s="58" t="str">
        <f>case_lib!A69</f>
        <v>interaction_12_6</v>
      </c>
      <c r="B70" s="59" t="str">
        <f>case_lib!C69</f>
        <v>AD ADAS interaction</v>
      </c>
      <c r="C70" s="60" t="str">
        <f>case_lib!D69</f>
        <v>主车以K_HV_speed行驶，AD not ready情况下，打开IHC，其他ADAS保持默认 or 关闭，检查是否有IHC相关fault</v>
      </c>
      <c r="D70" s="55" t="s">
        <v>409</v>
      </c>
      <c r="E70" s="69">
        <f>case_lib!R69</f>
        <v>2875</v>
      </c>
      <c r="F70" s="55" t="s">
        <v>417</v>
      </c>
      <c r="G70" s="55"/>
      <c r="H70" s="70" t="s">
        <v>411</v>
      </c>
      <c r="I70" s="70" t="s">
        <v>412</v>
      </c>
      <c r="J70" s="70" t="s">
        <v>413</v>
      </c>
      <c r="K70" s="75" t="s">
        <v>415</v>
      </c>
      <c r="L70" s="76" t="s">
        <v>418</v>
      </c>
      <c r="M70" s="76"/>
      <c r="N70" s="80"/>
      <c r="O70" s="82"/>
      <c r="P70" s="82"/>
      <c r="Q70" s="82"/>
      <c r="R70" s="80"/>
      <c r="S70" s="80"/>
      <c r="T70" s="80"/>
      <c r="U70" s="82"/>
      <c r="V70" s="80"/>
      <c r="W70" s="80"/>
      <c r="X70" s="80"/>
      <c r="Y70" s="82"/>
      <c r="Z70" s="80"/>
      <c r="AA70" s="80"/>
      <c r="AB70" s="80"/>
    </row>
    <row r="71" s="39" customFormat="true" spans="1:28">
      <c r="A71" s="56" t="str">
        <f>case_lib!A70</f>
        <v>interaction_13</v>
      </c>
      <c r="B71" s="56" t="str">
        <f>case_lib!C70</f>
        <v>AD ADAS interaction</v>
      </c>
      <c r="C71" s="57" t="str">
        <f>case_lib!D70</f>
        <v>IHC与AD interaction，IHC测试</v>
      </c>
      <c r="D71" s="61"/>
      <c r="E71" s="71"/>
      <c r="F71" s="61"/>
      <c r="G71" s="61"/>
      <c r="H71" s="61"/>
      <c r="I71" s="61"/>
      <c r="J71" s="61"/>
      <c r="K71" s="79"/>
      <c r="L71" s="79"/>
      <c r="M71" s="79"/>
      <c r="N71" s="79"/>
      <c r="O71" s="71"/>
      <c r="P71" s="71"/>
      <c r="Q71" s="71"/>
      <c r="R71" s="79"/>
      <c r="S71" s="79"/>
      <c r="T71" s="79"/>
      <c r="U71" s="71"/>
      <c r="V71" s="79"/>
      <c r="W71" s="79"/>
      <c r="X71" s="79"/>
      <c r="Y71" s="71"/>
      <c r="Z71" s="79"/>
      <c r="AA71" s="79"/>
      <c r="AB71" s="79"/>
    </row>
    <row r="72" ht="75" spans="1:28">
      <c r="A72" s="58" t="str">
        <f>case_lib!A71</f>
        <v>interaction_13_1</v>
      </c>
      <c r="B72" s="59" t="str">
        <f>case_lib!C71</f>
        <v>AD ADAS interaction</v>
      </c>
      <c r="C72" s="60" t="str">
        <f>case_lib!D71</f>
        <v>夜晚无路灯AD 非engage情况下，关闭IHC，其他ADAS保持默认 or 关闭，主车由静止加速到限速行驶，进行IHC测试</v>
      </c>
      <c r="D72" s="92"/>
      <c r="E72" s="69">
        <f>case_lib!R71</f>
        <v>2875</v>
      </c>
      <c r="F72" s="55" t="s">
        <v>410</v>
      </c>
      <c r="G72" s="55"/>
      <c r="H72" s="70" t="s">
        <v>411</v>
      </c>
      <c r="I72" s="70" t="s">
        <v>433</v>
      </c>
      <c r="J72" s="70" t="s">
        <v>413</v>
      </c>
      <c r="K72" s="75"/>
      <c r="L72" s="76"/>
      <c r="M72" s="76"/>
      <c r="N72" s="80"/>
      <c r="O72" s="82"/>
      <c r="P72" s="82"/>
      <c r="Q72" s="82"/>
      <c r="R72" s="80"/>
      <c r="S72" s="80"/>
      <c r="T72" s="80"/>
      <c r="U72" s="82"/>
      <c r="V72" s="80"/>
      <c r="W72" s="80"/>
      <c r="X72" s="80"/>
      <c r="Y72" s="82"/>
      <c r="Z72" s="80"/>
      <c r="AA72" s="80"/>
      <c r="AB72" s="80"/>
    </row>
    <row r="73" ht="75" spans="1:28">
      <c r="A73" s="58" t="str">
        <f>case_lib!A72</f>
        <v>interaction_13_2</v>
      </c>
      <c r="B73" s="59" t="str">
        <f>case_lib!C72</f>
        <v>AD ADAS interaction</v>
      </c>
      <c r="C73" s="60" t="str">
        <f>case_lib!D72</f>
        <v>夜晚无路灯AD 非engage情况下，打开IHC，其他ADAS保持默认 or 关闭，主车由静止加速到限速行驶，进行IHC测试</v>
      </c>
      <c r="D73" s="92"/>
      <c r="E73" s="69">
        <f>case_lib!R72</f>
        <v>2875</v>
      </c>
      <c r="F73" s="55" t="s">
        <v>410</v>
      </c>
      <c r="G73" s="55"/>
      <c r="H73" s="68" t="s">
        <v>411</v>
      </c>
      <c r="I73" s="68" t="s">
        <v>433</v>
      </c>
      <c r="J73" s="68" t="s">
        <v>413</v>
      </c>
      <c r="K73" s="93"/>
      <c r="L73" s="94"/>
      <c r="M73" s="94"/>
      <c r="N73" s="80"/>
      <c r="O73" s="82"/>
      <c r="P73" s="82"/>
      <c r="Q73" s="82"/>
      <c r="R73" s="80"/>
      <c r="S73" s="80"/>
      <c r="T73" s="80"/>
      <c r="U73" s="82"/>
      <c r="V73" s="80"/>
      <c r="W73" s="80"/>
      <c r="X73" s="80"/>
      <c r="Y73" s="82"/>
      <c r="Z73" s="80"/>
      <c r="AA73" s="80"/>
      <c r="AB73" s="80"/>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
  <sheetViews>
    <sheetView zoomScale="115" zoomScaleNormal="115" workbookViewId="0">
      <selection activeCell="G24" sqref="G24"/>
    </sheetView>
  </sheetViews>
  <sheetFormatPr defaultColWidth="9" defaultRowHeight="15"/>
  <cols>
    <col min="1" max="1" width="17.3916666666667" style="25" customWidth="true"/>
    <col min="2" max="2" width="9.375" style="25" customWidth="true"/>
    <col min="3" max="3" width="6.5" style="25" customWidth="true"/>
    <col min="4" max="4" width="27.2833333333333" style="11" customWidth="true"/>
    <col min="5" max="5" width="4.75" style="11" customWidth="true"/>
    <col min="6" max="6" width="4.5" style="11" customWidth="true"/>
    <col min="7" max="7" width="36.1916666666667" style="26" customWidth="true"/>
    <col min="8" max="8" width="35.5416666666667" style="26" customWidth="true"/>
    <col min="9" max="16" width="13.625" style="11" customWidth="true"/>
    <col min="17" max="26" width="13.625" customWidth="true"/>
  </cols>
  <sheetData>
    <row r="1" spans="1:26">
      <c r="A1" s="14" t="s">
        <v>434</v>
      </c>
      <c r="B1" s="14" t="s">
        <v>435</v>
      </c>
      <c r="C1" s="14" t="s">
        <v>436</v>
      </c>
      <c r="D1" s="14" t="s">
        <v>437</v>
      </c>
      <c r="E1" s="14" t="s">
        <v>438</v>
      </c>
      <c r="F1" s="14" t="s">
        <v>439</v>
      </c>
      <c r="G1" s="14" t="s">
        <v>440</v>
      </c>
      <c r="H1" s="14" t="s">
        <v>441</v>
      </c>
      <c r="I1" s="14" t="s">
        <v>442</v>
      </c>
      <c r="J1" s="14" t="s">
        <v>443</v>
      </c>
      <c r="K1" s="14" t="s">
        <v>444</v>
      </c>
      <c r="L1" s="14" t="s">
        <v>445</v>
      </c>
      <c r="M1" s="14" t="s">
        <v>446</v>
      </c>
      <c r="N1" s="14" t="s">
        <v>447</v>
      </c>
      <c r="O1" s="14" t="s">
        <v>448</v>
      </c>
      <c r="P1" s="14" t="s">
        <v>449</v>
      </c>
      <c r="Q1" s="14" t="s">
        <v>450</v>
      </c>
      <c r="R1" s="14" t="s">
        <v>451</v>
      </c>
      <c r="S1" s="14" t="s">
        <v>452</v>
      </c>
      <c r="T1" s="14" t="s">
        <v>453</v>
      </c>
      <c r="U1" s="14" t="s">
        <v>454</v>
      </c>
      <c r="V1" s="14" t="s">
        <v>455</v>
      </c>
      <c r="W1" s="14" t="s">
        <v>456</v>
      </c>
      <c r="X1" s="14" t="s">
        <v>457</v>
      </c>
      <c r="Y1" s="14" t="s">
        <v>458</v>
      </c>
      <c r="Z1" s="14" t="s">
        <v>459</v>
      </c>
    </row>
    <row r="2" spans="1:26">
      <c r="A2" s="27" t="s">
        <v>60</v>
      </c>
      <c r="B2" s="27" t="s">
        <v>393</v>
      </c>
      <c r="C2" s="16" t="s">
        <v>460</v>
      </c>
      <c r="D2" s="28" t="s">
        <v>461</v>
      </c>
      <c r="E2" s="12" t="s">
        <v>462</v>
      </c>
      <c r="F2" s="12" t="s">
        <v>463</v>
      </c>
      <c r="G2" s="28" t="s">
        <v>464</v>
      </c>
      <c r="H2" s="28" t="s">
        <v>464</v>
      </c>
      <c r="I2" s="12"/>
      <c r="J2" s="12"/>
      <c r="K2" s="12"/>
      <c r="L2" s="12"/>
      <c r="M2" s="12"/>
      <c r="N2" s="12"/>
      <c r="O2" s="12"/>
      <c r="P2" s="12"/>
      <c r="Q2" s="13"/>
      <c r="R2" s="13"/>
      <c r="S2" s="13"/>
      <c r="T2" s="13"/>
      <c r="U2" s="13"/>
      <c r="V2" s="13"/>
      <c r="W2" s="13"/>
      <c r="X2" s="13"/>
      <c r="Y2" s="13"/>
      <c r="Z2" s="13"/>
    </row>
    <row r="3" spans="1:26">
      <c r="A3" s="29"/>
      <c r="B3" s="27" t="s">
        <v>394</v>
      </c>
      <c r="C3" s="16" t="s">
        <v>460</v>
      </c>
      <c r="D3" s="28" t="s">
        <v>465</v>
      </c>
      <c r="E3" s="12" t="s">
        <v>462</v>
      </c>
      <c r="F3" s="12" t="s">
        <v>463</v>
      </c>
      <c r="G3" s="28" t="s">
        <v>466</v>
      </c>
      <c r="H3" s="28" t="s">
        <v>466</v>
      </c>
      <c r="I3" s="12"/>
      <c r="J3" s="12"/>
      <c r="K3" s="12"/>
      <c r="L3" s="12"/>
      <c r="M3" s="12"/>
      <c r="N3" s="12"/>
      <c r="O3" s="12"/>
      <c r="P3" s="12"/>
      <c r="Q3" s="13"/>
      <c r="R3" s="13"/>
      <c r="S3" s="13"/>
      <c r="T3" s="13"/>
      <c r="U3" s="13"/>
      <c r="V3" s="13"/>
      <c r="W3" s="13"/>
      <c r="X3" s="13"/>
      <c r="Y3" s="13"/>
      <c r="Z3" s="13"/>
    </row>
    <row r="4" spans="1:26">
      <c r="A4" s="27" t="s">
        <v>68</v>
      </c>
      <c r="B4" s="27" t="s">
        <v>393</v>
      </c>
      <c r="C4" s="16" t="s">
        <v>460</v>
      </c>
      <c r="D4" s="28" t="s">
        <v>465</v>
      </c>
      <c r="E4" s="12" t="s">
        <v>462</v>
      </c>
      <c r="F4" s="12" t="s">
        <v>463</v>
      </c>
      <c r="G4" s="28" t="s">
        <v>466</v>
      </c>
      <c r="H4" s="28" t="s">
        <v>466</v>
      </c>
      <c r="I4" s="12"/>
      <c r="J4" s="12"/>
      <c r="K4" s="12"/>
      <c r="L4" s="12"/>
      <c r="M4" s="12"/>
      <c r="N4" s="12"/>
      <c r="O4" s="12"/>
      <c r="P4" s="12"/>
      <c r="Q4" s="13"/>
      <c r="R4" s="13"/>
      <c r="S4" s="13"/>
      <c r="T4" s="13"/>
      <c r="U4" s="13"/>
      <c r="V4" s="13"/>
      <c r="W4" s="13"/>
      <c r="X4" s="13"/>
      <c r="Y4" s="13"/>
      <c r="Z4" s="13"/>
    </row>
    <row r="5" spans="1:26">
      <c r="A5" s="27" t="s">
        <v>73</v>
      </c>
      <c r="B5" s="27" t="s">
        <v>393</v>
      </c>
      <c r="C5" s="16" t="s">
        <v>460</v>
      </c>
      <c r="D5" s="28" t="s">
        <v>461</v>
      </c>
      <c r="E5" s="12" t="s">
        <v>462</v>
      </c>
      <c r="F5" s="12" t="s">
        <v>463</v>
      </c>
      <c r="G5" s="28" t="s">
        <v>464</v>
      </c>
      <c r="H5" s="28" t="s">
        <v>464</v>
      </c>
      <c r="I5" s="12"/>
      <c r="J5" s="12"/>
      <c r="K5" s="12"/>
      <c r="L5" s="12"/>
      <c r="M5" s="12"/>
      <c r="N5" s="12"/>
      <c r="O5" s="12"/>
      <c r="P5" s="12"/>
      <c r="Q5" s="13"/>
      <c r="R5" s="13"/>
      <c r="S5" s="13"/>
      <c r="T5" s="13"/>
      <c r="U5" s="13"/>
      <c r="V5" s="13"/>
      <c r="W5" s="13"/>
      <c r="X5" s="13"/>
      <c r="Y5" s="13"/>
      <c r="Z5" s="13"/>
    </row>
    <row r="6" spans="1:26">
      <c r="A6" s="27" t="s">
        <v>79</v>
      </c>
      <c r="B6" s="27" t="s">
        <v>393</v>
      </c>
      <c r="C6" s="16" t="s">
        <v>460</v>
      </c>
      <c r="D6" s="28" t="s">
        <v>461</v>
      </c>
      <c r="E6" s="12" t="s">
        <v>462</v>
      </c>
      <c r="F6" s="12" t="s">
        <v>463</v>
      </c>
      <c r="G6" s="28" t="s">
        <v>464</v>
      </c>
      <c r="H6" s="28" t="s">
        <v>464</v>
      </c>
      <c r="I6" s="12"/>
      <c r="J6" s="12"/>
      <c r="K6" s="12"/>
      <c r="L6" s="12"/>
      <c r="M6" s="12"/>
      <c r="N6" s="12"/>
      <c r="O6" s="12"/>
      <c r="P6" s="12"/>
      <c r="Q6" s="13"/>
      <c r="R6" s="13"/>
      <c r="S6" s="13"/>
      <c r="T6" s="13"/>
      <c r="U6" s="13"/>
      <c r="V6" s="13"/>
      <c r="W6" s="13"/>
      <c r="X6" s="13"/>
      <c r="Y6" s="13"/>
      <c r="Z6" s="13"/>
    </row>
    <row r="7" spans="1:26">
      <c r="A7" s="29"/>
      <c r="B7" s="27" t="s">
        <v>394</v>
      </c>
      <c r="C7" s="16" t="s">
        <v>460</v>
      </c>
      <c r="D7" s="28" t="s">
        <v>461</v>
      </c>
      <c r="E7" s="12" t="s">
        <v>462</v>
      </c>
      <c r="F7" s="12" t="s">
        <v>463</v>
      </c>
      <c r="G7" s="28" t="s">
        <v>467</v>
      </c>
      <c r="H7" s="28" t="s">
        <v>467</v>
      </c>
      <c r="I7" s="12"/>
      <c r="J7" s="12"/>
      <c r="K7" s="12"/>
      <c r="L7" s="12"/>
      <c r="M7" s="12"/>
      <c r="N7" s="12"/>
      <c r="O7" s="12"/>
      <c r="P7" s="12"/>
      <c r="Q7" s="13"/>
      <c r="R7" s="13"/>
      <c r="S7" s="13"/>
      <c r="T7" s="13"/>
      <c r="U7" s="13"/>
      <c r="V7" s="13"/>
      <c r="W7" s="13"/>
      <c r="X7" s="13"/>
      <c r="Y7" s="13"/>
      <c r="Z7" s="13"/>
    </row>
    <row r="8" spans="1:26">
      <c r="A8" s="29"/>
      <c r="B8" s="27" t="s">
        <v>395</v>
      </c>
      <c r="C8" s="16" t="s">
        <v>460</v>
      </c>
      <c r="D8" s="28" t="s">
        <v>465</v>
      </c>
      <c r="E8" s="12" t="s">
        <v>462</v>
      </c>
      <c r="F8" s="12" t="s">
        <v>463</v>
      </c>
      <c r="G8" s="28" t="s">
        <v>466</v>
      </c>
      <c r="H8" s="28" t="s">
        <v>466</v>
      </c>
      <c r="I8" s="12"/>
      <c r="J8" s="12"/>
      <c r="K8" s="12"/>
      <c r="L8" s="12"/>
      <c r="M8" s="12"/>
      <c r="N8" s="12"/>
      <c r="O8" s="12"/>
      <c r="P8" s="12"/>
      <c r="Q8" s="13"/>
      <c r="R8" s="13"/>
      <c r="S8" s="13"/>
      <c r="T8" s="13"/>
      <c r="U8" s="13"/>
      <c r="V8" s="13"/>
      <c r="W8" s="13"/>
      <c r="X8" s="13"/>
      <c r="Y8" s="13"/>
      <c r="Z8" s="13"/>
    </row>
    <row r="9" spans="1:26">
      <c r="A9" s="27" t="s">
        <v>83</v>
      </c>
      <c r="B9" s="27" t="s">
        <v>393</v>
      </c>
      <c r="C9" s="16" t="s">
        <v>460</v>
      </c>
      <c r="D9" s="28" t="s">
        <v>461</v>
      </c>
      <c r="E9" s="12" t="s">
        <v>462</v>
      </c>
      <c r="F9" s="12" t="s">
        <v>463</v>
      </c>
      <c r="G9" s="28" t="s">
        <v>464</v>
      </c>
      <c r="H9" s="28" t="s">
        <v>464</v>
      </c>
      <c r="I9" s="12"/>
      <c r="J9" s="12"/>
      <c r="K9" s="12"/>
      <c r="L9" s="12"/>
      <c r="M9" s="12"/>
      <c r="N9" s="12"/>
      <c r="O9" s="12"/>
      <c r="P9" s="12"/>
      <c r="Q9" s="13"/>
      <c r="R9" s="13"/>
      <c r="S9" s="13"/>
      <c r="T9" s="13"/>
      <c r="U9" s="13"/>
      <c r="V9" s="13"/>
      <c r="W9" s="13"/>
      <c r="X9" s="13"/>
      <c r="Y9" s="13"/>
      <c r="Z9" s="13"/>
    </row>
    <row r="10" spans="1:26">
      <c r="A10" s="27" t="s">
        <v>112</v>
      </c>
      <c r="B10" s="27" t="s">
        <v>393</v>
      </c>
      <c r="C10" s="16" t="s">
        <v>460</v>
      </c>
      <c r="D10" s="28" t="s">
        <v>465</v>
      </c>
      <c r="E10" s="12" t="s">
        <v>462</v>
      </c>
      <c r="F10" s="12" t="s">
        <v>463</v>
      </c>
      <c r="G10" s="28" t="s">
        <v>466</v>
      </c>
      <c r="H10" s="28" t="s">
        <v>466</v>
      </c>
      <c r="I10" s="12"/>
      <c r="J10" s="12"/>
      <c r="K10" s="12"/>
      <c r="L10" s="12"/>
      <c r="M10" s="12"/>
      <c r="N10" s="12"/>
      <c r="O10" s="12"/>
      <c r="P10" s="12"/>
      <c r="Q10" s="13"/>
      <c r="R10" s="13"/>
      <c r="S10" s="13"/>
      <c r="T10" s="13"/>
      <c r="U10" s="13"/>
      <c r="V10" s="13"/>
      <c r="W10" s="13"/>
      <c r="X10" s="13"/>
      <c r="Y10" s="13"/>
      <c r="Z10" s="13"/>
    </row>
    <row r="11" spans="1:26">
      <c r="A11" s="27" t="s">
        <v>118</v>
      </c>
      <c r="B11" s="27" t="s">
        <v>393</v>
      </c>
      <c r="C11" s="16" t="s">
        <v>460</v>
      </c>
      <c r="D11" s="28" t="s">
        <v>468</v>
      </c>
      <c r="E11" s="12" t="s">
        <v>462</v>
      </c>
      <c r="F11" s="12" t="s">
        <v>463</v>
      </c>
      <c r="G11" s="28" t="s">
        <v>469</v>
      </c>
      <c r="H11" s="28" t="s">
        <v>470</v>
      </c>
      <c r="I11" s="12"/>
      <c r="J11" s="12"/>
      <c r="K11" s="12"/>
      <c r="L11" s="12"/>
      <c r="M11" s="12"/>
      <c r="N11" s="12"/>
      <c r="O11" s="12"/>
      <c r="P11" s="12"/>
      <c r="Q11" s="13"/>
      <c r="R11" s="13"/>
      <c r="S11" s="13"/>
      <c r="T11" s="13"/>
      <c r="U11" s="13"/>
      <c r="V11" s="13"/>
      <c r="W11" s="13"/>
      <c r="X11" s="13"/>
      <c r="Y11" s="13"/>
      <c r="Z11" s="13"/>
    </row>
    <row r="12" spans="1:26">
      <c r="A12" s="29"/>
      <c r="B12" s="27" t="s">
        <v>394</v>
      </c>
      <c r="C12" s="16" t="s">
        <v>460</v>
      </c>
      <c r="D12" s="28" t="s">
        <v>465</v>
      </c>
      <c r="E12" s="12" t="s">
        <v>462</v>
      </c>
      <c r="F12" s="12" t="s">
        <v>463</v>
      </c>
      <c r="G12" s="28" t="s">
        <v>466</v>
      </c>
      <c r="H12" s="28" t="s">
        <v>466</v>
      </c>
      <c r="I12" s="12"/>
      <c r="J12" s="12"/>
      <c r="K12" s="12"/>
      <c r="L12" s="12"/>
      <c r="M12" s="12"/>
      <c r="N12" s="12"/>
      <c r="O12" s="12"/>
      <c r="P12" s="12"/>
      <c r="Q12" s="13"/>
      <c r="R12" s="13"/>
      <c r="S12" s="13"/>
      <c r="T12" s="13"/>
      <c r="U12" s="13"/>
      <c r="V12" s="13"/>
      <c r="W12" s="13"/>
      <c r="X12" s="13"/>
      <c r="Y12" s="13"/>
      <c r="Z12" s="13"/>
    </row>
    <row r="13" spans="1:26">
      <c r="A13" s="27" t="s">
        <v>121</v>
      </c>
      <c r="B13" s="27" t="s">
        <v>393</v>
      </c>
      <c r="C13" s="16" t="s">
        <v>460</v>
      </c>
      <c r="D13" s="28" t="s">
        <v>468</v>
      </c>
      <c r="E13" s="12" t="s">
        <v>462</v>
      </c>
      <c r="F13" s="12" t="s">
        <v>463</v>
      </c>
      <c r="G13" s="28" t="s">
        <v>469</v>
      </c>
      <c r="H13" s="28" t="s">
        <v>470</v>
      </c>
      <c r="I13" s="12"/>
      <c r="J13" s="12"/>
      <c r="K13" s="12"/>
      <c r="L13" s="12"/>
      <c r="M13" s="12"/>
      <c r="N13" s="12"/>
      <c r="O13" s="12"/>
      <c r="P13" s="12"/>
      <c r="Q13" s="13"/>
      <c r="R13" s="13"/>
      <c r="S13" s="13"/>
      <c r="T13" s="13"/>
      <c r="U13" s="13"/>
      <c r="V13" s="13"/>
      <c r="W13" s="13"/>
      <c r="X13" s="13"/>
      <c r="Y13" s="13"/>
      <c r="Z13" s="13"/>
    </row>
    <row r="14" spans="1:26">
      <c r="A14" s="27" t="s">
        <v>125</v>
      </c>
      <c r="B14" s="27" t="s">
        <v>393</v>
      </c>
      <c r="C14" s="16" t="s">
        <v>460</v>
      </c>
      <c r="D14" s="28" t="s">
        <v>468</v>
      </c>
      <c r="E14" s="12" t="s">
        <v>462</v>
      </c>
      <c r="F14" s="12" t="s">
        <v>463</v>
      </c>
      <c r="G14" s="28" t="s">
        <v>469</v>
      </c>
      <c r="H14" s="28" t="s">
        <v>470</v>
      </c>
      <c r="I14" s="12"/>
      <c r="J14" s="12"/>
      <c r="K14" s="12"/>
      <c r="L14" s="12"/>
      <c r="M14" s="12"/>
      <c r="N14" s="12"/>
      <c r="O14" s="12"/>
      <c r="P14" s="12"/>
      <c r="Q14" s="13"/>
      <c r="R14" s="13"/>
      <c r="S14" s="13"/>
      <c r="T14" s="13"/>
      <c r="U14" s="13"/>
      <c r="V14" s="13"/>
      <c r="W14" s="13"/>
      <c r="X14" s="13"/>
      <c r="Y14" s="13"/>
      <c r="Z14" s="13"/>
    </row>
    <row r="15" spans="1:26">
      <c r="A15" s="29"/>
      <c r="B15" s="27" t="s">
        <v>394</v>
      </c>
      <c r="C15" s="16" t="s">
        <v>460</v>
      </c>
      <c r="D15" s="28" t="s">
        <v>468</v>
      </c>
      <c r="E15" s="12" t="s">
        <v>462</v>
      </c>
      <c r="F15" s="12" t="s">
        <v>463</v>
      </c>
      <c r="G15" s="30" t="s">
        <v>471</v>
      </c>
      <c r="H15" s="28" t="s">
        <v>470</v>
      </c>
      <c r="I15" s="12"/>
      <c r="J15" s="12"/>
      <c r="K15" s="12"/>
      <c r="L15" s="12"/>
      <c r="M15" s="12"/>
      <c r="N15" s="12"/>
      <c r="O15" s="12"/>
      <c r="P15" s="12"/>
      <c r="Q15" s="13"/>
      <c r="R15" s="13"/>
      <c r="S15" s="13"/>
      <c r="T15" s="13"/>
      <c r="U15" s="13"/>
      <c r="V15" s="13"/>
      <c r="W15" s="13"/>
      <c r="X15" s="13"/>
      <c r="Y15" s="13"/>
      <c r="Z15" s="13"/>
    </row>
    <row r="16" spans="1:26">
      <c r="A16" s="29"/>
      <c r="B16" s="27" t="s">
        <v>395</v>
      </c>
      <c r="C16" s="16" t="s">
        <v>460</v>
      </c>
      <c r="D16" s="28" t="s">
        <v>465</v>
      </c>
      <c r="E16" s="12" t="s">
        <v>462</v>
      </c>
      <c r="F16" s="12" t="s">
        <v>463</v>
      </c>
      <c r="G16" s="28" t="s">
        <v>466</v>
      </c>
      <c r="H16" s="28" t="s">
        <v>466</v>
      </c>
      <c r="I16" s="12"/>
      <c r="J16" s="12"/>
      <c r="K16" s="12"/>
      <c r="L16" s="12"/>
      <c r="M16" s="12"/>
      <c r="N16" s="12"/>
      <c r="O16" s="12"/>
      <c r="P16" s="12"/>
      <c r="Q16" s="13"/>
      <c r="R16" s="13"/>
      <c r="S16" s="13"/>
      <c r="T16" s="13"/>
      <c r="U16" s="13"/>
      <c r="V16" s="13"/>
      <c r="W16" s="13"/>
      <c r="X16" s="13"/>
      <c r="Y16" s="13"/>
      <c r="Z16" s="13"/>
    </row>
    <row r="17" spans="1:26">
      <c r="A17" s="27" t="s">
        <v>129</v>
      </c>
      <c r="B17" s="27" t="s">
        <v>393</v>
      </c>
      <c r="C17" s="16" t="s">
        <v>460</v>
      </c>
      <c r="D17" s="28" t="s">
        <v>468</v>
      </c>
      <c r="E17" s="12" t="s">
        <v>462</v>
      </c>
      <c r="F17" s="12" t="s">
        <v>463</v>
      </c>
      <c r="G17" s="28" t="s">
        <v>469</v>
      </c>
      <c r="H17" s="28" t="s">
        <v>470</v>
      </c>
      <c r="I17" s="12"/>
      <c r="J17" s="12"/>
      <c r="K17" s="12"/>
      <c r="L17" s="12"/>
      <c r="M17" s="12"/>
      <c r="N17" s="12"/>
      <c r="O17" s="12"/>
      <c r="P17" s="12"/>
      <c r="Q17" s="13"/>
      <c r="R17" s="13"/>
      <c r="S17" s="13"/>
      <c r="T17" s="13"/>
      <c r="U17" s="13"/>
      <c r="V17" s="13"/>
      <c r="W17" s="13"/>
      <c r="X17" s="13"/>
      <c r="Y17" s="13"/>
      <c r="Z17" s="13"/>
    </row>
    <row r="18" spans="1:26">
      <c r="A18" s="27" t="s">
        <v>157</v>
      </c>
      <c r="B18" s="27" t="s">
        <v>393</v>
      </c>
      <c r="C18" s="16" t="s">
        <v>460</v>
      </c>
      <c r="D18" s="28" t="s">
        <v>465</v>
      </c>
      <c r="E18" s="12" t="s">
        <v>462</v>
      </c>
      <c r="F18" s="12" t="s">
        <v>463</v>
      </c>
      <c r="G18" s="28" t="s">
        <v>466</v>
      </c>
      <c r="H18" s="28" t="s">
        <v>466</v>
      </c>
      <c r="I18" s="12"/>
      <c r="J18" s="12"/>
      <c r="K18" s="12"/>
      <c r="L18" s="12"/>
      <c r="M18" s="12"/>
      <c r="N18" s="12"/>
      <c r="O18" s="12"/>
      <c r="P18" s="12"/>
      <c r="Q18" s="13"/>
      <c r="R18" s="13"/>
      <c r="S18" s="13"/>
      <c r="T18" s="13"/>
      <c r="U18" s="13"/>
      <c r="V18" s="13"/>
      <c r="W18" s="13"/>
      <c r="X18" s="13"/>
      <c r="Y18" s="13"/>
      <c r="Z18" s="13"/>
    </row>
    <row r="19" spans="1:26">
      <c r="A19" s="27" t="s">
        <v>163</v>
      </c>
      <c r="B19" s="27" t="s">
        <v>393</v>
      </c>
      <c r="C19" s="16" t="s">
        <v>460</v>
      </c>
      <c r="D19" s="28" t="s">
        <v>472</v>
      </c>
      <c r="E19" s="12" t="s">
        <v>462</v>
      </c>
      <c r="F19" s="12" t="s">
        <v>463</v>
      </c>
      <c r="G19" s="28" t="s">
        <v>473</v>
      </c>
      <c r="H19" s="28" t="s">
        <v>470</v>
      </c>
      <c r="I19" s="12"/>
      <c r="J19" s="12"/>
      <c r="K19" s="12"/>
      <c r="L19" s="12"/>
      <c r="M19" s="12"/>
      <c r="N19" s="12"/>
      <c r="O19" s="12"/>
      <c r="P19" s="12"/>
      <c r="Q19" s="13"/>
      <c r="R19" s="13"/>
      <c r="S19" s="13"/>
      <c r="T19" s="13"/>
      <c r="U19" s="13"/>
      <c r="V19" s="13"/>
      <c r="W19" s="13"/>
      <c r="X19" s="13"/>
      <c r="Y19" s="13"/>
      <c r="Z19" s="13"/>
    </row>
    <row r="20" spans="1:26">
      <c r="A20" s="29"/>
      <c r="B20" s="27" t="s">
        <v>394</v>
      </c>
      <c r="C20" s="16" t="s">
        <v>460</v>
      </c>
      <c r="D20" s="28" t="s">
        <v>465</v>
      </c>
      <c r="E20" s="12" t="s">
        <v>462</v>
      </c>
      <c r="F20" s="12" t="s">
        <v>463</v>
      </c>
      <c r="G20" s="28" t="s">
        <v>466</v>
      </c>
      <c r="H20" s="28" t="s">
        <v>466</v>
      </c>
      <c r="I20" s="12"/>
      <c r="J20" s="12"/>
      <c r="K20" s="12"/>
      <c r="L20" s="12"/>
      <c r="M20" s="12"/>
      <c r="N20" s="12"/>
      <c r="O20" s="12"/>
      <c r="P20" s="12"/>
      <c r="Q20" s="13"/>
      <c r="R20" s="13"/>
      <c r="S20" s="13"/>
      <c r="T20" s="13"/>
      <c r="U20" s="13"/>
      <c r="V20" s="13"/>
      <c r="W20" s="13"/>
      <c r="X20" s="13"/>
      <c r="Y20" s="13"/>
      <c r="Z20" s="13"/>
    </row>
    <row r="21" spans="1:26">
      <c r="A21" s="27" t="s">
        <v>166</v>
      </c>
      <c r="B21" s="27" t="s">
        <v>393</v>
      </c>
      <c r="C21" s="16" t="s">
        <v>460</v>
      </c>
      <c r="D21" s="28" t="s">
        <v>472</v>
      </c>
      <c r="E21" s="12" t="s">
        <v>462</v>
      </c>
      <c r="F21" s="12" t="s">
        <v>463</v>
      </c>
      <c r="G21" s="28" t="s">
        <v>473</v>
      </c>
      <c r="H21" s="28" t="s">
        <v>470</v>
      </c>
      <c r="I21" s="12"/>
      <c r="J21" s="12"/>
      <c r="K21" s="12"/>
      <c r="L21" s="12"/>
      <c r="M21" s="12"/>
      <c r="N21" s="12"/>
      <c r="O21" s="12"/>
      <c r="P21" s="12"/>
      <c r="Q21" s="13"/>
      <c r="R21" s="13"/>
      <c r="S21" s="13"/>
      <c r="T21" s="13"/>
      <c r="U21" s="13"/>
      <c r="V21" s="13"/>
      <c r="W21" s="13"/>
      <c r="X21" s="13"/>
      <c r="Y21" s="13"/>
      <c r="Z21" s="13"/>
    </row>
    <row r="22" spans="1:26">
      <c r="A22" s="27" t="s">
        <v>169</v>
      </c>
      <c r="B22" s="27" t="s">
        <v>393</v>
      </c>
      <c r="C22" s="16" t="s">
        <v>460</v>
      </c>
      <c r="D22" s="28" t="s">
        <v>472</v>
      </c>
      <c r="E22" s="12" t="s">
        <v>462</v>
      </c>
      <c r="F22" s="12" t="s">
        <v>463</v>
      </c>
      <c r="G22" s="28" t="s">
        <v>473</v>
      </c>
      <c r="H22" s="28" t="s">
        <v>470</v>
      </c>
      <c r="I22" s="12"/>
      <c r="J22" s="12"/>
      <c r="K22" s="12"/>
      <c r="L22" s="12"/>
      <c r="M22" s="12"/>
      <c r="N22" s="12"/>
      <c r="O22" s="12"/>
      <c r="P22" s="12"/>
      <c r="Q22" s="13"/>
      <c r="R22" s="13"/>
      <c r="S22" s="13"/>
      <c r="T22" s="13"/>
      <c r="U22" s="13"/>
      <c r="V22" s="13"/>
      <c r="W22" s="13"/>
      <c r="X22" s="13"/>
      <c r="Y22" s="13"/>
      <c r="Z22" s="13"/>
    </row>
    <row r="23" spans="1:26">
      <c r="A23" s="29"/>
      <c r="B23" s="27" t="s">
        <v>394</v>
      </c>
      <c r="C23" s="16" t="s">
        <v>460</v>
      </c>
      <c r="D23" s="28" t="s">
        <v>472</v>
      </c>
      <c r="E23" s="12" t="s">
        <v>462</v>
      </c>
      <c r="F23" s="12" t="s">
        <v>463</v>
      </c>
      <c r="G23" s="28" t="s">
        <v>474</v>
      </c>
      <c r="H23" s="28" t="s">
        <v>470</v>
      </c>
      <c r="I23" s="12"/>
      <c r="J23" s="12"/>
      <c r="K23" s="12"/>
      <c r="L23" s="12"/>
      <c r="M23" s="12"/>
      <c r="N23" s="12"/>
      <c r="O23" s="12"/>
      <c r="P23" s="12"/>
      <c r="Q23" s="13"/>
      <c r="R23" s="13"/>
      <c r="S23" s="13"/>
      <c r="T23" s="13"/>
      <c r="U23" s="13"/>
      <c r="V23" s="13"/>
      <c r="W23" s="13"/>
      <c r="X23" s="13"/>
      <c r="Y23" s="13"/>
      <c r="Z23" s="13"/>
    </row>
    <row r="24" spans="1:26">
      <c r="A24" s="29"/>
      <c r="B24" s="27" t="s">
        <v>395</v>
      </c>
      <c r="C24" s="16" t="s">
        <v>460</v>
      </c>
      <c r="D24" s="28" t="s">
        <v>465</v>
      </c>
      <c r="E24" s="12" t="s">
        <v>462</v>
      </c>
      <c r="F24" s="12" t="s">
        <v>463</v>
      </c>
      <c r="G24" s="28" t="s">
        <v>466</v>
      </c>
      <c r="H24" s="28" t="s">
        <v>466</v>
      </c>
      <c r="I24" s="12"/>
      <c r="J24" s="12"/>
      <c r="K24" s="12"/>
      <c r="L24" s="12"/>
      <c r="M24" s="12"/>
      <c r="N24" s="12"/>
      <c r="O24" s="12"/>
      <c r="P24" s="12"/>
      <c r="Q24" s="13"/>
      <c r="R24" s="13"/>
      <c r="S24" s="13"/>
      <c r="T24" s="13"/>
      <c r="U24" s="13"/>
      <c r="V24" s="13"/>
      <c r="W24" s="13"/>
      <c r="X24" s="13"/>
      <c r="Y24" s="13"/>
      <c r="Z24" s="13"/>
    </row>
    <row r="25" spans="1:26">
      <c r="A25" s="27" t="s">
        <v>179</v>
      </c>
      <c r="B25" s="27" t="s">
        <v>393</v>
      </c>
      <c r="C25" s="16" t="s">
        <v>460</v>
      </c>
      <c r="D25" s="28" t="s">
        <v>472</v>
      </c>
      <c r="E25" s="12" t="s">
        <v>462</v>
      </c>
      <c r="F25" s="12" t="s">
        <v>463</v>
      </c>
      <c r="G25" s="28" t="s">
        <v>474</v>
      </c>
      <c r="H25" s="28" t="s">
        <v>470</v>
      </c>
      <c r="I25" s="12"/>
      <c r="J25" s="12"/>
      <c r="K25" s="12"/>
      <c r="L25" s="12"/>
      <c r="M25" s="12"/>
      <c r="N25" s="12"/>
      <c r="O25" s="12"/>
      <c r="P25" s="12"/>
      <c r="Q25" s="13"/>
      <c r="R25" s="13"/>
      <c r="S25" s="13"/>
      <c r="T25" s="13"/>
      <c r="U25" s="13"/>
      <c r="V25" s="13"/>
      <c r="W25" s="13"/>
      <c r="X25" s="13"/>
      <c r="Y25" s="13"/>
      <c r="Z25" s="13"/>
    </row>
    <row r="26" spans="1:26">
      <c r="A26" s="27" t="s">
        <v>198</v>
      </c>
      <c r="B26" s="27" t="s">
        <v>393</v>
      </c>
      <c r="C26" s="16" t="s">
        <v>460</v>
      </c>
      <c r="D26" s="28" t="s">
        <v>475</v>
      </c>
      <c r="E26" s="12" t="s">
        <v>462</v>
      </c>
      <c r="F26" s="12" t="s">
        <v>463</v>
      </c>
      <c r="G26" s="28" t="s">
        <v>474</v>
      </c>
      <c r="H26" s="28" t="s">
        <v>474</v>
      </c>
      <c r="I26" s="12"/>
      <c r="J26" s="12"/>
      <c r="K26" s="12"/>
      <c r="L26" s="12"/>
      <c r="M26" s="12"/>
      <c r="N26" s="12"/>
      <c r="O26" s="12"/>
      <c r="P26" s="12"/>
      <c r="Q26" s="13"/>
      <c r="R26" s="13"/>
      <c r="S26" s="13"/>
      <c r="T26" s="13"/>
      <c r="U26" s="13"/>
      <c r="V26" s="13"/>
      <c r="W26" s="13"/>
      <c r="X26" s="13"/>
      <c r="Y26" s="13"/>
      <c r="Z26" s="13"/>
    </row>
    <row r="27" spans="1:26">
      <c r="A27" s="29"/>
      <c r="B27" s="27" t="s">
        <v>394</v>
      </c>
      <c r="C27" s="16" t="s">
        <v>460</v>
      </c>
      <c r="D27" s="28" t="s">
        <v>465</v>
      </c>
      <c r="E27" s="12" t="s">
        <v>462</v>
      </c>
      <c r="F27" s="12" t="s">
        <v>463</v>
      </c>
      <c r="G27" s="28" t="s">
        <v>466</v>
      </c>
      <c r="H27" s="28" t="s">
        <v>466</v>
      </c>
      <c r="I27" s="12"/>
      <c r="J27" s="12"/>
      <c r="K27" s="12"/>
      <c r="L27" s="12"/>
      <c r="M27" s="12"/>
      <c r="N27" s="12"/>
      <c r="O27" s="12"/>
      <c r="P27" s="12"/>
      <c r="Q27" s="13"/>
      <c r="R27" s="13"/>
      <c r="S27" s="13"/>
      <c r="T27" s="13"/>
      <c r="U27" s="13"/>
      <c r="V27" s="13"/>
      <c r="W27" s="13"/>
      <c r="X27" s="13"/>
      <c r="Y27" s="13"/>
      <c r="Z27" s="13"/>
    </row>
    <row r="28" spans="1:26">
      <c r="A28" s="27" t="s">
        <v>204</v>
      </c>
      <c r="B28" s="27" t="s">
        <v>393</v>
      </c>
      <c r="C28" s="16" t="s">
        <v>460</v>
      </c>
      <c r="D28" s="28" t="s">
        <v>465</v>
      </c>
      <c r="E28" s="12" t="s">
        <v>462</v>
      </c>
      <c r="F28" s="12" t="s">
        <v>463</v>
      </c>
      <c r="G28" s="28" t="s">
        <v>466</v>
      </c>
      <c r="H28" s="28" t="s">
        <v>466</v>
      </c>
      <c r="I28" s="12"/>
      <c r="J28" s="12"/>
      <c r="K28" s="12"/>
      <c r="L28" s="12"/>
      <c r="M28" s="12"/>
      <c r="N28" s="12"/>
      <c r="O28" s="12"/>
      <c r="P28" s="12"/>
      <c r="Q28" s="13"/>
      <c r="R28" s="13"/>
      <c r="S28" s="13"/>
      <c r="T28" s="13"/>
      <c r="U28" s="13"/>
      <c r="V28" s="13"/>
      <c r="W28" s="13"/>
      <c r="X28" s="13"/>
      <c r="Y28" s="13"/>
      <c r="Z28" s="13"/>
    </row>
    <row r="29" spans="1:26">
      <c r="A29" s="27" t="s">
        <v>207</v>
      </c>
      <c r="B29" s="27" t="s">
        <v>393</v>
      </c>
      <c r="C29" s="16" t="s">
        <v>460</v>
      </c>
      <c r="D29" s="28" t="s">
        <v>475</v>
      </c>
      <c r="E29" s="12" t="s">
        <v>462</v>
      </c>
      <c r="F29" s="12" t="s">
        <v>463</v>
      </c>
      <c r="G29" s="28" t="s">
        <v>474</v>
      </c>
      <c r="H29" s="28" t="s">
        <v>474</v>
      </c>
      <c r="I29" s="12"/>
      <c r="J29" s="12"/>
      <c r="K29" s="12"/>
      <c r="L29" s="12"/>
      <c r="M29" s="12"/>
      <c r="N29" s="12"/>
      <c r="O29" s="12"/>
      <c r="P29" s="12"/>
      <c r="Q29" s="13"/>
      <c r="R29" s="13"/>
      <c r="S29" s="13"/>
      <c r="T29" s="13"/>
      <c r="U29" s="13"/>
      <c r="V29" s="13"/>
      <c r="W29" s="13"/>
      <c r="X29" s="13"/>
      <c r="Y29" s="13"/>
      <c r="Z29" s="13"/>
    </row>
    <row r="30" spans="1:26">
      <c r="A30" s="27" t="s">
        <v>216</v>
      </c>
      <c r="B30" s="27" t="s">
        <v>393</v>
      </c>
      <c r="C30" s="16" t="s">
        <v>460</v>
      </c>
      <c r="D30" s="28" t="s">
        <v>475</v>
      </c>
      <c r="E30" s="12" t="s">
        <v>462</v>
      </c>
      <c r="F30" s="12" t="s">
        <v>463</v>
      </c>
      <c r="G30" s="28" t="s">
        <v>474</v>
      </c>
      <c r="H30" s="28" t="s">
        <v>474</v>
      </c>
      <c r="I30" s="12"/>
      <c r="J30" s="12"/>
      <c r="K30" s="12"/>
      <c r="L30" s="12"/>
      <c r="M30" s="12"/>
      <c r="N30" s="12"/>
      <c r="O30" s="12"/>
      <c r="P30" s="12"/>
      <c r="Q30" s="13"/>
      <c r="R30" s="13"/>
      <c r="S30" s="13"/>
      <c r="T30" s="13"/>
      <c r="U30" s="13"/>
      <c r="V30" s="13"/>
      <c r="W30" s="13"/>
      <c r="X30" s="13"/>
      <c r="Y30" s="13"/>
      <c r="Z30" s="13"/>
    </row>
    <row r="31" spans="1:26">
      <c r="A31" s="27" t="s">
        <v>244</v>
      </c>
      <c r="B31" s="27" t="s">
        <v>393</v>
      </c>
      <c r="C31" s="16" t="s">
        <v>460</v>
      </c>
      <c r="D31" s="28" t="s">
        <v>465</v>
      </c>
      <c r="E31" s="12" t="s">
        <v>462</v>
      </c>
      <c r="F31" s="12" t="s">
        <v>463</v>
      </c>
      <c r="G31" s="28" t="s">
        <v>466</v>
      </c>
      <c r="H31" s="28" t="s">
        <v>466</v>
      </c>
      <c r="I31" s="12"/>
      <c r="J31" s="12"/>
      <c r="K31" s="12"/>
      <c r="L31" s="12"/>
      <c r="M31" s="12"/>
      <c r="N31" s="12"/>
      <c r="O31" s="12"/>
      <c r="P31" s="12"/>
      <c r="Q31" s="13"/>
      <c r="R31" s="13"/>
      <c r="S31" s="13"/>
      <c r="T31" s="13"/>
      <c r="U31" s="13"/>
      <c r="V31" s="13"/>
      <c r="W31" s="13"/>
      <c r="X31" s="13"/>
      <c r="Y31" s="13"/>
      <c r="Z31" s="13"/>
    </row>
    <row r="32" spans="1:26">
      <c r="A32" s="27" t="s">
        <v>250</v>
      </c>
      <c r="B32" s="27" t="s">
        <v>393</v>
      </c>
      <c r="C32" s="16" t="s">
        <v>460</v>
      </c>
      <c r="D32" s="28" t="s">
        <v>476</v>
      </c>
      <c r="E32" s="12" t="s">
        <v>462</v>
      </c>
      <c r="F32" s="12" t="s">
        <v>463</v>
      </c>
      <c r="G32" s="28" t="s">
        <v>470</v>
      </c>
      <c r="H32" s="28" t="s">
        <v>470</v>
      </c>
      <c r="I32" s="12"/>
      <c r="J32" s="12"/>
      <c r="K32" s="12"/>
      <c r="L32" s="12"/>
      <c r="M32" s="12"/>
      <c r="N32" s="12"/>
      <c r="O32" s="12"/>
      <c r="P32" s="12"/>
      <c r="Q32" s="13"/>
      <c r="R32" s="13"/>
      <c r="S32" s="13"/>
      <c r="T32" s="13"/>
      <c r="U32" s="13"/>
      <c r="V32" s="13"/>
      <c r="W32" s="13"/>
      <c r="X32" s="13"/>
      <c r="Y32" s="13"/>
      <c r="Z32" s="13"/>
    </row>
    <row r="33" spans="1:26">
      <c r="A33" s="29"/>
      <c r="B33" s="27" t="s">
        <v>394</v>
      </c>
      <c r="C33" s="16" t="s">
        <v>460</v>
      </c>
      <c r="D33" s="28" t="s">
        <v>465</v>
      </c>
      <c r="E33" s="12" t="s">
        <v>462</v>
      </c>
      <c r="F33" s="12" t="s">
        <v>463</v>
      </c>
      <c r="G33" s="28" t="s">
        <v>466</v>
      </c>
      <c r="H33" s="28" t="s">
        <v>466</v>
      </c>
      <c r="I33" s="12"/>
      <c r="J33" s="12"/>
      <c r="K33" s="12"/>
      <c r="L33" s="12"/>
      <c r="M33" s="12"/>
      <c r="N33" s="12"/>
      <c r="O33" s="12"/>
      <c r="P33" s="12"/>
      <c r="Q33" s="13"/>
      <c r="R33" s="13"/>
      <c r="S33" s="13"/>
      <c r="T33" s="13"/>
      <c r="U33" s="13"/>
      <c r="V33" s="13"/>
      <c r="W33" s="13"/>
      <c r="X33" s="13"/>
      <c r="Y33" s="13"/>
      <c r="Z33" s="13"/>
    </row>
    <row r="34" spans="1:26">
      <c r="A34" s="27" t="s">
        <v>258</v>
      </c>
      <c r="B34" s="27" t="s">
        <v>393</v>
      </c>
      <c r="C34" s="16" t="s">
        <v>460</v>
      </c>
      <c r="D34" s="28" t="s">
        <v>476</v>
      </c>
      <c r="E34" s="12" t="s">
        <v>462</v>
      </c>
      <c r="F34" s="12" t="s">
        <v>463</v>
      </c>
      <c r="G34" s="28" t="s">
        <v>470</v>
      </c>
      <c r="H34" s="28" t="s">
        <v>470</v>
      </c>
      <c r="I34" s="12"/>
      <c r="J34" s="12"/>
      <c r="K34" s="12"/>
      <c r="L34" s="12"/>
      <c r="M34" s="12"/>
      <c r="N34" s="12"/>
      <c r="O34" s="12"/>
      <c r="P34" s="12"/>
      <c r="Q34" s="13"/>
      <c r="R34" s="13"/>
      <c r="S34" s="13"/>
      <c r="T34" s="13"/>
      <c r="U34" s="13"/>
      <c r="V34" s="13"/>
      <c r="W34" s="13"/>
      <c r="X34" s="13"/>
      <c r="Y34" s="13"/>
      <c r="Z34" s="13"/>
    </row>
    <row r="35" spans="1:26">
      <c r="A35" s="27" t="s">
        <v>269</v>
      </c>
      <c r="B35" s="27" t="s">
        <v>393</v>
      </c>
      <c r="C35" s="16" t="s">
        <v>460</v>
      </c>
      <c r="D35" s="28" t="s">
        <v>476</v>
      </c>
      <c r="E35" s="12" t="s">
        <v>462</v>
      </c>
      <c r="F35" s="12" t="s">
        <v>463</v>
      </c>
      <c r="G35" s="28" t="s">
        <v>470</v>
      </c>
      <c r="H35" s="28" t="s">
        <v>470</v>
      </c>
      <c r="I35" s="12"/>
      <c r="J35" s="12"/>
      <c r="K35" s="12"/>
      <c r="L35" s="12"/>
      <c r="M35" s="12"/>
      <c r="N35" s="12"/>
      <c r="O35" s="12"/>
      <c r="P35" s="12"/>
      <c r="Q35" s="13"/>
      <c r="R35" s="13"/>
      <c r="S35" s="13"/>
      <c r="T35" s="13"/>
      <c r="U35" s="13"/>
      <c r="V35" s="13"/>
      <c r="W35" s="13"/>
      <c r="X35" s="13"/>
      <c r="Y35" s="13"/>
      <c r="Z35" s="13"/>
    </row>
    <row r="36" spans="1:26">
      <c r="A36" s="27" t="s">
        <v>289</v>
      </c>
      <c r="B36" s="27" t="s">
        <v>393</v>
      </c>
      <c r="C36" s="16" t="s">
        <v>460</v>
      </c>
      <c r="D36" s="28" t="s">
        <v>465</v>
      </c>
      <c r="E36" s="12" t="s">
        <v>462</v>
      </c>
      <c r="F36" s="12" t="s">
        <v>463</v>
      </c>
      <c r="G36" s="28" t="s">
        <v>466</v>
      </c>
      <c r="H36" s="28" t="s">
        <v>466</v>
      </c>
      <c r="I36" s="12"/>
      <c r="J36" s="12"/>
      <c r="K36" s="12"/>
      <c r="L36" s="12"/>
      <c r="M36" s="12"/>
      <c r="N36" s="12"/>
      <c r="O36" s="12"/>
      <c r="P36" s="12"/>
      <c r="Q36" s="13"/>
      <c r="R36" s="13"/>
      <c r="S36" s="13"/>
      <c r="T36" s="13"/>
      <c r="U36" s="13"/>
      <c r="V36" s="13"/>
      <c r="W36" s="13"/>
      <c r="X36" s="13"/>
      <c r="Y36" s="13"/>
      <c r="Z36" s="13"/>
    </row>
    <row r="37" spans="1:26">
      <c r="A37" s="27" t="s">
        <v>295</v>
      </c>
      <c r="B37" s="27" t="s">
        <v>393</v>
      </c>
      <c r="C37" s="16" t="s">
        <v>460</v>
      </c>
      <c r="D37" s="28" t="s">
        <v>477</v>
      </c>
      <c r="E37" s="12" t="s">
        <v>462</v>
      </c>
      <c r="F37" s="12" t="s">
        <v>463</v>
      </c>
      <c r="G37" s="28" t="s">
        <v>470</v>
      </c>
      <c r="H37" s="28" t="s">
        <v>470</v>
      </c>
      <c r="I37" s="12"/>
      <c r="J37" s="12"/>
      <c r="K37" s="12"/>
      <c r="L37" s="12"/>
      <c r="M37" s="12"/>
      <c r="N37" s="12"/>
      <c r="O37" s="12"/>
      <c r="P37" s="12"/>
      <c r="Q37" s="13"/>
      <c r="R37" s="13"/>
      <c r="S37" s="13"/>
      <c r="T37" s="13"/>
      <c r="U37" s="13"/>
      <c r="V37" s="13"/>
      <c r="W37" s="13"/>
      <c r="X37" s="13"/>
      <c r="Y37" s="13"/>
      <c r="Z37" s="13"/>
    </row>
    <row r="38" spans="1:26">
      <c r="A38" s="29"/>
      <c r="B38" s="27" t="s">
        <v>394</v>
      </c>
      <c r="C38" s="16" t="s">
        <v>460</v>
      </c>
      <c r="D38" s="28" t="s">
        <v>465</v>
      </c>
      <c r="E38" s="12" t="s">
        <v>462</v>
      </c>
      <c r="F38" s="12" t="s">
        <v>463</v>
      </c>
      <c r="G38" s="28" t="s">
        <v>466</v>
      </c>
      <c r="H38" s="28" t="s">
        <v>466</v>
      </c>
      <c r="I38" s="12"/>
      <c r="J38" s="12"/>
      <c r="K38" s="12"/>
      <c r="L38" s="12"/>
      <c r="M38" s="12"/>
      <c r="N38" s="12"/>
      <c r="O38" s="12"/>
      <c r="P38" s="12"/>
      <c r="Q38" s="13"/>
      <c r="R38" s="13"/>
      <c r="S38" s="13"/>
      <c r="T38" s="13"/>
      <c r="U38" s="13"/>
      <c r="V38" s="13"/>
      <c r="W38" s="13"/>
      <c r="X38" s="13"/>
      <c r="Y38" s="13"/>
      <c r="Z38" s="13"/>
    </row>
    <row r="39" spans="1:26">
      <c r="A39" s="27" t="s">
        <v>303</v>
      </c>
      <c r="B39" s="27" t="s">
        <v>393</v>
      </c>
      <c r="C39" s="16" t="s">
        <v>460</v>
      </c>
      <c r="D39" s="28" t="s">
        <v>477</v>
      </c>
      <c r="E39" s="12" t="s">
        <v>462</v>
      </c>
      <c r="F39" s="12" t="s">
        <v>463</v>
      </c>
      <c r="G39" s="28" t="s">
        <v>470</v>
      </c>
      <c r="H39" s="28" t="s">
        <v>470</v>
      </c>
      <c r="I39" s="12"/>
      <c r="J39" s="12"/>
      <c r="K39" s="12"/>
      <c r="L39" s="12"/>
      <c r="M39" s="12"/>
      <c r="N39" s="12"/>
      <c r="O39" s="12"/>
      <c r="P39" s="12"/>
      <c r="Q39" s="13"/>
      <c r="R39" s="13"/>
      <c r="S39" s="13"/>
      <c r="T39" s="13"/>
      <c r="U39" s="13"/>
      <c r="V39" s="13"/>
      <c r="W39" s="13"/>
      <c r="X39" s="13"/>
      <c r="Y39" s="13"/>
      <c r="Z39" s="13"/>
    </row>
    <row r="40" spans="1:26">
      <c r="A40" s="16" t="s">
        <v>314</v>
      </c>
      <c r="B40" s="16" t="s">
        <v>393</v>
      </c>
      <c r="C40" s="16" t="s">
        <v>460</v>
      </c>
      <c r="D40" s="28" t="s">
        <v>477</v>
      </c>
      <c r="E40" s="12" t="s">
        <v>462</v>
      </c>
      <c r="F40" s="12" t="s">
        <v>463</v>
      </c>
      <c r="G40" s="28" t="s">
        <v>470</v>
      </c>
      <c r="H40" s="28" t="s">
        <v>470</v>
      </c>
      <c r="I40" s="12"/>
      <c r="J40" s="12"/>
      <c r="K40" s="12"/>
      <c r="L40" s="12"/>
      <c r="M40" s="12"/>
      <c r="N40" s="12"/>
      <c r="O40" s="12"/>
      <c r="P40" s="12"/>
      <c r="Q40" s="13"/>
      <c r="R40" s="13"/>
      <c r="S40" s="13"/>
      <c r="T40" s="13"/>
      <c r="U40" s="13"/>
      <c r="V40" s="13"/>
      <c r="W40" s="13"/>
      <c r="X40" s="13"/>
      <c r="Y40" s="13"/>
      <c r="Z40" s="13"/>
    </row>
  </sheetData>
  <mergeCells count="9">
    <mergeCell ref="A2:A3"/>
    <mergeCell ref="A6:A8"/>
    <mergeCell ref="A11:A12"/>
    <mergeCell ref="A14:A16"/>
    <mergeCell ref="A19:A20"/>
    <mergeCell ref="A22:A24"/>
    <mergeCell ref="A26:A27"/>
    <mergeCell ref="A32:A33"/>
    <mergeCell ref="A37:A3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C8" sqref="C8"/>
    </sheetView>
  </sheetViews>
  <sheetFormatPr defaultColWidth="9" defaultRowHeight="15" outlineLevelCol="2"/>
  <cols>
    <col min="1" max="1" width="6.875" style="11" customWidth="true"/>
    <col min="2" max="2" width="8.875" style="11" customWidth="true"/>
    <col min="3" max="3" width="56.375" customWidth="true"/>
  </cols>
  <sheetData>
    <row r="1" spans="1:3">
      <c r="A1" s="21" t="s">
        <v>10</v>
      </c>
      <c r="B1" s="21" t="s">
        <v>478</v>
      </c>
      <c r="C1" s="21" t="s">
        <v>13</v>
      </c>
    </row>
    <row r="2" spans="1:3">
      <c r="A2" s="22">
        <v>1</v>
      </c>
      <c r="B2" s="23" t="s">
        <v>479</v>
      </c>
      <c r="C2" s="24" t="s">
        <v>480</v>
      </c>
    </row>
    <row r="3" spans="1:3">
      <c r="A3" s="22">
        <v>2</v>
      </c>
      <c r="B3" s="23"/>
      <c r="C3" s="24" t="s">
        <v>481</v>
      </c>
    </row>
    <row r="4" spans="1:3">
      <c r="A4" s="22">
        <v>3</v>
      </c>
      <c r="B4" s="23"/>
      <c r="C4" s="24" t="s">
        <v>482</v>
      </c>
    </row>
    <row r="5" spans="1:3">
      <c r="A5" s="22">
        <v>4</v>
      </c>
      <c r="B5" s="23"/>
      <c r="C5" s="24" t="s">
        <v>483</v>
      </c>
    </row>
    <row r="6" spans="1:3">
      <c r="A6" s="22">
        <v>5</v>
      </c>
      <c r="B6" s="23"/>
      <c r="C6" s="24" t="s">
        <v>484</v>
      </c>
    </row>
    <row r="7" spans="1:3">
      <c r="A7" s="22">
        <v>6</v>
      </c>
      <c r="B7" s="23" t="s">
        <v>485</v>
      </c>
      <c r="C7" s="24" t="s">
        <v>486</v>
      </c>
    </row>
    <row r="8" spans="1:3">
      <c r="A8" s="22">
        <v>7</v>
      </c>
      <c r="B8" s="23"/>
      <c r="C8" s="24" t="s">
        <v>487</v>
      </c>
    </row>
    <row r="9" spans="1:3">
      <c r="A9" s="22">
        <v>8</v>
      </c>
      <c r="B9" s="23"/>
      <c r="C9" s="24" t="s">
        <v>488</v>
      </c>
    </row>
    <row r="10" spans="1:3">
      <c r="A10" s="22">
        <v>9</v>
      </c>
      <c r="B10" s="23"/>
      <c r="C10" s="24" t="s">
        <v>489</v>
      </c>
    </row>
    <row r="11" spans="1:3">
      <c r="A11" s="22">
        <v>10</v>
      </c>
      <c r="B11" s="23"/>
      <c r="C11" s="24" t="s">
        <v>490</v>
      </c>
    </row>
    <row r="12" spans="1:3">
      <c r="A12" s="22">
        <v>11</v>
      </c>
      <c r="B12" s="23"/>
      <c r="C12" s="24" t="s">
        <v>491</v>
      </c>
    </row>
    <row r="13" spans="1:3">
      <c r="A13" s="22">
        <v>12</v>
      </c>
      <c r="B13" s="23"/>
      <c r="C13" s="24" t="s">
        <v>492</v>
      </c>
    </row>
    <row r="14" spans="1:3">
      <c r="A14" s="22">
        <v>13</v>
      </c>
      <c r="B14" s="23"/>
      <c r="C14" s="24" t="s">
        <v>493</v>
      </c>
    </row>
    <row r="15" spans="1:3">
      <c r="A15" s="22">
        <v>14</v>
      </c>
      <c r="B15" s="23" t="s">
        <v>494</v>
      </c>
      <c r="C15" s="24" t="s">
        <v>495</v>
      </c>
    </row>
    <row r="16" spans="1:3">
      <c r="A16" s="22">
        <v>15</v>
      </c>
      <c r="B16" s="23"/>
      <c r="C16" s="24" t="s">
        <v>496</v>
      </c>
    </row>
    <row r="17" spans="1:3">
      <c r="A17" s="22">
        <v>16</v>
      </c>
      <c r="B17" s="23"/>
      <c r="C17" s="24" t="s">
        <v>497</v>
      </c>
    </row>
    <row r="18" spans="1:3">
      <c r="A18" s="22">
        <v>17</v>
      </c>
      <c r="B18" s="23"/>
      <c r="C18" s="24" t="s">
        <v>498</v>
      </c>
    </row>
    <row r="19" spans="1:3">
      <c r="A19" s="22">
        <v>18</v>
      </c>
      <c r="B19" s="23"/>
      <c r="C19" s="24" t="s">
        <v>499</v>
      </c>
    </row>
    <row r="20" spans="1:3">
      <c r="A20" s="22">
        <v>19</v>
      </c>
      <c r="B20" s="23"/>
      <c r="C20" s="24" t="s">
        <v>500</v>
      </c>
    </row>
    <row r="21" spans="1:3">
      <c r="A21" s="22">
        <v>20</v>
      </c>
      <c r="B21" s="23"/>
      <c r="C21" s="24" t="s">
        <v>501</v>
      </c>
    </row>
    <row r="22" spans="1:3">
      <c r="A22" s="22">
        <v>21</v>
      </c>
      <c r="B22" s="23"/>
      <c r="C22" s="24" t="s">
        <v>502</v>
      </c>
    </row>
    <row r="23" spans="1:3">
      <c r="A23" s="22">
        <v>22</v>
      </c>
      <c r="B23" s="23" t="s">
        <v>503</v>
      </c>
      <c r="C23" s="24" t="s">
        <v>504</v>
      </c>
    </row>
    <row r="24" spans="1:3">
      <c r="A24" s="22">
        <v>23</v>
      </c>
      <c r="B24" s="23"/>
      <c r="C24" s="24" t="s">
        <v>505</v>
      </c>
    </row>
    <row r="25" spans="1:3">
      <c r="A25" s="22">
        <v>24</v>
      </c>
      <c r="B25" s="23"/>
      <c r="C25" s="24" t="s">
        <v>506</v>
      </c>
    </row>
    <row r="26" spans="1:3">
      <c r="A26" s="22">
        <v>25</v>
      </c>
      <c r="B26" s="23"/>
      <c r="C26" s="24" t="s">
        <v>507</v>
      </c>
    </row>
    <row r="27" spans="1:3">
      <c r="A27" s="22">
        <v>26</v>
      </c>
      <c r="B27" s="23" t="s">
        <v>508</v>
      </c>
      <c r="C27" s="24" t="s">
        <v>509</v>
      </c>
    </row>
    <row r="28" spans="1:3">
      <c r="A28" s="22">
        <v>27</v>
      </c>
      <c r="B28" s="23"/>
      <c r="C28" s="24" t="s">
        <v>510</v>
      </c>
    </row>
    <row r="29" spans="1:3">
      <c r="A29" s="22">
        <v>28</v>
      </c>
      <c r="B29" s="23"/>
      <c r="C29" s="24" t="s">
        <v>511</v>
      </c>
    </row>
    <row r="30" spans="1:3">
      <c r="A30" s="22">
        <v>29</v>
      </c>
      <c r="B30" s="23"/>
      <c r="C30" s="24" t="s">
        <v>512</v>
      </c>
    </row>
    <row r="31" spans="1:3">
      <c r="A31" s="22">
        <v>30</v>
      </c>
      <c r="B31" s="23"/>
      <c r="C31" s="24" t="s">
        <v>513</v>
      </c>
    </row>
    <row r="32" spans="1:3">
      <c r="A32" s="22">
        <v>31</v>
      </c>
      <c r="B32" s="23"/>
      <c r="C32" s="24" t="s">
        <v>514</v>
      </c>
    </row>
    <row r="33" spans="1:3">
      <c r="A33" s="22">
        <v>32</v>
      </c>
      <c r="B33" s="23" t="s">
        <v>515</v>
      </c>
      <c r="C33" s="24" t="s">
        <v>516</v>
      </c>
    </row>
    <row r="34" spans="1:3">
      <c r="A34" s="22">
        <v>33</v>
      </c>
      <c r="B34" s="23"/>
      <c r="C34" s="24" t="s">
        <v>517</v>
      </c>
    </row>
    <row r="35" spans="1:3">
      <c r="A35" s="22">
        <v>34</v>
      </c>
      <c r="B35" s="23"/>
      <c r="C35" s="24" t="s">
        <v>518</v>
      </c>
    </row>
    <row r="36" spans="1:3">
      <c r="A36" s="22">
        <v>35</v>
      </c>
      <c r="B36" s="23"/>
      <c r="C36" s="24" t="s">
        <v>519</v>
      </c>
    </row>
    <row r="37" spans="1:3">
      <c r="A37" s="22">
        <v>36</v>
      </c>
      <c r="B37" s="23" t="s">
        <v>520</v>
      </c>
      <c r="C37" s="24" t="s">
        <v>521</v>
      </c>
    </row>
    <row r="38" spans="1:3">
      <c r="A38" s="22">
        <v>37</v>
      </c>
      <c r="B38" s="23"/>
      <c r="C38" s="24" t="s">
        <v>522</v>
      </c>
    </row>
    <row r="39" spans="1:3">
      <c r="A39" s="22">
        <v>38</v>
      </c>
      <c r="B39" s="23"/>
      <c r="C39" s="24" t="s">
        <v>523</v>
      </c>
    </row>
    <row r="40" spans="1:3">
      <c r="A40" s="22">
        <v>39</v>
      </c>
      <c r="B40" s="23" t="s">
        <v>524</v>
      </c>
      <c r="C40" s="24" t="s">
        <v>525</v>
      </c>
    </row>
    <row r="41" spans="1:3">
      <c r="A41" s="22">
        <v>40</v>
      </c>
      <c r="B41" s="23"/>
      <c r="C41" s="24" t="s">
        <v>521</v>
      </c>
    </row>
    <row r="42" spans="1:3">
      <c r="A42" s="22">
        <v>41</v>
      </c>
      <c r="B42" s="23"/>
      <c r="C42" s="24" t="s">
        <v>526</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175" zoomScaleNormal="175" workbookViewId="0">
      <selection activeCell="C23" sqref="C23"/>
    </sheetView>
  </sheetViews>
  <sheetFormatPr defaultColWidth="9" defaultRowHeight="15" outlineLevelCol="3"/>
  <cols>
    <col min="1" max="1" width="18.875" style="11" customWidth="true"/>
    <col min="2" max="2" width="21.625" style="11" customWidth="true"/>
    <col min="3" max="3" width="50.4416666666667" customWidth="true"/>
    <col min="4" max="4" width="12.8833333333333" style="11" customWidth="true"/>
    <col min="5" max="1018" width="8.55833333333333" customWidth="true"/>
    <col min="1019" max="1019" width="8.55833333333333"/>
  </cols>
  <sheetData>
    <row r="1" spans="1:4">
      <c r="A1" s="12"/>
      <c r="B1" s="12"/>
      <c r="C1" s="13"/>
      <c r="D1" s="12" t="s">
        <v>527</v>
      </c>
    </row>
    <row r="2" ht="18.75" spans="1:4">
      <c r="A2" s="14" t="s">
        <v>10</v>
      </c>
      <c r="B2" s="14" t="s">
        <v>12</v>
      </c>
      <c r="C2" s="15" t="s">
        <v>528</v>
      </c>
      <c r="D2" s="15" t="s">
        <v>529</v>
      </c>
    </row>
    <row r="3" spans="1:4">
      <c r="A3" s="6" t="s">
        <v>32</v>
      </c>
      <c r="B3" s="16" t="s">
        <v>34</v>
      </c>
      <c r="C3" s="17" t="s">
        <v>35</v>
      </c>
      <c r="D3" s="18">
        <v>4</v>
      </c>
    </row>
    <row r="4" spans="1:4">
      <c r="A4" s="6" t="s">
        <v>58</v>
      </c>
      <c r="B4" s="16" t="s">
        <v>34</v>
      </c>
      <c r="C4" s="17" t="s">
        <v>59</v>
      </c>
      <c r="D4" s="18">
        <v>6</v>
      </c>
    </row>
    <row r="5" spans="1:4">
      <c r="A5" s="6" t="s">
        <v>92</v>
      </c>
      <c r="B5" s="16" t="s">
        <v>34</v>
      </c>
      <c r="C5" s="17" t="s">
        <v>93</v>
      </c>
      <c r="D5" s="18">
        <v>3</v>
      </c>
    </row>
    <row r="6" spans="1:4">
      <c r="A6" s="6" t="s">
        <v>110</v>
      </c>
      <c r="B6" s="16" t="s">
        <v>34</v>
      </c>
      <c r="C6" s="17" t="s">
        <v>197</v>
      </c>
      <c r="D6" s="18">
        <v>6</v>
      </c>
    </row>
    <row r="7" spans="1:4">
      <c r="A7" s="6" t="s">
        <v>139</v>
      </c>
      <c r="B7" s="16" t="s">
        <v>34</v>
      </c>
      <c r="C7" s="17" t="s">
        <v>224</v>
      </c>
      <c r="D7" s="18">
        <v>2</v>
      </c>
    </row>
    <row r="8" spans="1:4">
      <c r="A8" s="6" t="s">
        <v>155</v>
      </c>
      <c r="B8" s="16" t="s">
        <v>34</v>
      </c>
      <c r="C8" s="17" t="s">
        <v>111</v>
      </c>
      <c r="D8" s="18">
        <v>6</v>
      </c>
    </row>
    <row r="9" spans="1:4">
      <c r="A9" s="6" t="s">
        <v>183</v>
      </c>
      <c r="B9" s="16" t="s">
        <v>34</v>
      </c>
      <c r="C9" s="17" t="s">
        <v>140</v>
      </c>
      <c r="D9" s="18">
        <v>2</v>
      </c>
    </row>
    <row r="10" spans="1:4">
      <c r="A10" s="6" t="s">
        <v>196</v>
      </c>
      <c r="B10" s="16" t="s">
        <v>34</v>
      </c>
      <c r="C10" s="17" t="s">
        <v>156</v>
      </c>
      <c r="D10" s="18">
        <v>6</v>
      </c>
    </row>
    <row r="11" spans="1:4">
      <c r="A11" s="6" t="s">
        <v>223</v>
      </c>
      <c r="B11" s="16" t="s">
        <v>34</v>
      </c>
      <c r="C11" s="17" t="s">
        <v>184</v>
      </c>
      <c r="D11" s="18">
        <v>4</v>
      </c>
    </row>
    <row r="12" spans="1:4">
      <c r="A12" s="6" t="s">
        <v>242</v>
      </c>
      <c r="B12" s="16" t="s">
        <v>34</v>
      </c>
      <c r="C12" s="17" t="s">
        <v>243</v>
      </c>
      <c r="D12" s="18">
        <v>6</v>
      </c>
    </row>
    <row r="13" spans="1:4">
      <c r="A13" s="6" t="s">
        <v>273</v>
      </c>
      <c r="B13" s="16" t="s">
        <v>34</v>
      </c>
      <c r="C13" s="17" t="s">
        <v>274</v>
      </c>
      <c r="D13" s="18">
        <v>2</v>
      </c>
    </row>
    <row r="14" spans="1:4">
      <c r="A14" s="6" t="s">
        <v>287</v>
      </c>
      <c r="B14" s="16" t="s">
        <v>34</v>
      </c>
      <c r="C14" s="17" t="s">
        <v>288</v>
      </c>
      <c r="D14" s="18">
        <v>6</v>
      </c>
    </row>
    <row r="15" spans="1:4">
      <c r="A15" s="6" t="s">
        <v>318</v>
      </c>
      <c r="B15" s="16" t="s">
        <v>34</v>
      </c>
      <c r="C15" s="17" t="s">
        <v>319</v>
      </c>
      <c r="D15" s="18">
        <v>2</v>
      </c>
    </row>
    <row r="16" spans="1:4">
      <c r="A16" s="19" t="s">
        <v>530</v>
      </c>
      <c r="B16" s="19"/>
      <c r="C16" s="19"/>
      <c r="D16" s="20">
        <f>SUM(D3:D15)</f>
        <v>55</v>
      </c>
    </row>
  </sheetData>
  <mergeCells count="1">
    <mergeCell ref="A16:C16"/>
  </mergeCells>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tabSelected="1" zoomScale="130" zoomScaleNormal="130" workbookViewId="0">
      <selection activeCell="E9" sqref="E9"/>
    </sheetView>
  </sheetViews>
  <sheetFormatPr defaultColWidth="9" defaultRowHeight="15" outlineLevelCol="3"/>
  <cols>
    <col min="1" max="1" width="6.10833333333333" style="2" customWidth="true"/>
    <col min="2" max="2" width="10.475" style="2" customWidth="true"/>
    <col min="3" max="3" width="72.4" style="3" customWidth="true"/>
    <col min="4" max="1025" width="8.55833333333333" customWidth="true"/>
  </cols>
  <sheetData>
    <row r="1" s="1" customFormat="true" ht="18.75" spans="1:3">
      <c r="A1" s="4" t="s">
        <v>531</v>
      </c>
      <c r="B1" s="4" t="s">
        <v>532</v>
      </c>
      <c r="C1" s="4" t="s">
        <v>533</v>
      </c>
    </row>
    <row r="2" spans="1:3">
      <c r="A2" s="5">
        <v>1</v>
      </c>
      <c r="B2" s="6" t="s">
        <v>534</v>
      </c>
      <c r="C2" s="7" t="s">
        <v>535</v>
      </c>
    </row>
    <row r="3" spans="1:3">
      <c r="A3" s="5">
        <v>2</v>
      </c>
      <c r="B3" s="6" t="s">
        <v>536</v>
      </c>
      <c r="C3" s="7" t="s">
        <v>537</v>
      </c>
    </row>
    <row r="4" ht="30" spans="1:3">
      <c r="A4" s="8">
        <v>3</v>
      </c>
      <c r="B4" s="8" t="s">
        <v>538</v>
      </c>
      <c r="C4" s="9" t="s">
        <v>539</v>
      </c>
    </row>
    <row r="5" spans="1:3">
      <c r="A5" s="5"/>
      <c r="B5" s="5"/>
      <c r="C5" s="10"/>
    </row>
    <row r="6" spans="1:3">
      <c r="A6" s="5"/>
      <c r="B6" s="5"/>
      <c r="C6" s="10"/>
    </row>
    <row r="7" spans="1:3">
      <c r="A7" s="5"/>
      <c r="B7" s="5"/>
      <c r="C7" s="10"/>
    </row>
    <row r="8" spans="1:3">
      <c r="A8" s="5"/>
      <c r="B8" s="5"/>
      <c r="C8" s="10"/>
    </row>
    <row r="14" spans="4:4">
      <c r="D14" s="11"/>
    </row>
  </sheetData>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signal_lib</vt:lpstr>
      <vt:lpstr>map_lib</vt:lpstr>
      <vt:lpstr>statistics</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2015-06-24T02:19:00Z</dcterms:created>
  <cp:lastPrinted>2021-01-26T13:12:00Z</cp:lastPrinted>
  <dcterms:modified xsi:type="dcterms:W3CDTF">2021-07-13T11:51:04Z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2052-11.1.0.10161</vt:lpwstr>
  </property>
</Properties>
</file>