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zero.zhang\Desktop\场景搭建\待发布\格式统一\统一格式\"/>
    </mc:Choice>
  </mc:AlternateContent>
  <xr:revisionPtr revIDLastSave="0" documentId="13_ncr:1_{4AD29C98-FE63-4FBB-9A5F-1F42E74C571F}" xr6:coauthVersionLast="47" xr6:coauthVersionMax="47" xr10:uidLastSave="{00000000-0000-0000-0000-000000000000}"/>
  <bookViews>
    <workbookView xWindow="28680" yWindow="-120" windowWidth="29040" windowHeight="15840" tabRatio="755" xr2:uid="{00000000-000D-0000-FFFF-FFFF00000000}"/>
  </bookViews>
  <sheets>
    <sheet name="case_lib" sheetId="14" r:id="rId1"/>
    <sheet name="FD_lib" sheetId="15" r:id="rId2"/>
    <sheet name="para_recommend_lib" sheetId="10" r:id="rId3"/>
    <sheet name="para_range_lib" sheetId="20" r:id="rId4"/>
    <sheet name="signal_lib" sheetId="19" r:id="rId5"/>
    <sheet name="statistics" sheetId="12" r:id="rId6"/>
    <sheet name="history" sheetId="6" r:id="rId7"/>
    <sheet name="缩写说明" sheetId="18" r:id="rId8"/>
    <sheet name="原理图" sheetId="17" r:id="rId9"/>
  </sheets>
  <definedNames>
    <definedName name="_xlnm._FilterDatabase" localSheetId="0" hidden="1">case_lib!$R$1:$R$57</definedName>
    <definedName name="_xlnm._FilterDatabase" localSheetId="1" hidden="1">FD_lib!$C$1:$C$21</definedName>
    <definedName name="_xlnm._FilterDatabase" localSheetId="3" hidden="1">para_range_lib!$F$2:$G$58</definedName>
    <definedName name="_xlnm._FilterDatabase" localSheetId="2" hidden="1">para_recommend_lib!#REF!</definedName>
    <definedName name="_xlnm._FilterDatabase" localSheetId="5">statistics!$A$2:$E$15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0" i="10" l="1"/>
  <c r="B210" i="10"/>
  <c r="A210" i="10"/>
  <c r="C151" i="10"/>
  <c r="B151" i="10"/>
  <c r="A151" i="10"/>
  <c r="C135" i="10"/>
  <c r="B135" i="10"/>
  <c r="A135" i="10"/>
  <c r="C119" i="10"/>
  <c r="B119" i="10"/>
  <c r="A119" i="10"/>
  <c r="C103" i="10"/>
  <c r="B103" i="10"/>
  <c r="A103" i="10"/>
  <c r="C87" i="10"/>
  <c r="B87" i="10"/>
  <c r="A87" i="10"/>
  <c r="C61" i="10"/>
  <c r="B61" i="10"/>
  <c r="A61" i="10"/>
  <c r="E8" i="20"/>
  <c r="E10" i="20"/>
  <c r="E11" i="20"/>
  <c r="E12" i="20"/>
  <c r="E13" i="20"/>
  <c r="E14" i="20"/>
  <c r="E16" i="20"/>
  <c r="E17" i="20"/>
  <c r="E18" i="20"/>
  <c r="E19" i="20"/>
  <c r="E20" i="20"/>
  <c r="E22" i="20"/>
  <c r="E23" i="20"/>
  <c r="E24" i="20"/>
  <c r="E25" i="20"/>
  <c r="E26" i="20"/>
  <c r="E28" i="20"/>
  <c r="E29" i="20"/>
  <c r="E30" i="20"/>
  <c r="E32" i="20"/>
  <c r="E33" i="20"/>
  <c r="E34" i="20"/>
  <c r="E36" i="20"/>
  <c r="E37" i="20"/>
  <c r="E38" i="20"/>
  <c r="E40" i="20"/>
  <c r="E41" i="20"/>
  <c r="E42" i="20"/>
  <c r="E44" i="20"/>
  <c r="E45" i="20"/>
  <c r="E47" i="20"/>
  <c r="E48" i="20"/>
  <c r="E50" i="20"/>
  <c r="E51" i="20"/>
  <c r="E52" i="20"/>
  <c r="E53" i="20"/>
  <c r="E54" i="20"/>
  <c r="E56" i="20"/>
  <c r="E57" i="20"/>
  <c r="E58" i="20"/>
  <c r="E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7" i="20"/>
  <c r="C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6" i="20"/>
  <c r="A46" i="20"/>
  <c r="A47" i="20"/>
  <c r="A48" i="20"/>
  <c r="A49" i="20"/>
  <c r="A50" i="20"/>
  <c r="A51" i="20"/>
  <c r="A52" i="20"/>
  <c r="A53" i="20"/>
  <c r="A54" i="20"/>
  <c r="A55" i="20"/>
  <c r="A56" i="20"/>
  <c r="A57" i="20"/>
  <c r="A58" i="20"/>
  <c r="A44" i="20"/>
  <c r="A45" i="20"/>
  <c r="A43" i="20"/>
  <c r="A42"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6" i="20"/>
  <c r="C35" i="10"/>
  <c r="B35" i="10"/>
  <c r="A35" i="10"/>
  <c r="A178" i="10"/>
  <c r="B178" i="10"/>
  <c r="C178" i="10"/>
  <c r="A179" i="10"/>
  <c r="B179" i="10"/>
  <c r="C179" i="10"/>
  <c r="A184" i="10"/>
  <c r="B184" i="10"/>
  <c r="C184" i="10"/>
  <c r="A189" i="10"/>
  <c r="B189" i="10"/>
  <c r="C189" i="10"/>
  <c r="A194" i="10"/>
  <c r="B194" i="10"/>
  <c r="C194" i="10"/>
  <c r="A199" i="10"/>
  <c r="B199" i="10"/>
  <c r="C199" i="10"/>
  <c r="A200" i="10"/>
  <c r="B200" i="10"/>
  <c r="C200" i="10"/>
  <c r="A205" i="10"/>
  <c r="B205" i="10"/>
  <c r="C205" i="10"/>
  <c r="E15" i="12"/>
  <c r="A167" i="10"/>
  <c r="B167" i="10"/>
  <c r="C167" i="10"/>
  <c r="A140" i="10"/>
  <c r="B140" i="10"/>
  <c r="C140" i="10"/>
  <c r="A124" i="10"/>
  <c r="B124" i="10"/>
  <c r="C124" i="10"/>
  <c r="A108" i="10"/>
  <c r="B108" i="10"/>
  <c r="C108" i="10"/>
  <c r="A92" i="10"/>
  <c r="B92" i="10"/>
  <c r="C92" i="10"/>
  <c r="A66" i="10"/>
  <c r="B66" i="10"/>
  <c r="C66" i="10"/>
  <c r="A40" i="10"/>
  <c r="B40" i="10"/>
  <c r="C40" i="10"/>
  <c r="A14" i="10"/>
  <c r="B14" i="10"/>
  <c r="C14" i="10"/>
  <c r="A3" i="10"/>
  <c r="B3" i="10"/>
  <c r="C3" i="10"/>
  <c r="C9" i="10"/>
  <c r="C15" i="10"/>
  <c r="C20" i="10"/>
  <c r="C25" i="10"/>
  <c r="C30" i="10"/>
  <c r="C41" i="10"/>
  <c r="C46" i="10"/>
  <c r="C51" i="10"/>
  <c r="C56" i="10"/>
  <c r="C67" i="10"/>
  <c r="C72" i="10"/>
  <c r="C77" i="10"/>
  <c r="C82" i="10"/>
  <c r="C93" i="10"/>
  <c r="C98" i="10"/>
  <c r="C109" i="10"/>
  <c r="C114" i="10"/>
  <c r="C125" i="10"/>
  <c r="C130" i="10"/>
  <c r="C141" i="10"/>
  <c r="C146" i="10"/>
  <c r="C156" i="10"/>
  <c r="C157" i="10"/>
  <c r="C162" i="10"/>
  <c r="C168" i="10"/>
  <c r="C173" i="10"/>
  <c r="C4" i="10"/>
  <c r="B4" i="10"/>
  <c r="B9" i="10"/>
  <c r="B15" i="10"/>
  <c r="B20" i="10"/>
  <c r="B25" i="10"/>
  <c r="B30" i="10"/>
  <c r="B41" i="10"/>
  <c r="B46" i="10"/>
  <c r="B51" i="10"/>
  <c r="B56" i="10"/>
  <c r="B67" i="10"/>
  <c r="B72" i="10"/>
  <c r="B77" i="10"/>
  <c r="B82" i="10"/>
  <c r="B93" i="10"/>
  <c r="B98" i="10"/>
  <c r="B109" i="10"/>
  <c r="B114" i="10"/>
  <c r="B125" i="10"/>
  <c r="B130" i="10"/>
  <c r="B141" i="10"/>
  <c r="B146" i="10"/>
  <c r="B156" i="10"/>
  <c r="B157" i="10"/>
  <c r="B162" i="10"/>
  <c r="B168" i="10"/>
  <c r="B173" i="10"/>
  <c r="A9" i="10"/>
  <c r="A15" i="10"/>
  <c r="A20" i="10"/>
  <c r="A25" i="10"/>
  <c r="A30" i="10"/>
  <c r="A41" i="10"/>
  <c r="A46" i="10"/>
  <c r="A51" i="10"/>
  <c r="A56" i="10"/>
  <c r="A67" i="10"/>
  <c r="A72" i="10"/>
  <c r="A77" i="10"/>
  <c r="A82" i="10"/>
  <c r="A93" i="10"/>
  <c r="A98" i="10"/>
  <c r="A109" i="10"/>
  <c r="A114" i="10"/>
  <c r="A125" i="10"/>
  <c r="A130" i="10"/>
  <c r="A141" i="10"/>
  <c r="A146" i="10"/>
  <c r="A156" i="10"/>
  <c r="A157" i="10"/>
  <c r="A162" i="10"/>
  <c r="A168" i="10"/>
  <c r="A173" i="10"/>
  <c r="A4" i="10"/>
</calcChain>
</file>

<file path=xl/sharedStrings.xml><?xml version="1.0" encoding="utf-8"?>
<sst xmlns="http://schemas.openxmlformats.org/spreadsheetml/2006/main" count="1771" uniqueCount="544">
  <si>
    <t>info</t>
  </si>
  <si>
    <t>excution</t>
  </si>
  <si>
    <t>criteria</t>
  </si>
  <si>
    <t>tag</t>
  </si>
  <si>
    <t>basic</t>
  </si>
  <si>
    <t>change</t>
  </si>
  <si>
    <t>rm</t>
  </si>
  <si>
    <t>description</t>
  </si>
  <si>
    <t>odd</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</si>
  <si>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</si>
  <si>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</si>
  <si>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</si>
  <si>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</si>
  <si>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</si>
  <si>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</si>
  <si>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</si>
  <si>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</si>
  <si>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</si>
  <si>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</si>
  <si>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</si>
  <si>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</si>
  <si>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</si>
  <si>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</si>
  <si>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</si>
  <si>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</si>
  <si>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</si>
  <si>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</si>
  <si>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</si>
  <si>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</si>
  <si>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vehicle</t>
  </si>
  <si>
    <t>reserve</t>
  </si>
  <si>
    <t>illumination</t>
  </si>
  <si>
    <t>weather</t>
  </si>
  <si>
    <t>roadGeo</t>
  </si>
  <si>
    <t>tunnel</t>
  </si>
  <si>
    <t>valide</t>
  </si>
  <si>
    <t>filter01</t>
  </si>
  <si>
    <t>filter02</t>
  </si>
  <si>
    <t>filter03</t>
  </si>
  <si>
    <t>original_text&lt;v.109&gt;</t>
  </si>
  <si>
    <t>change&lt;v.46&gt;</t>
  </si>
  <si>
    <t>update_add&lt;v.46&gt;</t>
  </si>
  <si>
    <t>change&lt;reserve&gt;</t>
  </si>
  <si>
    <t>update_add&lt;reserve&gt;</t>
  </si>
  <si>
    <t>noload+none</t>
  </si>
  <si>
    <t>noload+sedan</t>
  </si>
  <si>
    <t>noload+truck</t>
  </si>
  <si>
    <t>payload+none</t>
  </si>
  <si>
    <t>payload+sedan</t>
  </si>
  <si>
    <t>payload+truck</t>
  </si>
  <si>
    <t>night</t>
  </si>
  <si>
    <t>tv1_sedan_tv2_sedan</t>
  </si>
  <si>
    <t>tv1_truck_tv2_truck</t>
  </si>
  <si>
    <t>tv1_sedan_tv2_truck</t>
  </si>
  <si>
    <t>tv1_truck_tv2_sedan</t>
  </si>
  <si>
    <t>action values</t>
  </si>
  <si>
    <t>odd values</t>
  </si>
  <si>
    <t>replace</t>
  </si>
  <si>
    <t>para</t>
  </si>
  <si>
    <t>fixed</t>
  </si>
  <si>
    <t>hv</t>
  </si>
  <si>
    <t>tv1</t>
  </si>
  <si>
    <t>tv2</t>
  </si>
  <si>
    <t>init</t>
  </si>
  <si>
    <t>action1</t>
  </si>
  <si>
    <t>action2</t>
  </si>
  <si>
    <t>action3</t>
  </si>
  <si>
    <t>action4</t>
  </si>
  <si>
    <t>all_sim_paras</t>
  </si>
  <si>
    <t>default;;any&amp;falt_straight
uphill;%;K;step
downhill;%;K;step
rightCurve;%;K;step
leftCurve;%;K;step</t>
  </si>
  <si>
    <t>day;;standard&amp;sunrise&amp;sunset&amp;K
night;;standard&amp;w/_light&amp;w/o_light&amp;K</t>
  </si>
  <si>
    <t>sunny;;standard&amp;K
rainy;;standard&amp;light&amp;middle&amp;heavy&amp;K</t>
  </si>
  <si>
    <t>code</t>
  </si>
  <si>
    <r>
      <rPr>
        <sz val="11"/>
        <color rgb="FFFFFFFF"/>
        <rFont val="等线"/>
        <family val="3"/>
        <charset val="134"/>
      </rPr>
      <t>case</t>
    </r>
    <r>
      <rPr>
        <sz val="11"/>
        <color rgb="FFFFFFFF"/>
        <rFont val="Noto Sans CJK SC"/>
        <family val="1"/>
      </rPr>
      <t>类别</t>
    </r>
  </si>
  <si>
    <t>sum</t>
  </si>
  <si>
    <t>total</t>
  </si>
  <si>
    <t>序号</t>
  </si>
  <si>
    <t>日期</t>
  </si>
  <si>
    <t>变更内容</t>
  </si>
  <si>
    <t>前提</t>
    <phoneticPr fontId="17" type="noConversion"/>
  </si>
  <si>
    <t>场景</t>
    <phoneticPr fontId="17" type="noConversion"/>
  </si>
  <si>
    <t>通过</t>
    <phoneticPr fontId="17" type="noConversion"/>
  </si>
  <si>
    <t>There is a Power Sub-system Controller (PSC) software module  inside ADU A side and a Power Sub-system Controller-R (PSC-R) software module inside ADU B side to:
   1. receive messages of power sub-system (ADU A side and B side);
   2. judge the fault of Power Sub-system (ADU A side only);
   3. send the fault to ADU safety manager (ADU A side only);
   4. send HMI indication (ADU A side only).</t>
    <phoneticPr fontId="17" type="noConversion"/>
  </si>
  <si>
    <t>PSC交互图表</t>
    <phoneticPr fontId="17" type="noConversion"/>
  </si>
  <si>
    <t>PSC shall be open and monitoring the power system state when Aurix of ADU A Side is woken up.</t>
    <phoneticPr fontId="17" type="noConversion"/>
  </si>
  <si>
    <t>CAN communication switch priority: SES-CCAN-ADU1 (P1) &gt; SES-RCAN-ADU1 (P2) &gt; SES-CCAN-ADU2 (P3) &gt; SES-RCAN-ADU2 (P4).
For example, for P1 and P2:
If P1 bus off or over 3 messages which all report error, then switch from P1 to P2.
If P1 over 3 messages which all not report error, then switch back to P1.
Else the same between high priority option and low priority option.</t>
    <phoneticPr fontId="17" type="noConversion"/>
  </si>
  <si>
    <t xml:space="preserve">As following：
PMMD1:ADS in not ready state and PSC has fault→PMMD2:Driver press AD active button→PMMD3：ADS keep in not ready state
</t>
    <phoneticPr fontId="17" type="noConversion"/>
  </si>
  <si>
    <t>PMMD1: ADS in Not Ready State and PSC has fault
ADS is in Not Ready State and PSC receive fault siganls.
PSC fault signals details can be found in 3.2.5.2.</t>
    <phoneticPr fontId="17" type="noConversion"/>
  </si>
  <si>
    <t>PMMD2: Driver press AD Active Button
Driver press the AD Active Button. Details can be found in FD - AD Mode ON OFF Manually.</t>
    <phoneticPr fontId="17" type="noConversion"/>
  </si>
  <si>
    <t>PMMD3: ADS keep in Not Ready State
ADS keep in Not Ready State and do not enter Engaged State, and HMI shall inform the driver about the fault.
From 	To 	Signal name 	Signal value
PSC 	HMI 	_V_POWER_SYSTEM_FAULT_ADU_SAFETY_MANAGER_ 	0x1 Fault</t>
    <phoneticPr fontId="17" type="noConversion"/>
  </si>
  <si>
    <t xml:space="preserve">PMAD1:ADS in engaged mode and PSC not fault→JUD1:PSC report fault→（if yes）PMAD2:ADS fallback and HMI provide warning to the driver,（if no）return to PMAD1
</t>
    <phoneticPr fontId="17" type="noConversion"/>
  </si>
  <si>
    <t>PMAD1: ADS in engaged mode and PSC no fault
ADS is in Engaged State, and the vehicle is normally in automatic driving mode.
PSC Normal signals details can be found in 3.2.5.1.</t>
    <phoneticPr fontId="17" type="noConversion"/>
  </si>
  <si>
    <t>JUD1: PSC report fault
If PSC report power sub-system fault, then go to PMAD2. PSC fault details can be found in 3.2.5.2.
If no, then go back to PMAD1. PSC normal details can be found in 3.2.5.1.</t>
    <phoneticPr fontId="17" type="noConversion"/>
  </si>
  <si>
    <t>PMAD2: ADS fallback and HMI provide warning to the driver
As PSC report fault, ADU shall execute Fallback level B and HMI shall inform the driver about the fault.
PSC fault details can be found in 3.2.5.2. Fallback detail can be found in Fallback FD.
From 	  To  	 Signal name 	  Signal value
PSC  	 HMI  	 _V_POWER_SYSTEM_FAULT_ADU_SAFETY_MANAGER_ 	  0x1 Fault</t>
    <phoneticPr fontId="17" type="noConversion"/>
  </si>
  <si>
    <t>ADU receive the signals via CAN:
From 	To 	Signal name 	Signal value
BAT 	PSC 	_C_ADU_PS_VOLTAGE_BAT_PS_ 	ADU Battery 1 Voltage
(Higher than 18V and lower than 32V)
BAT 	PSC 	_C_ADU_PS_VOLTAGE_BAT_SS_ 	ADU Battery 2 Voltage
(Higher than 18V and lower than 32V)
BAT-R 	PSC-R 	_C_ADU_SS_VOLTAGE_BAT_PS_ 	ADU-R Battery 1 Voltage
(Higher than 18V and lower than 32V)
BAT-R 	PSC-R 	_C_ADU_SS_VOLTAGE_BAT_SS_ 	ADU-R Battery 2 Voltage
(Higher than 18V and lower than 32V)
BCM/Gateway 	PSC 	_C_IGN_WAKEUP_BCM_PS1_ 	0x1 High
BCM/Gateway 	PSC 	_C_IGN_WAKEUP_BCM_PS2_ 	0x1 High
BCM/Gateway 	PSC-R 	_C_IGN_WAKEUP_BCM_SS1_ 	0x1 High
BCM/Gateway 	PSC-R 	_C_IGN_WAKEUP_BCM_SS2_ 	0x1 High
SES 	PSC, PSC-R 	_C_SES_STATE_SES_ 	0x0 Normal
SES 	PSC, PSC-R 	_C_SES_SWITCH_MODE_SES_ 	0x1 Q1 and Q2 Closed
SES 	PSC, PSC-R 	_C_UNDERVOLTAGE_PROTECTION_SES_ 	0x0 No undervoltage
SES 	PSC, PSC-R 	_C_OVERVOLTAGE_PROTECTION_SES_ 	0x0 No overvoltage
SES 	PSC, PSC-R 	_C_OVERCURRENT_PROTECTION_SES_ 	0x0 No overcurrent
SES 	PSC, PSC-R 	_C_OVERTEMPERATURE_PROTECTION_SES_ 	0x0 No overtemperature
SES 	PSC, PSC-R 	_C_PROTECTION_RECOVERY_SES_ 	0x0 Normal state and no need to recover
SES 	PSC, PSC-R 	_C_PRIMARY_POWER_VOLTAGE_SES_ 	Primary power voltage
(Higher than 18V and lower than 32V)
SES 	PSC, PSC-R 	_C_SECONDARY_POWER_VOLTAGE_SES_ 	Secondary power voltage
(Higher than 18V and lower than 32V)
SES 	PSC, PSC-R 	_C_PRIMARY_POWER_CURRENT_SES_ 	Primary power current
(Higher than K_SES_Pri_Crt_Lower and lower than K_SES_Pri_Crt_Upper)
SES 	PSC, PSC-R 	_C_SECONDARY_POWER_CURRENT_SES_ 	Secondary power current
(Higher than K_SES_Sec_Crt_Lower and lower than K_SES_Sec_Crt_Upper)
SES 	PSC, PSC-R 	_C_SES_TEMPERATURE_SES_ 	SES temperature
(Higher than -40℃ and lower than 85℃)
SES 	PSC, PSC-R 	_C_SES_MOSFET_STATE_SES_ 	0x0 All MOSFET normal
SES 	PSC, PSC-R 	_C_SES_MOSFET_DRIVER_STATE_SES_ 	0x0 All MOSFET driver normal
And via LIN:
From 	To 	Signal name 	Signal value
IBS 	PSC 	_C_ERR_COM_IBS_PS_ 	0x0 Normal PS
IBS-R 	PSC-R 	_C_ERR_COM_IBSR_SS_ 	0x0 Normal SS
IBS 	PSC 	_C_BAT_VLT_IBS_PS_ 	Battery Voltage
(Higher than 18V and lower than 32V)
IBS-R 	PSC-R 	_C_BATR_VLT_IBSR_SS_ 	Battery-R Voltage
(Higher than 18V and lower than 32V)
IBS 	PSC 	_C_BAT_SOC_IBS_PS_ 	Battery SOC
(Higher than 60%)
IBS-R 	PSC-R 	_C_BATR_SOC_IBSR_SS_ 	Battery-R SOC
(Higher than 60%)
IBS 	PSC 	_C_BAT_SOH_IBS_PS_ 	Battery SOH
(Higher than 70%)
IBS-R 	PSC-R 	_C_BATR_SOH_IBSR_SS_ 	Battery-R SOH
(Higher than 70%)
And via internal bus:
From 	To 	Signal name 	Signal value
PSC-R 	PSC 	_V_ADU_SS_VOLTAGE_BAT_PS_ 	ADU-R Battery 1 Voltage
(Higher than 18V and lower than 32V)
PSC-R 	PSC 	_V_ADU_SS_VOLTAGE_BAT_SS_ 	ADU-R Battery 2 Voltage
(Higher than 18V and lower than 32V)
PSC-R 	PSC 	_V_IGN_WAKEUP_BCM_SS1_ 	0x1 High
PSC-R 	PSC 	_V_IGN_WAKEUP_BCM_SS2_ 	0x1 High
PSC-R 	PSC 	_V_ERR_COM_IBS_SS_ 	0x0 Normal SS
PSC-R 	PSC 	_V_BAT_VLT_IBS_SS_ 	Battery Voltage SS
(Higher than 18V and lower than 32V)
PSC-R 	PSC 	_V_BAT_SOC_IBS_SS_ 	Battery SOC SS
(Higher than 60%)
PSC-R 	PSC 	_V_BAT_SOH_IBS_SS_ 	Battery SOH SS
(Higher than 70%)
As PSC report no fault, then PSC send signal via internal bus:
From 	To 	Signal name 	Signal value
PSC 	ADU safety manager 	_V_POWER_STATE_PSC_PS_ 	0x0 Normal
PSC 	ADU safety manager 	_V_POWER_SYSTEM_FAULT_DETAIL_PSC_PS_ 	0x0 Normal</t>
    <phoneticPr fontId="17" type="noConversion"/>
  </si>
  <si>
    <t>ADU receive the signals via CAN:
From 	To 	Signal name 	Signal value
BAT 	PSC 	_C_ADU_PS_VOLTAGE_BAT_PS_ 	ADU Battery 1 Voltage
BAT 	PSC 	_C_ADU_PS_VOLTAGE_BAT_SS_ 	ADU Battery 2 Voltage
BAT-R 	PSC-R 	_C_ADU_SS_VOLTAGE_BAT_PS_ 	ADU-R Battery 1 Voltage
BAT-R 	PSC-R 	_C_ADU_SS_VOLTAGE_BAT_SS_ 	ADU-R Battery 2 Voltage
BCM/Gateway 	PSC 	_C_IGN_WAKEUP_BCM_PS1_ 	0x0 Low
0x1 High
BCM/Gateway 	PSC 	_C_IGN_WAKEUP_BCM_PS2_ 	0x0 Low
0x1 High
BCM/Gateway 	PSC-R 	_C_IGN_WAKEUP_BCM_SS1_ 	0x0 Low
0x1 High
BCM/Gateway 	PSC-R 	_C_IGN_WAKEUP_BCM_SS2_ 	0x0 Low
0x1 High
SES 	PSC, PSC-R 	_C_SES_STATE_SES_ 	0x0 Normal
0x1 Fault
SES 	PSC, PSC-R 	_C_SES_SWITCH_MODE_SES_ 	0x0 Q1 and Q2 Open
0x1 Q1 and Q2 Closed
SES 	PSC, PSC-R 	_C_UNDERVOLTAGE_PROTECTION_SES_ 	0x0 No undervoltage
0x1 Undervoltage but not know which power cause this
0x2 Undervoltage because of primary power
0x3 Undervoltage because of secondary power
SES 	PSC, PSC-R 	_C_OVERVOLTAGE_PROTECTION_SES_ 	0x0 No overvoltage
0x1 Overvoltage but not know which power cause this
0x2 Overvoltage because of primary power
0x3 Overvoltage because of secondary power
SES 	PSC, PSC-R 	_C_OVERCURRENT_PROTECTION_SES_ 	0x0 No overcurrent
0x1 Overcurrent but not know which power cause this
0x2 Overcurrent because of primary power
0x3 Overcurrent because of secondary power
SES 	PSC, PSC-R 	_C_OVERTEMPERATURE_PROTECTION_SES_ 	0x0 No overtemperature
0x1 Overtemperature
SES 	PSC, PSC-R 	_C_PROTECTION_RECOVERY_SES_ 	0x0 Normal state and no need to recover
0x1 Still not back to normal and open
0x2 Back to normal, but open and pre-charging
0x3 Back to normal and closed
0x4 Back to normal, but cannot recover
0x5 The recovery function are deadlocked and can not be recovered again
SES 	PSC, PSC-R 	_C_PRIMARY_POWER_VOLTAGE_SES_ 	Primary power voltage
SES 	PSC, PSC-R 	_C_SECONDARY_POWER_VOLTAGE_SES_ 	Secondary power voltage
SES 	PSC, PSC-R 	_C_PRIMARY_POWER_CURRENT_SES_ 	Primary power current
SES 	PSC, PSC-R 	_C_SECONDARY_POWER_CURRENT_SES_ 	Secondary power current
SES 	PSC, PSC-R 	_C_SES_TEMPERATURE_SES_ 	SES temperature
SES 	PSC, PSC-R 	_C_SES_MOSFET_STATE_SES_ 	0x0 All MOSFET normal
0x1 Only MOSFET Q1 fault
0x2 Only MOSFET Q2 fault
0x3 Only MOSFET Q1 and Q2 fault
0x4 Only MOSFET Qprecharge fault
0x5 Only MOSFET Q1 and Qprecharge fault
0x6 Only MOSFET Q2 and Qprecharge fault0x7 MOSFET Q1, Q2 and Qprecharge all fault
SES 	PSC, PSC-R 	_C_SES_MOSFET_DRIVER_STATE_SES_ 	0x0 All MOSFET driver normal
0x1 Only MOSFET Q1 driver fault
0x2 Only MOSFET Q2 driver fault
0x3 Only MOSFET Q1 driver and Q2 driver fault
0x4 Only MOSFET Qprecharge driver fault
0x5 Only MOSFET Q1 driver and Qprecharge driver fault
0x6 Only MOSFET Q2 driver and Qprecharge driver fault0x7 MOSFET Q1 driver, Q2 driver and Qprecharge driver all fault
And via LIN:
From 	To 	Signal name 	Signal value
IBS 	PSC 	_C_ERR_COM_IBS_PS_ 	0x0 Normal PS
0x1 Error PS
IBS-R 	PSC-R 	_C_ERR_COM_IBSR_SS_ 	0x0 Normal SS
0x1 Error SS
IBS 	PSC 	_C_BAT_VLT_IBS_PS_ 	Battery Voltage
IBS-R 	PSC-R 	_C_BATR_VLT_IBSR_SS_ 	Battery-R Voltage
IBS 	PSC 	_C_BAT_SOC_IBS_PS_ 	Battery SOC
IBS-R 	PSC-R 	_C_BATR_SOC_IBSR_SS_ 	Battery-R SOC
IBS 	PSC 	_C_BAT_SOH_IBS_PS_ 	Battery SOH
IBS-R 	PSC-R 	_C_BATR_SOH_IBSR_SS_ 	Battery-R SOH
And via internal bus:
From 	To 	Signal name 	Signal value
PSC-R 	PSC 	_V_ADU_SS_VOLTAGE_BAT_PS_ 	ADU-R Battery 1 Voltage
PSC-R 	PSC 	_V_ADU_SS_VOLTAGE_BAT_SS_ 	ADU-R Battery 2 Voltage
PSC-R 	PSC 	_V_IGN_WAKEUP_BCM_SS1_ 	0x0 Low
0x1 High
PSC-R 	PSC 	_V_IGN_WAKEUP_BCM_SS2_ 	0x0 Low
0x1 High
PSC-R 	PSC 	_V_ERR_COM_IBS_SS_ 	0x0 Normal SS
0x1 Error SS
PSC-R 	PSC 	_V_BAT_VLT_IBS_SS_ 	Battery Voltage SS
PSC-R 	PSC 	_V_BAT_SOC_IBS_SS_ 	Battery SOC SS
PSC-R 	PSC 	_V_BATR_SOH_IBSR_SS_ 	Battery-R SOH
Note: If no description, V_POWER_STATE_PSC means V_POWER_STATE_PSC_PS and V_POWER_STATE_PSC_SS, V_POWER_SYSTEM_FAULT_DETAIL_PSC means V_POWER_SYSTEM_FAULT_DETAIL_PSC_PS and V_POWER_SYSTEM_FAULT_DETAIL_PSC_SS for the following.
If one of the following happens, PSC report fault (V_POWER_STATE_PSC = 0x1 Fault). The fault priority which PSC report (V_POWER_SYSTEM_FAULT_DETAIL_PSC) are also showed as following:
    If ADU power fault, V_POWER_SYSTEM_FAULT_DETAIL_PSC = 0x1 ADU PS power fault. Details including:
        If C_ADU_PS_VOLTAGE_BAT_PS ＜ 18V, or C_ADU_PS_VOLTAGE_BAT_PS ＞ 32V.
        If C_ADU_PS_VOLTAGE_BAT_SS ＜ 18V, or C_ADU_PS_VOLTAGE_BAT_SS ＞ 32V.
    Else if ADU-R power fault, V_POWER_SYSTEM_FAULT_DETAIL_PSC = 0x2 ADU SS power fault. Details including:
        If V_ADU_SS_VOLTAGE_BAT_PS ＜ 18V, or V_ADU_SS_VOLTAGE_BAT_PS ＞ 32V.
        If V_ADU_SS_VOLTAGE_BAT_SS ＜ 18V, or V_ADU_SS_VOLTAGE_BAT_SS ＞ 32V.
    Else if ADU or ADU-R wakeup fault, V_POWER_SYSTEM_FAULT_DETAIL_PSC = 0x3 ADU wakeup fault. Detail including:
        C_IGN_WAKEUP_BCM_PS1 = 0x0 Low.
        C_IGN_WAKEUP_BCM_PS2 = 0x0 Low.
        V_IGN_WAKEUP_BCM_SS1 = 0x0 Low.
        V_IGN_WAKEUP_BCM_SS2 = 0x0 Low.
    Else if SES fault, V_POWER_SYSTEM_FAULT_DETAIL_PSC = 0x4 SES fault. Details including:
        C_SES_MOSFET_STATE_SES = 0x1 Only MOSFET Q1 fault / 0x2 Only MOSFET Q2 fault / 0x3 Only MOSFET Q1 and Q2 fault / 0x4 Only MOSFET Qprecharge fault / 0x5 Only MOSFET Q1 and Qprecharge fault / 0x6 Only MOSFET Q2 and Qprecharge fault / 0x7 MOSFET Q1, Q2 and Qprecharge all fault
        C_SES_MOSFET_DRIVER_STATE_SES = 0x1 Only MOSFET Q1 driver fault / 0x2 Only MOSFET Q2 driver fault / 0x3 Only MOSFET Q1 driver and Q2 driver fault / 0x4 Only MOSFET Qprecharge driver fault / 0x5 Only MOSFET Q1 driver and Qprecharge driver fault / 0x6 Only MOSFET Q2 driver and Qprecharge driver fault / 0x7 MOSFET Q1 driver, Q2 driver and Qprecharge driver all fault
    Else if SES protected, meaning C_SES_SWITCH_MODE_SES = 0x0 SES open and C_PROTECTION_RECOVERY_SES ≠ 0x3 Back to normal and closed, V_POWER_SYSTEM_FAULT_DETAIL_PSC = 0x5 Primary power undervoltage / 0x6 Primary power overvoltage / 0x7 Secondary power undervoltage / 0x8 Secondary power overvoltage / 0x9 Overcurrent / 0x10 Overtemperature / 0x11 SES fault reason seeking. Details including:
        If undervoltage: 
            If C_UNDERVOLTAGE_PROTECTION_SES = 0x2 Undervoltage because of primary power, V_POWER_SYSTEM_FAULT_DETAIL_PSC = 0x5 Primary power undervoltage.
            If C_BAT_VLT_IBS_PS ＜ 18V, V_POWER_SYSTEM_FAULT_DETAIL_PSC = 0x5 Primary power undervoltage.
            If C_UNDERVOLTAGE_PROTECTION_SES = 0x3 Undervoltage because of secondary power, V_POWER_SYSTEM_FAULT_DETAIL_PSC = 0x7 Secondary power undervoltage.
            If V_BAT_SOC_IBS_SS ＜ 18V, V_POWER_SYSTEM_FAULT_DETAIL_PSC = 0x7 Secondary power undervoltage.
            Else if C_UNDERVOLTAGE_PROTECTION_SES = 0x1 Undervoltage but not know which power cause this, V_POWER_SYSTEM_FAULT_DETAIL_PSC = 0x11 SES fault reason seeking.
        Else if overvoltage:
            If C_OVERVOLTAGE_PROTECTION_SES = 0x2 Overvoltage because of primary power, V_POWER_SYSTEM_FAULT_DETAIL_PSC = 0x6 Primary power overvoltage.
            If C_BAT_VLT_IBS_PS ＞ 32V, V_POWER_SYSTEM_FAULT_DETAIL_PSC = 0x6 Primary power overvoltage.
            If C_OVERVOLTAGE_PROTECTION_SES = 0x3 Undervoltage because of secondary power, V_POWER_SYSTEM_FAULT_DETAIL_PSC = 0x8 Secondary power overvoltage.
            If V_BAT_SOC_IBS_SS ＞ 32V, V_POWER_SYSTEM_FAULT_DETAIL_PSC = 0x8 Secondary power overvoltage.
            Else if C_OVERVOLTAGE_PROTECTION_SES = 0x1 Overvoltage but not know which power cause this, V_POWER_SYSTEM_FAULT_DETAIL_PSC = 0x11 SES fault reason seeking.
        Else if overcurrent:
            If C_OVERCURRENT_PROTECTION_SES = 0x1 Overcurrent but not know which power cause this / 0x2 Overcurrent because of primary power / 0x3 Overcurrent because of secondary power, V_POWER_SYSTEM_FAULT_DETAIL_PSC = 0x9 Overcurrent.
            If C_PRIMARY_POWER_CURRENT_SES &lt; _K_SES_Pri_Crt_Lower, V_POWER_SYSTEM_FAULT_DETAIL_PSC = 0x9 Overcurrent._
            If C_PRIMARY_POWER_CURRENT_SES &gt; _K_SES_Pri_Crt_Upper_, V_POWER_SYSTEM_FAULT_DETAIL_PSC = 0x9 Overcurrent.
            If C_SECONDARY_POWER_CURRENT_SES &lt; _K_SES_Sec_Crt_Lower_, V_POWER_SYSTEM_FAULT_DETAIL_PSC = 0x9 Overcurrent.
            If C_SECONDARY_POWER_CURRENT_SES &gt; _K_SES_Sec_Crt_Upper_, V_POWER_SYSTEM_FAULT_DETAIL_PSC = 0x9 Overcurrent.
        Else if overtemperature:
            If C_OVERTEMPERATURE_PROTECTION_SES = 0x1 Overtemperature, V_POWER_SYSTEM_FAULT_DETAIL_PSC = 0x10 Overtemperature.
        Else:
            V_POWER_SYSTEM_FAULT_DETAIL_PSC = 0x11 SES fault reason seeking.
    Else if IBS fault, V_POWER_SYSTEM_FAULT_DETAIL_PSC = 0x12 IBS fault. Details including:
        If C_ERR_COM_IBS_PS = 0x1 Error PS.
        If C_BAT_SOH_IBS_PS ＜ 70%.
    Else if IBS-R fault, V_POWER_SYSTEM_FAULT_DETAIL_PSC = 0x13 IBS-R fault. Details including:
        If V_ERR_COM_IBS_SS = 0x1 Error SS.
        If V_BAT_SOH_IBS_SS ＜ 70%.
    Else if main battery SOC of battery is lower than 60%, V_POWER_SYSTEM_FAULT_DETAIL_PSC = 0x14 Primary battery SOC too low. Details including:
        If C_BAT_SOC_IBS_PS ＜ 60%.
    Else if redundant battery SOC of battery is lower than 60%, V_POWER_SYSTEM_FAULT_DETAIL_PSC = 0x15 Secondary battery SOC too low. Details including:
        If V_BAT_SOC_IBS_SS ＜ 60%
 As PSC report fault, PSC send signal via internal bus:
From 	To 	Signal name 	Signal value
PSC 	ADU safety manager 	_V_POWER_STATE_PSC_PS_ 	0x1 Fault
PSC 	ADU safety manager 	_V_POWER_SYSTEM_FAULT_DETAIL_PSC_PS_ 	0x0 Normal
0x1 ADU PS power fault
0x2 ADU SS power fault
0x3 ADU wakeup fault
0x4 SES fault
0x5 Primary power undervoltage
0x6 Primary power overvoltage
0x7 Secondary power undervoltage
0x8 Secondary power overvoltage
0x9 Overcurrent
0x10 Overtemperature
0x11 SES fault reason seeking
0x12 IBS fault
0x13 IBS-R fault
0x14 Primary battery SOC too low
0x15 Secondary battery SOC too low</t>
    <phoneticPr fontId="17" type="noConversion"/>
  </si>
  <si>
    <t>If V_POWER_STATE_PSC_PS = 0x1 Fault &amp;&amp; V_POWER_SYSTEM_FAULT_DETAIL_PSC_PS = 0x1 ADU PS power fault / 0x2 ADU SS power fault / 0x3 ADU wakeup fault / 0x4 SES fault / 0x9 Overcurrent / 0x10 Overtemperature / 0x11 SES fault reason seeking / 0x12 IBS fault / 0x13 IBS-R fault
Fallback Level: B
If V_POWER_STATE_PSC_PS = 0x1 Fault &amp;&amp; V_POWER_SYSTEM_FAULT_DETAIL_PSC_PS = 0x7 Secondary power undervoltage / 0x8 Secondary power overvoltage / 0x15 Secondary battery SOC too low
Fallback Level: C
If V_POWER_STATE_PSC_PS = 0x1 Fault &amp;&amp; V_POWER_SYSTEM_FAULT_DETAIL_PSC_PS = 0x5 Primary power undervoltage / 0x7 Secondary power undervoltage / 0x8 Secondary power overvoltage / 0x14 Primary battery SOC too low
Fallback Level: D</t>
    <phoneticPr fontId="17" type="noConversion"/>
  </si>
  <si>
    <t>ADU shall have the ability to store the PSC input and output message continously for more than K_PSC_Storage_Time_PSC hours.</t>
    <phoneticPr fontId="17" type="noConversion"/>
  </si>
  <si>
    <t>ADU shall have the ability to upload the PSC output message to cloud at real time.</t>
    <phoneticPr fontId="17" type="noConversion"/>
  </si>
  <si>
    <t>Y</t>
  </si>
  <si>
    <t>PM-1</t>
    <phoneticPr fontId="17" type="noConversion"/>
  </si>
  <si>
    <t>PM</t>
    <phoneticPr fontId="17" type="noConversion"/>
  </si>
  <si>
    <t>电源系统正常模式</t>
    <phoneticPr fontId="17" type="noConversion"/>
  </si>
  <si>
    <t>draft</t>
    <phoneticPr fontId="17" type="noConversion"/>
  </si>
  <si>
    <t>PM-2</t>
  </si>
  <si>
    <t>电源系统故障模式-过压</t>
    <phoneticPr fontId="17" type="noConversion"/>
  </si>
  <si>
    <t>PM-3</t>
  </si>
  <si>
    <t>电源系统故障模式-欠压</t>
    <phoneticPr fontId="17" type="noConversion"/>
  </si>
  <si>
    <t>PM-4</t>
  </si>
  <si>
    <t>电源系统故障模式-过流</t>
    <phoneticPr fontId="17" type="noConversion"/>
  </si>
  <si>
    <t>PM-5</t>
  </si>
  <si>
    <t>电源系统故障模式-SES过温</t>
    <phoneticPr fontId="17" type="noConversion"/>
  </si>
  <si>
    <t>PM-6</t>
  </si>
  <si>
    <t>电源系统故障模式-SES故障</t>
    <phoneticPr fontId="17" type="noConversion"/>
  </si>
  <si>
    <t>PM-7</t>
  </si>
  <si>
    <t>电源系统故障模式-IBS故障</t>
    <phoneticPr fontId="17" type="noConversion"/>
  </si>
  <si>
    <t>PM-8</t>
  </si>
  <si>
    <t>电源系统故障模式-蓄电池SOC低故障</t>
    <phoneticPr fontId="17" type="noConversion"/>
  </si>
  <si>
    <t>PM-10</t>
  </si>
  <si>
    <t>SES与ADU1 P1 CAN线故障</t>
    <phoneticPr fontId="17" type="noConversion"/>
  </si>
  <si>
    <t>PM-11</t>
  </si>
  <si>
    <t>SES与ADU1 P2 CAN线故障</t>
    <phoneticPr fontId="17" type="noConversion"/>
  </si>
  <si>
    <t>电源系统正常模式</t>
  </si>
  <si>
    <t>主车怠速静止，ADS处于ready阶段，用canoe读取CAN信号</t>
    <phoneticPr fontId="17" type="noConversion"/>
  </si>
  <si>
    <t>主车K_HV_speed AD巡航，ADS处于engage阶段，用canoe读取CAN信号</t>
    <phoneticPr fontId="17" type="noConversion"/>
  </si>
  <si>
    <t>2227/3175/3419/3313/3314/3180</t>
    <phoneticPr fontId="17" type="noConversion"/>
  </si>
  <si>
    <t>1.主车怠速静止
2.ADS处于ready阶段</t>
    <phoneticPr fontId="17" type="noConversion"/>
  </si>
  <si>
    <t>/</t>
    <phoneticPr fontId="17" type="noConversion"/>
  </si>
  <si>
    <t>接上canoe读取SES-CCAN-ADU1信号</t>
    <phoneticPr fontId="17" type="noConversion"/>
  </si>
  <si>
    <t>1.SES发给ADU的CAN信号完整；
2.信号数值处于正常模式数值，信号列表、数值详见RM-3180。</t>
    <phoneticPr fontId="17" type="noConversion"/>
  </si>
  <si>
    <t>1.主车K_HV_speed AD巡航
2.ADS处于engage阶段</t>
    <phoneticPr fontId="17" type="noConversion"/>
  </si>
  <si>
    <t>主车K_HV_speed AD巡航，ADS处于engage阶段，模拟冗余电源回路过压故障</t>
  </si>
  <si>
    <t>2227/3175/3419/3313/3314/3176/3177/3178</t>
    <phoneticPr fontId="17" type="noConversion"/>
  </si>
  <si>
    <t>2227/3175/3419/3313/3314/2228/2229/2230</t>
    <phoneticPr fontId="17" type="noConversion"/>
  </si>
  <si>
    <t>1.主车怠速静止
2.拔掉SES CAN1/CAN2接头；
3.通过CANoe模拟CAN线上正常信号；
4.ADS处于ready阶段</t>
    <phoneticPr fontId="17" type="noConversion"/>
  </si>
  <si>
    <t>1.拔掉SES CAN1/CAN2接头；
2.通过CANoe模拟发送CAN线上正常信号；
3.主车进AD以K_HV_speed巡航</t>
    <phoneticPr fontId="17" type="noConversion"/>
  </si>
  <si>
    <t>3179/3181/3410</t>
    <phoneticPr fontId="17" type="noConversion"/>
  </si>
  <si>
    <t>2231/3181/3410</t>
    <phoneticPr fontId="17" type="noConversion"/>
  </si>
  <si>
    <t>1.ADS由ready状态切为not ready；
2.HMI显示主电源过压故障；
3.按AD按钮ADS保持not ready。</t>
    <phoneticPr fontId="17" type="noConversion"/>
  </si>
  <si>
    <t>1.ADS由ready状态切为not ready；
2.HMI显示冗余电源过压故障；
3.按AD按钮ADS保持not ready。</t>
    <phoneticPr fontId="17" type="noConversion"/>
  </si>
  <si>
    <t>1.ADS从engage状态切为fallback并执行fallback D策略；
2.HMI显示主电源过压故障;
3.驾驶员不接管，冗余蓄电池需坚持10s以上。</t>
    <phoneticPr fontId="17" type="noConversion"/>
  </si>
  <si>
    <t>1.ADS从engage状态切为fallback并执行fallback C策略；
2.HMI显示冗余电源过压故障。</t>
    <phoneticPr fontId="17" type="noConversion"/>
  </si>
  <si>
    <t>主车怠速静止，ADS处于ready阶段，模拟主电源回路欠压故障</t>
  </si>
  <si>
    <t>主车怠速静止，ADS处于ready阶段，模拟冗余电源回路欠压故障</t>
  </si>
  <si>
    <t>主车K_HV_speed AD巡航，ADS处于engage阶段，模拟主电源回路欠压故障</t>
  </si>
  <si>
    <t>主车K_HV_speed AD巡航，ADS处于engage阶段，模拟冗余电源回路欠压故障</t>
  </si>
  <si>
    <t>1.将信号C_UNDERVOLTAGE_PROTECTION_SES置为0x2
C_PROTECTION_RECOVERY_SES置为0x1
C_PRIMARY_POWER_VOLTAGE_SES数值设置＜16℃
2.按下AD激活按钮</t>
    <phoneticPr fontId="17" type="noConversion"/>
  </si>
  <si>
    <t>1.将信号C_UNDERVOLTAGE_PROTECTION_SES置为0x3
C_PROTECTION_RECOVERY_SES置为0x1
C_SECONDARY_POWER_VOLTAGE_SES数值设置＜16℃
2.按下AD激活按钮</t>
    <phoneticPr fontId="17" type="noConversion"/>
  </si>
  <si>
    <t>将信号C_PRIMARY_POWER_VOLTAGE_SES数值设置＜16℃
C_UNDERVOLTAGE_PROTECTION_SES置为0x2
C_PROTECTION_RECOVERY_SES置为0x1</t>
    <phoneticPr fontId="17" type="noConversion"/>
  </si>
  <si>
    <t>将信号C_SECONDARY_POWER_VOLTAGE_SES数值设置＜16℃
C_UNDERVOLTAGE_PROTECTION_SES置为0x3
C_PROTECTION_RECOVERY_SES置为0x1</t>
    <phoneticPr fontId="17" type="noConversion"/>
  </si>
  <si>
    <t>1.ADS由ready状态切为not ready；
2.HMI显示主电源欠压故障；
3.按AD按钮ADS保持not ready。</t>
    <phoneticPr fontId="17" type="noConversion"/>
  </si>
  <si>
    <t>1.ADS由ready状态切为not ready；
2.HMI显示冗余电源欠压故障；
3.按AD按钮ADS保持not ready。</t>
    <phoneticPr fontId="17" type="noConversion"/>
  </si>
  <si>
    <t>1.ADS从engage状态切为fallback并执行fallback D策略；
2.HMI显示主电源欠压故障；
3.驾驶员不接管，冗余蓄电池需坚持10s以上。</t>
    <phoneticPr fontId="17" type="noConversion"/>
  </si>
  <si>
    <t>1.ADS从engage状态切为fallback并执行fallback C策略；
2.HMI显示冗余电源欠压故障。</t>
    <phoneticPr fontId="17" type="noConversion"/>
  </si>
  <si>
    <t>主车怠速静止，ADS处于ready阶段，模拟主电源回路过流故障</t>
  </si>
  <si>
    <t>主车怠速静止，ADS处于ready阶段，模拟冗余电源回路过流故障</t>
  </si>
  <si>
    <t>主车K_HV_speed AD巡航，ADS处于engage阶段，模拟主电源回路过流故障</t>
  </si>
  <si>
    <t>主车K_HV_speed AD巡航，ADS处于engage阶段，模拟冗余电源回路过流故障</t>
  </si>
  <si>
    <t>1.将信号C_OVERCURRENT_PROTECTION_SES置为0x3
C_PROTECTION_RECOVERY_SES置为0x1
C_SECONDARY_POWER_CURRENT_SES数值设置＜-100A或＞100A
2.按下AD激活按钮</t>
    <phoneticPr fontId="17" type="noConversion"/>
  </si>
  <si>
    <t>将信号C_PRIMARY_POWER_CURRENT_SES数值设置＜-100A或＞100A
C_OVERCURRENT_PROTECTION_SES置为0x2
C_PROTECTION_RECOVERY_SES置为0x1</t>
    <phoneticPr fontId="17" type="noConversion"/>
  </si>
  <si>
    <t>将信号C_SECONDARY_POWER_CURRENT_SES数值设置＜-100A或＞100A
C_OVERCURRENT_PROTECTION_SES置为0x3
C_PROTECTION_RECOVERY_SES置为0x1</t>
    <phoneticPr fontId="17" type="noConversion"/>
  </si>
  <si>
    <t>1.ADS由ready状态切为not ready；
2.HMI显示主电源过流故障；
3.按AD按钮ADS保持not ready。</t>
    <phoneticPr fontId="17" type="noConversion"/>
  </si>
  <si>
    <t>1.ADS由ready状态切为not ready；
2.HMI显示冗余电源过流故障；
3.按AD按钮ADS保持not ready。</t>
    <phoneticPr fontId="17" type="noConversion"/>
  </si>
  <si>
    <t>1.ADS从engage状态切为fallback并执行fallback B策略；
2.HMI显示主电源过流故障；
3.驾驶员不接管，冗余蓄电池需坚持10s以上。</t>
    <phoneticPr fontId="17" type="noConversion"/>
  </si>
  <si>
    <t>1.ADS从engage状态切为fallback并执行fallback B策略；
2.HMI显示冗余电源过流故障。</t>
    <phoneticPr fontId="17" type="noConversion"/>
  </si>
  <si>
    <t>主车怠速静止，ADS处于ready阶段，模拟SES过温故障</t>
    <phoneticPr fontId="17" type="noConversion"/>
  </si>
  <si>
    <t>主车K_HV_speed AD巡航，ADS处于engage阶段，模拟SES过温故障</t>
    <phoneticPr fontId="17" type="noConversion"/>
  </si>
  <si>
    <t>1.将信号C_OVERTEMPERATURE_PROTECTION_SES置为0x1
C_PROTECTION_RECOVERY_SES置为0x1
C_SES_TEMPERATURE_SES数值设置＜-40℃或＞85℃
2.按下AD激活按钮</t>
    <phoneticPr fontId="17" type="noConversion"/>
  </si>
  <si>
    <t>将信号C_OVERTEMPERATURE_PROTECTION_SES置为0x1
C_PROTECTION_RECOVERY_SES置为0x1
C_SES_TEMPERATURE_SES数值设置＜-40℃或＞85℃</t>
    <phoneticPr fontId="17" type="noConversion"/>
  </si>
  <si>
    <t>1.ADS由ready状态切为not ready；
2.HMI显示SES过温故障；
3.按AD按钮ADS保持not ready。</t>
    <phoneticPr fontId="17" type="noConversion"/>
  </si>
  <si>
    <t>1.ADS从engage状态切为fallback并执行fallback B策略；
2.HMI显示SES过温故障。</t>
    <phoneticPr fontId="17" type="noConversion"/>
  </si>
  <si>
    <t>draft</t>
    <phoneticPr fontId="16" type="noConversion"/>
  </si>
  <si>
    <t>PM</t>
    <phoneticPr fontId="16" type="noConversion"/>
  </si>
  <si>
    <t>主车怠速静止，ADS处于ready阶段，模拟IBS故障</t>
    <phoneticPr fontId="17" type="noConversion"/>
  </si>
  <si>
    <t>主车怠速静止，ADS处于ready阶段，模拟IBS-R故障</t>
    <phoneticPr fontId="17" type="noConversion"/>
  </si>
  <si>
    <t>1.拔掉IBS与ADU LIN线接头或用canoe代替IBS发送LIN 信号，将信号C_ERR_COM_IBS_PS置为0x1；C_BAT_SOH_IBS_PS 置为＜ 70%
2.按下AD激活按钮</t>
    <phoneticPr fontId="17" type="noConversion"/>
  </si>
  <si>
    <t>1.拔掉IBS-R与ADU-R LIN线接头或用canoe代替IBS-R发送LIN 信号，将信号C_ERR_COM_IBSR_SS置为0x1；C_BATR_SOH_IBS_SS ＜ 70%
2.按下AD激活按钮</t>
    <phoneticPr fontId="17" type="noConversion"/>
  </si>
  <si>
    <t>1.ADS由ready状态切为not ready；
2.HMI显示IBS故障；
3.按AD按钮ADS保持not ready。</t>
    <phoneticPr fontId="17" type="noConversion"/>
  </si>
  <si>
    <t>主车怠速静止，ADS处于ready阶段，模拟主蓄电池SOC太低故障</t>
    <phoneticPr fontId="17" type="noConversion"/>
  </si>
  <si>
    <t>主车怠速静止，ADS处于ready阶段，模拟冗余蓄电池SOC太低故障</t>
    <phoneticPr fontId="17" type="noConversion"/>
  </si>
  <si>
    <t>1.拔掉IBS与ADU LIN线接头或用canoe代替IBS发送LIN 信号，将信号C_BAT_SOC_IBS_PS值设为＜60%
2.按下AD激活按钮</t>
    <phoneticPr fontId="17" type="noConversion"/>
  </si>
  <si>
    <t>1.拔掉IBS-R与ADU-R LIN线接头或用canoe代替IBS-R发送LIN 信号，将信号C_BATR_SOC_IBSR_SS值设为＜60%
2.按下AD激活按钮</t>
    <phoneticPr fontId="17" type="noConversion"/>
  </si>
  <si>
    <t>1.ADS由ready状态切为not ready；
2.HMI显示主电源SOC低故障，故障等级为D；
3.按AD按钮ADS保持not ready。</t>
    <phoneticPr fontId="17" type="noConversion"/>
  </si>
  <si>
    <t>1.ADS由ready状态切为not ready；
2.HMI显示冗余电源SOC低故障，故障等级为C；
3.按AD按钮ADS保持not ready。</t>
    <phoneticPr fontId="17" type="noConversion"/>
  </si>
  <si>
    <t>主车怠速静止，ADS处于ready阶段，模拟SES-CCAN-ADU1故障</t>
    <phoneticPr fontId="17" type="noConversion"/>
  </si>
  <si>
    <t>主车怠速静止，SES-CCAN-ADU1故障，ADS处于not ready阶段，恢复SES-CCAN-ADU1故障</t>
    <phoneticPr fontId="17" type="noConversion"/>
  </si>
  <si>
    <t>2227/3175/3419/3313/3314/2960</t>
    <phoneticPr fontId="17" type="noConversion"/>
  </si>
  <si>
    <t>1.主车怠速静止
2.ADS处于not ready阶段
3.SES-CCAN-ADU1线存在故障</t>
    <phoneticPr fontId="17" type="noConversion"/>
  </si>
  <si>
    <t>主车怠速静止，ADS处于not ready阶段，恢复SES-RCAN-ADU1故障</t>
  </si>
  <si>
    <t>1.主车怠速静止
2.ADS处于not ready阶段
3.SES-RCAN-ADU1线存在故障</t>
  </si>
  <si>
    <t>验证电源系统是否正常</t>
    <phoneticPr fontId="16" type="noConversion"/>
  </si>
  <si>
    <t>SES与ADU1 P1 CAN线故障</t>
    <phoneticPr fontId="16" type="noConversion"/>
  </si>
  <si>
    <t>SES与ADU1 P2 CAN线故障</t>
    <phoneticPr fontId="16" type="noConversion"/>
  </si>
  <si>
    <t>SES冗余电源控制器交互图</t>
    <phoneticPr fontId="17" type="noConversion"/>
  </si>
  <si>
    <t>供电图</t>
    <phoneticPr fontId="17" type="noConversion"/>
  </si>
  <si>
    <t>金属-氧化物半导体场效应晶体管</t>
    <phoneticPr fontId="17" type="noConversion"/>
  </si>
  <si>
    <t>Metal-Oxide-Semiconductor Field-Effect Transistor</t>
    <phoneticPr fontId="17" type="noConversion"/>
  </si>
  <si>
    <t>MOS</t>
    <phoneticPr fontId="17" type="noConversion"/>
  </si>
  <si>
    <t>控制器局域网络</t>
    <phoneticPr fontId="17" type="noConversion"/>
  </si>
  <si>
    <t xml:space="preserve">Controller Area Network </t>
    <phoneticPr fontId="17" type="noConversion"/>
  </si>
  <si>
    <t>CAN</t>
    <phoneticPr fontId="17" type="noConversion"/>
  </si>
  <si>
    <t>智能电池传感器</t>
    <phoneticPr fontId="17" type="noConversion"/>
  </si>
  <si>
    <t>Intelligent Battery Sensor</t>
  </si>
  <si>
    <t>IBS</t>
  </si>
  <si>
    <t>冗余电源控制器</t>
    <phoneticPr fontId="17" type="noConversion"/>
  </si>
  <si>
    <t>Smart Emergency Switch</t>
  </si>
  <si>
    <t>SES</t>
  </si>
  <si>
    <t>供电子系统控制器</t>
    <phoneticPr fontId="17" type="noConversion"/>
  </si>
  <si>
    <t>Power Sub-system Controller</t>
    <phoneticPr fontId="17" type="noConversion"/>
  </si>
  <si>
    <t>PSC</t>
  </si>
  <si>
    <t>自动驾驶系统</t>
    <phoneticPr fontId="17" type="noConversion"/>
  </si>
  <si>
    <t>Autonomy Driving system</t>
  </si>
  <si>
    <t>ADS</t>
  </si>
  <si>
    <t>人机交互</t>
    <phoneticPr fontId="17" type="noConversion"/>
  </si>
  <si>
    <t>Human Machine Interface</t>
  </si>
  <si>
    <t>HMI</t>
  </si>
  <si>
    <t>自动驾驶控制单元</t>
    <phoneticPr fontId="17" type="noConversion"/>
  </si>
  <si>
    <t>Automated Driving Unit</t>
    <phoneticPr fontId="17" type="noConversion"/>
  </si>
  <si>
    <t>ADU</t>
  </si>
  <si>
    <t>电源管理</t>
    <phoneticPr fontId="17" type="noConversion"/>
  </si>
  <si>
    <t>Power management</t>
    <phoneticPr fontId="17" type="noConversion"/>
  </si>
  <si>
    <t>中文描述</t>
    <phoneticPr fontId="17" type="noConversion"/>
  </si>
  <si>
    <t>英文描述</t>
    <phoneticPr fontId="17" type="noConversion"/>
  </si>
  <si>
    <t>缩写词</t>
    <phoneticPr fontId="17" type="noConversion"/>
  </si>
  <si>
    <t>序号</t>
    <phoneticPr fontId="17" type="noConversion"/>
  </si>
  <si>
    <t>2021.5.14</t>
    <phoneticPr fontId="16" type="noConversion"/>
  </si>
  <si>
    <t>before&lt;v.10&gt;</t>
    <phoneticPr fontId="16" type="noConversion"/>
  </si>
  <si>
    <t>after&lt;v.16&gt;</t>
    <phoneticPr fontId="16" type="noConversion"/>
  </si>
  <si>
    <t xml:space="preserve">PM_1 </t>
  </si>
  <si>
    <t>PM_1_1</t>
  </si>
  <si>
    <t>PM_1_2</t>
  </si>
  <si>
    <t xml:space="preserve">PM_2 </t>
  </si>
  <si>
    <t>电源系统故障模式_过压</t>
  </si>
  <si>
    <t>PM_2_1</t>
  </si>
  <si>
    <t>PM_2_2</t>
  </si>
  <si>
    <t>PM_2_3</t>
  </si>
  <si>
    <t>PM_2_4</t>
  </si>
  <si>
    <t xml:space="preserve">PM_3 </t>
  </si>
  <si>
    <t>电源系统故障模式_欠压</t>
  </si>
  <si>
    <t>PM_3_1</t>
  </si>
  <si>
    <t>PM_3_2</t>
  </si>
  <si>
    <t>PM_3_3</t>
  </si>
  <si>
    <t>PM_3_4</t>
  </si>
  <si>
    <t xml:space="preserve">PM_4 </t>
  </si>
  <si>
    <t>电源系统故障模式_过流</t>
  </si>
  <si>
    <t>PM_4_1</t>
  </si>
  <si>
    <t>PM_4_2</t>
  </si>
  <si>
    <t>PM_4_3</t>
  </si>
  <si>
    <t>PM_4_4</t>
  </si>
  <si>
    <t xml:space="preserve">PM_5 </t>
  </si>
  <si>
    <t>电源系统故障模式_SES过温</t>
  </si>
  <si>
    <t>PM_5_1</t>
  </si>
  <si>
    <t>PM_5_2</t>
  </si>
  <si>
    <t xml:space="preserve">PM_6 </t>
  </si>
  <si>
    <t>电源系统故障模式_SES故障</t>
  </si>
  <si>
    <t>PM_6_1</t>
  </si>
  <si>
    <t>PM_6_2</t>
  </si>
  <si>
    <t xml:space="preserve">PM_7 </t>
  </si>
  <si>
    <t>电源系统故障模式_IBS故障</t>
  </si>
  <si>
    <t>PM_7_1</t>
  </si>
  <si>
    <t>PM_7_2</t>
  </si>
  <si>
    <t xml:space="preserve">PM_8 </t>
  </si>
  <si>
    <t>PM_8_1</t>
  </si>
  <si>
    <t>PM_8_2</t>
  </si>
  <si>
    <t>PM_Nomal</t>
    <phoneticPr fontId="16" type="noConversion"/>
  </si>
  <si>
    <t>1.将信号C_OVERVOLTAGE_PROTECTION_SES置为0x2
C_PROTECTION_RECOVERY_SES置为0x1
C_PRIMARY_POWER_VOLTAGE_SES数值设置＞32V
2.按下AD激活按钮</t>
    <phoneticPr fontId="17" type="noConversion"/>
  </si>
  <si>
    <t>1.将信号C_OVERVOLTAGE_PROTECTION_SES置为0x3
C_PROTECTION_RECOVERY_SES置为0x1
C_SECONDARY_POWER_VOLTAGE_SES数值设置＞32V
2.按下AD激活按钮</t>
    <phoneticPr fontId="17" type="noConversion"/>
  </si>
  <si>
    <t>1.将信号C_PRIMARY_POWER_VOLTAGE_SES数值设置＞32V
C_OVERVOLTAGE_PROTECTION_SES置为0x2
C_PROTECTION_RECOVERY_SES置为0x1</t>
    <phoneticPr fontId="17" type="noConversion"/>
  </si>
  <si>
    <t>将信号C_SECONDARY_POWER_VOLTAGE_SES数值设置＞32V
C_OVERVOLTAGE_PROTECTION_SES置为0x3
C_PROTECTION_RECOVERY_SES置为0x1</t>
    <phoneticPr fontId="17" type="noConversion"/>
  </si>
  <si>
    <t>speed;kph;0
state;;ready
lane;;default</t>
    <phoneticPr fontId="16" type="noConversion"/>
  </si>
  <si>
    <t>default;;any</t>
    <phoneticPr fontId="16" type="noConversion"/>
  </si>
  <si>
    <t>day;;standard</t>
    <phoneticPr fontId="16" type="noConversion"/>
  </si>
  <si>
    <t>sunny;;standard</t>
    <phoneticPr fontId="16" type="noConversion"/>
  </si>
  <si>
    <t>speed;kph;80
state;;engage
lane;;default</t>
    <phoneticPr fontId="16" type="noConversion"/>
  </si>
  <si>
    <t>/</t>
    <phoneticPr fontId="16" type="noConversion"/>
  </si>
  <si>
    <t>主车怠速静止，ADS处于ready阶段，模拟SES自身故障K_C_SES_MOSFET_STATE_SES或K_C_SES_MOSFET_DRIVER_STATE_SES</t>
    <phoneticPr fontId="17" type="noConversion"/>
  </si>
  <si>
    <t>主车K_HV_speed AD巡航，ADS处于engage阶段，模拟SES自身故障K_C_SES_MOSFET_STATE_SES或K_C_SES_MOSFET_DRIVER_STATE_SES</t>
    <phoneticPr fontId="17" type="noConversion"/>
  </si>
  <si>
    <t>1.ADS由ready状态切为not ready；
2.HMI显示SES故障；
3.按AD按钮ADS保持not ready。</t>
    <phoneticPr fontId="17" type="noConversion"/>
  </si>
  <si>
    <t>1.ADS从engage状态切为fallback并执行fallback B策略；
2.HMI显示SES故障。</t>
    <phoneticPr fontId="17" type="noConversion"/>
  </si>
  <si>
    <t>case</t>
  </si>
  <si>
    <t>group</t>
  </si>
  <si>
    <t>signal</t>
  </si>
  <si>
    <t>unit</t>
  </si>
  <si>
    <t>flag</t>
  </si>
  <si>
    <t>A</t>
  </si>
  <si>
    <t>/</t>
  </si>
  <si>
    <t>D</t>
  </si>
  <si>
    <t>B</t>
  </si>
  <si>
    <t>C_SES_MOSFET_DRIVER_STATE_SES</t>
  </si>
  <si>
    <t>C_PRIMARY_POWER_VOLTAGE_SES</t>
  </si>
  <si>
    <t>V</t>
  </si>
  <si>
    <t>C</t>
  </si>
  <si>
    <t>C_SES_MOSFET_STATE_SES</t>
    <phoneticPr fontId="16" type="noConversion"/>
  </si>
  <si>
    <t>PM_6_2</t>
    <phoneticPr fontId="16" type="noConversion"/>
  </si>
  <si>
    <t>C_SECONDARY_POWER_VOLTAGE_SES</t>
    <phoneticPr fontId="16" type="noConversion"/>
  </si>
  <si>
    <t>C_PRIMARY_POWER_CURRENT_SES</t>
    <phoneticPr fontId="16" type="noConversion"/>
  </si>
  <si>
    <t>C_SES_TEMPERATURE_SES</t>
    <phoneticPr fontId="16" type="noConversion"/>
  </si>
  <si>
    <t>PM_9_1</t>
    <phoneticPr fontId="16" type="noConversion"/>
  </si>
  <si>
    <t>PM_6_1</t>
    <phoneticPr fontId="16" type="noConversion"/>
  </si>
  <si>
    <t>PM_2_1</t>
    <phoneticPr fontId="16" type="noConversion"/>
  </si>
  <si>
    <t>A</t>
    <phoneticPr fontId="16" type="noConversion"/>
  </si>
  <si>
    <t>PM_3_1</t>
    <phoneticPr fontId="16" type="noConversion"/>
  </si>
  <si>
    <t>C_SECONDARY_POWER_CURRENT_SES</t>
    <phoneticPr fontId="16" type="noConversion"/>
  </si>
  <si>
    <t>PM_4_1</t>
    <phoneticPr fontId="16" type="noConversion"/>
  </si>
  <si>
    <t>PM_5_1</t>
    <phoneticPr fontId="16" type="noConversion"/>
  </si>
  <si>
    <t>℃</t>
    <phoneticPr fontId="16" type="noConversion"/>
  </si>
  <si>
    <t>part</t>
    <phoneticPr fontId="16" type="noConversion"/>
  </si>
  <si>
    <t>action1</t>
    <phoneticPr fontId="16" type="noConversion"/>
  </si>
  <si>
    <t>action2</t>
    <phoneticPr fontId="16" type="noConversion"/>
  </si>
  <si>
    <t>C_ERR_COM_IBS_PS</t>
    <phoneticPr fontId="16" type="noConversion"/>
  </si>
  <si>
    <t>D</t>
    <phoneticPr fontId="16" type="noConversion"/>
  </si>
  <si>
    <t>PM_7_1</t>
    <phoneticPr fontId="16" type="noConversion"/>
  </si>
  <si>
    <t>C_ERR_COM_IBSR_SS</t>
    <phoneticPr fontId="16" type="noConversion"/>
  </si>
  <si>
    <t>PM_8_1</t>
    <phoneticPr fontId="16" type="noConversion"/>
  </si>
  <si>
    <t>PM_8_2</t>
    <phoneticPr fontId="16" type="noConversion"/>
  </si>
  <si>
    <t>C_BAT_SOC_IBS_PS</t>
    <phoneticPr fontId="16" type="noConversion"/>
  </si>
  <si>
    <t>C_BATR_SOC_IBSR_SS</t>
    <phoneticPr fontId="16" type="noConversion"/>
  </si>
  <si>
    <t>%</t>
    <phoneticPr fontId="16" type="noConversion"/>
  </si>
  <si>
    <t>simulation</t>
    <phoneticPr fontId="16" type="noConversion"/>
  </si>
  <si>
    <t>PM_overvoltage</t>
    <phoneticPr fontId="16" type="noConversion"/>
  </si>
  <si>
    <t>PM_undervoltage</t>
    <phoneticPr fontId="16" type="noConversion"/>
  </si>
  <si>
    <t>PM_overcurrent</t>
    <phoneticPr fontId="16" type="noConversion"/>
  </si>
  <si>
    <t>PM_overtemperature</t>
    <phoneticPr fontId="16" type="noConversion"/>
  </si>
  <si>
    <t>PM_SES_fault</t>
    <phoneticPr fontId="16" type="noConversion"/>
  </si>
  <si>
    <t>PM_IBS_fault</t>
    <phoneticPr fontId="16" type="noConversion"/>
  </si>
  <si>
    <t>PM_SOC_low</t>
    <phoneticPr fontId="16" type="noConversion"/>
  </si>
  <si>
    <t>PM_Fault_recovery</t>
    <phoneticPr fontId="16" type="noConversion"/>
  </si>
  <si>
    <t>PM_P1_CAN_fault</t>
    <phoneticPr fontId="16" type="noConversion"/>
  </si>
  <si>
    <t>PM_P1_CAN_fault_recovery</t>
    <phoneticPr fontId="16" type="noConversion"/>
  </si>
  <si>
    <t>PM_P2_CAN_fault</t>
    <phoneticPr fontId="16" type="noConversion"/>
  </si>
  <si>
    <t>PM_P2_CAN_fault_recovery</t>
    <phoneticPr fontId="16" type="noConversion"/>
  </si>
  <si>
    <t>PM_12</t>
    <phoneticPr fontId="16" type="noConversion"/>
  </si>
  <si>
    <t>ADU电源故障</t>
    <phoneticPr fontId="16" type="noConversion"/>
  </si>
  <si>
    <t>PM_12_1</t>
    <phoneticPr fontId="16" type="noConversion"/>
  </si>
  <si>
    <t>PM_12_2</t>
  </si>
  <si>
    <t>PM_12_3</t>
  </si>
  <si>
    <t>主车怠速静止，ADS处于ready阶段，模拟主电源回路过压故障</t>
    <phoneticPr fontId="16" type="noConversion"/>
  </si>
  <si>
    <t>主车怠速静止，ADS处于ready阶段，模拟冗余电源回路过压故障</t>
    <phoneticPr fontId="16" type="noConversion"/>
  </si>
  <si>
    <t>主车K_HV_speed AD巡航，ADS处于engage阶段，模拟主电源回路过压故障</t>
    <phoneticPr fontId="16" type="noConversion"/>
  </si>
  <si>
    <t>验证静态主电源回路过压故障</t>
    <phoneticPr fontId="16" type="noConversion"/>
  </si>
  <si>
    <t>验证静态冗余电源回路过压故障</t>
    <phoneticPr fontId="16" type="noConversion"/>
  </si>
  <si>
    <t>验证动态主电源回路过压故障</t>
    <phoneticPr fontId="16" type="noConversion"/>
  </si>
  <si>
    <t>验证动态冗余电源回路过压故障</t>
    <phoneticPr fontId="16" type="noConversion"/>
  </si>
  <si>
    <t>验证静态主电源回路欠压故障</t>
  </si>
  <si>
    <t>验证静态冗余电源回路欠压故障</t>
  </si>
  <si>
    <t>验证动态主电源回路欠压故障</t>
  </si>
  <si>
    <t>验证动态冗余电源回路欠压故障</t>
  </si>
  <si>
    <t>验证静态主电源回路过流故障</t>
  </si>
  <si>
    <t>验证静态冗余电源回路过流故障</t>
  </si>
  <si>
    <t>验证动态主电源回路过流故障</t>
  </si>
  <si>
    <t>验证动态冗余电源回路过流故障</t>
  </si>
  <si>
    <t>验证静态SES过温故障</t>
    <phoneticPr fontId="16" type="noConversion"/>
  </si>
  <si>
    <t>验证动态SES过温故障</t>
    <phoneticPr fontId="16" type="noConversion"/>
  </si>
  <si>
    <t>验证静态SES自身故障</t>
    <phoneticPr fontId="16" type="noConversion"/>
  </si>
  <si>
    <t>验证动态SES自身故障</t>
    <phoneticPr fontId="16" type="noConversion"/>
  </si>
  <si>
    <t>验证静态IBS故障</t>
    <phoneticPr fontId="16" type="noConversion"/>
  </si>
  <si>
    <t>验证静态IBS-R故障</t>
    <phoneticPr fontId="16" type="noConversion"/>
  </si>
  <si>
    <t>验证静态主蓄电池SOC低故障</t>
    <phoneticPr fontId="16" type="noConversion"/>
  </si>
  <si>
    <t>验证静态冗余蓄电池SOC低故障</t>
    <phoneticPr fontId="16" type="noConversion"/>
  </si>
  <si>
    <t>验证电源系统故障恢复功能</t>
    <phoneticPr fontId="16" type="noConversion"/>
  </si>
  <si>
    <t>验证静态SES与ADU1 P1 CAN线故障</t>
    <phoneticPr fontId="16" type="noConversion"/>
  </si>
  <si>
    <t>验证SES与ADU1 P1 CAN线故障恢复功能</t>
    <phoneticPr fontId="16" type="noConversion"/>
  </si>
  <si>
    <t>验证静态SES与ADU1 P2 CAN线故障</t>
    <phoneticPr fontId="16" type="noConversion"/>
  </si>
  <si>
    <t>验证SES与ADU1 P2 CAN线故障恢复功能</t>
    <phoneticPr fontId="16" type="noConversion"/>
  </si>
  <si>
    <t>PM_ADU_PS_power_fault</t>
    <phoneticPr fontId="16" type="noConversion"/>
  </si>
  <si>
    <t>2227/3175/3419/3313/3314/3181</t>
    <phoneticPr fontId="17" type="noConversion"/>
  </si>
  <si>
    <t>将硬线信号C_ADU_PS_VOLTAGE_BAT_PS值设为33V或17V</t>
    <phoneticPr fontId="16" type="noConversion"/>
  </si>
  <si>
    <t>1.ADS由ready状态切为not ready；
2.HMI显示故障：Vehicle power fails_others，fallback B</t>
    <phoneticPr fontId="17" type="noConversion"/>
  </si>
  <si>
    <t>主AUD主回路电压故障</t>
    <phoneticPr fontId="16" type="noConversion"/>
  </si>
  <si>
    <t>验证主AUD冗余回路电压故障</t>
    <phoneticPr fontId="16" type="noConversion"/>
  </si>
  <si>
    <t>将硬线信号C_ADU_PS_VOLTAGE_BAT_SS值设为33V或17V</t>
    <phoneticPr fontId="16" type="noConversion"/>
  </si>
  <si>
    <t>冗余AUD主回路电压故障</t>
    <phoneticPr fontId="16" type="noConversion"/>
  </si>
  <si>
    <t>验证冗余AUD冗余回路电压故障</t>
    <phoneticPr fontId="16" type="noConversion"/>
  </si>
  <si>
    <t>PM_ADU_SS_power_fault</t>
    <phoneticPr fontId="16" type="noConversion"/>
  </si>
  <si>
    <t>将硬线信号C_ADU_SS_VOLTAGE_BAT_PS值设为33V或17V</t>
    <phoneticPr fontId="16" type="noConversion"/>
  </si>
  <si>
    <t>将硬线信号C_ADU_SS_VOLTAGE_BAT_SS值设为33V或17V</t>
    <phoneticPr fontId="16" type="noConversion"/>
  </si>
  <si>
    <t>add</t>
    <phoneticPr fontId="16" type="noConversion"/>
  </si>
  <si>
    <t>增加硬件信号测试</t>
    <phoneticPr fontId="16" type="noConversion"/>
  </si>
  <si>
    <t>ADU唤醒故障</t>
    <phoneticPr fontId="16" type="noConversion"/>
  </si>
  <si>
    <t>主车怠速静止，ADS处于ready阶段，模拟主ADU主回路电压故障</t>
  </si>
  <si>
    <t>主车怠速静止，ADS处于ready阶段，模拟模拟主ADU冗余回路电压故障</t>
  </si>
  <si>
    <t>主车怠速静止，ADS处于ready阶段，模拟冗余ADU主回路电压故障</t>
  </si>
  <si>
    <t>主车怠速静止，ADS处于ready阶段，模拟模拟冗余ADU冗余回路电压故障</t>
  </si>
  <si>
    <t>主车怠速静止，ADS处于ready阶段，模拟主ADU唤醒错误</t>
    <phoneticPr fontId="16" type="noConversion"/>
  </si>
  <si>
    <t>验证主ADU唤醒错误</t>
    <phoneticPr fontId="16" type="noConversion"/>
  </si>
  <si>
    <t>主车怠速静止，ADS处于ready阶段，模拟冗余ADU唤醒错误</t>
    <phoneticPr fontId="16" type="noConversion"/>
  </si>
  <si>
    <t>验证冗余ADU唤醒错误</t>
    <phoneticPr fontId="16" type="noConversion"/>
  </si>
  <si>
    <t>PM_ADU_PS_wakeup</t>
    <phoneticPr fontId="16" type="noConversion"/>
  </si>
  <si>
    <t>PM_ADU_SS_wakeup</t>
    <phoneticPr fontId="16" type="noConversion"/>
  </si>
  <si>
    <t>将硬线信号C_IGN_WAKEUP_BCM_PS1值设为0或C_IGN_WAKEUP_BCM_PS2值设为0</t>
    <phoneticPr fontId="16" type="noConversion"/>
  </si>
  <si>
    <t>将硬线信号C_IGN_WAKEUP_BCM_SS1值设为0或C_IGN_WAKEUP_BCM_SS2值设为0</t>
    <phoneticPr fontId="16" type="noConversion"/>
  </si>
  <si>
    <t>PM-12</t>
  </si>
  <si>
    <t>ADU电源故障</t>
    <phoneticPr fontId="17" type="noConversion"/>
  </si>
  <si>
    <t>ADU唤醒故障</t>
    <phoneticPr fontId="17" type="noConversion"/>
  </si>
  <si>
    <t>2021.6.28</t>
    <phoneticPr fontId="16" type="noConversion"/>
  </si>
  <si>
    <t>基于FD V16编写</t>
    <phoneticPr fontId="16" type="noConversion"/>
  </si>
  <si>
    <t>调整模板，增加para_range_lib以及list01</t>
    <phoneticPr fontId="16" type="noConversion"/>
  </si>
  <si>
    <t>type;;write
triggertime;s;3
triggerDelay;s;2
signal;;list01</t>
    <phoneticPr fontId="16" type="noConversion"/>
  </si>
  <si>
    <t>将信号
C_SES_MOSFET_STATE_SES设置为0x1或
C_SES_MOSFET_DRIVER_STATE_SES设置为0x1</t>
    <phoneticPr fontId="17" type="noConversion"/>
  </si>
  <si>
    <t>将报文InnerState1_PCU周期更改为1使C-CAN bus off或通过CANoe模拟故障使3条报文报错</t>
    <phoneticPr fontId="17" type="noConversion"/>
  </si>
  <si>
    <t>1.将报文InnerState1_PCU周期更改为1使C-CAN bus off或通过CANoe模拟故障使3条报文报错；
2.将报文InnerState1_PCU周期恢复为100ms或让3条报文恢复正常</t>
    <phoneticPr fontId="17" type="noConversion"/>
  </si>
  <si>
    <t>1.SES报文传输由SES-CCAN-ADU1切为SES-RCAN-ADU1；
2.ADS由ready切为not ready状态；
3.HMI显示CANFailure故障,fallback 等级C</t>
    <phoneticPr fontId="17" type="noConversion"/>
  </si>
  <si>
    <t>1.SES报文传输由SES-RCAN-ADU1切回SES-CCAN-ADU1；
2.ADS由not ready切为ready状态；
3.HMI故障信息立即消除</t>
    <phoneticPr fontId="17" type="noConversion"/>
  </si>
  <si>
    <t>PM_11_2</t>
    <phoneticPr fontId="16" type="noConversion"/>
  </si>
  <si>
    <t>将报文InnerState1_PCU周期更改为1使R-CAN bus off或通过CANoe模拟故障使3条报文报错</t>
    <phoneticPr fontId="17" type="noConversion"/>
  </si>
  <si>
    <t>1.将报文InnerState1_PCU周期更改为1使R-CAN bus off或通过CANoe模拟故障使3条报文报错；
2.将报文InnerState1_PCU周期恢复为100ms或让3条报文恢复正常</t>
    <phoneticPr fontId="17" type="noConversion"/>
  </si>
  <si>
    <t>主车怠速静止，ADS处于ready阶段，模拟SES-RCAN-ADU1故障</t>
    <phoneticPr fontId="16" type="noConversion"/>
  </si>
  <si>
    <t>1.SES报文传输维持SES-CCAN-ADU1传输；
2.ADS由not ready切为ready状态；
3.HMI故障信息立即消除</t>
    <phoneticPr fontId="17" type="noConversion"/>
  </si>
  <si>
    <t>1.SES报文传输维持SES-CCAN-ADU1传输；
2.ADS由ready切为not ready状态；
3.HMI显示故障信息CANFailure故障,fallback 等级B</t>
    <phoneticPr fontId="17" type="noConversion"/>
  </si>
  <si>
    <t>C_ADU_PS_VOLTAGE_BAT_PS</t>
    <phoneticPr fontId="16" type="noConversion"/>
  </si>
  <si>
    <t>主车怠速静止，模拟ADU电源故障，ADS切为not ready后调整参数恢复故障</t>
    <phoneticPr fontId="17" type="noConversion"/>
  </si>
  <si>
    <t>验证ADU电源故障恢复</t>
    <phoneticPr fontId="17" type="noConversion"/>
  </si>
  <si>
    <t>PM_ADU_power_fault_recovery</t>
    <phoneticPr fontId="16" type="noConversion"/>
  </si>
  <si>
    <t>1.将硬线信号C_ADU_SS_VOLTAGE_BAT_SS或C_ADU_PS_VOLTAGE_BAT_SS或C_ADU_SS_VOLTAGE_BAT_PS或C_ADU_SS_VOLTAGE_BAT_SS值设为33V或17V
2.将以上信号值恢复为24V</t>
    <phoneticPr fontId="16" type="noConversion"/>
  </si>
  <si>
    <t>1.ADS由not ready切为ready状态；
2.HMI故障信息立即消除</t>
    <phoneticPr fontId="17" type="noConversion"/>
  </si>
  <si>
    <t>主车怠速静止，模拟ADU唤醒故障，ADS切为not ready后调整参数恢复故障</t>
    <phoneticPr fontId="17" type="noConversion"/>
  </si>
  <si>
    <t>验证ADU唤醒故障恢复</t>
    <phoneticPr fontId="17" type="noConversion"/>
  </si>
  <si>
    <t>PM_ADU_wakeup_fault_recovery</t>
    <phoneticPr fontId="16" type="noConversion"/>
  </si>
  <si>
    <t>1.将硬线信号C_IGN_WAKEUP_BCM_SS1值设为0或C_IGN_WAKEUP_BCM_SS2值设为0或C_IGN_WAKEUP_BCM_SS1值设为0或C_IGN_WAKEUP_BCM_SS2值设为0
2.将以上信号值恢复为1</t>
    <phoneticPr fontId="16" type="noConversion"/>
  </si>
  <si>
    <t>C_ADU_PS_VOLTAGE_BAT_SS</t>
    <phoneticPr fontId="16" type="noConversion"/>
  </si>
  <si>
    <t>C_ADU_SS_VOLTAGE_BAT_PS</t>
    <phoneticPr fontId="16" type="noConversion"/>
  </si>
  <si>
    <t>C_ADU_SS_VOLTAGE_BAT_SS</t>
    <phoneticPr fontId="16" type="noConversion"/>
  </si>
  <si>
    <t>B</t>
    <phoneticPr fontId="16" type="noConversion"/>
  </si>
  <si>
    <t>C_IGN_WAKEUP_BCM_PS1</t>
    <phoneticPr fontId="16" type="noConversion"/>
  </si>
  <si>
    <t>C_IGN_WAKEUP_BCM_PS2</t>
    <phoneticPr fontId="16" type="noConversion"/>
  </si>
  <si>
    <t>C_IGN_WAKEUP_BCM_SS1</t>
    <phoneticPr fontId="16" type="noConversion"/>
  </si>
  <si>
    <t>C_IGN_WAKEUP_BCM_SS2</t>
    <phoneticPr fontId="16" type="noConversion"/>
  </si>
  <si>
    <t>rm</t>
    <phoneticPr fontId="16" type="noConversion"/>
  </si>
  <si>
    <t>3179/3410/4027</t>
  </si>
  <si>
    <t>3179/3410/4028</t>
  </si>
  <si>
    <t>3179/3410/4029</t>
  </si>
  <si>
    <t>2231/3410/4027</t>
  </si>
  <si>
    <t>2231/3410/4028</t>
  </si>
  <si>
    <t>2231/3410/4029</t>
  </si>
  <si>
    <t>3272/4028</t>
    <phoneticPr fontId="16" type="noConversion"/>
  </si>
  <si>
    <t>3224/4029</t>
    <phoneticPr fontId="16" type="noConversion"/>
  </si>
  <si>
    <t>3179/3410/4027/4028/4029/3180</t>
  </si>
  <si>
    <t>2231/3410/4029</t>
    <phoneticPr fontId="16" type="noConversion"/>
  </si>
  <si>
    <t>oddChange</t>
  </si>
  <si>
    <t xml:space="preserve">type;;write
triggertime;s;3
signal;;signal_lib
</t>
  </si>
  <si>
    <t>type;;write
triggertime;s;3
signal;;signal_lib</t>
  </si>
  <si>
    <t>type;;write
triggertime;s;3
msgName;;InnerState1_PCU
msgCycleTime;ms;1</t>
    <phoneticPr fontId="16" type="noConversion"/>
  </si>
  <si>
    <t>type;;write
triggertime;s;5
msgName;;InnerState1_PCU
msgCycleTime;ms;100</t>
    <phoneticPr fontId="16" type="noConversion"/>
  </si>
  <si>
    <t>type;;write
triggertime;s;3
msgName;;InnerState3_PCU
msgCycleTime;ms;1</t>
    <phoneticPr fontId="16" type="noConversion"/>
  </si>
  <si>
    <t>type;;write
triggertime;s;5
msgName;;InnerState3_PCU
msgCycleTime;ms;100</t>
    <phoneticPr fontId="16" type="noConversion"/>
  </si>
  <si>
    <t>K_HV_speed:para_hv_init_speed</t>
  </si>
  <si>
    <r>
      <rPr>
        <sz val="11"/>
        <color rgb="FF000000"/>
        <rFont val="Noto Sans CJK SC"/>
        <family val="1"/>
      </rPr>
      <t>speed;kph;K;step
deviation;m;K;step
lane;;default&amp;left_most&amp;right_most&amp;</t>
    </r>
    <r>
      <rPr>
        <sz val="11"/>
        <color rgb="FFFF0000"/>
        <rFont val="Noto Sans CJK SC"/>
        <family val="1"/>
      </rPr>
      <t>mid_lane</t>
    </r>
    <r>
      <rPr>
        <sz val="11"/>
        <color rgb="FF000000"/>
        <rFont val="Noto Sans CJK SC"/>
        <family val="1"/>
      </rPr>
      <t xml:space="preserve">
</t>
    </r>
    <r>
      <rPr>
        <sz val="11"/>
        <color rgb="FFFF0000"/>
        <rFont val="Noto Sans CJK SC"/>
        <family val="1"/>
      </rPr>
      <t>state;;ready&amp;engage
reserve01;;K
reserve02;;K
reserve03;;K
reserve04;;K
reserve05;;K</t>
    </r>
  </si>
  <si>
    <r>
      <rPr>
        <sz val="11"/>
        <color rgb="FF000000"/>
        <rFont val="Noto Sans CJK SC"/>
        <family val="1"/>
      </rPr>
      <t>type;;AD_mode&amp;engage_AD&amp;lane_change&amp;cancel_lane_change&amp;</t>
    </r>
    <r>
      <rPr>
        <sz val="11"/>
        <color rgb="FFFF0000"/>
        <rFont val="Noto Sans CJK SC"/>
        <family val="1"/>
      </rPr>
      <t>read&amp;write&amp;frameLoss</t>
    </r>
    <r>
      <rPr>
        <sz val="11"/>
        <color rgb="FF000000"/>
        <rFont val="Noto Sans CJK SC"/>
        <family val="1"/>
      </rPr>
      <t xml:space="preserve">&amp;K
triggerTime;s;K;step
triggerTTC;s;K;step
triggerRelativeTV1;m;K;step
triggerRelativeTV2;m;K;step
</t>
    </r>
    <r>
      <rPr>
        <sz val="11"/>
        <color rgb="FFFF0000"/>
        <rFont val="Noto Sans CJK SC"/>
        <family val="1"/>
      </rPr>
      <t>triggerRelativeTunnel;;K;step
triggerRelativeSolideLine;;K;step</t>
    </r>
    <r>
      <rPr>
        <sz val="11"/>
        <color rgb="FF000000"/>
        <rFont val="Noto Sans CJK SC"/>
        <family val="1"/>
      </rPr>
      <t xml:space="preserve">
triggerEvent;;K
triggerDelay;s;K;step
triggerCircle;;in&amp;out
direction;;+1&amp;-1
</t>
    </r>
    <r>
      <rPr>
        <sz val="11"/>
        <color rgb="FFFF0000"/>
        <rFont val="Noto Sans CJK SC"/>
        <family val="1"/>
      </rPr>
      <t>signal;;signal_lib
framePara;;K;step
sensor;;K
btnTimes;;K;step
msgName;;K
msgCycleTime;;K;;step
reserve01;;K
reserve02;;K
reserve03;;K
reserve04;;K
reserve05;;K</t>
    </r>
  </si>
  <si>
    <r>
      <rPr>
        <sz val="11"/>
        <color rgb="FF000000"/>
        <rFont val="Noto Sans CJK SC"/>
        <family val="1"/>
      </rPr>
      <t xml:space="preserve">type;;sedan&amp;truck&amp;bus&amp;pedestrian&amp;bike&amp;K
speed;kph;K;step
relativeHV;m;K;step
relativeTV2;m;K;step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</si>
  <si>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family val="1"/>
      </rPr>
      <t>reserve01;;K
reserve02;;K
reserve03;;K
reserve04;;K
reserve05;;K</t>
    </r>
  </si>
  <si>
    <r>
      <rPr>
        <sz val="11"/>
        <color rgb="FF000000"/>
        <rFont val="Noto Sans CJK SC"/>
        <family val="1"/>
      </rPr>
      <t xml:space="preserve">type;;sedan&amp;truck&amp;bus&amp;pedestrian&amp;bike&amp;K
speed;kph;K;step
relativeHV;m;K;step
relativeTV1;m;K;step
lane;;0&amp;-1&amp;+1
deviation;m;K;step
heading;;same&amp;opposite
</t>
    </r>
    <r>
      <rPr>
        <sz val="11"/>
        <color rgb="FFFF0000"/>
        <rFont val="Noto Sans CJK SC"/>
        <family val="1"/>
      </rPr>
      <t>reserve01;;K
reserve02;;K
reserve03;;K
reserve04;;K
reserve05;;K</t>
    </r>
  </si>
  <si>
    <r>
      <rPr>
        <sz val="11"/>
        <color rgb="FF000000"/>
        <rFont val="Noto Sans CJK SC"/>
        <family val="1"/>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family val="1"/>
      </rPr>
      <t>reserve01;;K
reserve02;;K
reserve03;;K
reserve04;;K
reserve05;;K</t>
    </r>
  </si>
  <si>
    <t>2021.7.6</t>
    <phoneticPr fontId="16" type="noConversion"/>
  </si>
  <si>
    <t>调整模板，增加para_range_lib内rm一列，增加K值替换</t>
    <phoneticPr fontId="16" type="noConversion"/>
  </si>
  <si>
    <t>type;;rain&amp;wind
rainPara;;K;step
windPara;;K;step
triggerTime;s;K;step
triggerDelay;s;K;step
triggerEvent;;K
duration;s;K
reserve01;;K
reserve02;;K
reserve03;;K
reserve04;;K
reserve05;;K</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</si>
  <si>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</si>
  <si>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</si>
  <si>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</si>
  <si>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</si>
  <si>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</si>
  <si>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</si>
  <si>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</si>
  <si>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</si>
  <si>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</si>
  <si>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</si>
  <si>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</si>
  <si>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</si>
  <si>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</si>
  <si>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</si>
  <si>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</si>
  <si>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</si>
  <si>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</si>
  <si>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</si>
  <si>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</si>
  <si>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</si>
  <si>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NA</t>
    <phoneticPr fontId="16" type="noConversion"/>
  </si>
  <si>
    <t>0x1: Internal IBS error present</t>
    <phoneticPr fontId="16" type="noConversion"/>
  </si>
  <si>
    <t>0x1:SES MOS fault</t>
    <phoneticPr fontId="16" type="noConversion"/>
  </si>
  <si>
    <t>0x1:SES Switch driver fault</t>
    <phoneticPr fontId="16" type="noConversion"/>
  </si>
  <si>
    <t>PM_2_5</t>
  </si>
  <si>
    <t>HMI故障信息消失。</t>
    <phoneticPr fontId="17" type="noConversion"/>
  </si>
  <si>
    <t>主车怠速静止，ADS处于ready阶段，模拟主电源/冗余回路过压故障，调整参数恢复故障</t>
    <phoneticPr fontId="17" type="noConversion"/>
  </si>
  <si>
    <t>将故障对应信号值调回正常值C_PRIMARY_POWER_VOLTAGE_SES或C_SECONDARY_POWER_VOLTAGE_SES数值设置为24V</t>
    <phoneticPr fontId="17" type="noConversion"/>
  </si>
  <si>
    <t>1.主车怠速静止
2.模拟主/冗余电源回路过压故障C_PRIMARY_POWER_VOLTAGE_SES或C_SECONDARY_POWER_VOLTAGE_SES数值设置＞32V</t>
    <phoneticPr fontId="17" type="noConversion"/>
  </si>
  <si>
    <t>适配signal_lib格式，将原PM_9_1电源系统故障恢复 case拆分</t>
    <phoneticPr fontId="16" type="noConversion"/>
  </si>
  <si>
    <t>PM_2_5</t>
    <phoneticPr fontId="16" type="noConversion"/>
  </si>
  <si>
    <t>id</t>
    <phoneticPr fontId="16" type="noConversion"/>
  </si>
  <si>
    <t>主车怠速静止，ADS处于ready阶段，模拟主电源/冗余回路欠压故障，调整参数恢复故障</t>
    <phoneticPr fontId="17" type="noConversion"/>
  </si>
  <si>
    <t>1.主车怠速静止
2.模拟主/冗余电源回路欠压故障C_PRIMARY_POWER_VOLTAGE_SES或C_SECONDARY_POWER_VOLTAGE_SES数值设置＜16V</t>
    <phoneticPr fontId="17" type="noConversion"/>
  </si>
  <si>
    <t>PM_3_5</t>
    <phoneticPr fontId="16" type="noConversion"/>
  </si>
  <si>
    <t>PM_4_5</t>
  </si>
  <si>
    <t>主车怠速静止，ADS处于ready阶段，模拟主电源/冗余回路过流故障，调整参数恢复故障</t>
    <phoneticPr fontId="17" type="noConversion"/>
  </si>
  <si>
    <t>1.将信号C_OVERCURRENT_PROTECTION_SES置为0x2
C_PROTECTION_RECOVERY_SES置为0x1
C_PRIMARY_POWER_CURRENT_SES数值设置＜-100A或＞100A
2.按下AD激活按钮</t>
    <phoneticPr fontId="17" type="noConversion"/>
  </si>
  <si>
    <t>将故障对应信号值调回正常值C_C_PRIMARY_POWER_CURRENT_SES或C_SECONDARY_POWER_CURRENT_SES数值设置为60A</t>
    <phoneticPr fontId="17" type="noConversion"/>
  </si>
  <si>
    <t>PM_5_3</t>
  </si>
  <si>
    <t>主车怠速静止，ADS处于ready阶段，模拟SES过温故障，调整参数恢复故障</t>
    <phoneticPr fontId="17" type="noConversion"/>
  </si>
  <si>
    <t>1.主车怠速静止
2.模拟主/冗余电源回路过流故障
C_PRIMARY_POWER_CURRENT_SES或C_SECONDARY_POWER_CURRENT_SES数值设置＜-100A或＞100A</t>
    <phoneticPr fontId="17" type="noConversion"/>
  </si>
  <si>
    <t>1.主车怠速静止
2.模拟SES过温故障
C_SES_TEMPERATURE_SES数值设置＜-40℃或＞85℃</t>
    <phoneticPr fontId="17" type="noConversion"/>
  </si>
  <si>
    <t>将故障对应信号值调回正常值C_SES_TEMPERATURE_SES数值设置为-35℃或85℃</t>
    <phoneticPr fontId="17" type="noConversion"/>
  </si>
  <si>
    <t>PM_6_3</t>
    <phoneticPr fontId="16" type="noConversion"/>
  </si>
  <si>
    <t>主车怠速静止，ADS处于ready阶段，模拟SES自身故障，调整参数恢复故障</t>
    <phoneticPr fontId="17" type="noConversion"/>
  </si>
  <si>
    <t>1.主车怠速静止
2.模拟SES自身故障
C_SES_MOSFET_STATE_SES或C_SES_MOSFET_DRIVER_STATE_SES值设置为0x1</t>
    <phoneticPr fontId="17" type="noConversion"/>
  </si>
  <si>
    <t>将故障对应信号值调回正常值C_SES_MOSFET_STATE_SES或C_SES_MOSFET_DRIVER_STATE_SES值设置为0x0</t>
    <phoneticPr fontId="17" type="noConversion"/>
  </si>
  <si>
    <t>主车怠速静止，ADS处于ready阶段，模拟IBS故障，调整参数恢复故障</t>
    <phoneticPr fontId="17" type="noConversion"/>
  </si>
  <si>
    <t>1.主车怠速静止
2.模拟IBS故障
C_ERR_COM_IBS_PS或C_ERR_COM_IBSR_SS值设置为0x1</t>
    <phoneticPr fontId="17" type="noConversion"/>
  </si>
  <si>
    <t>将故障对应信号值调回正常值C_ERR_COM_IBS_PS或C_ERR_COM_IBSR_SS值设置为0x0</t>
    <phoneticPr fontId="17" type="noConversion"/>
  </si>
  <si>
    <t>PM_7_3</t>
    <phoneticPr fontId="16" type="noConversion"/>
  </si>
  <si>
    <t>PM_8_3</t>
    <phoneticPr fontId="16" type="noConversion"/>
  </si>
  <si>
    <t>电源系统故障模式_蓄电池SOC低故障</t>
    <phoneticPr fontId="16" type="noConversion"/>
  </si>
  <si>
    <t>主车怠速静止，ADS处于ready阶段，模拟蓄电池SOC低故障，调整参数恢复故障</t>
    <phoneticPr fontId="17" type="noConversion"/>
  </si>
  <si>
    <t>1.主车怠速静止
2.模拟蓄电池SOC低故障
C_BAT_SOC_IBS_PS或C_BATR_SOC_IBSR_SS值设置为＜60%</t>
    <phoneticPr fontId="17" type="noConversion"/>
  </si>
  <si>
    <t>将故障对应信号值调回正常值C_BAT_SOC_IBS_PS或C_BATR_SOC_IBSR_SS值设置为＞60%</t>
    <phoneticPr fontId="17" type="noConversion"/>
  </si>
  <si>
    <t xml:space="preserve">PM_9 </t>
    <phoneticPr fontId="16" type="noConversion"/>
  </si>
  <si>
    <t>PM_9_2</t>
  </si>
  <si>
    <t>PM_10</t>
    <phoneticPr fontId="16" type="noConversion"/>
  </si>
  <si>
    <t>PM_10_1</t>
    <phoneticPr fontId="16" type="noConversion"/>
  </si>
  <si>
    <t>PM_10_2</t>
  </si>
  <si>
    <t>PM_11</t>
    <phoneticPr fontId="16" type="noConversion"/>
  </si>
  <si>
    <t>PM_11_1</t>
    <phoneticPr fontId="16" type="noConversion"/>
  </si>
  <si>
    <t>PM_11_2</t>
  </si>
  <si>
    <t>PM_11_3</t>
  </si>
  <si>
    <t>PM_11_4</t>
  </si>
  <si>
    <t>PM_11_5</t>
  </si>
  <si>
    <t>PM-9</t>
    <phoneticPr fontId="16" type="noConversion"/>
  </si>
  <si>
    <t>type;;write
triggertime;s;5
signal;;signal_lib</t>
    <phoneticPr fontId="16" type="noConversion"/>
  </si>
  <si>
    <t>PM_4_4</t>
    <phoneticPr fontId="16" type="noConversion"/>
  </si>
  <si>
    <t>PM_4_5</t>
    <phoneticPr fontId="16" type="noConversion"/>
  </si>
  <si>
    <t>PM_5_2</t>
    <phoneticPr fontId="16" type="noConversion"/>
  </si>
  <si>
    <t>PM_5_3</t>
    <phoneticPr fontId="16" type="noConversion"/>
  </si>
  <si>
    <t xml:space="preserve">0x0:SES MOS normal </t>
    <phoneticPr fontId="16" type="noConversion"/>
  </si>
  <si>
    <t xml:space="preserve">0x0:SES Switch driver normal </t>
    <phoneticPr fontId="16" type="noConversion"/>
  </si>
  <si>
    <t>PM_7_2</t>
    <phoneticPr fontId="16" type="noConversion"/>
  </si>
  <si>
    <t>0x0</t>
  </si>
  <si>
    <t>PM_11_5</t>
    <phoneticPr fontId="16" type="noConversion"/>
  </si>
  <si>
    <t>PM_12_2</t>
    <phoneticPr fontId="16" type="noConversion"/>
  </si>
  <si>
    <t>PM_12_3</t>
    <phoneticPr fontId="16" type="noConversion"/>
  </si>
  <si>
    <t>2021.7.13</t>
    <phoneticPr fontId="16" type="noConversion"/>
  </si>
  <si>
    <t>调整signal_lib，增加东风、重汽value值</t>
    <phoneticPr fontId="16" type="noConversion"/>
  </si>
  <si>
    <t>2021.7.12</t>
    <phoneticPr fontId="16" type="noConversion"/>
  </si>
  <si>
    <t>为适配signal_lib，将原PM_9_1电源系统故障恢复 case拆分为PM_2_5、PM_3-5、PM_4_5、PM_5_3、PM_6_3、PM_7_3、PM_8_3</t>
    <phoneticPr fontId="16" type="noConversion"/>
  </si>
  <si>
    <r>
      <t xml:space="preserve">method;;HIL&amp;vehicle
</t>
    </r>
    <r>
      <rPr>
        <sz val="11"/>
        <color rgb="FFFF0000"/>
        <rFont val="Noto Sans CJK SC"/>
        <family val="1"/>
      </rPr>
      <t>map;;K</t>
    </r>
    <r>
      <rPr>
        <sz val="11"/>
        <color rgb="FF000000"/>
        <rFont val="Noto Sans CJK SC"/>
        <family val="1"/>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t>
    </r>
    <phoneticPr fontId="16" type="noConversion"/>
  </si>
  <si>
    <t>method;;HIL 
map;;2
module;;K
feature;;power_management</t>
    <phoneticPr fontId="16" type="noConversion"/>
  </si>
  <si>
    <t>method;;HIL map;;2
module;;K
feature;;power_management</t>
    <phoneticPr fontId="16" type="noConversion"/>
  </si>
  <si>
    <t>method;;HIL&amp;vehicle 
map;;2
module;;K
feature;;power_management</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</si>
</sst>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等线"/>
      <charset val="1"/>
    </font>
    <font>
      <sz val="11"/>
      <color theme="1"/>
      <name val="宋体"/>
      <family val="2"/>
      <scheme val="minor"/>
    </font>
    <font>
      <b/>
      <sz val="11"/>
      <color rgb="FFFFFFFF"/>
      <name val="等线"/>
      <family val="3"/>
      <charset val="134"/>
    </font>
    <font>
      <b/>
      <sz val="11"/>
      <color rgb="FFFFFFFF"/>
      <name val="Noto Sans CJK SC"/>
      <family val="1"/>
    </font>
    <font>
      <b/>
      <sz val="11"/>
      <color rgb="FF000000"/>
      <name val="等线"/>
      <family val="3"/>
      <charset val="134"/>
    </font>
    <font>
      <sz val="11"/>
      <color rgb="FF000000"/>
      <name val="等线"/>
      <family val="3"/>
      <charset val="134"/>
    </font>
    <font>
      <sz val="11"/>
      <color rgb="FF000000"/>
      <name val="Noto Sans CJK SC"/>
      <family val="1"/>
    </font>
    <font>
      <b/>
      <sz val="11"/>
      <color rgb="FF000000"/>
      <name val="等线"/>
      <family val="3"/>
      <charset val="134"/>
    </font>
    <font>
      <b/>
      <sz val="11"/>
      <name val="等线"/>
      <family val="3"/>
      <charset val="134"/>
    </font>
    <font>
      <sz val="11"/>
      <color rgb="FF000000"/>
      <name val="Noto Sans CJK SC"/>
      <family val="1"/>
    </font>
    <font>
      <sz val="11"/>
      <name val="等线"/>
      <family val="3"/>
      <charset val="134"/>
    </font>
    <font>
      <b/>
      <sz val="11"/>
      <color theme="0"/>
      <name val="宋体"/>
      <family val="3"/>
      <charset val="134"/>
      <scheme val="minor"/>
    </font>
    <font>
      <sz val="11"/>
      <name val="宋体"/>
      <family val="3"/>
      <charset val="134"/>
      <scheme val="minor"/>
    </font>
    <font>
      <sz val="11"/>
      <color theme="1"/>
      <name val="宋体"/>
      <family val="3"/>
      <charset val="134"/>
      <scheme val="minor"/>
    </font>
    <font>
      <sz val="11"/>
      <color rgb="FFFFFFFF"/>
      <name val="等线"/>
      <family val="3"/>
      <charset val="134"/>
    </font>
    <font>
      <sz val="11"/>
      <color rgb="FFFFFFFF"/>
      <name val="Noto Sans CJK SC"/>
      <family val="1"/>
    </font>
    <font>
      <sz val="9"/>
      <name val="宋体"/>
      <family val="3"/>
      <charset val="134"/>
    </font>
    <font>
      <sz val="9"/>
      <name val="宋体"/>
      <family val="3"/>
      <charset val="134"/>
      <scheme val="minor"/>
    </font>
    <font>
      <b/>
      <sz val="11"/>
      <color rgb="FF000000"/>
      <name val="宋体"/>
      <family val="3"/>
      <charset val="134"/>
      <scheme val="minor"/>
    </font>
    <font>
      <sz val="11"/>
      <color rgb="FF000000"/>
      <name val="宋体"/>
      <family val="3"/>
      <charset val="134"/>
      <scheme val="minor"/>
    </font>
    <font>
      <b/>
      <sz val="11"/>
      <color rgb="FFFFFFFF"/>
      <name val="宋体"/>
      <family val="3"/>
      <charset val="134"/>
      <scheme val="minor"/>
    </font>
    <font>
      <sz val="11"/>
      <color rgb="FFFFFFFF"/>
      <name val="宋体"/>
      <family val="3"/>
      <charset val="134"/>
      <scheme val="minor"/>
    </font>
    <font>
      <sz val="11"/>
      <color rgb="FFFF0000"/>
      <name val="Noto Sans CJK SC"/>
      <family val="1"/>
    </font>
    <font>
      <sz val="11"/>
      <color rgb="FF000000"/>
      <name val="宋体"/>
      <family val="3"/>
      <charset val="134"/>
    </font>
    <font>
      <b/>
      <sz val="11"/>
      <color rgb="FFFFFFFF"/>
      <name val="等线"/>
      <family val="3"/>
      <charset val="134"/>
    </font>
  </fonts>
  <fills count="16">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21"/>
        <bgColor indexed="64"/>
      </patternFill>
    </fill>
    <fill>
      <patternFill patternType="solid">
        <fgColor theme="0" tint="-0.14999847407452621"/>
        <bgColor rgb="FFFFFFCC"/>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F4B183"/>
        <bgColor rgb="FFFFD966"/>
      </patternFill>
    </fill>
    <fill>
      <patternFill patternType="solid">
        <fgColor theme="5" tint="0.39997558519241921"/>
        <bgColor rgb="FFBFBFBF"/>
      </patternFill>
    </fill>
    <fill>
      <patternFill patternType="solid">
        <fgColor theme="0"/>
        <bgColor rgb="FFFFF200"/>
      </patternFill>
    </fill>
    <fill>
      <patternFill patternType="solid">
        <fgColor theme="0"/>
        <bgColor indexed="64"/>
      </patternFill>
    </fill>
    <fill>
      <patternFill patternType="solid">
        <fgColor theme="2"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0" fontId="13" fillId="0" borderId="0"/>
    <xf numFmtId="0" fontId="13" fillId="0" borderId="0"/>
    <xf numFmtId="0" fontId="13" fillId="0" borderId="0"/>
    <xf numFmtId="0" fontId="1" fillId="0" borderId="0"/>
    <xf numFmtId="0" fontId="5" fillId="0" borderId="0"/>
    <xf numFmtId="0" fontId="23" fillId="0" borderId="0"/>
  </cellStyleXfs>
  <cellXfs count="267">
    <xf numFmtId="0" fontId="0" fillId="0" borderId="0" xfId="0"/>
    <xf numFmtId="0" fontId="0" fillId="3" borderId="0" xfId="0" applyFill="1"/>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center"/>
    </xf>
    <xf numFmtId="0" fontId="0" fillId="0" borderId="1" xfId="0" applyBorder="1"/>
    <xf numFmtId="0" fontId="4" fillId="0" borderId="1" xfId="0" applyFont="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5" borderId="1" xfId="0" applyFill="1" applyBorder="1" applyAlignment="1">
      <alignment horizontal="center"/>
    </xf>
    <xf numFmtId="0" fontId="7" fillId="0" borderId="0" xfId="0" applyFont="1" applyAlignment="1">
      <alignment vertical="center"/>
    </xf>
    <xf numFmtId="49" fontId="0" fillId="0" borderId="0" xfId="0" applyNumberFormat="1" applyBorder="1" applyAlignment="1">
      <alignment horizontal="center" vertical="center"/>
    </xf>
    <xf numFmtId="49" fontId="2" fillId="2" borderId="1" xfId="0" applyNumberFormat="1" applyFont="1" applyFill="1" applyBorder="1" applyAlignment="1">
      <alignment horizontal="center" vertical="center"/>
    </xf>
    <xf numFmtId="49" fontId="7" fillId="7" borderId="1" xfId="0" applyNumberFormat="1" applyFont="1" applyFill="1" applyBorder="1" applyAlignment="1">
      <alignment horizontal="center" vertical="center" wrapText="1"/>
    </xf>
    <xf numFmtId="49" fontId="5" fillId="3" borderId="1" xfId="0" applyNumberFormat="1" applyFont="1" applyFill="1" applyBorder="1" applyAlignment="1">
      <alignment vertical="center" wrapText="1"/>
    </xf>
    <xf numFmtId="49" fontId="9" fillId="0" borderId="1" xfId="0" applyNumberFormat="1" applyFont="1" applyBorder="1" applyAlignment="1">
      <alignment vertical="center" wrapText="1"/>
    </xf>
    <xf numFmtId="0" fontId="7" fillId="3" borderId="0" xfId="0" applyFont="1" applyFill="1"/>
    <xf numFmtId="0" fontId="0" fillId="0" borderId="0" xfId="0" applyFill="1" applyAlignment="1">
      <alignment vertical="center"/>
    </xf>
    <xf numFmtId="0" fontId="0" fillId="0" borderId="0" xfId="0" applyFill="1" applyAlignment="1">
      <alignment vertical="center" wrapText="1"/>
    </xf>
    <xf numFmtId="0" fontId="0" fillId="0" borderId="0" xfId="0" applyBorder="1" applyAlignment="1">
      <alignment horizontal="left" wrapText="1"/>
    </xf>
    <xf numFmtId="0" fontId="0" fillId="0" borderId="0" xfId="0" applyBorder="1" applyAlignment="1">
      <alignment wrapText="1"/>
    </xf>
    <xf numFmtId="0" fontId="0" fillId="0" borderId="0" xfId="0" applyAlignment="1">
      <alignment wrapText="1"/>
    </xf>
    <xf numFmtId="49" fontId="8" fillId="9" borderId="1" xfId="0" applyNumberFormat="1" applyFont="1" applyFill="1" applyBorder="1" applyAlignment="1">
      <alignment horizontal="center" vertical="center"/>
    </xf>
    <xf numFmtId="0" fontId="8" fillId="9" borderId="1" xfId="0" applyFont="1" applyFill="1" applyBorder="1" applyAlignment="1">
      <alignment horizontal="left" vertical="center" wrapText="1"/>
    </xf>
    <xf numFmtId="0" fontId="5" fillId="0" borderId="1" xfId="0" applyFont="1" applyFill="1" applyBorder="1" applyAlignment="1">
      <alignment vertical="center"/>
    </xf>
    <xf numFmtId="49" fontId="6" fillId="0" borderId="1" xfId="0" applyNumberFormat="1" applyFont="1" applyFill="1" applyBorder="1" applyAlignment="1">
      <alignment vertical="center" wrapText="1"/>
    </xf>
    <xf numFmtId="49" fontId="6" fillId="0" borderId="1" xfId="0" applyNumberFormat="1" applyFont="1" applyFill="1" applyBorder="1" applyAlignment="1">
      <alignment horizontal="left" vertical="center" wrapText="1"/>
    </xf>
    <xf numFmtId="49" fontId="5" fillId="0" borderId="1" xfId="0" applyNumberFormat="1" applyFont="1" applyFill="1" applyBorder="1" applyAlignment="1">
      <alignment vertical="center"/>
    </xf>
    <xf numFmtId="49" fontId="5" fillId="0" borderId="1" xfId="0" applyNumberFormat="1" applyFont="1" applyFill="1" applyBorder="1" applyAlignment="1">
      <alignment vertical="center" wrapText="1"/>
    </xf>
    <xf numFmtId="49" fontId="5" fillId="0" borderId="1" xfId="0" applyNumberFormat="1" applyFont="1" applyFill="1" applyBorder="1" applyAlignment="1">
      <alignment horizontal="left" vertical="center" wrapText="1"/>
    </xf>
    <xf numFmtId="0" fontId="0" fillId="0" borderId="0" xfId="0" applyFill="1"/>
    <xf numFmtId="0" fontId="11" fillId="0" borderId="0" xfId="0"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left" vertical="center"/>
    </xf>
    <xf numFmtId="0" fontId="12" fillId="0" borderId="1" xfId="0" applyFont="1" applyFill="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vertical="top" wrapText="1"/>
    </xf>
    <xf numFmtId="49" fontId="13" fillId="0" borderId="1" xfId="1" applyNumberFormat="1" applyBorder="1" applyAlignment="1">
      <alignment horizontal="center" vertical="center"/>
    </xf>
    <xf numFmtId="0" fontId="13" fillId="0" borderId="1" xfId="0" applyFont="1" applyBorder="1" applyAlignment="1">
      <alignment horizontal="center"/>
    </xf>
    <xf numFmtId="49" fontId="13" fillId="0" borderId="1" xfId="1" applyNumberFormat="1" applyBorder="1" applyAlignment="1">
      <alignment horizontal="left" vertical="center"/>
    </xf>
    <xf numFmtId="0" fontId="13" fillId="0" borderId="1" xfId="0" applyFont="1" applyBorder="1" applyAlignment="1">
      <alignment horizontal="center" vertical="center"/>
    </xf>
    <xf numFmtId="49" fontId="12" fillId="0" borderId="1" xfId="1"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 fillId="0" borderId="0" xfId="4"/>
    <xf numFmtId="0" fontId="1" fillId="0" borderId="0" xfId="4" applyAlignment="1">
      <alignment vertical="center"/>
    </xf>
    <xf numFmtId="0" fontId="1" fillId="0" borderId="0" xfId="4" applyAlignment="1">
      <alignment horizontal="center"/>
    </xf>
    <xf numFmtId="0" fontId="1" fillId="0" borderId="1" xfId="4" applyBorder="1" applyAlignment="1">
      <alignment vertical="center" wrapText="1"/>
    </xf>
    <xf numFmtId="0" fontId="1" fillId="0" borderId="1" xfId="4" applyBorder="1" applyAlignment="1">
      <alignment vertical="center"/>
    </xf>
    <xf numFmtId="0" fontId="1" fillId="0" borderId="1" xfId="4" applyBorder="1" applyAlignment="1">
      <alignment horizontal="center" vertical="center"/>
    </xf>
    <xf numFmtId="0" fontId="1" fillId="0" borderId="1" xfId="4" applyBorder="1" applyAlignment="1">
      <alignment horizontal="left" vertical="center" wrapText="1"/>
    </xf>
    <xf numFmtId="49" fontId="7" fillId="13" borderId="1" xfId="0" applyNumberFormat="1" applyFont="1" applyFill="1" applyBorder="1" applyAlignment="1">
      <alignment horizontal="center" vertical="center" wrapText="1"/>
    </xf>
    <xf numFmtId="49" fontId="5" fillId="10" borderId="1" xfId="0" applyNumberFormat="1" applyFont="1" applyFill="1" applyBorder="1" applyAlignment="1">
      <alignment vertical="center"/>
    </xf>
    <xf numFmtId="0" fontId="5" fillId="10" borderId="1" xfId="0" applyFont="1" applyFill="1" applyBorder="1" applyAlignment="1">
      <alignment vertical="center"/>
    </xf>
    <xf numFmtId="49" fontId="6" fillId="10" borderId="1" xfId="0" applyNumberFormat="1" applyFont="1" applyFill="1" applyBorder="1" applyAlignment="1">
      <alignment horizontal="left" vertical="center" wrapText="1"/>
    </xf>
    <xf numFmtId="0" fontId="0" fillId="10" borderId="0" xfId="0" applyFill="1" applyAlignment="1">
      <alignment vertical="center"/>
    </xf>
    <xf numFmtId="0" fontId="0" fillId="10" borderId="0" xfId="0" applyFill="1"/>
    <xf numFmtId="0" fontId="0" fillId="10" borderId="0" xfId="0" applyFill="1" applyAlignment="1">
      <alignment vertical="center" wrapText="1"/>
    </xf>
    <xf numFmtId="49" fontId="5" fillId="10" borderId="1" xfId="0" applyNumberFormat="1" applyFont="1" applyFill="1" applyBorder="1" applyAlignment="1">
      <alignment horizontal="left" vertical="center" wrapText="1"/>
    </xf>
    <xf numFmtId="0" fontId="19" fillId="0" borderId="0" xfId="0" applyFont="1" applyAlignment="1">
      <alignment vertical="center"/>
    </xf>
    <xf numFmtId="0" fontId="18" fillId="3" borderId="0" xfId="0" applyFont="1" applyFill="1" applyAlignment="1">
      <alignment vertical="center"/>
    </xf>
    <xf numFmtId="0" fontId="19" fillId="0" borderId="0" xfId="0" applyFont="1"/>
    <xf numFmtId="0" fontId="18" fillId="3" borderId="0" xfId="0" applyFont="1" applyFill="1"/>
    <xf numFmtId="0" fontId="18" fillId="0" borderId="2" xfId="0" applyFont="1" applyFill="1" applyBorder="1" applyAlignment="1">
      <alignment horizontal="center" wrapText="1"/>
    </xf>
    <xf numFmtId="0" fontId="18" fillId="0" borderId="3" xfId="0" applyFont="1" applyFill="1" applyBorder="1" applyAlignment="1">
      <alignment horizontal="center" wrapText="1"/>
    </xf>
    <xf numFmtId="0" fontId="18" fillId="0" borderId="3" xfId="0" applyFont="1" applyFill="1" applyBorder="1" applyAlignment="1">
      <alignment horizontal="center" vertical="center" wrapText="1"/>
    </xf>
    <xf numFmtId="0" fontId="19" fillId="0" borderId="3" xfId="0" applyFont="1" applyFill="1" applyBorder="1" applyAlignment="1">
      <alignment horizontal="center" wrapText="1"/>
    </xf>
    <xf numFmtId="0" fontId="18" fillId="0" borderId="4" xfId="0" applyFont="1" applyFill="1" applyBorder="1" applyAlignment="1">
      <alignment horizontal="center" vertical="center" wrapText="1"/>
    </xf>
    <xf numFmtId="0" fontId="18" fillId="0" borderId="4" xfId="0" applyFont="1" applyFill="1" applyBorder="1" applyAlignment="1">
      <alignment horizontal="center" wrapText="1"/>
    </xf>
    <xf numFmtId="0" fontId="18" fillId="10" borderId="1" xfId="0" applyFont="1" applyFill="1" applyBorder="1" applyAlignment="1">
      <alignment horizontal="center"/>
    </xf>
    <xf numFmtId="0" fontId="18" fillId="0" borderId="1" xfId="0" applyFont="1" applyFill="1" applyBorder="1" applyAlignment="1">
      <alignment horizontal="center"/>
    </xf>
    <xf numFmtId="0" fontId="18" fillId="0" borderId="1" xfId="0" applyFont="1" applyFill="1" applyBorder="1" applyAlignment="1">
      <alignment horizontal="center" wrapText="1"/>
    </xf>
    <xf numFmtId="0" fontId="18" fillId="0" borderId="1" xfId="0" applyFont="1" applyFill="1" applyBorder="1" applyAlignment="1">
      <alignment horizontal="center" vertical="center"/>
    </xf>
    <xf numFmtId="0" fontId="19" fillId="0" borderId="0" xfId="0" applyFont="1" applyFill="1"/>
    <xf numFmtId="0" fontId="18" fillId="0" borderId="0" xfId="0" applyFont="1" applyFill="1"/>
    <xf numFmtId="49" fontId="20" fillId="2" borderId="1" xfId="0" applyNumberFormat="1"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18" fillId="0" borderId="0" xfId="0" applyFont="1" applyAlignment="1">
      <alignment vertical="center"/>
    </xf>
    <xf numFmtId="49" fontId="18" fillId="15" borderId="1" xfId="0" applyNumberFormat="1" applyFont="1" applyFill="1" applyBorder="1" applyAlignment="1">
      <alignment horizontal="center" vertical="center"/>
    </xf>
    <xf numFmtId="0" fontId="18" fillId="15" borderId="1" xfId="0" applyFont="1" applyFill="1" applyBorder="1" applyAlignment="1">
      <alignment horizontal="center"/>
    </xf>
    <xf numFmtId="49" fontId="18" fillId="15" borderId="1" xfId="0" applyNumberFormat="1" applyFont="1" applyFill="1" applyBorder="1" applyAlignment="1">
      <alignment horizontal="left" vertical="center"/>
    </xf>
    <xf numFmtId="0" fontId="18" fillId="15" borderId="1" xfId="0" applyFont="1" applyFill="1" applyBorder="1" applyAlignment="1">
      <alignment horizontal="left" vertical="center"/>
    </xf>
    <xf numFmtId="0" fontId="18" fillId="15" borderId="1" xfId="0" applyFont="1" applyFill="1" applyBorder="1" applyAlignment="1">
      <alignment horizontal="center" vertical="center"/>
    </xf>
    <xf numFmtId="0" fontId="18" fillId="15" borderId="1" xfId="0" applyFont="1" applyFill="1" applyBorder="1" applyAlignment="1">
      <alignment horizontal="left"/>
    </xf>
    <xf numFmtId="0" fontId="18" fillId="0" borderId="0" xfId="0" applyFont="1" applyFill="1" applyAlignment="1">
      <alignment horizontal="left"/>
    </xf>
    <xf numFmtId="49" fontId="19" fillId="0" borderId="1" xfId="0" applyNumberFormat="1" applyFont="1" applyBorder="1" applyAlignment="1">
      <alignment horizontal="left" vertical="center" wrapText="1"/>
    </xf>
    <xf numFmtId="49" fontId="19" fillId="0" borderId="1" xfId="0" applyNumberFormat="1"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vertical="center" wrapText="1"/>
    </xf>
    <xf numFmtId="0" fontId="19" fillId="0" borderId="1" xfId="0" applyFont="1" applyBorder="1" applyAlignment="1">
      <alignment vertical="center"/>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49" fontId="18" fillId="15" borderId="1" xfId="0" applyNumberFormat="1" applyFont="1" applyFill="1" applyBorder="1" applyAlignment="1">
      <alignment horizontal="left" vertical="center" wrapText="1"/>
    </xf>
    <xf numFmtId="49" fontId="18" fillId="15" borderId="1" xfId="0" applyNumberFormat="1" applyFont="1" applyFill="1" applyBorder="1" applyAlignment="1">
      <alignment horizontal="center" vertical="center" wrapText="1"/>
    </xf>
    <xf numFmtId="0" fontId="18" fillId="15" borderId="1" xfId="0" applyFont="1" applyFill="1" applyBorder="1" applyAlignment="1">
      <alignment horizontal="left" vertical="center" wrapText="1"/>
    </xf>
    <xf numFmtId="0" fontId="18" fillId="15" borderId="1" xfId="0" applyFont="1" applyFill="1" applyBorder="1" applyAlignment="1">
      <alignment horizontal="center" vertical="center" wrapText="1"/>
    </xf>
    <xf numFmtId="0" fontId="19" fillId="0" borderId="0" xfId="0" applyFont="1" applyFill="1" applyAlignment="1">
      <alignment vertical="center"/>
    </xf>
    <xf numFmtId="0" fontId="18" fillId="0" borderId="0" xfId="0" applyFont="1" applyFill="1" applyAlignment="1">
      <alignment horizontal="left" vertical="center"/>
    </xf>
    <xf numFmtId="0" fontId="19" fillId="3" borderId="1" xfId="0" applyFont="1" applyFill="1" applyBorder="1" applyAlignment="1">
      <alignment vertical="center" wrapText="1"/>
    </xf>
    <xf numFmtId="0" fontId="19" fillId="0" borderId="0" xfId="0" applyFont="1" applyAlignment="1">
      <alignment vertical="center" wrapText="1"/>
    </xf>
    <xf numFmtId="0" fontId="19" fillId="0" borderId="5" xfId="0" applyFont="1" applyBorder="1" applyAlignment="1">
      <alignment vertical="center" wrapText="1"/>
    </xf>
    <xf numFmtId="0" fontId="19" fillId="0" borderId="1" xfId="0" applyFont="1" applyBorder="1" applyAlignment="1">
      <alignment horizontal="center" vertical="center" wrapText="1"/>
    </xf>
    <xf numFmtId="49" fontId="19" fillId="0" borderId="0" xfId="0" applyNumberFormat="1" applyFont="1" applyBorder="1" applyAlignment="1">
      <alignment horizontal="center" vertical="center"/>
    </xf>
    <xf numFmtId="0" fontId="19" fillId="0" borderId="0" xfId="0" applyFont="1" applyBorder="1" applyAlignment="1">
      <alignment horizontal="center" vertical="center" wrapText="1"/>
    </xf>
    <xf numFmtId="0" fontId="19" fillId="0" borderId="0" xfId="0" applyFont="1" applyBorder="1" applyAlignment="1">
      <alignment horizontal="center" vertical="center"/>
    </xf>
    <xf numFmtId="0" fontId="19" fillId="0" borderId="0" xfId="0" applyFont="1" applyBorder="1" applyAlignment="1">
      <alignment horizontal="left" vertical="center" wrapText="1"/>
    </xf>
    <xf numFmtId="0" fontId="19" fillId="0" borderId="0" xfId="0" applyFont="1" applyBorder="1" applyAlignment="1">
      <alignment horizontal="left" vertical="center"/>
    </xf>
    <xf numFmtId="0" fontId="19" fillId="0" borderId="0" xfId="0" applyFont="1" applyBorder="1" applyAlignment="1">
      <alignment vertical="center" wrapText="1"/>
    </xf>
    <xf numFmtId="0" fontId="2" fillId="2"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49" fontId="7" fillId="7" borderId="1" xfId="0" applyNumberFormat="1" applyFont="1" applyFill="1" applyBorder="1" applyAlignment="1">
      <alignment horizontal="left" vertical="center" wrapText="1"/>
    </xf>
    <xf numFmtId="49" fontId="9" fillId="0" borderId="1" xfId="0" applyNumberFormat="1" applyFont="1" applyBorder="1" applyAlignment="1">
      <alignment horizontal="left" vertical="center" wrapText="1"/>
    </xf>
    <xf numFmtId="49" fontId="4" fillId="13"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8" fillId="6" borderId="1" xfId="0" applyNumberFormat="1"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5" fillId="13" borderId="1" xfId="0" applyNumberFormat="1" applyFont="1" applyFill="1" applyBorder="1" applyAlignment="1">
      <alignment horizontal="left" vertical="center" wrapText="1"/>
    </xf>
    <xf numFmtId="49" fontId="6" fillId="0" borderId="5" xfId="4" applyNumberFormat="1" applyFont="1" applyBorder="1" applyAlignment="1">
      <alignment horizontal="center" vertical="center" wrapText="1"/>
    </xf>
    <xf numFmtId="49" fontId="6" fillId="0" borderId="1" xfId="4" applyNumberFormat="1" applyFont="1" applyBorder="1" applyAlignment="1">
      <alignment horizontal="left" vertical="center" wrapText="1"/>
    </xf>
    <xf numFmtId="49" fontId="5" fillId="7" borderId="1" xfId="0" applyNumberFormat="1" applyFont="1" applyFill="1" applyBorder="1" applyAlignment="1">
      <alignment horizontal="left" vertical="center" wrapText="1"/>
    </xf>
    <xf numFmtId="0" fontId="0" fillId="0" borderId="1" xfId="0" applyBorder="1" applyAlignment="1">
      <alignment vertical="center" wrapText="1"/>
    </xf>
    <xf numFmtId="0" fontId="2" fillId="2" borderId="1" xfId="5" applyFont="1" applyFill="1" applyBorder="1" applyAlignment="1">
      <alignment horizontal="center" vertical="center"/>
    </xf>
    <xf numFmtId="0" fontId="5" fillId="0" borderId="0" xfId="5" applyAlignment="1">
      <alignment horizontal="center" vertical="center"/>
    </xf>
    <xf numFmtId="49" fontId="12" fillId="0" borderId="5" xfId="1" applyNumberFormat="1" applyFont="1" applyBorder="1" applyAlignment="1">
      <alignment horizontal="center" vertical="center" wrapText="1"/>
    </xf>
    <xf numFmtId="49" fontId="19" fillId="0" borderId="5" xfId="0" applyNumberFormat="1" applyFont="1" applyBorder="1" applyAlignment="1">
      <alignment horizontal="left" vertical="center" wrapText="1"/>
    </xf>
    <xf numFmtId="49" fontId="19" fillId="0" borderId="5" xfId="0" applyNumberFormat="1" applyFont="1" applyBorder="1" applyAlignment="1">
      <alignment horizontal="center" vertical="center" wrapText="1"/>
    </xf>
    <xf numFmtId="0" fontId="19" fillId="0" borderId="5" xfId="0" applyFont="1" applyBorder="1" applyAlignment="1">
      <alignment horizontal="center" vertical="center"/>
    </xf>
    <xf numFmtId="0" fontId="19" fillId="0" borderId="5" xfId="0" applyFont="1" applyBorder="1" applyAlignment="1">
      <alignment vertical="center"/>
    </xf>
    <xf numFmtId="0" fontId="19" fillId="3" borderId="5" xfId="0" applyFont="1" applyFill="1" applyBorder="1" applyAlignment="1">
      <alignment horizontal="left" vertical="center" wrapText="1"/>
    </xf>
    <xf numFmtId="49" fontId="18" fillId="15" borderId="7" xfId="0" applyNumberFormat="1" applyFont="1" applyFill="1" applyBorder="1" applyAlignment="1">
      <alignment horizontal="center" vertical="center"/>
    </xf>
    <xf numFmtId="0" fontId="18" fillId="15" borderId="7" xfId="0" applyFont="1" applyFill="1" applyBorder="1" applyAlignment="1">
      <alignment horizontal="center" vertical="center"/>
    </xf>
    <xf numFmtId="49" fontId="18" fillId="15" borderId="7" xfId="0" applyNumberFormat="1" applyFont="1" applyFill="1" applyBorder="1" applyAlignment="1">
      <alignment horizontal="left" vertical="center"/>
    </xf>
    <xf numFmtId="49" fontId="18" fillId="15" borderId="7" xfId="0" applyNumberFormat="1" applyFont="1" applyFill="1" applyBorder="1" applyAlignment="1">
      <alignment horizontal="left" vertical="center" wrapText="1"/>
    </xf>
    <xf numFmtId="49" fontId="18" fillId="15" borderId="7" xfId="0" applyNumberFormat="1" applyFont="1" applyFill="1" applyBorder="1" applyAlignment="1">
      <alignment horizontal="center" vertical="center" wrapText="1"/>
    </xf>
    <xf numFmtId="0" fontId="18" fillId="15" borderId="7" xfId="0" applyFont="1" applyFill="1" applyBorder="1" applyAlignment="1">
      <alignment horizontal="left" vertical="center" wrapText="1"/>
    </xf>
    <xf numFmtId="0" fontId="18" fillId="15" borderId="7" xfId="0" applyFont="1" applyFill="1" applyBorder="1" applyAlignment="1">
      <alignment horizontal="center" vertical="center" wrapText="1"/>
    </xf>
    <xf numFmtId="0" fontId="18" fillId="15" borderId="7" xfId="0" applyFont="1" applyFill="1" applyBorder="1" applyAlignment="1">
      <alignment horizontal="left" vertical="center"/>
    </xf>
    <xf numFmtId="0" fontId="19" fillId="0" borderId="0" xfId="0" applyFont="1" applyBorder="1" applyAlignment="1">
      <alignment vertical="center"/>
    </xf>
    <xf numFmtId="0" fontId="19" fillId="0" borderId="0" xfId="0" applyFont="1" applyBorder="1"/>
    <xf numFmtId="49" fontId="7" fillId="13" borderId="5" xfId="0" applyNumberFormat="1" applyFont="1" applyFill="1" applyBorder="1" applyAlignment="1">
      <alignment horizontal="center" vertical="center" wrapText="1"/>
    </xf>
    <xf numFmtId="49" fontId="6" fillId="0" borderId="5" xfId="0" applyNumberFormat="1" applyFont="1" applyBorder="1" applyAlignment="1">
      <alignment horizontal="center" vertical="center" wrapText="1"/>
    </xf>
    <xf numFmtId="0" fontId="0" fillId="0" borderId="1" xfId="0" applyBorder="1" applyAlignment="1">
      <alignment horizontal="center" wrapText="1"/>
    </xf>
    <xf numFmtId="0" fontId="5" fillId="0" borderId="1" xfId="0" applyFont="1" applyBorder="1" applyAlignment="1">
      <alignment horizontal="left" vertical="center" wrapText="1"/>
    </xf>
    <xf numFmtId="0" fontId="0" fillId="10" borderId="1" xfId="0" applyFill="1" applyBorder="1" applyAlignment="1">
      <alignment horizontal="center" wrapText="1"/>
    </xf>
    <xf numFmtId="0" fontId="0" fillId="10" borderId="1" xfId="0" applyFill="1" applyBorder="1" applyAlignment="1">
      <alignment horizontal="left" wrapText="1"/>
    </xf>
    <xf numFmtId="0" fontId="5" fillId="10"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10" borderId="1" xfId="0" applyFill="1" applyBorder="1" applyAlignment="1">
      <alignment horizontal="center" vertical="center" wrapText="1"/>
    </xf>
    <xf numFmtId="0" fontId="5" fillId="0" borderId="1" xfId="0" applyFont="1" applyBorder="1" applyAlignment="1">
      <alignment vertical="center" wrapText="1"/>
    </xf>
    <xf numFmtId="0" fontId="18" fillId="0" borderId="1" xfId="0" applyFont="1" applyFill="1" applyBorder="1" applyAlignment="1">
      <alignment horizontal="left"/>
    </xf>
    <xf numFmtId="0" fontId="20" fillId="2" borderId="1" xfId="0" applyFont="1" applyFill="1" applyBorder="1" applyAlignment="1">
      <alignment horizontal="left" vertical="center" wrapText="1"/>
    </xf>
    <xf numFmtId="0" fontId="12" fillId="0" borderId="1" xfId="4" applyFont="1" applyBorder="1" applyAlignment="1">
      <alignment horizontal="center" vertical="center" wrapText="1"/>
    </xf>
    <xf numFmtId="0" fontId="19" fillId="0" borderId="1" xfId="4" applyFont="1" applyBorder="1" applyAlignment="1">
      <alignment vertical="center" wrapText="1"/>
    </xf>
    <xf numFmtId="49" fontId="19" fillId="0" borderId="1" xfId="4" applyNumberFormat="1" applyFont="1" applyBorder="1" applyAlignment="1">
      <alignment horizontal="left" vertical="center" wrapText="1"/>
    </xf>
    <xf numFmtId="49" fontId="19" fillId="0" borderId="1" xfId="4" applyNumberFormat="1" applyFont="1" applyBorder="1" applyAlignment="1">
      <alignment horizontal="center" vertical="center" wrapText="1"/>
    </xf>
    <xf numFmtId="0" fontId="12" fillId="0" borderId="1" xfId="4" applyFont="1" applyBorder="1" applyAlignment="1">
      <alignment horizontal="left" vertical="center" wrapText="1"/>
    </xf>
    <xf numFmtId="0" fontId="19" fillId="0" borderId="1" xfId="4" applyFont="1" applyBorder="1" applyAlignment="1">
      <alignment horizontal="center" vertical="center"/>
    </xf>
    <xf numFmtId="0" fontId="19" fillId="0" borderId="1" xfId="4" applyFont="1" applyBorder="1" applyAlignment="1">
      <alignment horizontal="left" vertical="center" wrapText="1"/>
    </xf>
    <xf numFmtId="0" fontId="0" fillId="0" borderId="1" xfId="0" applyFill="1" applyBorder="1" applyAlignment="1">
      <alignment horizontal="center" wrapText="1"/>
    </xf>
    <xf numFmtId="0" fontId="0" fillId="0" borderId="1" xfId="0" applyFill="1" applyBorder="1" applyAlignment="1">
      <alignment horizontal="left" vertical="center" wrapText="1"/>
    </xf>
    <xf numFmtId="0" fontId="0" fillId="0" borderId="1" xfId="0" applyFill="1" applyBorder="1" applyAlignment="1">
      <alignment horizontal="center" vertical="center" wrapText="1"/>
    </xf>
    <xf numFmtId="49" fontId="6" fillId="0" borderId="1" xfId="0" applyNumberFormat="1" applyFont="1" applyBorder="1" applyAlignment="1">
      <alignment vertical="center" wrapText="1"/>
    </xf>
    <xf numFmtId="49" fontId="22" fillId="0" borderId="1" xfId="0" applyNumberFormat="1" applyFont="1" applyBorder="1" applyAlignment="1">
      <alignment horizontal="center" vertical="center" wrapText="1"/>
    </xf>
    <xf numFmtId="0" fontId="0" fillId="14" borderId="1" xfId="0" applyFill="1" applyBorder="1" applyAlignment="1">
      <alignment horizontal="left" wrapText="1"/>
    </xf>
    <xf numFmtId="0" fontId="0" fillId="14" borderId="1" xfId="0" applyFill="1" applyBorder="1" applyAlignment="1">
      <alignment horizontal="left" vertical="center" wrapText="1"/>
    </xf>
    <xf numFmtId="0" fontId="0" fillId="0" borderId="1" xfId="0" applyBorder="1" applyAlignment="1">
      <alignment wrapText="1"/>
    </xf>
    <xf numFmtId="0" fontId="0" fillId="14" borderId="1" xfId="0" applyFill="1" applyBorder="1" applyAlignment="1">
      <alignment wrapText="1"/>
    </xf>
    <xf numFmtId="0" fontId="7" fillId="10" borderId="1" xfId="0" applyFont="1" applyFill="1" applyBorder="1" applyAlignment="1">
      <alignment horizontal="center" wrapText="1"/>
    </xf>
    <xf numFmtId="0" fontId="0" fillId="10" borderId="1" xfId="0" applyFill="1" applyBorder="1" applyAlignment="1">
      <alignment wrapText="1"/>
    </xf>
    <xf numFmtId="49" fontId="5" fillId="3" borderId="1" xfId="6" applyNumberFormat="1" applyFont="1" applyFill="1" applyBorder="1" applyAlignment="1">
      <alignment horizontal="left" vertical="center" wrapText="1"/>
    </xf>
    <xf numFmtId="49" fontId="6" fillId="0" borderId="1" xfId="4" applyNumberFormat="1" applyFont="1" applyBorder="1" applyAlignment="1">
      <alignment horizontal="center" vertical="center" wrapText="1"/>
    </xf>
    <xf numFmtId="0" fontId="24" fillId="2"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5" xfId="5" applyBorder="1" applyAlignment="1">
      <alignment horizontal="center" vertical="center"/>
    </xf>
    <xf numFmtId="0" fontId="5" fillId="0" borderId="1" xfId="5" applyBorder="1" applyAlignment="1">
      <alignment horizontal="center" vertical="center"/>
    </xf>
    <xf numFmtId="0" fontId="5" fillId="0" borderId="0" xfId="5" applyAlignment="1">
      <alignment vertical="center"/>
    </xf>
    <xf numFmtId="0" fontId="5" fillId="0" borderId="1" xfId="5" applyBorder="1" applyAlignment="1">
      <alignment horizontal="left" vertical="center"/>
    </xf>
    <xf numFmtId="0" fontId="5" fillId="0" borderId="1" xfId="5" applyBorder="1" applyAlignment="1">
      <alignment vertical="center"/>
    </xf>
    <xf numFmtId="0" fontId="5" fillId="0" borderId="5" xfId="5" applyBorder="1" applyAlignment="1">
      <alignment horizontal="left" vertical="center"/>
    </xf>
    <xf numFmtId="0" fontId="5" fillId="0" borderId="1" xfId="5" applyFill="1" applyBorder="1" applyAlignment="1">
      <alignment horizontal="center" vertical="center"/>
    </xf>
    <xf numFmtId="0" fontId="5" fillId="0" borderId="0" xfId="5" applyAlignment="1">
      <alignment horizontal="left" vertical="center"/>
    </xf>
    <xf numFmtId="49" fontId="6" fillId="0" borderId="1" xfId="0" applyNumberFormat="1" applyFont="1" applyFill="1" applyBorder="1" applyAlignment="1">
      <alignment vertical="center"/>
    </xf>
    <xf numFmtId="0" fontId="6" fillId="0" borderId="1" xfId="0" applyNumberFormat="1" applyFont="1" applyFill="1" applyBorder="1" applyAlignment="1">
      <alignment vertical="center"/>
    </xf>
    <xf numFmtId="0" fontId="2" fillId="2" borderId="1"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0" fontId="4" fillId="10" borderId="1" xfId="6" applyNumberFormat="1" applyFont="1" applyFill="1" applyBorder="1" applyAlignment="1">
      <alignment horizontal="left" vertical="center"/>
    </xf>
    <xf numFmtId="0" fontId="5" fillId="3" borderId="1" xfId="0" applyNumberFormat="1" applyFont="1" applyFill="1" applyBorder="1" applyAlignment="1">
      <alignment vertical="center" wrapText="1"/>
    </xf>
    <xf numFmtId="0" fontId="0" fillId="0" borderId="0" xfId="0" applyNumberFormat="1"/>
    <xf numFmtId="49"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49" fontId="4" fillId="10" borderId="1"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49" fontId="4" fillId="10" borderId="1" xfId="0" applyNumberFormat="1" applyFont="1" applyFill="1" applyBorder="1" applyAlignment="1">
      <alignment horizontal="left" vertical="center" wrapText="1"/>
    </xf>
    <xf numFmtId="0" fontId="10" fillId="6"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5" fillId="13" borderId="1" xfId="0" applyNumberFormat="1" applyFont="1" applyFill="1" applyBorder="1" applyAlignment="1">
      <alignment horizontal="center" vertical="center" wrapText="1"/>
    </xf>
    <xf numFmtId="0" fontId="5" fillId="7" borderId="1" xfId="0" applyNumberFormat="1" applyFont="1" applyFill="1" applyBorder="1" applyAlignment="1">
      <alignment horizontal="center" vertical="center" wrapText="1"/>
    </xf>
    <xf numFmtId="0" fontId="5" fillId="0" borderId="0" xfId="0" applyFont="1"/>
    <xf numFmtId="0" fontId="5" fillId="0" borderId="1" xfId="0" applyNumberFormat="1" applyFont="1" applyFill="1" applyBorder="1" applyAlignment="1">
      <alignment vertical="center"/>
    </xf>
    <xf numFmtId="0" fontId="6"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2" fillId="0" borderId="0" xfId="0" applyFont="1" applyAlignment="1">
      <alignment vertical="center"/>
    </xf>
    <xf numFmtId="0" fontId="0"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center"/>
    </xf>
    <xf numFmtId="0" fontId="13" fillId="0" borderId="1" xfId="4" applyFont="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18" fillId="11" borderId="2" xfId="0" applyFont="1" applyFill="1" applyBorder="1" applyAlignment="1">
      <alignment horizontal="center" vertical="center"/>
    </xf>
    <xf numFmtId="0" fontId="18" fillId="11" borderId="3" xfId="0" applyFont="1" applyFill="1" applyBorder="1" applyAlignment="1">
      <alignment horizontal="center" vertical="center"/>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4" xfId="0" applyFont="1" applyFill="1" applyBorder="1" applyAlignment="1">
      <alignment horizontal="center" vertical="center" wrapText="1"/>
    </xf>
    <xf numFmtId="0" fontId="18" fillId="12" borderId="1" xfId="0" applyFont="1" applyFill="1" applyBorder="1" applyAlignment="1">
      <alignment horizontal="center" vertical="center"/>
    </xf>
    <xf numFmtId="0" fontId="18"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18" fillId="12" borderId="1" xfId="0" applyFont="1" applyFill="1" applyBorder="1" applyAlignment="1">
      <alignment horizontal="center"/>
    </xf>
    <xf numFmtId="0" fontId="18" fillId="12" borderId="3" xfId="0" applyFont="1" applyFill="1" applyBorder="1" applyAlignment="1">
      <alignment horizontal="center"/>
    </xf>
    <xf numFmtId="0" fontId="18" fillId="12" borderId="4" xfId="0" applyFont="1" applyFill="1" applyBorder="1" applyAlignment="1">
      <alignment horizontal="center"/>
    </xf>
    <xf numFmtId="0" fontId="18" fillId="11" borderId="2" xfId="0" applyFont="1" applyFill="1" applyBorder="1" applyAlignment="1">
      <alignment horizontal="center" wrapText="1"/>
    </xf>
    <xf numFmtId="0" fontId="18" fillId="11" borderId="3" xfId="0" applyFont="1" applyFill="1" applyBorder="1" applyAlignment="1">
      <alignment horizontal="center" wrapText="1"/>
    </xf>
    <xf numFmtId="0" fontId="18" fillId="11" borderId="4" xfId="0" applyFont="1" applyFill="1" applyBorder="1" applyAlignment="1">
      <alignment horizont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0"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4"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5" fillId="0" borderId="5" xfId="5" applyBorder="1" applyAlignment="1">
      <alignment horizontal="center" vertical="center"/>
    </xf>
    <xf numFmtId="0" fontId="5" fillId="0" borderId="6" xfId="5" applyBorder="1" applyAlignment="1">
      <alignment horizontal="center" vertical="center"/>
    </xf>
    <xf numFmtId="0" fontId="5" fillId="0" borderId="7" xfId="5" applyBorder="1" applyAlignment="1">
      <alignment horizontal="center" vertical="center"/>
    </xf>
    <xf numFmtId="0" fontId="5" fillId="0" borderId="1" xfId="5" applyBorder="1" applyAlignment="1">
      <alignment horizontal="center" vertical="center"/>
    </xf>
    <xf numFmtId="0" fontId="7" fillId="4" borderId="1" xfId="0" applyFont="1" applyFill="1" applyBorder="1" applyAlignment="1">
      <alignment horizontal="center"/>
    </xf>
    <xf numFmtId="0" fontId="8" fillId="6" borderId="2" xfId="0" applyFont="1" applyFill="1" applyBorder="1" applyAlignment="1">
      <alignment horizontal="center" vertical="center" wrapText="1"/>
    </xf>
    <xf numFmtId="0" fontId="8" fillId="6" borderId="4" xfId="0" applyFont="1" applyFill="1" applyBorder="1" applyAlignment="1">
      <alignment horizontal="center" vertical="center" wrapText="1"/>
    </xf>
  </cellXfs>
  <cellStyles count="7">
    <cellStyle name="常规" xfId="0" builtinId="0"/>
    <cellStyle name="常规 2" xfId="4" xr:uid="{1AFBCD33-FBB8-4C76-BFD2-2413DECB42FD}"/>
    <cellStyle name="常规 3" xfId="3" xr:uid="{00000000-0005-0000-0000-000032000000}"/>
    <cellStyle name="常规 4" xfId="5" xr:uid="{12244F53-9337-438B-8D35-E1F8836F7866}"/>
    <cellStyle name="常规 5" xfId="2" xr:uid="{00000000-0005-0000-0000-000002000000}"/>
    <cellStyle name="常规 6" xfId="1" xr:uid="{00000000-0005-0000-0000-000001000000}"/>
    <cellStyle name="解释性文本 2" xfId="6" xr:uid="{F51B302E-B4BB-4090-BF74-19BDE5EADA27}"/>
  </cellStyles>
  <dxfs count="54">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
      <fill>
        <patternFill>
          <bgColor theme="7" tint="0.39994506668294322"/>
        </patternFill>
      </fill>
    </dxf>
    <dxf>
      <fill>
        <patternFill>
          <bgColor theme="5" tint="0.399945066682943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https://jira.inceptio.tech/browse/RM-2228?src=confmacro"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9</xdr:row>
      <xdr:rowOff>0</xdr:rowOff>
    </xdr:from>
    <xdr:ext cx="304800" cy="304800"/>
    <xdr:sp macro="" textlink="">
      <xdr:nvSpPr>
        <xdr:cNvPr id="2" name="AutoShape 4" descr="Requirement">
          <a:hlinkClick xmlns:r="http://schemas.openxmlformats.org/officeDocument/2006/relationships" r:id="rId1"/>
          <a:extLst>
            <a:ext uri="{FF2B5EF4-FFF2-40B4-BE49-F238E27FC236}">
              <a16:creationId xmlns:a16="http://schemas.microsoft.com/office/drawing/2014/main" id="{ACDD77E6-82B8-476A-9CAC-85C85A0406FC}"/>
            </a:ext>
          </a:extLst>
        </xdr:cNvPr>
        <xdr:cNvSpPr>
          <a:spLocks noChangeAspect="1" noChangeArrowheads="1"/>
        </xdr:cNvSpPr>
      </xdr:nvSpPr>
      <xdr:spPr bwMode="auto">
        <a:xfrm>
          <a:off x="132715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10</xdr:row>
      <xdr:rowOff>0</xdr:rowOff>
    </xdr:from>
    <xdr:ext cx="304800" cy="304800"/>
    <xdr:sp macro="" textlink="">
      <xdr:nvSpPr>
        <xdr:cNvPr id="3" name="AutoShape 4" descr="Requirement">
          <a:hlinkClick xmlns:r="http://schemas.openxmlformats.org/officeDocument/2006/relationships" r:id="rId1"/>
          <a:extLst>
            <a:ext uri="{FF2B5EF4-FFF2-40B4-BE49-F238E27FC236}">
              <a16:creationId xmlns:a16="http://schemas.microsoft.com/office/drawing/2014/main" id="{919CFCEA-ECD1-4229-9B26-D868A80E2DBD}"/>
            </a:ext>
          </a:extLst>
        </xdr:cNvPr>
        <xdr:cNvSpPr>
          <a:spLocks noChangeAspect="1" noChangeArrowheads="1"/>
        </xdr:cNvSpPr>
      </xdr:nvSpPr>
      <xdr:spPr bwMode="auto">
        <a:xfrm>
          <a:off x="1327150" y="6864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11</xdr:row>
      <xdr:rowOff>0</xdr:rowOff>
    </xdr:from>
    <xdr:ext cx="304800" cy="304800"/>
    <xdr:sp macro="" textlink="">
      <xdr:nvSpPr>
        <xdr:cNvPr id="4" name="AutoShape 4" descr="Requirement">
          <a:hlinkClick xmlns:r="http://schemas.openxmlformats.org/officeDocument/2006/relationships" r:id="rId1"/>
          <a:extLst>
            <a:ext uri="{FF2B5EF4-FFF2-40B4-BE49-F238E27FC236}">
              <a16:creationId xmlns:a16="http://schemas.microsoft.com/office/drawing/2014/main" id="{FB0CED61-91BE-429C-9B51-A012C73DDEE9}"/>
            </a:ext>
          </a:extLst>
        </xdr:cNvPr>
        <xdr:cNvSpPr>
          <a:spLocks noChangeAspect="1" noChangeArrowheads="1"/>
        </xdr:cNvSpPr>
      </xdr:nvSpPr>
      <xdr:spPr bwMode="auto">
        <a:xfrm>
          <a:off x="1327150" y="757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13</xdr:row>
      <xdr:rowOff>0</xdr:rowOff>
    </xdr:from>
    <xdr:ext cx="304800" cy="304800"/>
    <xdr:sp macro="" textlink="">
      <xdr:nvSpPr>
        <xdr:cNvPr id="5" name="AutoShape 4" descr="Requirement">
          <a:hlinkClick xmlns:r="http://schemas.openxmlformats.org/officeDocument/2006/relationships" r:id="rId1"/>
          <a:extLst>
            <a:ext uri="{FF2B5EF4-FFF2-40B4-BE49-F238E27FC236}">
              <a16:creationId xmlns:a16="http://schemas.microsoft.com/office/drawing/2014/main" id="{4CFDBB99-7115-4687-90BE-E641B8DE41BE}"/>
            </a:ext>
          </a:extLst>
        </xdr:cNvPr>
        <xdr:cNvSpPr>
          <a:spLocks noChangeAspect="1" noChangeArrowheads="1"/>
        </xdr:cNvSpPr>
      </xdr:nvSpPr>
      <xdr:spPr bwMode="auto">
        <a:xfrm>
          <a:off x="1327150" y="988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14</xdr:row>
      <xdr:rowOff>0</xdr:rowOff>
    </xdr:from>
    <xdr:ext cx="304800" cy="304800"/>
    <xdr:sp macro="" textlink="">
      <xdr:nvSpPr>
        <xdr:cNvPr id="6" name="AutoShape 4" descr="Requirement">
          <a:hlinkClick xmlns:r="http://schemas.openxmlformats.org/officeDocument/2006/relationships" r:id="rId1"/>
          <a:extLst>
            <a:ext uri="{FF2B5EF4-FFF2-40B4-BE49-F238E27FC236}">
              <a16:creationId xmlns:a16="http://schemas.microsoft.com/office/drawing/2014/main" id="{E8DAEFA0-BC78-4525-80CC-AB7FC2CE75EF}"/>
            </a:ext>
          </a:extLst>
        </xdr:cNvPr>
        <xdr:cNvSpPr>
          <a:spLocks noChangeAspect="1" noChangeArrowheads="1"/>
        </xdr:cNvSpPr>
      </xdr:nvSpPr>
      <xdr:spPr bwMode="auto">
        <a:xfrm>
          <a:off x="1327150" y="1163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26035</xdr:colOff>
      <xdr:row>0</xdr:row>
      <xdr:rowOff>154940</xdr:rowOff>
    </xdr:from>
    <xdr:ext cx="6440400" cy="4177030"/>
    <xdr:pic>
      <xdr:nvPicPr>
        <xdr:cNvPr id="2" name="图片 1">
          <a:extLst>
            <a:ext uri="{FF2B5EF4-FFF2-40B4-BE49-F238E27FC236}">
              <a16:creationId xmlns:a16="http://schemas.microsoft.com/office/drawing/2014/main" id="{3939CAEF-6BD2-47FD-8B86-1B6DBE363D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035" y="154940"/>
          <a:ext cx="6440400" cy="4177030"/>
        </a:xfrm>
        <a:prstGeom prst="rect">
          <a:avLst/>
        </a:prstGeom>
      </xdr:spPr>
    </xdr:pic>
    <xdr:clientData/>
  </xdr:oneCellAnchor>
  <xdr:oneCellAnchor>
    <xdr:from>
      <xdr:col>11</xdr:col>
      <xdr:colOff>137160</xdr:colOff>
      <xdr:row>0</xdr:row>
      <xdr:rowOff>152400</xdr:rowOff>
    </xdr:from>
    <xdr:ext cx="7417158" cy="4282440"/>
    <xdr:pic>
      <xdr:nvPicPr>
        <xdr:cNvPr id="3" name="图片 2">
          <a:extLst>
            <a:ext uri="{FF2B5EF4-FFF2-40B4-BE49-F238E27FC236}">
              <a16:creationId xmlns:a16="http://schemas.microsoft.com/office/drawing/2014/main" id="{744D7F1B-F517-4E5F-BA4A-0498F36188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75120" y="152400"/>
          <a:ext cx="7417158" cy="4282440"/>
        </a:xfrm>
        <a:prstGeom prst="rect">
          <a:avLst/>
        </a:prstGeom>
      </xdr:spPr>
    </xdr:pic>
    <xdr:clientData/>
  </xdr:oneCellAnchor>
  <xdr:oneCellAnchor>
    <xdr:from>
      <xdr:col>0</xdr:col>
      <xdr:colOff>0</xdr:colOff>
      <xdr:row>29</xdr:row>
      <xdr:rowOff>0</xdr:rowOff>
    </xdr:from>
    <xdr:ext cx="304800" cy="307340"/>
    <xdr:sp macro="" textlink="">
      <xdr:nvSpPr>
        <xdr:cNvPr id="4" name="AutoShape 1">
          <a:extLst>
            <a:ext uri="{FF2B5EF4-FFF2-40B4-BE49-F238E27FC236}">
              <a16:creationId xmlns:a16="http://schemas.microsoft.com/office/drawing/2014/main" id="{32FEA0ED-C317-49FA-935B-9DD84337AD0E}"/>
            </a:ext>
          </a:extLst>
        </xdr:cNvPr>
        <xdr:cNvSpPr>
          <a:spLocks noChangeAspect="1" noChangeArrowheads="1"/>
        </xdr:cNvSpPr>
      </xdr:nvSpPr>
      <xdr:spPr bwMode="auto">
        <a:xfrm>
          <a:off x="0" y="5156200"/>
          <a:ext cx="304800" cy="3073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26</xdr:row>
      <xdr:rowOff>0</xdr:rowOff>
    </xdr:from>
    <xdr:ext cx="5683250" cy="5362575"/>
    <xdr:pic>
      <xdr:nvPicPr>
        <xdr:cNvPr id="5" name="图片 4">
          <a:extLst>
            <a:ext uri="{FF2B5EF4-FFF2-40B4-BE49-F238E27FC236}">
              <a16:creationId xmlns:a16="http://schemas.microsoft.com/office/drawing/2014/main" id="{84938585-6551-472F-9C34-4607B0D951D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622800"/>
          <a:ext cx="5683250" cy="5362575"/>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H57"/>
  <sheetViews>
    <sheetView tabSelected="1" zoomScale="77" zoomScaleNormal="115" workbookViewId="0">
      <pane xSplit="4" ySplit="5" topLeftCell="E6" activePane="bottomRight" state="frozen"/>
      <selection pane="topRight" activeCell="E1" sqref="E1"/>
      <selection pane="bottomLeft" activeCell="A6" sqref="A6"/>
      <selection pane="bottomRight" activeCell="H9" sqref="H9"/>
    </sheetView>
  </sheetViews>
  <sheetFormatPr defaultColWidth="9" defaultRowHeight="14.4"/>
  <cols>
    <col min="1" max="1" width="11.77734375" style="116" customWidth="1"/>
    <col min="2" max="2" width="9.6640625" style="117" customWidth="1"/>
    <col min="3" max="3" width="13.44140625" style="118" customWidth="1"/>
    <col min="4" max="4" width="30.77734375" style="119" customWidth="1"/>
    <col min="5" max="5" width="18.77734375" style="119" customWidth="1"/>
    <col min="6" max="6" width="23.109375" style="117" customWidth="1"/>
    <col min="7" max="7" width="15.88671875" style="117" customWidth="1"/>
    <col min="8" max="8" width="16.33203125" style="117" customWidth="1"/>
    <col min="9" max="9" width="15.88671875" style="118" customWidth="1"/>
    <col min="10" max="10" width="16.5546875" style="118" customWidth="1"/>
    <col min="11" max="11" width="26.77734375" style="120" customWidth="1"/>
    <col min="12" max="12" width="13.88671875" style="120" customWidth="1"/>
    <col min="13" max="13" width="32.88671875" style="118" customWidth="1"/>
    <col min="14" max="14" width="30.5546875" style="120" customWidth="1"/>
    <col min="15" max="16" width="19.33203125" style="118" customWidth="1"/>
    <col min="17" max="17" width="16.77734375" style="117" customWidth="1"/>
    <col min="18" max="18" width="16.77734375" style="119" customWidth="1"/>
    <col min="19" max="19" width="43.44140625" style="119" customWidth="1"/>
    <col min="20" max="20" width="20.21875" style="121" customWidth="1"/>
    <col min="21" max="22" width="14.21875" style="118" customWidth="1"/>
    <col min="23" max="23" width="21.77734375" style="71" customWidth="1"/>
    <col min="24" max="24" width="30.5546875" style="71" customWidth="1"/>
    <col min="25" max="25" width="16.5546875" style="71" customWidth="1"/>
    <col min="26" max="26" width="30.5546875" style="71" customWidth="1"/>
    <col min="27" max="27" width="19.33203125" style="71" customWidth="1"/>
    <col min="28" max="28" width="16.77734375" style="71" customWidth="1"/>
    <col min="29" max="29" width="43.44140625" style="71" customWidth="1"/>
    <col min="30" max="30" width="20.21875" style="71" customWidth="1"/>
    <col min="31" max="997" width="8.44140625" style="71" customWidth="1"/>
    <col min="998" max="998" width="8.44140625" style="71"/>
    <col min="999" max="16384" width="9" style="71"/>
  </cols>
  <sheetData>
    <row r="1" spans="1:996" s="72" customFormat="1" ht="14.25" customHeight="1">
      <c r="A1" s="231" t="s">
        <v>0</v>
      </c>
      <c r="B1" s="232"/>
      <c r="C1" s="232"/>
      <c r="D1" s="232"/>
      <c r="E1" s="232"/>
      <c r="F1" s="232"/>
      <c r="G1" s="232"/>
      <c r="H1" s="233"/>
      <c r="I1" s="234" t="s">
        <v>1</v>
      </c>
      <c r="J1" s="234"/>
      <c r="K1" s="234"/>
      <c r="L1" s="234"/>
      <c r="M1" s="234"/>
      <c r="N1" s="234"/>
      <c r="O1" s="235" t="s">
        <v>2</v>
      </c>
      <c r="P1" s="235"/>
      <c r="Q1" s="235"/>
      <c r="R1" s="235"/>
      <c r="S1" s="235"/>
      <c r="T1" s="235"/>
      <c r="U1" s="229" t="s">
        <v>3</v>
      </c>
      <c r="V1" s="230"/>
      <c r="W1" s="71"/>
      <c r="X1" s="71"/>
      <c r="Y1" s="71"/>
      <c r="Z1" s="71"/>
      <c r="AA1" s="71"/>
      <c r="AB1" s="71"/>
      <c r="AC1" s="71"/>
      <c r="AD1" s="71"/>
      <c r="ALF1" s="71"/>
      <c r="ALG1" s="71"/>
      <c r="ALH1" s="71"/>
    </row>
    <row r="2" spans="1:996" s="74" customFormat="1" ht="14.25" customHeight="1">
      <c r="A2" s="235" t="s">
        <v>4</v>
      </c>
      <c r="B2" s="235"/>
      <c r="C2" s="235"/>
      <c r="D2" s="236"/>
      <c r="E2" s="235"/>
      <c r="F2" s="235"/>
      <c r="G2" s="231" t="s">
        <v>5</v>
      </c>
      <c r="H2" s="233"/>
      <c r="I2" s="237" t="s">
        <v>6</v>
      </c>
      <c r="J2" s="237"/>
      <c r="K2" s="238" t="s">
        <v>7</v>
      </c>
      <c r="L2" s="238"/>
      <c r="M2" s="238"/>
      <c r="N2" s="239"/>
      <c r="O2" s="240" t="s">
        <v>6</v>
      </c>
      <c r="P2" s="241"/>
      <c r="Q2" s="241"/>
      <c r="R2" s="242"/>
      <c r="S2" s="240" t="s">
        <v>7</v>
      </c>
      <c r="T2" s="242"/>
      <c r="U2" s="229" t="s">
        <v>4</v>
      </c>
      <c r="V2" s="230"/>
      <c r="W2" s="73"/>
      <c r="X2" s="73"/>
      <c r="Y2" s="73"/>
      <c r="Z2" s="73"/>
      <c r="AA2" s="73"/>
      <c r="AB2" s="73"/>
      <c r="AC2" s="73"/>
      <c r="AD2" s="73"/>
      <c r="ALF2" s="73"/>
      <c r="ALG2" s="73"/>
      <c r="ALH2" s="73"/>
    </row>
    <row r="3" spans="1:996" s="86" customFormat="1" ht="14.25" customHeight="1">
      <c r="A3" s="75"/>
      <c r="B3" s="76"/>
      <c r="C3" s="77"/>
      <c r="D3" s="78"/>
      <c r="E3" s="76"/>
      <c r="F3" s="79"/>
      <c r="G3" s="80"/>
      <c r="H3" s="80"/>
      <c r="I3" s="81" t="s">
        <v>226</v>
      </c>
      <c r="J3" s="82" t="s">
        <v>227</v>
      </c>
      <c r="K3" s="82"/>
      <c r="L3" s="82"/>
      <c r="M3" s="82"/>
      <c r="N3" s="82"/>
      <c r="O3" s="81" t="s">
        <v>226</v>
      </c>
      <c r="P3" s="82" t="s">
        <v>227</v>
      </c>
      <c r="Q3" s="81" t="s">
        <v>226</v>
      </c>
      <c r="R3" s="164" t="s">
        <v>227</v>
      </c>
      <c r="S3" s="83"/>
      <c r="T3" s="83"/>
      <c r="U3" s="84"/>
      <c r="V3" s="84"/>
      <c r="W3" s="85"/>
      <c r="X3" s="85"/>
      <c r="Y3" s="85"/>
      <c r="Z3" s="85"/>
      <c r="AA3" s="85"/>
      <c r="AB3" s="85"/>
      <c r="AC3" s="85"/>
      <c r="AD3" s="85"/>
      <c r="ALF3" s="85"/>
      <c r="ALG3" s="85"/>
      <c r="ALH3" s="85"/>
    </row>
    <row r="4" spans="1:996" s="91" customFormat="1" ht="50.25" customHeight="1">
      <c r="A4" s="87" t="s">
        <v>9</v>
      </c>
      <c r="B4" s="88" t="s">
        <v>10</v>
      </c>
      <c r="C4" s="89" t="s">
        <v>11</v>
      </c>
      <c r="D4" s="90" t="s">
        <v>12</v>
      </c>
      <c r="E4" s="88" t="s">
        <v>13</v>
      </c>
      <c r="F4" s="88" t="s">
        <v>14</v>
      </c>
      <c r="G4" s="88" t="s">
        <v>15</v>
      </c>
      <c r="H4" s="88" t="s">
        <v>16</v>
      </c>
      <c r="I4" s="89" t="s">
        <v>17</v>
      </c>
      <c r="J4" s="89" t="s">
        <v>18</v>
      </c>
      <c r="K4" s="88" t="s">
        <v>19</v>
      </c>
      <c r="L4" s="88" t="s">
        <v>20</v>
      </c>
      <c r="M4" s="88" t="s">
        <v>21</v>
      </c>
      <c r="N4" s="88" t="s">
        <v>22</v>
      </c>
      <c r="O4" s="88" t="s">
        <v>23</v>
      </c>
      <c r="P4" s="88" t="s">
        <v>24</v>
      </c>
      <c r="Q4" s="88" t="s">
        <v>25</v>
      </c>
      <c r="R4" s="165" t="s">
        <v>26</v>
      </c>
      <c r="S4" s="88" t="s">
        <v>27</v>
      </c>
      <c r="T4" s="88" t="s">
        <v>28</v>
      </c>
      <c r="U4" s="89" t="s">
        <v>318</v>
      </c>
      <c r="V4" s="89" t="s">
        <v>29</v>
      </c>
      <c r="W4" s="73"/>
      <c r="X4" s="73"/>
      <c r="Y4" s="73"/>
      <c r="Z4" s="73"/>
      <c r="AA4" s="73"/>
      <c r="AB4" s="73"/>
      <c r="AC4" s="73"/>
      <c r="AD4" s="73"/>
      <c r="ALF4" s="73"/>
      <c r="ALG4" s="73"/>
      <c r="ALH4" s="73"/>
    </row>
    <row r="5" spans="1:996" s="98" customFormat="1">
      <c r="A5" s="92" t="s">
        <v>228</v>
      </c>
      <c r="B5" s="92" t="s">
        <v>171</v>
      </c>
      <c r="C5" s="93" t="s">
        <v>172</v>
      </c>
      <c r="D5" s="92" t="s">
        <v>122</v>
      </c>
      <c r="E5" s="94"/>
      <c r="F5" s="92"/>
      <c r="G5" s="92"/>
      <c r="H5" s="92"/>
      <c r="I5" s="93"/>
      <c r="J5" s="93"/>
      <c r="K5" s="95"/>
      <c r="L5" s="95"/>
      <c r="M5" s="96"/>
      <c r="N5" s="95"/>
      <c r="O5" s="95"/>
      <c r="P5" s="95"/>
      <c r="Q5" s="96"/>
      <c r="R5" s="95"/>
      <c r="S5" s="95"/>
      <c r="T5" s="95"/>
      <c r="U5" s="97"/>
      <c r="V5" s="97"/>
      <c r="W5" s="85"/>
      <c r="X5" s="85"/>
      <c r="Y5" s="85"/>
      <c r="Z5" s="85"/>
      <c r="AA5" s="85"/>
      <c r="AB5" s="85"/>
      <c r="AC5" s="85"/>
      <c r="AD5" s="85"/>
      <c r="ALF5" s="85"/>
      <c r="ALG5" s="85"/>
      <c r="ALH5" s="85"/>
    </row>
    <row r="6" spans="1:996" ht="57" customHeight="1">
      <c r="A6" s="138" t="s">
        <v>229</v>
      </c>
      <c r="B6" s="54" t="s">
        <v>103</v>
      </c>
      <c r="C6" s="54" t="s">
        <v>101</v>
      </c>
      <c r="D6" s="55" t="s">
        <v>123</v>
      </c>
      <c r="E6" s="139" t="s">
        <v>190</v>
      </c>
      <c r="F6" s="140" t="s">
        <v>264</v>
      </c>
      <c r="G6" s="140"/>
      <c r="H6" s="140"/>
      <c r="I6" s="141"/>
      <c r="J6" s="141">
        <v>3180</v>
      </c>
      <c r="K6" s="114" t="s">
        <v>126</v>
      </c>
      <c r="L6" s="54" t="s">
        <v>127</v>
      </c>
      <c r="M6" s="142" t="s">
        <v>128</v>
      </c>
      <c r="N6" s="54" t="s">
        <v>127</v>
      </c>
      <c r="O6" s="54" t="s">
        <v>127</v>
      </c>
      <c r="P6" s="54"/>
      <c r="Q6" s="54" t="s">
        <v>127</v>
      </c>
      <c r="R6" s="143">
        <v>3180</v>
      </c>
      <c r="S6" s="55" t="s">
        <v>129</v>
      </c>
      <c r="T6" s="143"/>
      <c r="U6" s="141" t="s">
        <v>99</v>
      </c>
      <c r="V6" s="141" t="s">
        <v>99</v>
      </c>
      <c r="W6" s="73"/>
      <c r="X6" s="73"/>
      <c r="Y6" s="73"/>
      <c r="Z6" s="73"/>
      <c r="AA6" s="73"/>
      <c r="AB6" s="73"/>
      <c r="AC6" s="73"/>
      <c r="AD6" s="73"/>
      <c r="ALF6" s="73"/>
      <c r="ALG6" s="73"/>
      <c r="ALH6" s="73"/>
    </row>
    <row r="7" spans="1:996" s="152" customFormat="1" ht="57" customHeight="1">
      <c r="A7" s="51" t="s">
        <v>230</v>
      </c>
      <c r="B7" s="53" t="s">
        <v>103</v>
      </c>
      <c r="C7" s="53" t="s">
        <v>101</v>
      </c>
      <c r="D7" s="52" t="s">
        <v>124</v>
      </c>
      <c r="E7" s="99" t="s">
        <v>190</v>
      </c>
      <c r="F7" s="100" t="s">
        <v>264</v>
      </c>
      <c r="G7" s="100"/>
      <c r="H7" s="100"/>
      <c r="I7" s="52"/>
      <c r="J7" s="52" t="s">
        <v>125</v>
      </c>
      <c r="K7" s="102" t="s">
        <v>130</v>
      </c>
      <c r="L7" s="53" t="s">
        <v>127</v>
      </c>
      <c r="M7" s="103" t="s">
        <v>128</v>
      </c>
      <c r="N7" s="53" t="s">
        <v>127</v>
      </c>
      <c r="O7" s="53" t="s">
        <v>127</v>
      </c>
      <c r="P7" s="53"/>
      <c r="Q7" s="53" t="s">
        <v>127</v>
      </c>
      <c r="R7" s="105">
        <v>3180</v>
      </c>
      <c r="S7" s="52" t="s">
        <v>129</v>
      </c>
      <c r="T7" s="105"/>
      <c r="U7" s="101" t="s">
        <v>99</v>
      </c>
      <c r="V7" s="101" t="s">
        <v>99</v>
      </c>
      <c r="W7" s="118"/>
      <c r="X7" s="118"/>
      <c r="Y7" s="118"/>
      <c r="Z7" s="118"/>
      <c r="AA7" s="118"/>
      <c r="AB7" s="118"/>
      <c r="AC7" s="118"/>
      <c r="AD7" s="118"/>
      <c r="AE7" s="118"/>
      <c r="AF7" s="118"/>
      <c r="AG7" s="118"/>
      <c r="AH7" s="118"/>
      <c r="AI7" s="118"/>
      <c r="ALF7" s="153"/>
      <c r="ALG7" s="153"/>
      <c r="ALH7" s="153"/>
    </row>
    <row r="8" spans="1:996" s="111" customFormat="1">
      <c r="A8" s="144" t="s">
        <v>231</v>
      </c>
      <c r="B8" s="144" t="s">
        <v>171</v>
      </c>
      <c r="C8" s="145" t="s">
        <v>172</v>
      </c>
      <c r="D8" s="146" t="s">
        <v>232</v>
      </c>
      <c r="E8" s="147"/>
      <c r="F8" s="148"/>
      <c r="G8" s="148"/>
      <c r="H8" s="148"/>
      <c r="I8" s="145"/>
      <c r="J8" s="145"/>
      <c r="K8" s="149"/>
      <c r="L8" s="149"/>
      <c r="M8" s="150"/>
      <c r="N8" s="149"/>
      <c r="O8" s="151"/>
      <c r="P8" s="151"/>
      <c r="Q8" s="145"/>
      <c r="R8" s="151"/>
      <c r="S8" s="151"/>
      <c r="T8" s="151"/>
      <c r="U8" s="151"/>
      <c r="V8" s="151"/>
      <c r="W8" s="110"/>
      <c r="X8" s="110"/>
      <c r="Y8" s="110"/>
      <c r="Z8" s="110"/>
      <c r="AA8" s="110"/>
      <c r="AB8" s="110"/>
      <c r="AC8" s="110"/>
      <c r="AD8" s="110"/>
      <c r="ALF8" s="110"/>
      <c r="ALG8" s="110"/>
      <c r="ALH8" s="110"/>
    </row>
    <row r="9" spans="1:996" ht="121.8" customHeight="1">
      <c r="A9" s="51" t="s">
        <v>233</v>
      </c>
      <c r="B9" s="53" t="s">
        <v>103</v>
      </c>
      <c r="C9" s="53" t="s">
        <v>101</v>
      </c>
      <c r="D9" s="102" t="s">
        <v>336</v>
      </c>
      <c r="E9" s="99" t="s">
        <v>339</v>
      </c>
      <c r="F9" s="100" t="s">
        <v>319</v>
      </c>
      <c r="G9" s="100"/>
      <c r="H9" s="100"/>
      <c r="I9" s="52"/>
      <c r="J9" s="52" t="s">
        <v>132</v>
      </c>
      <c r="K9" s="102" t="s">
        <v>134</v>
      </c>
      <c r="L9" s="53" t="s">
        <v>127</v>
      </c>
      <c r="M9" s="102" t="s">
        <v>265</v>
      </c>
      <c r="N9" s="53" t="s">
        <v>127</v>
      </c>
      <c r="O9" s="101" t="s">
        <v>136</v>
      </c>
      <c r="P9" s="104"/>
      <c r="Q9" s="53" t="s">
        <v>127</v>
      </c>
      <c r="R9" s="105" t="s">
        <v>428</v>
      </c>
      <c r="S9" s="52" t="s">
        <v>138</v>
      </c>
      <c r="T9" s="112"/>
      <c r="U9" s="101" t="s">
        <v>99</v>
      </c>
      <c r="V9" s="101" t="s">
        <v>99</v>
      </c>
      <c r="W9" s="73"/>
      <c r="X9" s="73"/>
      <c r="Y9" s="73"/>
      <c r="Z9" s="73"/>
      <c r="AA9" s="73"/>
      <c r="AB9" s="73"/>
      <c r="AC9" s="73"/>
      <c r="AD9" s="73"/>
      <c r="ALF9" s="73"/>
      <c r="ALG9" s="73"/>
      <c r="ALH9" s="73"/>
    </row>
    <row r="10" spans="1:996" ht="121.8" customHeight="1">
      <c r="A10" s="51" t="s">
        <v>234</v>
      </c>
      <c r="B10" s="53" t="s">
        <v>103</v>
      </c>
      <c r="C10" s="53" t="s">
        <v>101</v>
      </c>
      <c r="D10" s="102" t="s">
        <v>337</v>
      </c>
      <c r="E10" s="99" t="s">
        <v>340</v>
      </c>
      <c r="F10" s="100" t="s">
        <v>319</v>
      </c>
      <c r="G10" s="100"/>
      <c r="H10" s="100"/>
      <c r="I10" s="52"/>
      <c r="J10" s="52" t="s">
        <v>132</v>
      </c>
      <c r="K10" s="102" t="s">
        <v>134</v>
      </c>
      <c r="L10" s="53" t="s">
        <v>127</v>
      </c>
      <c r="M10" s="102" t="s">
        <v>266</v>
      </c>
      <c r="N10" s="53" t="s">
        <v>127</v>
      </c>
      <c r="O10" s="101" t="s">
        <v>136</v>
      </c>
      <c r="P10" s="104"/>
      <c r="Q10" s="53" t="s">
        <v>127</v>
      </c>
      <c r="R10" s="105" t="s">
        <v>429</v>
      </c>
      <c r="S10" s="52" t="s">
        <v>139</v>
      </c>
      <c r="T10" s="112"/>
      <c r="U10" s="101" t="s">
        <v>99</v>
      </c>
      <c r="V10" s="101" t="s">
        <v>99</v>
      </c>
      <c r="W10" s="73"/>
      <c r="X10" s="73"/>
      <c r="Y10" s="73"/>
      <c r="Z10" s="73"/>
      <c r="AA10" s="73"/>
      <c r="AB10" s="73"/>
      <c r="AC10" s="73"/>
      <c r="AD10" s="73"/>
      <c r="ALF10" s="73"/>
      <c r="ALG10" s="73"/>
      <c r="ALH10" s="73"/>
    </row>
    <row r="11" spans="1:996" ht="102" customHeight="1">
      <c r="A11" s="51" t="s">
        <v>235</v>
      </c>
      <c r="B11" s="53" t="s">
        <v>103</v>
      </c>
      <c r="C11" s="53" t="s">
        <v>101</v>
      </c>
      <c r="D11" s="102" t="s">
        <v>338</v>
      </c>
      <c r="E11" s="99" t="s">
        <v>341</v>
      </c>
      <c r="F11" s="100" t="s">
        <v>319</v>
      </c>
      <c r="G11" s="100"/>
      <c r="H11" s="100"/>
      <c r="I11" s="52"/>
      <c r="J11" s="52" t="s">
        <v>133</v>
      </c>
      <c r="K11" s="102" t="s">
        <v>135</v>
      </c>
      <c r="L11" s="53" t="s">
        <v>127</v>
      </c>
      <c r="M11" s="102" t="s">
        <v>267</v>
      </c>
      <c r="N11" s="53" t="s">
        <v>127</v>
      </c>
      <c r="O11" s="101" t="s">
        <v>137</v>
      </c>
      <c r="P11" s="104"/>
      <c r="Q11" s="53" t="s">
        <v>127</v>
      </c>
      <c r="R11" s="105" t="s">
        <v>431</v>
      </c>
      <c r="S11" s="52" t="s">
        <v>140</v>
      </c>
      <c r="T11" s="112"/>
      <c r="U11" s="101" t="s">
        <v>99</v>
      </c>
      <c r="V11" s="101" t="s">
        <v>99</v>
      </c>
      <c r="W11" s="73"/>
      <c r="X11" s="73"/>
      <c r="Y11" s="73"/>
      <c r="Z11" s="73"/>
      <c r="AA11" s="73"/>
      <c r="AB11" s="73"/>
      <c r="AC11" s="73"/>
      <c r="AD11" s="73"/>
      <c r="ALF11" s="73"/>
      <c r="ALG11" s="73"/>
      <c r="ALH11" s="73"/>
    </row>
    <row r="12" spans="1:996" ht="86.4">
      <c r="A12" s="51" t="s">
        <v>236</v>
      </c>
      <c r="B12" s="53" t="s">
        <v>103</v>
      </c>
      <c r="C12" s="53" t="s">
        <v>101</v>
      </c>
      <c r="D12" s="102" t="s">
        <v>131</v>
      </c>
      <c r="E12" s="99" t="s">
        <v>342</v>
      </c>
      <c r="F12" s="100" t="s">
        <v>319</v>
      </c>
      <c r="G12" s="100"/>
      <c r="H12" s="100"/>
      <c r="I12" s="52"/>
      <c r="J12" s="52" t="s">
        <v>133</v>
      </c>
      <c r="K12" s="102" t="s">
        <v>135</v>
      </c>
      <c r="L12" s="53" t="s">
        <v>127</v>
      </c>
      <c r="M12" s="102" t="s">
        <v>268</v>
      </c>
      <c r="N12" s="53" t="s">
        <v>127</v>
      </c>
      <c r="O12" s="101" t="s">
        <v>137</v>
      </c>
      <c r="P12" s="104"/>
      <c r="Q12" s="53" t="s">
        <v>127</v>
      </c>
      <c r="R12" s="105" t="s">
        <v>432</v>
      </c>
      <c r="S12" s="52" t="s">
        <v>141</v>
      </c>
      <c r="T12" s="112"/>
      <c r="U12" s="101" t="s">
        <v>99</v>
      </c>
      <c r="V12" s="101" t="s">
        <v>99</v>
      </c>
      <c r="W12" s="73"/>
      <c r="X12" s="73"/>
      <c r="Y12" s="73"/>
      <c r="Z12" s="73"/>
      <c r="AA12" s="73"/>
      <c r="AB12" s="73"/>
      <c r="AC12" s="73"/>
      <c r="AD12" s="73"/>
      <c r="ALF12" s="73"/>
      <c r="ALG12" s="73"/>
      <c r="ALH12" s="73"/>
    </row>
    <row r="13" spans="1:996" ht="59.4" customHeight="1">
      <c r="A13" s="51" t="s">
        <v>479</v>
      </c>
      <c r="B13" s="53" t="s">
        <v>103</v>
      </c>
      <c r="C13" s="53" t="s">
        <v>101</v>
      </c>
      <c r="D13" s="102" t="s">
        <v>481</v>
      </c>
      <c r="E13" s="99" t="s">
        <v>359</v>
      </c>
      <c r="F13" s="100" t="s">
        <v>326</v>
      </c>
      <c r="G13" s="100" t="s">
        <v>376</v>
      </c>
      <c r="H13" s="99" t="s">
        <v>484</v>
      </c>
      <c r="I13" s="52"/>
      <c r="J13" s="52" t="s">
        <v>132</v>
      </c>
      <c r="K13" s="102" t="s">
        <v>483</v>
      </c>
      <c r="L13" s="53" t="s">
        <v>127</v>
      </c>
      <c r="M13" s="102" t="s">
        <v>482</v>
      </c>
      <c r="N13" s="53" t="s">
        <v>127</v>
      </c>
      <c r="O13" s="101">
        <v>3180</v>
      </c>
      <c r="P13" s="100"/>
      <c r="Q13" s="53" t="s">
        <v>127</v>
      </c>
      <c r="R13" s="105" t="s">
        <v>436</v>
      </c>
      <c r="S13" s="52" t="s">
        <v>480</v>
      </c>
      <c r="T13" s="100"/>
      <c r="U13" s="101" t="s">
        <v>99</v>
      </c>
      <c r="V13" s="101" t="s">
        <v>99</v>
      </c>
      <c r="W13" s="73"/>
      <c r="X13" s="73"/>
      <c r="Y13" s="73"/>
      <c r="Z13" s="73"/>
      <c r="AA13" s="73"/>
      <c r="AB13" s="73"/>
      <c r="AC13" s="73"/>
      <c r="AD13" s="73"/>
      <c r="ALF13" s="73"/>
      <c r="ALG13" s="73"/>
      <c r="ALH13" s="73"/>
    </row>
    <row r="14" spans="1:996" s="111" customFormat="1">
      <c r="A14" s="92" t="s">
        <v>237</v>
      </c>
      <c r="B14" s="92" t="s">
        <v>171</v>
      </c>
      <c r="C14" s="96" t="s">
        <v>172</v>
      </c>
      <c r="D14" s="106" t="s">
        <v>238</v>
      </c>
      <c r="E14" s="106"/>
      <c r="F14" s="107"/>
      <c r="G14" s="107"/>
      <c r="H14" s="107"/>
      <c r="I14" s="96"/>
      <c r="J14" s="96"/>
      <c r="K14" s="108"/>
      <c r="L14" s="108"/>
      <c r="M14" s="109"/>
      <c r="N14" s="108"/>
      <c r="O14" s="95"/>
      <c r="P14" s="95"/>
      <c r="Q14" s="96"/>
      <c r="R14" s="95"/>
      <c r="S14" s="95"/>
      <c r="T14" s="95"/>
      <c r="U14" s="95"/>
      <c r="V14" s="95"/>
      <c r="W14" s="110"/>
      <c r="X14" s="110"/>
      <c r="Y14" s="110"/>
      <c r="Z14" s="110"/>
      <c r="AA14" s="110"/>
      <c r="AB14" s="110"/>
      <c r="AC14" s="110"/>
      <c r="AD14" s="110"/>
      <c r="ALF14" s="110"/>
      <c r="ALG14" s="110"/>
      <c r="ALH14" s="110"/>
    </row>
    <row r="15" spans="1:996" s="113" customFormat="1" ht="108.6" customHeight="1">
      <c r="A15" s="51" t="s">
        <v>239</v>
      </c>
      <c r="B15" s="53" t="s">
        <v>103</v>
      </c>
      <c r="C15" s="53" t="s">
        <v>101</v>
      </c>
      <c r="D15" s="102" t="s">
        <v>142</v>
      </c>
      <c r="E15" s="99" t="s">
        <v>343</v>
      </c>
      <c r="F15" s="100" t="s">
        <v>320</v>
      </c>
      <c r="G15" s="100"/>
      <c r="H15" s="100"/>
      <c r="I15" s="52"/>
      <c r="J15" s="52" t="s">
        <v>132</v>
      </c>
      <c r="K15" s="102" t="s">
        <v>134</v>
      </c>
      <c r="L15" s="53" t="s">
        <v>127</v>
      </c>
      <c r="M15" s="102" t="s">
        <v>146</v>
      </c>
      <c r="N15" s="53" t="s">
        <v>127</v>
      </c>
      <c r="O15" s="101" t="s">
        <v>136</v>
      </c>
      <c r="P15" s="104"/>
      <c r="Q15" s="53" t="s">
        <v>127</v>
      </c>
      <c r="R15" s="105" t="s">
        <v>428</v>
      </c>
      <c r="S15" s="52" t="s">
        <v>150</v>
      </c>
      <c r="T15" s="112"/>
      <c r="U15" s="101" t="s">
        <v>99</v>
      </c>
      <c r="V15" s="101" t="s">
        <v>99</v>
      </c>
      <c r="W15" s="73"/>
      <c r="X15" s="73"/>
      <c r="Y15" s="73"/>
      <c r="Z15" s="73"/>
      <c r="AA15" s="73"/>
      <c r="AB15" s="73"/>
      <c r="AC15" s="73"/>
      <c r="AD15" s="73"/>
      <c r="ALF15" s="73"/>
      <c r="ALG15" s="73"/>
      <c r="ALH15" s="73"/>
    </row>
    <row r="16" spans="1:996" s="113" customFormat="1" ht="100.8">
      <c r="A16" s="51" t="s">
        <v>240</v>
      </c>
      <c r="B16" s="53" t="s">
        <v>103</v>
      </c>
      <c r="C16" s="53" t="s">
        <v>101</v>
      </c>
      <c r="D16" s="102" t="s">
        <v>143</v>
      </c>
      <c r="E16" s="99" t="s">
        <v>344</v>
      </c>
      <c r="F16" s="100" t="s">
        <v>320</v>
      </c>
      <c r="G16" s="100"/>
      <c r="H16" s="100"/>
      <c r="I16" s="52"/>
      <c r="J16" s="52" t="s">
        <v>132</v>
      </c>
      <c r="K16" s="102" t="s">
        <v>134</v>
      </c>
      <c r="L16" s="53" t="s">
        <v>127</v>
      </c>
      <c r="M16" s="102" t="s">
        <v>147</v>
      </c>
      <c r="N16" s="53" t="s">
        <v>127</v>
      </c>
      <c r="O16" s="101" t="s">
        <v>136</v>
      </c>
      <c r="P16" s="104"/>
      <c r="Q16" s="53" t="s">
        <v>127</v>
      </c>
      <c r="R16" s="105" t="s">
        <v>429</v>
      </c>
      <c r="S16" s="52" t="s">
        <v>151</v>
      </c>
      <c r="T16" s="112"/>
      <c r="U16" s="101" t="s">
        <v>99</v>
      </c>
      <c r="V16" s="101" t="s">
        <v>99</v>
      </c>
      <c r="W16" s="73"/>
      <c r="X16" s="73"/>
      <c r="Y16" s="73"/>
      <c r="Z16" s="73"/>
      <c r="AA16" s="73"/>
      <c r="AB16" s="73"/>
      <c r="AC16" s="73"/>
      <c r="AD16" s="73"/>
      <c r="ALF16" s="73"/>
      <c r="ALG16" s="73"/>
      <c r="ALH16" s="73"/>
    </row>
    <row r="17" spans="1:996" s="113" customFormat="1" ht="86.4">
      <c r="A17" s="51" t="s">
        <v>241</v>
      </c>
      <c r="B17" s="53" t="s">
        <v>103</v>
      </c>
      <c r="C17" s="53" t="s">
        <v>101</v>
      </c>
      <c r="D17" s="102" t="s">
        <v>144</v>
      </c>
      <c r="E17" s="99" t="s">
        <v>345</v>
      </c>
      <c r="F17" s="100" t="s">
        <v>320</v>
      </c>
      <c r="G17" s="100"/>
      <c r="H17" s="100"/>
      <c r="I17" s="52"/>
      <c r="J17" s="52" t="s">
        <v>133</v>
      </c>
      <c r="K17" s="102" t="s">
        <v>135</v>
      </c>
      <c r="L17" s="53" t="s">
        <v>127</v>
      </c>
      <c r="M17" s="102" t="s">
        <v>148</v>
      </c>
      <c r="N17" s="53" t="s">
        <v>127</v>
      </c>
      <c r="O17" s="101" t="s">
        <v>137</v>
      </c>
      <c r="P17" s="104"/>
      <c r="Q17" s="53" t="s">
        <v>127</v>
      </c>
      <c r="R17" s="105" t="s">
        <v>431</v>
      </c>
      <c r="S17" s="52" t="s">
        <v>152</v>
      </c>
      <c r="T17" s="112"/>
      <c r="U17" s="101" t="s">
        <v>99</v>
      </c>
      <c r="V17" s="101" t="s">
        <v>99</v>
      </c>
      <c r="W17" s="73"/>
      <c r="X17" s="73"/>
      <c r="Y17" s="73"/>
      <c r="Z17" s="73"/>
      <c r="AA17" s="73"/>
      <c r="AB17" s="73"/>
      <c r="AC17" s="73"/>
      <c r="AD17" s="73"/>
      <c r="ALF17" s="73"/>
      <c r="ALG17" s="73"/>
      <c r="ALH17" s="73"/>
    </row>
    <row r="18" spans="1:996" s="113" customFormat="1" ht="86.4">
      <c r="A18" s="51" t="s">
        <v>242</v>
      </c>
      <c r="B18" s="54" t="s">
        <v>103</v>
      </c>
      <c r="C18" s="54" t="s">
        <v>101</v>
      </c>
      <c r="D18" s="114" t="s">
        <v>145</v>
      </c>
      <c r="E18" s="99" t="s">
        <v>346</v>
      </c>
      <c r="F18" s="100" t="s">
        <v>320</v>
      </c>
      <c r="G18" s="100"/>
      <c r="H18" s="100"/>
      <c r="I18" s="55"/>
      <c r="J18" s="55" t="s">
        <v>133</v>
      </c>
      <c r="K18" s="102" t="s">
        <v>135</v>
      </c>
      <c r="L18" s="54" t="s">
        <v>127</v>
      </c>
      <c r="M18" s="114" t="s">
        <v>149</v>
      </c>
      <c r="N18" s="54" t="s">
        <v>127</v>
      </c>
      <c r="O18" s="101" t="s">
        <v>137</v>
      </c>
      <c r="P18" s="104"/>
      <c r="Q18" s="54" t="s">
        <v>127</v>
      </c>
      <c r="R18" s="105" t="s">
        <v>432</v>
      </c>
      <c r="S18" s="52" t="s">
        <v>153</v>
      </c>
      <c r="T18" s="112"/>
      <c r="U18" s="101" t="s">
        <v>99</v>
      </c>
      <c r="V18" s="101" t="s">
        <v>99</v>
      </c>
      <c r="W18" s="73"/>
      <c r="X18" s="73"/>
      <c r="Y18" s="73"/>
      <c r="Z18" s="73"/>
      <c r="AA18" s="73"/>
      <c r="AB18" s="73"/>
      <c r="AC18" s="73"/>
      <c r="AD18" s="73"/>
      <c r="ALF18" s="73"/>
      <c r="ALG18" s="73"/>
      <c r="ALH18" s="73"/>
    </row>
    <row r="19" spans="1:996" s="113" customFormat="1" ht="100.8">
      <c r="A19" s="51" t="s">
        <v>489</v>
      </c>
      <c r="B19" s="53" t="s">
        <v>103</v>
      </c>
      <c r="C19" s="53" t="s">
        <v>101</v>
      </c>
      <c r="D19" s="102" t="s">
        <v>487</v>
      </c>
      <c r="E19" s="99" t="s">
        <v>359</v>
      </c>
      <c r="F19" s="100" t="s">
        <v>326</v>
      </c>
      <c r="G19" s="100" t="s">
        <v>376</v>
      </c>
      <c r="H19" s="99" t="s">
        <v>484</v>
      </c>
      <c r="I19" s="52"/>
      <c r="J19" s="52" t="s">
        <v>132</v>
      </c>
      <c r="K19" s="102" t="s">
        <v>488</v>
      </c>
      <c r="L19" s="53" t="s">
        <v>127</v>
      </c>
      <c r="M19" s="102" t="s">
        <v>482</v>
      </c>
      <c r="N19" s="53" t="s">
        <v>127</v>
      </c>
      <c r="O19" s="101">
        <v>3180</v>
      </c>
      <c r="P19" s="100"/>
      <c r="Q19" s="53" t="s">
        <v>127</v>
      </c>
      <c r="R19" s="105" t="s">
        <v>436</v>
      </c>
      <c r="S19" s="52" t="s">
        <v>480</v>
      </c>
      <c r="T19" s="100"/>
      <c r="U19" s="101" t="s">
        <v>99</v>
      </c>
      <c r="V19" s="101" t="s">
        <v>99</v>
      </c>
      <c r="W19" s="73"/>
      <c r="X19" s="73"/>
      <c r="Y19" s="73"/>
      <c r="Z19" s="73"/>
      <c r="AA19" s="73"/>
      <c r="AB19" s="73"/>
      <c r="AC19" s="73"/>
      <c r="AD19" s="73"/>
      <c r="ALF19" s="73"/>
      <c r="ALG19" s="73"/>
      <c r="ALH19" s="73"/>
    </row>
    <row r="20" spans="1:996" s="111" customFormat="1">
      <c r="A20" s="92" t="s">
        <v>243</v>
      </c>
      <c r="B20" s="92" t="s">
        <v>171</v>
      </c>
      <c r="C20" s="96" t="s">
        <v>172</v>
      </c>
      <c r="D20" s="106" t="s">
        <v>244</v>
      </c>
      <c r="E20" s="106"/>
      <c r="F20" s="107"/>
      <c r="G20" s="107"/>
      <c r="H20" s="107"/>
      <c r="I20" s="96"/>
      <c r="J20" s="96"/>
      <c r="K20" s="108"/>
      <c r="L20" s="108"/>
      <c r="M20" s="109"/>
      <c r="N20" s="108"/>
      <c r="O20" s="95"/>
      <c r="P20" s="95"/>
      <c r="Q20" s="96"/>
      <c r="R20" s="95"/>
      <c r="S20" s="95"/>
      <c r="T20" s="95"/>
      <c r="U20" s="95"/>
      <c r="V20" s="95"/>
      <c r="W20" s="110"/>
      <c r="X20" s="110"/>
      <c r="Y20" s="110"/>
      <c r="Z20" s="110"/>
      <c r="AA20" s="110"/>
      <c r="AB20" s="110"/>
      <c r="AC20" s="110"/>
      <c r="AD20" s="110"/>
      <c r="ALF20" s="110"/>
      <c r="ALG20" s="110"/>
      <c r="ALH20" s="110"/>
    </row>
    <row r="21" spans="1:996" ht="100.8">
      <c r="A21" s="51" t="s">
        <v>245</v>
      </c>
      <c r="B21" s="53" t="s">
        <v>103</v>
      </c>
      <c r="C21" s="53" t="s">
        <v>101</v>
      </c>
      <c r="D21" s="102" t="s">
        <v>154</v>
      </c>
      <c r="E21" s="99" t="s">
        <v>347</v>
      </c>
      <c r="F21" s="100" t="s">
        <v>321</v>
      </c>
      <c r="G21" s="100"/>
      <c r="H21" s="100"/>
      <c r="I21" s="52"/>
      <c r="J21" s="52" t="s">
        <v>132</v>
      </c>
      <c r="K21" s="102" t="s">
        <v>134</v>
      </c>
      <c r="L21" s="53" t="s">
        <v>127</v>
      </c>
      <c r="M21" s="102" t="s">
        <v>492</v>
      </c>
      <c r="N21" s="53" t="s">
        <v>127</v>
      </c>
      <c r="O21" s="101" t="s">
        <v>136</v>
      </c>
      <c r="P21" s="115"/>
      <c r="Q21" s="53" t="s">
        <v>127</v>
      </c>
      <c r="R21" s="105" t="s">
        <v>430</v>
      </c>
      <c r="S21" s="52" t="s">
        <v>161</v>
      </c>
      <c r="T21" s="102"/>
      <c r="U21" s="101" t="s">
        <v>99</v>
      </c>
      <c r="V21" s="101" t="s">
        <v>99</v>
      </c>
      <c r="W21" s="73"/>
      <c r="X21" s="73"/>
      <c r="Y21" s="73"/>
      <c r="Z21" s="73"/>
      <c r="AA21" s="73"/>
      <c r="AB21" s="73"/>
      <c r="AC21" s="73"/>
      <c r="AD21" s="73"/>
      <c r="ALF21" s="73"/>
      <c r="ALG21" s="73"/>
      <c r="ALH21" s="73"/>
    </row>
    <row r="22" spans="1:996" ht="100.8">
      <c r="A22" s="51" t="s">
        <v>246</v>
      </c>
      <c r="B22" s="53" t="s">
        <v>103</v>
      </c>
      <c r="C22" s="53" t="s">
        <v>101</v>
      </c>
      <c r="D22" s="102" t="s">
        <v>155</v>
      </c>
      <c r="E22" s="99" t="s">
        <v>348</v>
      </c>
      <c r="F22" s="100" t="s">
        <v>321</v>
      </c>
      <c r="G22" s="100"/>
      <c r="H22" s="100"/>
      <c r="I22" s="52"/>
      <c r="J22" s="52" t="s">
        <v>132</v>
      </c>
      <c r="K22" s="102" t="s">
        <v>134</v>
      </c>
      <c r="L22" s="53" t="s">
        <v>127</v>
      </c>
      <c r="M22" s="102" t="s">
        <v>158</v>
      </c>
      <c r="N22" s="53" t="s">
        <v>127</v>
      </c>
      <c r="O22" s="101" t="s">
        <v>136</v>
      </c>
      <c r="P22" s="115"/>
      <c r="Q22" s="53" t="s">
        <v>127</v>
      </c>
      <c r="R22" s="105" t="s">
        <v>430</v>
      </c>
      <c r="S22" s="52" t="s">
        <v>162</v>
      </c>
      <c r="T22" s="102"/>
      <c r="U22" s="101" t="s">
        <v>99</v>
      </c>
      <c r="V22" s="101" t="s">
        <v>99</v>
      </c>
      <c r="W22" s="73"/>
      <c r="X22" s="73"/>
      <c r="Y22" s="73"/>
      <c r="Z22" s="73"/>
      <c r="AA22" s="73"/>
      <c r="AB22" s="73"/>
      <c r="AC22" s="73"/>
      <c r="AD22" s="73"/>
      <c r="ALF22" s="73"/>
      <c r="ALG22" s="73"/>
      <c r="ALH22" s="73"/>
    </row>
    <row r="23" spans="1:996" ht="86.4">
      <c r="A23" s="51" t="s">
        <v>247</v>
      </c>
      <c r="B23" s="53" t="s">
        <v>103</v>
      </c>
      <c r="C23" s="53" t="s">
        <v>101</v>
      </c>
      <c r="D23" s="102" t="s">
        <v>156</v>
      </c>
      <c r="E23" s="99" t="s">
        <v>349</v>
      </c>
      <c r="F23" s="100" t="s">
        <v>321</v>
      </c>
      <c r="G23" s="100"/>
      <c r="H23" s="100"/>
      <c r="I23" s="52"/>
      <c r="J23" s="52" t="s">
        <v>133</v>
      </c>
      <c r="K23" s="102" t="s">
        <v>135</v>
      </c>
      <c r="L23" s="53" t="s">
        <v>127</v>
      </c>
      <c r="M23" s="102" t="s">
        <v>159</v>
      </c>
      <c r="N23" s="53" t="s">
        <v>127</v>
      </c>
      <c r="O23" s="101" t="s">
        <v>137</v>
      </c>
      <c r="P23" s="115"/>
      <c r="Q23" s="53" t="s">
        <v>127</v>
      </c>
      <c r="R23" s="105" t="s">
        <v>433</v>
      </c>
      <c r="S23" s="52" t="s">
        <v>163</v>
      </c>
      <c r="T23" s="102"/>
      <c r="U23" s="101" t="s">
        <v>99</v>
      </c>
      <c r="V23" s="101" t="s">
        <v>99</v>
      </c>
      <c r="W23" s="73"/>
      <c r="X23" s="73"/>
      <c r="Y23" s="73"/>
      <c r="Z23" s="73"/>
      <c r="AA23" s="73"/>
      <c r="AB23" s="73"/>
      <c r="AC23" s="73"/>
      <c r="AD23" s="73"/>
      <c r="ALF23" s="73"/>
      <c r="ALG23" s="73"/>
      <c r="ALH23" s="73"/>
    </row>
    <row r="24" spans="1:996" ht="86.4">
      <c r="A24" s="51" t="s">
        <v>248</v>
      </c>
      <c r="B24" s="54" t="s">
        <v>103</v>
      </c>
      <c r="C24" s="54" t="s">
        <v>101</v>
      </c>
      <c r="D24" s="114" t="s">
        <v>157</v>
      </c>
      <c r="E24" s="99" t="s">
        <v>350</v>
      </c>
      <c r="F24" s="100" t="s">
        <v>321</v>
      </c>
      <c r="G24" s="100"/>
      <c r="H24" s="100"/>
      <c r="I24" s="55"/>
      <c r="J24" s="55" t="s">
        <v>133</v>
      </c>
      <c r="K24" s="102" t="s">
        <v>135</v>
      </c>
      <c r="L24" s="54" t="s">
        <v>127</v>
      </c>
      <c r="M24" s="114" t="s">
        <v>160</v>
      </c>
      <c r="N24" s="54" t="s">
        <v>127</v>
      </c>
      <c r="O24" s="101" t="s">
        <v>137</v>
      </c>
      <c r="P24" s="115"/>
      <c r="Q24" s="54" t="s">
        <v>127</v>
      </c>
      <c r="R24" s="105" t="s">
        <v>433</v>
      </c>
      <c r="S24" s="52" t="s">
        <v>164</v>
      </c>
      <c r="T24" s="102"/>
      <c r="U24" s="101" t="s">
        <v>99</v>
      </c>
      <c r="V24" s="101" t="s">
        <v>99</v>
      </c>
      <c r="W24" s="73"/>
      <c r="X24" s="73"/>
      <c r="Y24" s="73"/>
      <c r="Z24" s="73"/>
      <c r="AA24" s="73"/>
      <c r="AB24" s="73"/>
      <c r="AC24" s="73"/>
      <c r="AD24" s="73"/>
      <c r="ALF24" s="73"/>
      <c r="ALG24" s="73"/>
      <c r="ALH24" s="73"/>
    </row>
    <row r="25" spans="1:996" ht="100.8">
      <c r="A25" s="51" t="s">
        <v>490</v>
      </c>
      <c r="B25" s="53" t="s">
        <v>103</v>
      </c>
      <c r="C25" s="53" t="s">
        <v>101</v>
      </c>
      <c r="D25" s="102" t="s">
        <v>491</v>
      </c>
      <c r="E25" s="99" t="s">
        <v>359</v>
      </c>
      <c r="F25" s="100" t="s">
        <v>326</v>
      </c>
      <c r="G25" s="100" t="s">
        <v>376</v>
      </c>
      <c r="H25" s="99" t="s">
        <v>484</v>
      </c>
      <c r="I25" s="52"/>
      <c r="J25" s="52" t="s">
        <v>132</v>
      </c>
      <c r="K25" s="102" t="s">
        <v>496</v>
      </c>
      <c r="L25" s="53" t="s">
        <v>127</v>
      </c>
      <c r="M25" s="102" t="s">
        <v>493</v>
      </c>
      <c r="N25" s="53" t="s">
        <v>127</v>
      </c>
      <c r="O25" s="101">
        <v>3180</v>
      </c>
      <c r="P25" s="100"/>
      <c r="Q25" s="53" t="s">
        <v>127</v>
      </c>
      <c r="R25" s="105" t="s">
        <v>436</v>
      </c>
      <c r="S25" s="52" t="s">
        <v>480</v>
      </c>
      <c r="T25" s="102"/>
      <c r="U25" s="101" t="s">
        <v>99</v>
      </c>
      <c r="V25" s="101" t="s">
        <v>99</v>
      </c>
      <c r="W25" s="73"/>
      <c r="X25" s="73"/>
      <c r="Y25" s="73"/>
      <c r="Z25" s="73"/>
      <c r="AA25" s="73"/>
      <c r="AB25" s="73"/>
      <c r="AC25" s="73"/>
      <c r="AD25" s="73"/>
      <c r="ALF25" s="73"/>
      <c r="ALG25" s="73"/>
      <c r="ALH25" s="73"/>
    </row>
    <row r="26" spans="1:996" s="111" customFormat="1">
      <c r="A26" s="92" t="s">
        <v>249</v>
      </c>
      <c r="B26" s="92" t="s">
        <v>171</v>
      </c>
      <c r="C26" s="96" t="s">
        <v>172</v>
      </c>
      <c r="D26" s="106" t="s">
        <v>250</v>
      </c>
      <c r="E26" s="106"/>
      <c r="F26" s="107"/>
      <c r="G26" s="107"/>
      <c r="H26" s="107"/>
      <c r="I26" s="96"/>
      <c r="J26" s="96"/>
      <c r="K26" s="108"/>
      <c r="L26" s="108"/>
      <c r="M26" s="109"/>
      <c r="N26" s="108"/>
      <c r="O26" s="95"/>
      <c r="P26" s="95"/>
      <c r="Q26" s="96"/>
      <c r="R26" s="95"/>
      <c r="S26" s="95"/>
      <c r="T26" s="95"/>
      <c r="U26" s="95"/>
      <c r="V26" s="95"/>
      <c r="W26" s="110"/>
      <c r="X26" s="110"/>
      <c r="Y26" s="110"/>
      <c r="Z26" s="110"/>
      <c r="AA26" s="110"/>
      <c r="AB26" s="110"/>
      <c r="AC26" s="110"/>
      <c r="AD26" s="110"/>
      <c r="ALF26" s="110"/>
      <c r="ALG26" s="110"/>
      <c r="ALH26" s="110"/>
    </row>
    <row r="27" spans="1:996" s="73" customFormat="1" ht="129" customHeight="1">
      <c r="A27" s="51" t="s">
        <v>251</v>
      </c>
      <c r="B27" s="53" t="s">
        <v>103</v>
      </c>
      <c r="C27" s="53" t="s">
        <v>101</v>
      </c>
      <c r="D27" s="102" t="s">
        <v>165</v>
      </c>
      <c r="E27" s="99" t="s">
        <v>351</v>
      </c>
      <c r="F27" s="100" t="s">
        <v>322</v>
      </c>
      <c r="G27" s="100"/>
      <c r="H27" s="100"/>
      <c r="I27" s="52"/>
      <c r="J27" s="52" t="s">
        <v>132</v>
      </c>
      <c r="K27" s="102" t="s">
        <v>134</v>
      </c>
      <c r="L27" s="53" t="s">
        <v>127</v>
      </c>
      <c r="M27" s="102" t="s">
        <v>167</v>
      </c>
      <c r="N27" s="53" t="s">
        <v>127</v>
      </c>
      <c r="O27" s="101" t="s">
        <v>136</v>
      </c>
      <c r="P27" s="100"/>
      <c r="Q27" s="53" t="s">
        <v>127</v>
      </c>
      <c r="R27" s="105" t="s">
        <v>430</v>
      </c>
      <c r="S27" s="52" t="s">
        <v>169</v>
      </c>
      <c r="T27" s="102"/>
      <c r="U27" s="101" t="s">
        <v>99</v>
      </c>
      <c r="V27" s="101" t="s">
        <v>99</v>
      </c>
    </row>
    <row r="28" spans="1:996" s="73" customFormat="1" ht="86.4">
      <c r="A28" s="51" t="s">
        <v>252</v>
      </c>
      <c r="B28" s="53" t="s">
        <v>103</v>
      </c>
      <c r="C28" s="53" t="s">
        <v>101</v>
      </c>
      <c r="D28" s="102" t="s">
        <v>166</v>
      </c>
      <c r="E28" s="99" t="s">
        <v>352</v>
      </c>
      <c r="F28" s="100" t="s">
        <v>322</v>
      </c>
      <c r="G28" s="100"/>
      <c r="H28" s="100"/>
      <c r="I28" s="52"/>
      <c r="J28" s="52" t="s">
        <v>133</v>
      </c>
      <c r="K28" s="102" t="s">
        <v>135</v>
      </c>
      <c r="L28" s="53" t="s">
        <v>127</v>
      </c>
      <c r="M28" s="102" t="s">
        <v>168</v>
      </c>
      <c r="N28" s="53" t="s">
        <v>127</v>
      </c>
      <c r="O28" s="101" t="s">
        <v>137</v>
      </c>
      <c r="P28" s="100"/>
      <c r="Q28" s="53" t="s">
        <v>127</v>
      </c>
      <c r="R28" s="105" t="s">
        <v>433</v>
      </c>
      <c r="S28" s="52" t="s">
        <v>170</v>
      </c>
      <c r="T28" s="102"/>
      <c r="U28" s="101" t="s">
        <v>99</v>
      </c>
      <c r="V28" s="101" t="s">
        <v>99</v>
      </c>
    </row>
    <row r="29" spans="1:996" s="73" customFormat="1" ht="72">
      <c r="A29" s="51" t="s">
        <v>494</v>
      </c>
      <c r="B29" s="53" t="s">
        <v>103</v>
      </c>
      <c r="C29" s="53" t="s">
        <v>101</v>
      </c>
      <c r="D29" s="102" t="s">
        <v>495</v>
      </c>
      <c r="E29" s="99" t="s">
        <v>359</v>
      </c>
      <c r="F29" s="100" t="s">
        <v>326</v>
      </c>
      <c r="G29" s="100" t="s">
        <v>376</v>
      </c>
      <c r="H29" s="99" t="s">
        <v>484</v>
      </c>
      <c r="I29" s="52"/>
      <c r="J29" s="52" t="s">
        <v>132</v>
      </c>
      <c r="K29" s="102" t="s">
        <v>497</v>
      </c>
      <c r="L29" s="53" t="s">
        <v>127</v>
      </c>
      <c r="M29" s="102" t="s">
        <v>498</v>
      </c>
      <c r="N29" s="53" t="s">
        <v>127</v>
      </c>
      <c r="O29" s="101">
        <v>3180</v>
      </c>
      <c r="P29" s="100"/>
      <c r="Q29" s="53" t="s">
        <v>127</v>
      </c>
      <c r="R29" s="105" t="s">
        <v>436</v>
      </c>
      <c r="S29" s="52" t="s">
        <v>480</v>
      </c>
      <c r="T29" s="102"/>
      <c r="U29" s="101" t="s">
        <v>99</v>
      </c>
      <c r="V29" s="101" t="s">
        <v>99</v>
      </c>
    </row>
    <row r="30" spans="1:996" s="111" customFormat="1">
      <c r="A30" s="92" t="s">
        <v>253</v>
      </c>
      <c r="B30" s="92" t="s">
        <v>171</v>
      </c>
      <c r="C30" s="96" t="s">
        <v>172</v>
      </c>
      <c r="D30" s="106" t="s">
        <v>254</v>
      </c>
      <c r="E30" s="106"/>
      <c r="F30" s="107"/>
      <c r="G30" s="107"/>
      <c r="H30" s="107"/>
      <c r="I30" s="96"/>
      <c r="J30" s="96"/>
      <c r="K30" s="108"/>
      <c r="L30" s="108"/>
      <c r="M30" s="109"/>
      <c r="N30" s="108"/>
      <c r="O30" s="95"/>
      <c r="P30" s="95"/>
      <c r="Q30" s="96"/>
      <c r="R30" s="95"/>
      <c r="S30" s="95"/>
      <c r="T30" s="95"/>
      <c r="U30" s="95"/>
      <c r="V30" s="95"/>
      <c r="W30" s="110"/>
      <c r="X30" s="110"/>
      <c r="Y30" s="110"/>
      <c r="Z30" s="110"/>
      <c r="AA30" s="110"/>
      <c r="AB30" s="110"/>
      <c r="AC30" s="110"/>
      <c r="AD30" s="110"/>
      <c r="ALF30" s="110"/>
      <c r="ALG30" s="110"/>
      <c r="ALH30" s="110"/>
    </row>
    <row r="31" spans="1:996" ht="96" customHeight="1">
      <c r="A31" s="51" t="s">
        <v>255</v>
      </c>
      <c r="B31" s="53" t="s">
        <v>103</v>
      </c>
      <c r="C31" s="53" t="s">
        <v>101</v>
      </c>
      <c r="D31" s="135" t="s">
        <v>275</v>
      </c>
      <c r="E31" s="99" t="s">
        <v>353</v>
      </c>
      <c r="F31" s="100" t="s">
        <v>323</v>
      </c>
      <c r="G31" s="100"/>
      <c r="H31" s="100"/>
      <c r="I31" s="101"/>
      <c r="J31" s="101">
        <v>3180</v>
      </c>
      <c r="K31" s="135" t="s">
        <v>134</v>
      </c>
      <c r="L31" s="53" t="s">
        <v>127</v>
      </c>
      <c r="M31" s="163" t="s">
        <v>398</v>
      </c>
      <c r="N31" s="53" t="s">
        <v>127</v>
      </c>
      <c r="O31" s="53" t="s">
        <v>127</v>
      </c>
      <c r="P31" s="53"/>
      <c r="Q31" s="53" t="s">
        <v>127</v>
      </c>
      <c r="R31" s="105" t="s">
        <v>437</v>
      </c>
      <c r="S31" s="52" t="s">
        <v>277</v>
      </c>
      <c r="T31" s="105"/>
      <c r="U31" s="101" t="s">
        <v>99</v>
      </c>
      <c r="V31" s="101" t="s">
        <v>99</v>
      </c>
      <c r="W31" s="73"/>
      <c r="X31" s="73"/>
      <c r="Y31" s="73"/>
      <c r="Z31" s="73"/>
      <c r="AA31" s="73"/>
      <c r="AB31" s="73"/>
      <c r="AC31" s="73"/>
      <c r="AD31" s="73"/>
      <c r="ALF31" s="73"/>
      <c r="ALG31" s="73"/>
      <c r="ALH31" s="73"/>
    </row>
    <row r="32" spans="1:996" ht="81.599999999999994" customHeight="1">
      <c r="A32" s="51" t="s">
        <v>256</v>
      </c>
      <c r="B32" s="53" t="s">
        <v>103</v>
      </c>
      <c r="C32" s="53" t="s">
        <v>101</v>
      </c>
      <c r="D32" s="135" t="s">
        <v>276</v>
      </c>
      <c r="E32" s="99" t="s">
        <v>354</v>
      </c>
      <c r="F32" s="100" t="s">
        <v>323</v>
      </c>
      <c r="G32" s="100"/>
      <c r="H32" s="100"/>
      <c r="I32" s="52"/>
      <c r="J32" s="52" t="s">
        <v>125</v>
      </c>
      <c r="K32" s="135" t="s">
        <v>135</v>
      </c>
      <c r="L32" s="53" t="s">
        <v>127</v>
      </c>
      <c r="M32" s="163" t="s">
        <v>398</v>
      </c>
      <c r="N32" s="53" t="s">
        <v>127</v>
      </c>
      <c r="O32" s="53" t="s">
        <v>127</v>
      </c>
      <c r="P32" s="53"/>
      <c r="Q32" s="53" t="s">
        <v>127</v>
      </c>
      <c r="R32" s="105" t="s">
        <v>437</v>
      </c>
      <c r="S32" s="52" t="s">
        <v>278</v>
      </c>
      <c r="T32" s="105"/>
      <c r="U32" s="101" t="s">
        <v>99</v>
      </c>
      <c r="V32" s="101" t="s">
        <v>99</v>
      </c>
      <c r="W32" s="73"/>
      <c r="X32" s="73"/>
      <c r="Y32" s="73"/>
      <c r="Z32" s="73"/>
      <c r="AA32" s="73"/>
      <c r="AB32" s="73"/>
      <c r="AC32" s="73"/>
      <c r="AD32" s="73"/>
      <c r="ALF32" s="73"/>
      <c r="ALG32" s="73"/>
      <c r="ALH32" s="73"/>
    </row>
    <row r="33" spans="1:996" ht="81.599999999999994" customHeight="1">
      <c r="A33" s="51" t="s">
        <v>499</v>
      </c>
      <c r="B33" s="53" t="s">
        <v>103</v>
      </c>
      <c r="C33" s="53" t="s">
        <v>101</v>
      </c>
      <c r="D33" s="102" t="s">
        <v>500</v>
      </c>
      <c r="E33" s="99" t="s">
        <v>359</v>
      </c>
      <c r="F33" s="100" t="s">
        <v>326</v>
      </c>
      <c r="G33" s="100" t="s">
        <v>376</v>
      </c>
      <c r="H33" s="99" t="s">
        <v>484</v>
      </c>
      <c r="I33" s="52"/>
      <c r="J33" s="52" t="s">
        <v>132</v>
      </c>
      <c r="K33" s="102" t="s">
        <v>501</v>
      </c>
      <c r="L33" s="53" t="s">
        <v>127</v>
      </c>
      <c r="M33" s="102" t="s">
        <v>502</v>
      </c>
      <c r="N33" s="53" t="s">
        <v>127</v>
      </c>
      <c r="O33" s="101">
        <v>3180</v>
      </c>
      <c r="P33" s="100"/>
      <c r="Q33" s="53" t="s">
        <v>127</v>
      </c>
      <c r="R33" s="105" t="s">
        <v>436</v>
      </c>
      <c r="S33" s="52" t="s">
        <v>480</v>
      </c>
      <c r="T33" s="102"/>
      <c r="U33" s="101" t="s">
        <v>99</v>
      </c>
      <c r="V33" s="101" t="s">
        <v>99</v>
      </c>
      <c r="W33" s="73"/>
      <c r="X33" s="73"/>
      <c r="Y33" s="73"/>
      <c r="Z33" s="73"/>
      <c r="AA33" s="73"/>
      <c r="AB33" s="73"/>
      <c r="AC33" s="73"/>
      <c r="AD33" s="73"/>
      <c r="ALF33" s="73"/>
      <c r="ALG33" s="73"/>
      <c r="ALH33" s="73"/>
    </row>
    <row r="34" spans="1:996" s="111" customFormat="1">
      <c r="A34" s="92" t="s">
        <v>257</v>
      </c>
      <c r="B34" s="92" t="s">
        <v>171</v>
      </c>
      <c r="C34" s="96" t="s">
        <v>172</v>
      </c>
      <c r="D34" s="94" t="s">
        <v>258</v>
      </c>
      <c r="E34" s="106"/>
      <c r="F34" s="107"/>
      <c r="G34" s="107"/>
      <c r="H34" s="107"/>
      <c r="I34" s="96"/>
      <c r="J34" s="96"/>
      <c r="K34" s="108"/>
      <c r="L34" s="108"/>
      <c r="M34" s="109"/>
      <c r="N34" s="108"/>
      <c r="O34" s="95"/>
      <c r="P34" s="95"/>
      <c r="Q34" s="96"/>
      <c r="R34" s="95"/>
      <c r="S34" s="95"/>
      <c r="T34" s="95"/>
      <c r="U34" s="95"/>
      <c r="V34" s="95"/>
      <c r="W34" s="110"/>
      <c r="X34" s="110"/>
      <c r="Y34" s="110"/>
      <c r="Z34" s="110"/>
      <c r="AA34" s="110"/>
      <c r="AB34" s="110"/>
      <c r="AC34" s="110"/>
      <c r="AD34" s="110"/>
      <c r="ALF34" s="110"/>
      <c r="ALG34" s="110"/>
      <c r="ALH34" s="110"/>
    </row>
    <row r="35" spans="1:996" s="73" customFormat="1" ht="72">
      <c r="A35" s="51" t="s">
        <v>259</v>
      </c>
      <c r="B35" s="53" t="s">
        <v>103</v>
      </c>
      <c r="C35" s="53" t="s">
        <v>101</v>
      </c>
      <c r="D35" s="102" t="s">
        <v>173</v>
      </c>
      <c r="E35" s="99" t="s">
        <v>355</v>
      </c>
      <c r="F35" s="100" t="s">
        <v>324</v>
      </c>
      <c r="G35" s="100"/>
      <c r="H35" s="100"/>
      <c r="I35" s="52"/>
      <c r="J35" s="52" t="s">
        <v>132</v>
      </c>
      <c r="K35" s="102" t="s">
        <v>126</v>
      </c>
      <c r="L35" s="53" t="s">
        <v>127</v>
      </c>
      <c r="M35" s="102" t="s">
        <v>175</v>
      </c>
      <c r="N35" s="53" t="s">
        <v>127</v>
      </c>
      <c r="O35" s="101" t="s">
        <v>136</v>
      </c>
      <c r="P35" s="100"/>
      <c r="Q35" s="53" t="s">
        <v>127</v>
      </c>
      <c r="R35" s="105" t="s">
        <v>430</v>
      </c>
      <c r="S35" s="52" t="s">
        <v>177</v>
      </c>
      <c r="T35" s="100"/>
      <c r="U35" s="101" t="s">
        <v>99</v>
      </c>
      <c r="V35" s="101" t="s">
        <v>99</v>
      </c>
    </row>
    <row r="36" spans="1:996" s="73" customFormat="1" ht="72">
      <c r="A36" s="51" t="s">
        <v>260</v>
      </c>
      <c r="B36" s="53" t="s">
        <v>103</v>
      </c>
      <c r="C36" s="53" t="s">
        <v>101</v>
      </c>
      <c r="D36" s="102" t="s">
        <v>174</v>
      </c>
      <c r="E36" s="99" t="s">
        <v>356</v>
      </c>
      <c r="F36" s="100" t="s">
        <v>324</v>
      </c>
      <c r="G36" s="100"/>
      <c r="H36" s="100"/>
      <c r="I36" s="52"/>
      <c r="J36" s="52" t="s">
        <v>132</v>
      </c>
      <c r="K36" s="102" t="s">
        <v>126</v>
      </c>
      <c r="L36" s="53" t="s">
        <v>127</v>
      </c>
      <c r="M36" s="102" t="s">
        <v>176</v>
      </c>
      <c r="N36" s="53" t="s">
        <v>127</v>
      </c>
      <c r="O36" s="101" t="s">
        <v>136</v>
      </c>
      <c r="P36" s="100"/>
      <c r="Q36" s="53" t="s">
        <v>127</v>
      </c>
      <c r="R36" s="105" t="s">
        <v>430</v>
      </c>
      <c r="S36" s="52" t="s">
        <v>177</v>
      </c>
      <c r="T36" s="100"/>
      <c r="U36" s="101" t="s">
        <v>99</v>
      </c>
      <c r="V36" s="101" t="s">
        <v>99</v>
      </c>
    </row>
    <row r="37" spans="1:996" s="73" customFormat="1" ht="72">
      <c r="A37" s="51" t="s">
        <v>506</v>
      </c>
      <c r="B37" s="53" t="s">
        <v>103</v>
      </c>
      <c r="C37" s="53" t="s">
        <v>101</v>
      </c>
      <c r="D37" s="102" t="s">
        <v>503</v>
      </c>
      <c r="E37" s="99" t="s">
        <v>359</v>
      </c>
      <c r="F37" s="100" t="s">
        <v>326</v>
      </c>
      <c r="G37" s="100" t="s">
        <v>376</v>
      </c>
      <c r="H37" s="99" t="s">
        <v>484</v>
      </c>
      <c r="I37" s="52"/>
      <c r="J37" s="52" t="s">
        <v>132</v>
      </c>
      <c r="K37" s="102" t="s">
        <v>504</v>
      </c>
      <c r="L37" s="53" t="s">
        <v>127</v>
      </c>
      <c r="M37" s="102" t="s">
        <v>505</v>
      </c>
      <c r="N37" s="53" t="s">
        <v>127</v>
      </c>
      <c r="O37" s="101">
        <v>3180</v>
      </c>
      <c r="P37" s="100"/>
      <c r="Q37" s="53" t="s">
        <v>127</v>
      </c>
      <c r="R37" s="105" t="s">
        <v>436</v>
      </c>
      <c r="S37" s="52" t="s">
        <v>480</v>
      </c>
      <c r="T37" s="102"/>
      <c r="U37" s="101" t="s">
        <v>99</v>
      </c>
      <c r="V37" s="101" t="s">
        <v>99</v>
      </c>
    </row>
    <row r="38" spans="1:996" s="111" customFormat="1" ht="28.8">
      <c r="A38" s="92" t="s">
        <v>261</v>
      </c>
      <c r="B38" s="92" t="s">
        <v>171</v>
      </c>
      <c r="C38" s="96" t="s">
        <v>172</v>
      </c>
      <c r="D38" s="106" t="s">
        <v>508</v>
      </c>
      <c r="E38" s="106"/>
      <c r="F38" s="107"/>
      <c r="G38" s="107"/>
      <c r="H38" s="107"/>
      <c r="I38" s="96"/>
      <c r="J38" s="96"/>
      <c r="K38" s="108"/>
      <c r="L38" s="108"/>
      <c r="M38" s="109"/>
      <c r="N38" s="108"/>
      <c r="O38" s="95"/>
      <c r="P38" s="95"/>
      <c r="Q38" s="96"/>
      <c r="R38" s="95"/>
      <c r="S38" s="95"/>
      <c r="T38" s="95"/>
      <c r="U38" s="95"/>
      <c r="V38" s="95"/>
      <c r="W38" s="110"/>
      <c r="X38" s="110"/>
      <c r="Y38" s="110"/>
      <c r="Z38" s="110"/>
      <c r="AA38" s="110"/>
      <c r="AB38" s="110"/>
      <c r="AC38" s="110"/>
      <c r="AD38" s="110"/>
      <c r="ALF38" s="110"/>
      <c r="ALG38" s="110"/>
      <c r="ALH38" s="110"/>
    </row>
    <row r="39" spans="1:996" s="73" customFormat="1" ht="57.6">
      <c r="A39" s="51" t="s">
        <v>262</v>
      </c>
      <c r="B39" s="53" t="s">
        <v>103</v>
      </c>
      <c r="C39" s="53" t="s">
        <v>101</v>
      </c>
      <c r="D39" s="102" t="s">
        <v>178</v>
      </c>
      <c r="E39" s="99" t="s">
        <v>357</v>
      </c>
      <c r="F39" s="100" t="s">
        <v>325</v>
      </c>
      <c r="G39" s="100"/>
      <c r="H39" s="100"/>
      <c r="I39" s="52"/>
      <c r="J39" s="52" t="s">
        <v>132</v>
      </c>
      <c r="K39" s="102" t="s">
        <v>126</v>
      </c>
      <c r="L39" s="53" t="s">
        <v>127</v>
      </c>
      <c r="M39" s="102" t="s">
        <v>180</v>
      </c>
      <c r="N39" s="53" t="s">
        <v>127</v>
      </c>
      <c r="O39" s="101" t="s">
        <v>136</v>
      </c>
      <c r="P39" s="100"/>
      <c r="Q39" s="53" t="s">
        <v>127</v>
      </c>
      <c r="R39" s="105" t="s">
        <v>428</v>
      </c>
      <c r="S39" s="52" t="s">
        <v>182</v>
      </c>
      <c r="T39" s="100"/>
      <c r="U39" s="101" t="s">
        <v>99</v>
      </c>
      <c r="V39" s="101" t="s">
        <v>99</v>
      </c>
    </row>
    <row r="40" spans="1:996" s="73" customFormat="1" ht="81" customHeight="1">
      <c r="A40" s="51" t="s">
        <v>263</v>
      </c>
      <c r="B40" s="53" t="s">
        <v>103</v>
      </c>
      <c r="C40" s="53" t="s">
        <v>101</v>
      </c>
      <c r="D40" s="102" t="s">
        <v>179</v>
      </c>
      <c r="E40" s="99" t="s">
        <v>358</v>
      </c>
      <c r="F40" s="100" t="s">
        <v>325</v>
      </c>
      <c r="G40" s="100"/>
      <c r="H40" s="100"/>
      <c r="I40" s="52"/>
      <c r="J40" s="52" t="s">
        <v>132</v>
      </c>
      <c r="K40" s="102" t="s">
        <v>126</v>
      </c>
      <c r="L40" s="53" t="s">
        <v>127</v>
      </c>
      <c r="M40" s="102" t="s">
        <v>181</v>
      </c>
      <c r="N40" s="53" t="s">
        <v>127</v>
      </c>
      <c r="O40" s="101" t="s">
        <v>136</v>
      </c>
      <c r="P40" s="100"/>
      <c r="Q40" s="53" t="s">
        <v>127</v>
      </c>
      <c r="R40" s="105" t="s">
        <v>429</v>
      </c>
      <c r="S40" s="52" t="s">
        <v>183</v>
      </c>
      <c r="T40" s="100"/>
      <c r="U40" s="101" t="s">
        <v>99</v>
      </c>
      <c r="V40" s="101" t="s">
        <v>99</v>
      </c>
    </row>
    <row r="41" spans="1:996" s="73" customFormat="1" ht="81" customHeight="1">
      <c r="A41" s="51" t="s">
        <v>507</v>
      </c>
      <c r="B41" s="53" t="s">
        <v>103</v>
      </c>
      <c r="C41" s="53" t="s">
        <v>101</v>
      </c>
      <c r="D41" s="102" t="s">
        <v>509</v>
      </c>
      <c r="E41" s="99" t="s">
        <v>359</v>
      </c>
      <c r="F41" s="100" t="s">
        <v>326</v>
      </c>
      <c r="G41" s="100" t="s">
        <v>376</v>
      </c>
      <c r="H41" s="99" t="s">
        <v>484</v>
      </c>
      <c r="I41" s="52"/>
      <c r="J41" s="52" t="s">
        <v>132</v>
      </c>
      <c r="K41" s="102" t="s">
        <v>510</v>
      </c>
      <c r="L41" s="53" t="s">
        <v>127</v>
      </c>
      <c r="M41" s="102" t="s">
        <v>511</v>
      </c>
      <c r="N41" s="53" t="s">
        <v>127</v>
      </c>
      <c r="O41" s="101">
        <v>3180</v>
      </c>
      <c r="P41" s="100"/>
      <c r="Q41" s="53" t="s">
        <v>127</v>
      </c>
      <c r="R41" s="105" t="s">
        <v>436</v>
      </c>
      <c r="S41" s="52" t="s">
        <v>480</v>
      </c>
      <c r="T41" s="102"/>
      <c r="U41" s="101" t="s">
        <v>99</v>
      </c>
      <c r="V41" s="101" t="s">
        <v>99</v>
      </c>
    </row>
    <row r="42" spans="1:996" s="111" customFormat="1">
      <c r="A42" s="92" t="s">
        <v>512</v>
      </c>
      <c r="B42" s="92" t="s">
        <v>171</v>
      </c>
      <c r="C42" s="96" t="s">
        <v>172</v>
      </c>
      <c r="D42" s="106" t="s">
        <v>191</v>
      </c>
      <c r="E42" s="106"/>
      <c r="F42" s="107"/>
      <c r="G42" s="107"/>
      <c r="H42" s="107"/>
      <c r="I42" s="96"/>
      <c r="J42" s="96"/>
      <c r="K42" s="108"/>
      <c r="L42" s="108"/>
      <c r="M42" s="109"/>
      <c r="N42" s="108"/>
      <c r="O42" s="95"/>
      <c r="P42" s="95"/>
      <c r="Q42" s="96"/>
      <c r="R42" s="95"/>
      <c r="S42" s="95"/>
      <c r="T42" s="95"/>
      <c r="U42" s="95"/>
      <c r="V42" s="95"/>
      <c r="W42" s="110"/>
      <c r="X42" s="110"/>
      <c r="Y42" s="110"/>
      <c r="Z42" s="110"/>
      <c r="AA42" s="110"/>
      <c r="AB42" s="110"/>
      <c r="AC42" s="110"/>
      <c r="AD42" s="110"/>
      <c r="ALF42" s="110"/>
      <c r="ALG42" s="110"/>
      <c r="ALH42" s="110"/>
    </row>
    <row r="43" spans="1:996" s="73" customFormat="1" ht="73.8" customHeight="1">
      <c r="A43" s="51" t="s">
        <v>297</v>
      </c>
      <c r="B43" s="53" t="s">
        <v>103</v>
      </c>
      <c r="C43" s="53" t="s">
        <v>101</v>
      </c>
      <c r="D43" s="52" t="s">
        <v>184</v>
      </c>
      <c r="E43" s="99" t="s">
        <v>360</v>
      </c>
      <c r="F43" s="100" t="s">
        <v>327</v>
      </c>
      <c r="G43" s="100"/>
      <c r="H43" s="100"/>
      <c r="I43" s="52"/>
      <c r="J43" s="52" t="s">
        <v>186</v>
      </c>
      <c r="K43" s="52" t="s">
        <v>126</v>
      </c>
      <c r="L43" s="53" t="s">
        <v>127</v>
      </c>
      <c r="M43" s="52" t="s">
        <v>399</v>
      </c>
      <c r="N43" s="53" t="s">
        <v>127</v>
      </c>
      <c r="O43" s="53" t="s">
        <v>127</v>
      </c>
      <c r="P43" s="100"/>
      <c r="Q43" s="53" t="s">
        <v>127</v>
      </c>
      <c r="R43" s="105" t="s">
        <v>434</v>
      </c>
      <c r="S43" s="52" t="s">
        <v>401</v>
      </c>
      <c r="T43" s="100"/>
      <c r="U43" s="101" t="s">
        <v>99</v>
      </c>
      <c r="V43" s="101" t="s">
        <v>99</v>
      </c>
    </row>
    <row r="44" spans="1:996" s="73" customFormat="1" ht="81.599999999999994" customHeight="1">
      <c r="A44" s="51" t="s">
        <v>513</v>
      </c>
      <c r="B44" s="53" t="s">
        <v>103</v>
      </c>
      <c r="C44" s="53" t="s">
        <v>101</v>
      </c>
      <c r="D44" s="52" t="s">
        <v>185</v>
      </c>
      <c r="E44" s="99" t="s">
        <v>361</v>
      </c>
      <c r="F44" s="100" t="s">
        <v>328</v>
      </c>
      <c r="G44" s="100"/>
      <c r="H44" s="100"/>
      <c r="I44" s="52"/>
      <c r="J44" s="52" t="s">
        <v>186</v>
      </c>
      <c r="K44" s="52" t="s">
        <v>187</v>
      </c>
      <c r="L44" s="53" t="s">
        <v>127</v>
      </c>
      <c r="M44" s="52" t="s">
        <v>400</v>
      </c>
      <c r="N44" s="53" t="s">
        <v>127</v>
      </c>
      <c r="O44" s="53" t="s">
        <v>127</v>
      </c>
      <c r="P44" s="100"/>
      <c r="Q44" s="53" t="s">
        <v>127</v>
      </c>
      <c r="R44" s="52">
        <v>3180</v>
      </c>
      <c r="S44" s="52" t="s">
        <v>402</v>
      </c>
      <c r="T44" s="100"/>
      <c r="U44" s="101" t="s">
        <v>99</v>
      </c>
      <c r="V44" s="101" t="s">
        <v>99</v>
      </c>
    </row>
    <row r="45" spans="1:996" s="111" customFormat="1">
      <c r="A45" s="92" t="s">
        <v>514</v>
      </c>
      <c r="B45" s="92" t="s">
        <v>171</v>
      </c>
      <c r="C45" s="96" t="s">
        <v>172</v>
      </c>
      <c r="D45" s="106" t="s">
        <v>192</v>
      </c>
      <c r="E45" s="106"/>
      <c r="F45" s="107"/>
      <c r="G45" s="107"/>
      <c r="H45" s="107"/>
      <c r="I45" s="96"/>
      <c r="J45" s="96"/>
      <c r="K45" s="108"/>
      <c r="L45" s="108"/>
      <c r="M45" s="109"/>
      <c r="N45" s="108"/>
      <c r="O45" s="95"/>
      <c r="P45" s="95"/>
      <c r="Q45" s="96"/>
      <c r="R45" s="95"/>
      <c r="S45" s="95"/>
      <c r="T45" s="95"/>
      <c r="U45" s="95"/>
      <c r="V45" s="95"/>
      <c r="W45" s="110"/>
      <c r="X45" s="110"/>
      <c r="Y45" s="110"/>
      <c r="Z45" s="110"/>
      <c r="AA45" s="110"/>
      <c r="AB45" s="110"/>
      <c r="AC45" s="110"/>
      <c r="AD45" s="110"/>
      <c r="ALF45" s="110"/>
      <c r="ALG45" s="110"/>
      <c r="ALH45" s="110"/>
    </row>
    <row r="46" spans="1:996" s="73" customFormat="1" ht="55.8" customHeight="1">
      <c r="A46" s="51" t="s">
        <v>515</v>
      </c>
      <c r="B46" s="53" t="s">
        <v>103</v>
      </c>
      <c r="C46" s="53" t="s">
        <v>101</v>
      </c>
      <c r="D46" s="52" t="s">
        <v>406</v>
      </c>
      <c r="E46" s="99" t="s">
        <v>362</v>
      </c>
      <c r="F46" s="100" t="s">
        <v>329</v>
      </c>
      <c r="G46" s="100"/>
      <c r="H46" s="100"/>
      <c r="I46" s="52"/>
      <c r="J46" s="52" t="s">
        <v>186</v>
      </c>
      <c r="K46" s="52" t="s">
        <v>126</v>
      </c>
      <c r="L46" s="53" t="s">
        <v>127</v>
      </c>
      <c r="M46" s="52" t="s">
        <v>404</v>
      </c>
      <c r="N46" s="53" t="s">
        <v>127</v>
      </c>
      <c r="O46" s="53" t="s">
        <v>127</v>
      </c>
      <c r="P46" s="100"/>
      <c r="Q46" s="53" t="s">
        <v>127</v>
      </c>
      <c r="R46" s="105" t="s">
        <v>435</v>
      </c>
      <c r="S46" s="52" t="s">
        <v>408</v>
      </c>
      <c r="T46" s="100"/>
      <c r="U46" s="101" t="s">
        <v>99</v>
      </c>
      <c r="V46" s="101" t="s">
        <v>99</v>
      </c>
    </row>
    <row r="47" spans="1:996" s="73" customFormat="1" ht="75.599999999999994" customHeight="1">
      <c r="A47" s="51" t="s">
        <v>516</v>
      </c>
      <c r="B47" s="53" t="s">
        <v>103</v>
      </c>
      <c r="C47" s="53" t="s">
        <v>101</v>
      </c>
      <c r="D47" s="52" t="s">
        <v>188</v>
      </c>
      <c r="E47" s="99" t="s">
        <v>363</v>
      </c>
      <c r="F47" s="100" t="s">
        <v>330</v>
      </c>
      <c r="G47" s="100"/>
      <c r="H47" s="100"/>
      <c r="I47" s="52"/>
      <c r="J47" s="52" t="s">
        <v>186</v>
      </c>
      <c r="K47" s="52" t="s">
        <v>189</v>
      </c>
      <c r="L47" s="53" t="s">
        <v>127</v>
      </c>
      <c r="M47" s="52" t="s">
        <v>405</v>
      </c>
      <c r="N47" s="53" t="s">
        <v>127</v>
      </c>
      <c r="O47" s="53" t="s">
        <v>127</v>
      </c>
      <c r="P47" s="100"/>
      <c r="Q47" s="53" t="s">
        <v>127</v>
      </c>
      <c r="R47" s="52">
        <v>3180</v>
      </c>
      <c r="S47" s="52" t="s">
        <v>407</v>
      </c>
      <c r="T47" s="100"/>
      <c r="U47" s="101" t="s">
        <v>99</v>
      </c>
      <c r="V47" s="101" t="s">
        <v>99</v>
      </c>
    </row>
    <row r="48" spans="1:996" s="73" customFormat="1" ht="20.399999999999999" customHeight="1">
      <c r="A48" s="92" t="s">
        <v>517</v>
      </c>
      <c r="B48" s="92" t="s">
        <v>171</v>
      </c>
      <c r="C48" s="96" t="s">
        <v>172</v>
      </c>
      <c r="D48" s="106" t="s">
        <v>332</v>
      </c>
      <c r="E48" s="106"/>
      <c r="F48" s="107"/>
      <c r="G48" s="107"/>
      <c r="H48" s="107"/>
      <c r="I48" s="96"/>
      <c r="J48" s="96"/>
      <c r="K48" s="108"/>
      <c r="L48" s="108"/>
      <c r="M48" s="109"/>
      <c r="N48" s="108"/>
      <c r="O48" s="95"/>
      <c r="P48" s="95"/>
      <c r="Q48" s="96"/>
      <c r="R48" s="95"/>
      <c r="S48" s="95"/>
      <c r="T48" s="95"/>
      <c r="U48" s="95"/>
      <c r="V48" s="95"/>
    </row>
    <row r="49" spans="1:22" s="73" customFormat="1" ht="60" customHeight="1">
      <c r="A49" s="51" t="s">
        <v>518</v>
      </c>
      <c r="B49" s="53" t="s">
        <v>103</v>
      </c>
      <c r="C49" s="53" t="s">
        <v>101</v>
      </c>
      <c r="D49" s="52" t="s">
        <v>379</v>
      </c>
      <c r="E49" s="99" t="s">
        <v>368</v>
      </c>
      <c r="F49" s="100" t="s">
        <v>364</v>
      </c>
      <c r="G49" s="100" t="s">
        <v>376</v>
      </c>
      <c r="H49" s="99" t="s">
        <v>377</v>
      </c>
      <c r="I49" s="52"/>
      <c r="J49" s="52" t="s">
        <v>365</v>
      </c>
      <c r="K49" s="52" t="s">
        <v>126</v>
      </c>
      <c r="L49" s="53" t="s">
        <v>127</v>
      </c>
      <c r="M49" s="52" t="s">
        <v>366</v>
      </c>
      <c r="N49" s="53" t="s">
        <v>127</v>
      </c>
      <c r="O49" s="53" t="s">
        <v>127</v>
      </c>
      <c r="P49" s="100"/>
      <c r="Q49" s="53" t="s">
        <v>127</v>
      </c>
      <c r="R49" s="105" t="s">
        <v>430</v>
      </c>
      <c r="S49" s="52" t="s">
        <v>367</v>
      </c>
      <c r="T49" s="100"/>
      <c r="U49" s="101" t="s">
        <v>99</v>
      </c>
      <c r="V49" s="101" t="s">
        <v>99</v>
      </c>
    </row>
    <row r="50" spans="1:22" s="73" customFormat="1" ht="60" customHeight="1">
      <c r="A50" s="51" t="s">
        <v>519</v>
      </c>
      <c r="B50" s="53" t="s">
        <v>103</v>
      </c>
      <c r="C50" s="53" t="s">
        <v>101</v>
      </c>
      <c r="D50" s="52" t="s">
        <v>380</v>
      </c>
      <c r="E50" s="99" t="s">
        <v>369</v>
      </c>
      <c r="F50" s="100" t="s">
        <v>364</v>
      </c>
      <c r="G50" s="100" t="s">
        <v>376</v>
      </c>
      <c r="H50" s="99" t="s">
        <v>377</v>
      </c>
      <c r="I50" s="52"/>
      <c r="J50" s="52" t="s">
        <v>365</v>
      </c>
      <c r="K50" s="52" t="s">
        <v>126</v>
      </c>
      <c r="L50" s="53" t="s">
        <v>127</v>
      </c>
      <c r="M50" s="52" t="s">
        <v>370</v>
      </c>
      <c r="N50" s="53" t="s">
        <v>127</v>
      </c>
      <c r="O50" s="53" t="s">
        <v>127</v>
      </c>
      <c r="P50" s="100"/>
      <c r="Q50" s="53" t="s">
        <v>127</v>
      </c>
      <c r="R50" s="105" t="s">
        <v>430</v>
      </c>
      <c r="S50" s="52" t="s">
        <v>367</v>
      </c>
      <c r="T50" s="100"/>
      <c r="U50" s="101" t="s">
        <v>99</v>
      </c>
      <c r="V50" s="101" t="s">
        <v>99</v>
      </c>
    </row>
    <row r="51" spans="1:22" s="73" customFormat="1" ht="60" customHeight="1">
      <c r="A51" s="51" t="s">
        <v>520</v>
      </c>
      <c r="B51" s="53" t="s">
        <v>103</v>
      </c>
      <c r="C51" s="53" t="s">
        <v>101</v>
      </c>
      <c r="D51" s="52" t="s">
        <v>381</v>
      </c>
      <c r="E51" s="99" t="s">
        <v>371</v>
      </c>
      <c r="F51" s="100" t="s">
        <v>373</v>
      </c>
      <c r="G51" s="100" t="s">
        <v>376</v>
      </c>
      <c r="H51" s="99" t="s">
        <v>377</v>
      </c>
      <c r="I51" s="52"/>
      <c r="J51" s="52" t="s">
        <v>365</v>
      </c>
      <c r="K51" s="52" t="s">
        <v>126</v>
      </c>
      <c r="L51" s="53" t="s">
        <v>127</v>
      </c>
      <c r="M51" s="52" t="s">
        <v>374</v>
      </c>
      <c r="N51" s="53" t="s">
        <v>127</v>
      </c>
      <c r="O51" s="53" t="s">
        <v>127</v>
      </c>
      <c r="P51" s="100"/>
      <c r="Q51" s="53" t="s">
        <v>127</v>
      </c>
      <c r="R51" s="105" t="s">
        <v>430</v>
      </c>
      <c r="S51" s="52" t="s">
        <v>367</v>
      </c>
      <c r="T51" s="100"/>
      <c r="U51" s="101" t="s">
        <v>99</v>
      </c>
      <c r="V51" s="101" t="s">
        <v>99</v>
      </c>
    </row>
    <row r="52" spans="1:22" s="73" customFormat="1" ht="60" customHeight="1">
      <c r="A52" s="51" t="s">
        <v>521</v>
      </c>
      <c r="B52" s="53" t="s">
        <v>103</v>
      </c>
      <c r="C52" s="53" t="s">
        <v>101</v>
      </c>
      <c r="D52" s="52" t="s">
        <v>382</v>
      </c>
      <c r="E52" s="99" t="s">
        <v>372</v>
      </c>
      <c r="F52" s="100" t="s">
        <v>373</v>
      </c>
      <c r="G52" s="100" t="s">
        <v>376</v>
      </c>
      <c r="H52" s="99" t="s">
        <v>377</v>
      </c>
      <c r="I52" s="52"/>
      <c r="J52" s="52" t="s">
        <v>365</v>
      </c>
      <c r="K52" s="52" t="s">
        <v>126</v>
      </c>
      <c r="L52" s="53" t="s">
        <v>127</v>
      </c>
      <c r="M52" s="52" t="s">
        <v>375</v>
      </c>
      <c r="N52" s="53" t="s">
        <v>127</v>
      </c>
      <c r="O52" s="53" t="s">
        <v>127</v>
      </c>
      <c r="P52" s="100"/>
      <c r="Q52" s="53" t="s">
        <v>127</v>
      </c>
      <c r="R52" s="105" t="s">
        <v>430</v>
      </c>
      <c r="S52" s="52" t="s">
        <v>367</v>
      </c>
      <c r="T52" s="100"/>
      <c r="U52" s="101" t="s">
        <v>99</v>
      </c>
      <c r="V52" s="101" t="s">
        <v>99</v>
      </c>
    </row>
    <row r="53" spans="1:22" s="73" customFormat="1" ht="60" customHeight="1">
      <c r="A53" s="51" t="s">
        <v>522</v>
      </c>
      <c r="B53" s="166" t="s">
        <v>103</v>
      </c>
      <c r="C53" s="166" t="s">
        <v>101</v>
      </c>
      <c r="D53" s="167" t="s">
        <v>410</v>
      </c>
      <c r="E53" s="168" t="s">
        <v>411</v>
      </c>
      <c r="F53" s="169" t="s">
        <v>412</v>
      </c>
      <c r="G53" s="169" t="s">
        <v>376</v>
      </c>
      <c r="H53" s="168" t="s">
        <v>377</v>
      </c>
      <c r="I53" s="170"/>
      <c r="J53" s="170" t="s">
        <v>365</v>
      </c>
      <c r="K53" s="170" t="s">
        <v>126</v>
      </c>
      <c r="L53" s="166" t="s">
        <v>127</v>
      </c>
      <c r="M53" s="170" t="s">
        <v>413</v>
      </c>
      <c r="N53" s="166" t="s">
        <v>127</v>
      </c>
      <c r="O53" s="166" t="s">
        <v>127</v>
      </c>
      <c r="P53" s="169"/>
      <c r="Q53" s="166" t="s">
        <v>127</v>
      </c>
      <c r="R53" s="52">
        <v>3180</v>
      </c>
      <c r="S53" s="170" t="s">
        <v>414</v>
      </c>
      <c r="T53" s="169"/>
      <c r="U53" s="171" t="s">
        <v>99</v>
      </c>
      <c r="V53" s="171" t="s">
        <v>99</v>
      </c>
    </row>
    <row r="54" spans="1:22" s="73" customFormat="1" ht="17.399999999999999" customHeight="1">
      <c r="A54" s="92" t="s">
        <v>331</v>
      </c>
      <c r="B54" s="92" t="s">
        <v>171</v>
      </c>
      <c r="C54" s="96" t="s">
        <v>172</v>
      </c>
      <c r="D54" s="106" t="s">
        <v>378</v>
      </c>
      <c r="E54" s="106"/>
      <c r="F54" s="107"/>
      <c r="G54" s="107"/>
      <c r="H54" s="107"/>
      <c r="I54" s="96"/>
      <c r="J54" s="96"/>
      <c r="K54" s="108"/>
      <c r="L54" s="108"/>
      <c r="M54" s="109"/>
      <c r="N54" s="108"/>
      <c r="O54" s="95"/>
      <c r="P54" s="95"/>
      <c r="Q54" s="96"/>
      <c r="R54" s="95"/>
      <c r="S54" s="95"/>
      <c r="T54" s="95"/>
      <c r="U54" s="95"/>
      <c r="V54" s="95"/>
    </row>
    <row r="55" spans="1:22" s="73" customFormat="1" ht="60" customHeight="1">
      <c r="A55" s="51" t="s">
        <v>333</v>
      </c>
      <c r="B55" s="53" t="s">
        <v>103</v>
      </c>
      <c r="C55" s="53" t="s">
        <v>101</v>
      </c>
      <c r="D55" s="52" t="s">
        <v>383</v>
      </c>
      <c r="E55" s="99" t="s">
        <v>384</v>
      </c>
      <c r="F55" s="100" t="s">
        <v>387</v>
      </c>
      <c r="G55" s="100" t="s">
        <v>376</v>
      </c>
      <c r="H55" s="99" t="s">
        <v>377</v>
      </c>
      <c r="I55" s="52"/>
      <c r="J55" s="52" t="s">
        <v>365</v>
      </c>
      <c r="K55" s="52" t="s">
        <v>126</v>
      </c>
      <c r="L55" s="53" t="s">
        <v>127</v>
      </c>
      <c r="M55" s="52" t="s">
        <v>389</v>
      </c>
      <c r="N55" s="53" t="s">
        <v>127</v>
      </c>
      <c r="O55" s="53" t="s">
        <v>127</v>
      </c>
      <c r="P55" s="100"/>
      <c r="Q55" s="53" t="s">
        <v>127</v>
      </c>
      <c r="R55" s="105" t="s">
        <v>430</v>
      </c>
      <c r="S55" s="52" t="s">
        <v>367</v>
      </c>
      <c r="T55" s="100"/>
      <c r="U55" s="171" t="s">
        <v>99</v>
      </c>
      <c r="V55" s="171" t="s">
        <v>99</v>
      </c>
    </row>
    <row r="56" spans="1:22" s="73" customFormat="1" ht="60" customHeight="1">
      <c r="A56" s="51" t="s">
        <v>334</v>
      </c>
      <c r="B56" s="53" t="s">
        <v>103</v>
      </c>
      <c r="C56" s="53" t="s">
        <v>101</v>
      </c>
      <c r="D56" s="52" t="s">
        <v>385</v>
      </c>
      <c r="E56" s="99" t="s">
        <v>386</v>
      </c>
      <c r="F56" s="100" t="s">
        <v>388</v>
      </c>
      <c r="G56" s="100" t="s">
        <v>376</v>
      </c>
      <c r="H56" s="99" t="s">
        <v>377</v>
      </c>
      <c r="I56" s="52"/>
      <c r="J56" s="52" t="s">
        <v>365</v>
      </c>
      <c r="K56" s="52" t="s">
        <v>126</v>
      </c>
      <c r="L56" s="53" t="s">
        <v>127</v>
      </c>
      <c r="M56" s="52" t="s">
        <v>390</v>
      </c>
      <c r="N56" s="53" t="s">
        <v>127</v>
      </c>
      <c r="O56" s="53" t="s">
        <v>127</v>
      </c>
      <c r="P56" s="100"/>
      <c r="Q56" s="53" t="s">
        <v>127</v>
      </c>
      <c r="R56" s="105" t="s">
        <v>430</v>
      </c>
      <c r="S56" s="52" t="s">
        <v>367</v>
      </c>
      <c r="T56" s="100"/>
      <c r="U56" s="171" t="s">
        <v>99</v>
      </c>
      <c r="V56" s="171" t="s">
        <v>99</v>
      </c>
    </row>
    <row r="57" spans="1:22" ht="106.2" customHeight="1">
      <c r="A57" s="51" t="s">
        <v>335</v>
      </c>
      <c r="B57" s="166" t="s">
        <v>103</v>
      </c>
      <c r="C57" s="166" t="s">
        <v>101</v>
      </c>
      <c r="D57" s="167" t="s">
        <v>415</v>
      </c>
      <c r="E57" s="172" t="s">
        <v>416</v>
      </c>
      <c r="F57" s="169" t="s">
        <v>417</v>
      </c>
      <c r="G57" s="169" t="s">
        <v>376</v>
      </c>
      <c r="H57" s="168" t="s">
        <v>377</v>
      </c>
      <c r="I57" s="171"/>
      <c r="J57" s="170" t="s">
        <v>365</v>
      </c>
      <c r="K57" s="170" t="s">
        <v>126</v>
      </c>
      <c r="L57" s="166" t="s">
        <v>127</v>
      </c>
      <c r="M57" s="170" t="s">
        <v>418</v>
      </c>
      <c r="N57" s="166" t="s">
        <v>127</v>
      </c>
      <c r="O57" s="166" t="s">
        <v>127</v>
      </c>
      <c r="P57" s="169"/>
      <c r="Q57" s="166" t="s">
        <v>127</v>
      </c>
      <c r="R57" s="52">
        <v>3180</v>
      </c>
      <c r="S57" s="170" t="s">
        <v>414</v>
      </c>
      <c r="T57" s="167"/>
      <c r="U57" s="171" t="s">
        <v>99</v>
      </c>
      <c r="V57" s="171" t="s">
        <v>99</v>
      </c>
    </row>
  </sheetData>
  <autoFilter ref="R1:R57" xr:uid="{00000000-0001-0000-0000-000000000000}"/>
  <mergeCells count="11">
    <mergeCell ref="U1:V1"/>
    <mergeCell ref="U2:V2"/>
    <mergeCell ref="A1:H1"/>
    <mergeCell ref="I1:N1"/>
    <mergeCell ref="O1:T1"/>
    <mergeCell ref="A2:F2"/>
    <mergeCell ref="G2:H2"/>
    <mergeCell ref="I2:J2"/>
    <mergeCell ref="K2:N2"/>
    <mergeCell ref="O2:R2"/>
    <mergeCell ref="S2:T2"/>
  </mergeCells>
  <phoneticPr fontId="16" type="noConversion"/>
  <conditionalFormatting sqref="A6 A15:A19 A46:A47">
    <cfRule type="cellIs" dxfId="53" priority="47" operator="equal">
      <formula>"Fail"</formula>
    </cfRule>
    <cfRule type="cellIs" dxfId="52" priority="48" operator="equal">
      <formula>"Pass"</formula>
    </cfRule>
  </conditionalFormatting>
  <conditionalFormatting sqref="A7">
    <cfRule type="cellIs" dxfId="51" priority="45" operator="equal">
      <formula>"Fail"</formula>
    </cfRule>
    <cfRule type="cellIs" dxfId="50" priority="46" operator="equal">
      <formula>"Pass"</formula>
    </cfRule>
  </conditionalFormatting>
  <conditionalFormatting sqref="A9:A13">
    <cfRule type="cellIs" dxfId="49" priority="43" operator="equal">
      <formula>"Fail"</formula>
    </cfRule>
    <cfRule type="cellIs" dxfId="48" priority="44" operator="equal">
      <formula>"Pass"</formula>
    </cfRule>
  </conditionalFormatting>
  <conditionalFormatting sqref="A21:A25">
    <cfRule type="cellIs" dxfId="47" priority="39" operator="equal">
      <formula>"Fail"</formula>
    </cfRule>
    <cfRule type="cellIs" dxfId="46" priority="40" operator="equal">
      <formula>"Pass"</formula>
    </cfRule>
  </conditionalFormatting>
  <conditionalFormatting sqref="A27:A29">
    <cfRule type="cellIs" dxfId="45" priority="37" operator="equal">
      <formula>"Fail"</formula>
    </cfRule>
    <cfRule type="cellIs" dxfId="44" priority="38" operator="equal">
      <formula>"Pass"</formula>
    </cfRule>
  </conditionalFormatting>
  <conditionalFormatting sqref="A31">
    <cfRule type="cellIs" dxfId="43" priority="35" operator="equal">
      <formula>"Fail"</formula>
    </cfRule>
    <cfRule type="cellIs" dxfId="42" priority="36" operator="equal">
      <formula>"Pass"</formula>
    </cfRule>
  </conditionalFormatting>
  <conditionalFormatting sqref="A32">
    <cfRule type="cellIs" dxfId="41" priority="33" operator="equal">
      <formula>"Fail"</formula>
    </cfRule>
    <cfRule type="cellIs" dxfId="40" priority="34" operator="equal">
      <formula>"Pass"</formula>
    </cfRule>
  </conditionalFormatting>
  <conditionalFormatting sqref="A35:A36">
    <cfRule type="cellIs" dxfId="39" priority="31" operator="equal">
      <formula>"Fail"</formula>
    </cfRule>
    <cfRule type="cellIs" dxfId="38" priority="32" operator="equal">
      <formula>"Pass"</formula>
    </cfRule>
  </conditionalFormatting>
  <conditionalFormatting sqref="A39:A40">
    <cfRule type="cellIs" dxfId="37" priority="29" operator="equal">
      <formula>"Fail"</formula>
    </cfRule>
    <cfRule type="cellIs" dxfId="36" priority="30" operator="equal">
      <formula>"Pass"</formula>
    </cfRule>
  </conditionalFormatting>
  <conditionalFormatting sqref="A43:A44">
    <cfRule type="cellIs" dxfId="35" priority="25" operator="equal">
      <formula>"Fail"</formula>
    </cfRule>
    <cfRule type="cellIs" dxfId="34" priority="26" operator="equal">
      <formula>"Pass"</formula>
    </cfRule>
  </conditionalFormatting>
  <conditionalFormatting sqref="A49:A53">
    <cfRule type="cellIs" dxfId="33" priority="21" operator="equal">
      <formula>"Fail"</formula>
    </cfRule>
    <cfRule type="cellIs" dxfId="32" priority="22" operator="equal">
      <formula>"Pass"</formula>
    </cfRule>
  </conditionalFormatting>
  <conditionalFormatting sqref="A55:A57">
    <cfRule type="cellIs" dxfId="31" priority="19" operator="equal">
      <formula>"Fail"</formula>
    </cfRule>
    <cfRule type="cellIs" dxfId="30" priority="20" operator="equal">
      <formula>"Pass"</formula>
    </cfRule>
  </conditionalFormatting>
  <conditionalFormatting sqref="A33">
    <cfRule type="cellIs" dxfId="29" priority="5" operator="equal">
      <formula>"Fail"</formula>
    </cfRule>
    <cfRule type="cellIs" dxfId="28" priority="6" operator="equal">
      <formula>"Pass"</formula>
    </cfRule>
  </conditionalFormatting>
  <conditionalFormatting sqref="A37">
    <cfRule type="cellIs" dxfId="27" priority="3" operator="equal">
      <formula>"Fail"</formula>
    </cfRule>
    <cfRule type="cellIs" dxfId="26" priority="4" operator="equal">
      <formula>"Pass"</formula>
    </cfRule>
  </conditionalFormatting>
  <conditionalFormatting sqref="A41">
    <cfRule type="cellIs" dxfId="25" priority="1" operator="equal">
      <formula>"Fail"</formula>
    </cfRule>
    <cfRule type="cellIs" dxfId="24" priority="2" operator="equal">
      <formula>"Pass"</formula>
    </cfRule>
  </conditionalFormatting>
  <dataValidations count="2">
    <dataValidation type="list" allowBlank="1" showInputMessage="1" showErrorMessage="1" sqref="W7:AI7 U5:V57" xr:uid="{00000000-0002-0000-0000-000000000000}">
      <formula1>"Y,N"</formula1>
    </dataValidation>
    <dataValidation type="list" allowBlank="1" showInputMessage="1" showErrorMessage="1" sqref="B5 B8 B42 B14 B20 B26 D34 B38 B34 B30 D5 D8 B45 B48 B54" xr:uid="{00000000-0002-0000-0000-000001000000}">
      <formula1>"draft,pre-release,released"</formula1>
    </dataValidation>
  </dataValidations>
  <pageMargins left="0.7" right="0.7" top="0.75" bottom="0.75" header="0.51180555555555496" footer="0.511805555555554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1"/>
  <sheetViews>
    <sheetView topLeftCell="A13" zoomScale="70" zoomScaleNormal="70" workbookViewId="0">
      <selection activeCell="B2" sqref="B2"/>
    </sheetView>
  </sheetViews>
  <sheetFormatPr defaultColWidth="8.5546875" defaultRowHeight="14.4"/>
  <cols>
    <col min="1" max="1" width="7" style="34" customWidth="1"/>
    <col min="2" max="2" width="5.77734375" style="34" customWidth="1"/>
    <col min="3" max="3" width="7.77734375" style="34" customWidth="1"/>
    <col min="4" max="6" width="11" style="34" customWidth="1"/>
    <col min="7" max="7" width="66.21875" style="35" customWidth="1"/>
    <col min="8" max="8" width="12.109375" style="34" customWidth="1"/>
    <col min="9" max="9" width="60" style="36" customWidth="1"/>
    <col min="10" max="10" width="15" style="34" customWidth="1"/>
    <col min="11" max="11" width="18.77734375" style="36" customWidth="1"/>
    <col min="12" max="16384" width="8.5546875" style="33"/>
  </cols>
  <sheetData>
    <row r="1" spans="1:11" s="31" customFormat="1" ht="28.05" customHeight="1">
      <c r="A1" s="8" t="s">
        <v>35</v>
      </c>
      <c r="B1" s="8" t="s">
        <v>6</v>
      </c>
      <c r="C1" s="8" t="s">
        <v>11</v>
      </c>
      <c r="D1" s="8" t="s">
        <v>36</v>
      </c>
      <c r="E1" s="8" t="s">
        <v>37</v>
      </c>
      <c r="F1" s="8" t="s">
        <v>38</v>
      </c>
      <c r="G1" s="8" t="s">
        <v>39</v>
      </c>
      <c r="H1" s="8" t="s">
        <v>40</v>
      </c>
      <c r="I1" s="8" t="s">
        <v>41</v>
      </c>
      <c r="J1" s="8" t="s">
        <v>42</v>
      </c>
      <c r="K1" s="8" t="s">
        <v>43</v>
      </c>
    </row>
    <row r="2" spans="1:11" s="32" customFormat="1" ht="96.6">
      <c r="A2" s="37" t="s">
        <v>99</v>
      </c>
      <c r="B2" s="43">
        <v>2227</v>
      </c>
      <c r="C2" s="43" t="s">
        <v>79</v>
      </c>
      <c r="D2" s="37"/>
      <c r="E2" s="37"/>
      <c r="F2" s="37"/>
      <c r="G2" s="44" t="s">
        <v>82</v>
      </c>
      <c r="H2" s="39"/>
      <c r="I2" s="41"/>
      <c r="J2" s="39"/>
      <c r="K2" s="41"/>
    </row>
    <row r="3" spans="1:11">
      <c r="A3" s="37" t="s">
        <v>99</v>
      </c>
      <c r="B3" s="43">
        <v>3175</v>
      </c>
      <c r="C3" s="43" t="s">
        <v>79</v>
      </c>
      <c r="D3" s="37"/>
      <c r="E3" s="37"/>
      <c r="F3" s="37"/>
      <c r="G3" s="44" t="s">
        <v>83</v>
      </c>
      <c r="H3" s="37"/>
      <c r="I3" s="40"/>
      <c r="J3" s="37"/>
      <c r="K3" s="40"/>
    </row>
    <row r="4" spans="1:11" ht="27.6">
      <c r="A4" s="37" t="s">
        <v>99</v>
      </c>
      <c r="B4" s="43">
        <v>3419</v>
      </c>
      <c r="C4" s="43" t="s">
        <v>79</v>
      </c>
      <c r="D4" s="37"/>
      <c r="E4" s="37"/>
      <c r="F4" s="37"/>
      <c r="G4" s="45" t="s">
        <v>84</v>
      </c>
      <c r="H4" s="37"/>
      <c r="I4" s="40"/>
      <c r="J4" s="37"/>
      <c r="K4" s="40"/>
    </row>
    <row r="5" spans="1:11" ht="96.6">
      <c r="A5" s="37" t="s">
        <v>99</v>
      </c>
      <c r="B5" s="43">
        <v>2960</v>
      </c>
      <c r="C5" s="42" t="s">
        <v>80</v>
      </c>
      <c r="D5" s="37"/>
      <c r="E5" s="37"/>
      <c r="F5" s="37"/>
      <c r="G5" s="157" t="s">
        <v>85</v>
      </c>
      <c r="H5" s="37"/>
      <c r="I5" s="40"/>
      <c r="J5" s="37"/>
      <c r="K5" s="40"/>
    </row>
    <row r="6" spans="1:11" ht="55.2">
      <c r="A6" s="37" t="s">
        <v>99</v>
      </c>
      <c r="B6" s="43">
        <v>3176</v>
      </c>
      <c r="C6" s="243" t="s">
        <v>80</v>
      </c>
      <c r="D6" s="37"/>
      <c r="E6" s="37"/>
      <c r="F6" s="37"/>
      <c r="G6" s="44" t="s">
        <v>86</v>
      </c>
      <c r="H6" s="37"/>
      <c r="I6" s="40"/>
      <c r="J6" s="37"/>
      <c r="K6" s="40"/>
    </row>
    <row r="7" spans="1:11" ht="41.4">
      <c r="A7" s="37" t="s">
        <v>99</v>
      </c>
      <c r="B7" s="43">
        <v>3177</v>
      </c>
      <c r="C7" s="244"/>
      <c r="D7" s="37"/>
      <c r="E7" s="37"/>
      <c r="F7" s="37"/>
      <c r="G7" s="44" t="s">
        <v>87</v>
      </c>
      <c r="H7" s="37"/>
      <c r="I7" s="40"/>
      <c r="J7" s="37"/>
      <c r="K7" s="40"/>
    </row>
    <row r="8" spans="1:11" ht="41.4">
      <c r="A8" s="37" t="s">
        <v>99</v>
      </c>
      <c r="B8" s="43">
        <v>3178</v>
      </c>
      <c r="C8" s="245"/>
      <c r="D8" s="37"/>
      <c r="E8" s="37"/>
      <c r="F8" s="37"/>
      <c r="G8" s="44" t="s">
        <v>88</v>
      </c>
      <c r="H8" s="37"/>
      <c r="I8" s="40"/>
      <c r="J8" s="37"/>
      <c r="K8" s="40"/>
    </row>
    <row r="9" spans="1:11" ht="69">
      <c r="A9" s="37" t="s">
        <v>99</v>
      </c>
      <c r="B9" s="43">
        <v>3179</v>
      </c>
      <c r="C9" s="42" t="s">
        <v>81</v>
      </c>
      <c r="D9" s="37"/>
      <c r="E9" s="37"/>
      <c r="F9" s="37"/>
      <c r="G9" s="44" t="s">
        <v>89</v>
      </c>
      <c r="H9" s="37"/>
      <c r="I9" s="40"/>
      <c r="J9" s="37"/>
      <c r="K9" s="40"/>
    </row>
    <row r="10" spans="1:11" ht="55.2">
      <c r="A10" s="37" t="s">
        <v>99</v>
      </c>
      <c r="B10" s="43">
        <v>2228</v>
      </c>
      <c r="C10" s="243" t="s">
        <v>80</v>
      </c>
      <c r="D10" s="37"/>
      <c r="E10" s="37"/>
      <c r="F10" s="37"/>
      <c r="G10" s="45" t="s">
        <v>90</v>
      </c>
      <c r="H10" s="37"/>
      <c r="I10" s="40"/>
      <c r="J10" s="37"/>
      <c r="K10" s="40"/>
    </row>
    <row r="11" spans="1:11" ht="55.2">
      <c r="A11" s="37" t="s">
        <v>99</v>
      </c>
      <c r="B11" s="43">
        <v>2229</v>
      </c>
      <c r="C11" s="244"/>
      <c r="D11" s="37"/>
      <c r="E11" s="37"/>
      <c r="F11" s="37"/>
      <c r="G11" s="44" t="s">
        <v>91</v>
      </c>
      <c r="H11" s="37"/>
      <c r="I11" s="40"/>
      <c r="J11" s="37"/>
      <c r="K11" s="40"/>
    </row>
    <row r="12" spans="1:11" ht="55.2">
      <c r="A12" s="37" t="s">
        <v>99</v>
      </c>
      <c r="B12" s="43">
        <v>2230</v>
      </c>
      <c r="C12" s="245"/>
      <c r="D12" s="37"/>
      <c r="E12" s="37"/>
      <c r="F12" s="37"/>
      <c r="G12" s="44" t="s">
        <v>92</v>
      </c>
      <c r="H12" s="37"/>
      <c r="I12" s="40"/>
      <c r="J12" s="37"/>
      <c r="K12" s="40"/>
    </row>
    <row r="13" spans="1:11" ht="96.6">
      <c r="A13" s="37" t="s">
        <v>99</v>
      </c>
      <c r="B13" s="43">
        <v>2231</v>
      </c>
      <c r="C13" s="42" t="s">
        <v>81</v>
      </c>
      <c r="D13" s="37"/>
      <c r="E13" s="37"/>
      <c r="F13" s="37"/>
      <c r="G13" s="44" t="s">
        <v>93</v>
      </c>
      <c r="H13" s="37"/>
      <c r="I13" s="40"/>
      <c r="J13" s="37"/>
      <c r="K13" s="40"/>
    </row>
    <row r="14" spans="1:11" ht="409.6">
      <c r="A14" s="37" t="s">
        <v>99</v>
      </c>
      <c r="B14" s="43">
        <v>3180</v>
      </c>
      <c r="C14" s="42" t="s">
        <v>80</v>
      </c>
      <c r="D14" s="37"/>
      <c r="E14" s="37"/>
      <c r="F14" s="37"/>
      <c r="G14" s="44" t="s">
        <v>94</v>
      </c>
      <c r="H14" s="37"/>
      <c r="I14" s="40"/>
      <c r="J14" s="37"/>
      <c r="K14" s="40"/>
    </row>
    <row r="15" spans="1:11" ht="409.6">
      <c r="A15" s="37" t="s">
        <v>99</v>
      </c>
      <c r="B15" s="43">
        <v>3181</v>
      </c>
      <c r="C15" s="42" t="s">
        <v>80</v>
      </c>
      <c r="D15" s="37"/>
      <c r="E15" s="37"/>
      <c r="F15" s="37"/>
      <c r="G15" s="46" t="s">
        <v>95</v>
      </c>
      <c r="H15" s="37"/>
      <c r="I15" s="40"/>
      <c r="J15" s="37"/>
      <c r="K15" s="40"/>
    </row>
    <row r="16" spans="1:11" ht="220.8">
      <c r="A16" s="37" t="s">
        <v>99</v>
      </c>
      <c r="B16" s="43">
        <v>3410</v>
      </c>
      <c r="C16" s="42" t="s">
        <v>81</v>
      </c>
      <c r="D16" s="37"/>
      <c r="E16" s="37"/>
      <c r="F16" s="37"/>
      <c r="G16" s="46" t="s">
        <v>96</v>
      </c>
      <c r="H16" s="37"/>
      <c r="I16" s="40"/>
      <c r="J16" s="37"/>
      <c r="K16" s="40"/>
    </row>
    <row r="17" spans="1:11" ht="27.6">
      <c r="A17" s="37" t="s">
        <v>99</v>
      </c>
      <c r="B17" s="43">
        <v>3313</v>
      </c>
      <c r="C17" s="42" t="s">
        <v>79</v>
      </c>
      <c r="D17" s="37"/>
      <c r="E17" s="37"/>
      <c r="F17" s="37"/>
      <c r="G17" s="44" t="s">
        <v>97</v>
      </c>
      <c r="H17" s="37"/>
      <c r="I17" s="40"/>
      <c r="J17" s="37"/>
      <c r="K17" s="40"/>
    </row>
    <row r="18" spans="1:11" ht="27.6">
      <c r="A18" s="37" t="s">
        <v>99</v>
      </c>
      <c r="B18" s="43">
        <v>3314</v>
      </c>
      <c r="C18" s="42" t="s">
        <v>79</v>
      </c>
      <c r="D18" s="37"/>
      <c r="E18" s="37"/>
      <c r="F18" s="37"/>
      <c r="G18" s="44" t="s">
        <v>98</v>
      </c>
      <c r="H18" s="37"/>
      <c r="I18" s="40"/>
      <c r="J18" s="37"/>
      <c r="K18" s="40"/>
    </row>
    <row r="19" spans="1:11">
      <c r="A19" s="37"/>
      <c r="B19" s="37"/>
      <c r="C19" s="37"/>
      <c r="D19" s="37"/>
      <c r="E19" s="37"/>
      <c r="F19" s="37"/>
      <c r="G19" s="38"/>
      <c r="H19" s="37"/>
      <c r="I19" s="40"/>
      <c r="J19" s="37"/>
      <c r="K19" s="40"/>
    </row>
    <row r="20" spans="1:11">
      <c r="A20" s="37"/>
      <c r="B20" s="37"/>
      <c r="C20" s="37"/>
      <c r="D20" s="37"/>
      <c r="E20" s="37"/>
      <c r="F20" s="37"/>
      <c r="G20" s="38"/>
      <c r="H20" s="37"/>
      <c r="I20" s="40"/>
      <c r="J20" s="37"/>
      <c r="K20" s="40"/>
    </row>
    <row r="21" spans="1:11">
      <c r="A21" s="37"/>
      <c r="B21" s="37"/>
      <c r="C21" s="37"/>
      <c r="D21" s="37"/>
      <c r="E21" s="37"/>
      <c r="F21" s="37"/>
      <c r="G21" s="38"/>
      <c r="H21" s="37"/>
      <c r="I21" s="40"/>
      <c r="J21" s="37"/>
      <c r="K21" s="40"/>
    </row>
  </sheetData>
  <autoFilter ref="C1:C21" xr:uid="{00000000-0001-0000-0100-000000000000}"/>
  <mergeCells count="2">
    <mergeCell ref="C6:C8"/>
    <mergeCell ref="C10:C12"/>
  </mergeCells>
  <phoneticPr fontId="16" type="noConversion"/>
  <dataValidations count="4">
    <dataValidation type="list" allowBlank="1" showInputMessage="1" showErrorMessage="1" sqref="H2:H21 J2:J21" xr:uid="{00000000-0002-0000-0100-000000000000}">
      <formula1>"add,del,update"</formula1>
    </dataValidation>
    <dataValidation type="list" allowBlank="1" showInputMessage="1" showErrorMessage="1" sqref="A2:A21" xr:uid="{00000000-0002-0000-0100-000001000000}">
      <formula1>"Y,N"</formula1>
    </dataValidation>
    <dataValidation type="list" allowBlank="1" showInputMessage="1" showErrorMessage="1" sqref="D20:F21" xr:uid="{00000000-0002-0000-0100-000002000000}">
      <formula1>"/, 性能指标, 主观评价, 信号转发"</formula1>
    </dataValidation>
    <dataValidation type="list" allowBlank="1" showInputMessage="1" showErrorMessage="1" sqref="C19:C1048576" xr:uid="{00000000-0002-0000-0100-000003000000}">
      <formula1>"CC, LC"</formula1>
    </dataValidation>
  </dataValidations>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S270"/>
  <sheetViews>
    <sheetView zoomScale="90" zoomScaleNormal="90" workbookViewId="0">
      <pane xSplit="1" ySplit="2" topLeftCell="B78" activePane="bottomRight" state="frozen"/>
      <selection pane="topRight"/>
      <selection pane="bottomLeft"/>
      <selection pane="bottomRight" activeCell="F202" sqref="F202"/>
    </sheetView>
  </sheetViews>
  <sheetFormatPr defaultColWidth="9" defaultRowHeight="13.8"/>
  <cols>
    <col min="1" max="2" width="11.77734375" style="11" customWidth="1"/>
    <col min="3" max="3" width="30.77734375" style="19" customWidth="1"/>
    <col min="4" max="4" width="28.5546875" style="19" customWidth="1"/>
    <col min="5" max="11" width="28.5546875" style="20" customWidth="1"/>
    <col min="12" max="27" width="28.5546875" style="21" customWidth="1"/>
    <col min="28" max="991" width="8.44140625" customWidth="1"/>
    <col min="992" max="1034" width="9.109375" customWidth="1"/>
  </cols>
  <sheetData>
    <row r="1" spans="1:1033" s="16" customFormat="1" ht="14.25" customHeight="1">
      <c r="A1" s="22"/>
      <c r="B1" s="22"/>
      <c r="C1" s="23"/>
      <c r="D1" s="246" t="s">
        <v>44</v>
      </c>
      <c r="E1" s="247"/>
      <c r="F1" s="246" t="s">
        <v>45</v>
      </c>
      <c r="G1" s="247"/>
      <c r="H1" s="246" t="s">
        <v>46</v>
      </c>
      <c r="I1" s="247"/>
      <c r="J1" s="246" t="s">
        <v>47</v>
      </c>
      <c r="K1" s="247"/>
      <c r="L1" s="246" t="s">
        <v>48</v>
      </c>
      <c r="M1" s="247"/>
      <c r="N1" s="246" t="s">
        <v>49</v>
      </c>
      <c r="O1" s="247"/>
      <c r="P1" s="246" t="s">
        <v>50</v>
      </c>
      <c r="Q1" s="246"/>
      <c r="R1" s="246" t="s">
        <v>34</v>
      </c>
      <c r="S1" s="246"/>
      <c r="T1" s="246" t="s">
        <v>51</v>
      </c>
      <c r="U1" s="246"/>
      <c r="V1" s="246" t="s">
        <v>52</v>
      </c>
      <c r="W1" s="246"/>
      <c r="X1" s="246" t="s">
        <v>53</v>
      </c>
      <c r="Y1" s="246"/>
      <c r="Z1" s="246" t="s">
        <v>54</v>
      </c>
      <c r="AA1" s="246"/>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row>
    <row r="2" spans="1:1033" s="10" customFormat="1" ht="50.25" customHeight="1">
      <c r="A2" s="12" t="s">
        <v>9</v>
      </c>
      <c r="B2" s="12" t="s">
        <v>11</v>
      </c>
      <c r="C2" s="8" t="s">
        <v>12</v>
      </c>
      <c r="D2" s="8" t="s">
        <v>55</v>
      </c>
      <c r="E2" s="8" t="s">
        <v>56</v>
      </c>
      <c r="F2" s="8" t="s">
        <v>55</v>
      </c>
      <c r="G2" s="8" t="s">
        <v>56</v>
      </c>
      <c r="H2" s="8" t="s">
        <v>55</v>
      </c>
      <c r="I2" s="8" t="s">
        <v>56</v>
      </c>
      <c r="J2" s="8" t="s">
        <v>55</v>
      </c>
      <c r="K2" s="8" t="s">
        <v>56</v>
      </c>
      <c r="L2" s="8" t="s">
        <v>55</v>
      </c>
      <c r="M2" s="8" t="s">
        <v>56</v>
      </c>
      <c r="N2" s="8" t="s">
        <v>55</v>
      </c>
      <c r="O2" s="8" t="s">
        <v>56</v>
      </c>
      <c r="P2" s="8" t="s">
        <v>55</v>
      </c>
      <c r="Q2" s="8" t="s">
        <v>56</v>
      </c>
      <c r="R2" s="8" t="s">
        <v>55</v>
      </c>
      <c r="S2" s="8" t="s">
        <v>56</v>
      </c>
      <c r="T2" s="8" t="s">
        <v>55</v>
      </c>
      <c r="U2" s="8" t="s">
        <v>56</v>
      </c>
      <c r="V2" s="8" t="s">
        <v>55</v>
      </c>
      <c r="W2" s="8" t="s">
        <v>56</v>
      </c>
      <c r="X2" s="8" t="s">
        <v>55</v>
      </c>
      <c r="Y2" s="8" t="s">
        <v>56</v>
      </c>
      <c r="Z2" s="8" t="s">
        <v>55</v>
      </c>
      <c r="AA2" s="8" t="s">
        <v>56</v>
      </c>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row>
    <row r="3" spans="1:1033" s="67" customFormat="1" ht="15" customHeight="1">
      <c r="A3" s="64" t="str">
        <f>case_lib!A5</f>
        <v xml:space="preserve">PM_1 </v>
      </c>
      <c r="B3" s="65" t="str">
        <f>case_lib!C5</f>
        <v>PM</v>
      </c>
      <c r="C3" s="65" t="str">
        <f>case_lib!D5</f>
        <v>电源系统正常模式</v>
      </c>
      <c r="D3" s="66"/>
      <c r="E3" s="66"/>
      <c r="F3" s="66"/>
      <c r="G3" s="66"/>
      <c r="H3" s="66"/>
      <c r="I3" s="66"/>
      <c r="J3" s="66"/>
      <c r="K3" s="66"/>
      <c r="L3" s="66"/>
      <c r="M3" s="66"/>
      <c r="N3" s="66"/>
      <c r="O3" s="66"/>
      <c r="P3" s="66"/>
      <c r="Q3" s="66"/>
      <c r="R3" s="66"/>
      <c r="S3" s="66"/>
      <c r="T3" s="66"/>
      <c r="U3" s="66"/>
      <c r="V3" s="66"/>
      <c r="W3" s="66"/>
      <c r="X3" s="66"/>
      <c r="Y3" s="66"/>
      <c r="Z3" s="66"/>
      <c r="AA3" s="66"/>
      <c r="ALA3" s="68"/>
      <c r="ALB3" s="68"/>
      <c r="ALC3" s="68"/>
      <c r="ALD3" s="68"/>
      <c r="ALE3" s="68"/>
      <c r="ALF3" s="68"/>
      <c r="ALG3" s="68"/>
      <c r="ALH3" s="68"/>
      <c r="ALI3" s="68"/>
      <c r="ALJ3" s="68"/>
      <c r="ALK3" s="68"/>
      <c r="ALL3" s="68"/>
      <c r="ALM3" s="68"/>
      <c r="ALN3" s="68"/>
      <c r="ALO3" s="68"/>
      <c r="ALP3" s="68"/>
      <c r="ALQ3" s="68"/>
      <c r="ALR3" s="68"/>
      <c r="ALS3" s="68"/>
      <c r="ALT3" s="68"/>
      <c r="ALU3" s="68"/>
      <c r="ALV3" s="68"/>
      <c r="ALW3" s="68"/>
      <c r="ALX3" s="68"/>
      <c r="ALY3" s="68"/>
      <c r="ALZ3" s="68"/>
      <c r="AMA3" s="68"/>
      <c r="AMB3" s="68"/>
      <c r="AMC3" s="68"/>
      <c r="AMD3" s="68"/>
      <c r="AME3" s="68"/>
      <c r="AMF3" s="68"/>
      <c r="AMG3" s="68"/>
      <c r="AMH3" s="68"/>
      <c r="AMI3" s="68"/>
      <c r="AMJ3" s="68"/>
      <c r="AMK3" s="68"/>
      <c r="AML3" s="68"/>
      <c r="AMM3" s="68"/>
      <c r="AMN3" s="68"/>
      <c r="AMO3" s="68"/>
      <c r="AMP3" s="68"/>
      <c r="AMQ3" s="68"/>
      <c r="AMR3" s="68"/>
      <c r="AMS3" s="68"/>
    </row>
    <row r="4" spans="1:1033" s="17" customFormat="1" ht="15" customHeight="1">
      <c r="A4" s="27" t="str">
        <f>case_lib!A6</f>
        <v>PM_1_1</v>
      </c>
      <c r="B4" s="24" t="str">
        <f>case_lib!C6</f>
        <v>PM</v>
      </c>
      <c r="C4" s="24" t="str">
        <f>case_lib!D6</f>
        <v>主车怠速静止，ADS处于ready阶段，用canoe读取CAN信号</v>
      </c>
      <c r="D4" s="26"/>
      <c r="E4" s="26"/>
      <c r="F4" s="26"/>
      <c r="G4" s="26"/>
      <c r="H4" s="26"/>
      <c r="I4" s="26"/>
      <c r="J4" s="26"/>
      <c r="K4" s="26"/>
      <c r="L4" s="26"/>
      <c r="M4" s="26"/>
      <c r="N4" s="26"/>
      <c r="O4" s="26"/>
      <c r="P4" s="26"/>
      <c r="Q4" s="26"/>
      <c r="R4" s="26"/>
      <c r="S4" s="26"/>
      <c r="T4" s="26"/>
      <c r="U4" s="26"/>
      <c r="V4" s="26"/>
      <c r="W4" s="26"/>
      <c r="X4" s="26"/>
      <c r="Y4" s="26"/>
      <c r="Z4" s="26"/>
      <c r="AA4" s="26"/>
      <c r="ALA4" s="30"/>
      <c r="ALB4" s="30"/>
      <c r="ALC4" s="30"/>
      <c r="ALD4" s="30"/>
      <c r="ALE4" s="30"/>
      <c r="ALF4" s="30"/>
      <c r="ALG4" s="30"/>
      <c r="ALH4" s="30"/>
      <c r="ALI4" s="30"/>
      <c r="ALJ4" s="30"/>
      <c r="ALK4" s="30"/>
      <c r="ALL4" s="30"/>
      <c r="ALM4" s="30"/>
      <c r="ALN4" s="30"/>
      <c r="ALO4" s="30"/>
      <c r="ALP4" s="30"/>
      <c r="ALQ4" s="30"/>
      <c r="ALR4" s="30"/>
      <c r="ALS4" s="30"/>
      <c r="ALT4" s="30"/>
      <c r="ALU4" s="30"/>
      <c r="ALV4" s="30"/>
      <c r="ALW4" s="30"/>
      <c r="ALX4" s="30"/>
      <c r="ALY4" s="30"/>
      <c r="ALZ4" s="30"/>
      <c r="AMA4" s="30"/>
      <c r="AMB4" s="30"/>
      <c r="AMC4" s="30"/>
      <c r="AMD4" s="30"/>
      <c r="AME4" s="30"/>
      <c r="AMF4" s="30"/>
      <c r="AMG4" s="30"/>
      <c r="AMH4" s="30"/>
      <c r="AMI4" s="30"/>
      <c r="AMJ4" s="30"/>
      <c r="AMK4" s="30"/>
      <c r="AML4" s="30"/>
      <c r="AMM4" s="30"/>
      <c r="AMN4" s="30"/>
      <c r="AMO4" s="30"/>
      <c r="AMP4" s="30"/>
      <c r="AMQ4" s="30"/>
      <c r="AMR4" s="30"/>
      <c r="AMS4" s="30"/>
    </row>
    <row r="5" spans="1:1033" s="17" customFormat="1" ht="15" customHeight="1">
      <c r="A5" s="27"/>
      <c r="B5" s="28"/>
      <c r="C5" s="25"/>
      <c r="D5" s="26"/>
      <c r="E5" s="26"/>
      <c r="F5" s="26"/>
      <c r="G5" s="26"/>
      <c r="H5" s="26"/>
      <c r="I5" s="26"/>
      <c r="J5" s="26"/>
      <c r="K5" s="26"/>
      <c r="L5" s="26"/>
      <c r="M5" s="26"/>
      <c r="N5" s="26"/>
      <c r="O5" s="26"/>
      <c r="P5" s="26"/>
      <c r="Q5" s="26"/>
      <c r="R5" s="26"/>
      <c r="S5" s="26"/>
      <c r="T5" s="26"/>
      <c r="U5" s="26"/>
      <c r="V5" s="26"/>
      <c r="W5" s="26"/>
      <c r="X5" s="26"/>
      <c r="Y5" s="26"/>
      <c r="Z5" s="26"/>
      <c r="AA5" s="26"/>
      <c r="ALA5" s="30"/>
      <c r="ALB5" s="30"/>
      <c r="ALC5" s="30"/>
      <c r="ALD5" s="30"/>
      <c r="ALE5" s="30"/>
      <c r="ALF5" s="30"/>
      <c r="ALG5" s="30"/>
      <c r="ALH5" s="30"/>
      <c r="ALI5" s="30"/>
      <c r="ALJ5" s="30"/>
      <c r="ALK5" s="30"/>
      <c r="ALL5" s="30"/>
      <c r="ALM5" s="30"/>
      <c r="ALN5" s="30"/>
      <c r="ALO5" s="30"/>
      <c r="ALP5" s="30"/>
      <c r="ALQ5" s="30"/>
      <c r="ALR5" s="30"/>
      <c r="ALS5" s="30"/>
      <c r="ALT5" s="30"/>
      <c r="ALU5" s="30"/>
      <c r="ALV5" s="30"/>
      <c r="ALW5" s="30"/>
      <c r="ALX5" s="30"/>
      <c r="ALY5" s="30"/>
      <c r="ALZ5" s="30"/>
      <c r="AMA5" s="30"/>
      <c r="AMB5" s="30"/>
      <c r="AMC5" s="30"/>
      <c r="AMD5" s="30"/>
      <c r="AME5" s="30"/>
      <c r="AMF5" s="30"/>
      <c r="AMG5" s="30"/>
      <c r="AMH5" s="30"/>
      <c r="AMI5" s="30"/>
      <c r="AMJ5" s="30"/>
      <c r="AMK5" s="30"/>
      <c r="AML5" s="30"/>
      <c r="AMM5" s="30"/>
      <c r="AMN5" s="30"/>
      <c r="AMO5" s="30"/>
      <c r="AMP5" s="30"/>
      <c r="AMQ5" s="30"/>
      <c r="AMR5" s="30"/>
      <c r="AMS5" s="30"/>
    </row>
    <row r="6" spans="1:1033" s="17" customFormat="1" ht="15" customHeight="1">
      <c r="A6" s="24"/>
      <c r="B6" s="24"/>
      <c r="C6" s="25"/>
      <c r="D6" s="26"/>
      <c r="E6" s="26"/>
      <c r="F6" s="26"/>
      <c r="G6" s="26"/>
      <c r="H6" s="26"/>
      <c r="I6" s="26"/>
      <c r="J6" s="26"/>
      <c r="K6" s="26"/>
      <c r="L6" s="26"/>
      <c r="M6" s="26"/>
      <c r="N6" s="26"/>
      <c r="O6" s="26"/>
      <c r="P6" s="26"/>
      <c r="Q6" s="26"/>
      <c r="R6" s="26"/>
      <c r="S6" s="26"/>
      <c r="T6" s="26"/>
      <c r="U6" s="26"/>
      <c r="V6" s="26"/>
      <c r="W6" s="26"/>
      <c r="X6" s="26"/>
      <c r="Y6" s="26"/>
      <c r="Z6" s="26"/>
      <c r="AA6" s="26"/>
      <c r="ALA6" s="30"/>
      <c r="ALB6" s="30"/>
      <c r="ALC6" s="30"/>
      <c r="ALD6" s="30"/>
      <c r="ALE6" s="30"/>
      <c r="ALF6" s="30"/>
      <c r="ALG6" s="30"/>
      <c r="ALH6" s="30"/>
      <c r="ALI6" s="30"/>
      <c r="ALJ6" s="30"/>
      <c r="ALK6" s="30"/>
      <c r="ALL6" s="30"/>
      <c r="ALM6" s="30"/>
      <c r="ALN6" s="30"/>
      <c r="ALO6" s="30"/>
      <c r="ALP6" s="30"/>
      <c r="ALQ6" s="30"/>
      <c r="ALR6" s="30"/>
      <c r="ALS6" s="30"/>
      <c r="ALT6" s="30"/>
      <c r="ALU6" s="30"/>
      <c r="ALV6" s="30"/>
      <c r="ALW6" s="30"/>
      <c r="ALX6" s="30"/>
      <c r="ALY6" s="30"/>
      <c r="ALZ6" s="30"/>
      <c r="AMA6" s="30"/>
      <c r="AMB6" s="30"/>
      <c r="AMC6" s="30"/>
      <c r="AMD6" s="30"/>
      <c r="AME6" s="30"/>
      <c r="AMF6" s="30"/>
      <c r="AMG6" s="30"/>
      <c r="AMH6" s="30"/>
      <c r="AMI6" s="30"/>
      <c r="AMJ6" s="30"/>
      <c r="AMK6" s="30"/>
      <c r="AML6" s="30"/>
      <c r="AMM6" s="30"/>
      <c r="AMN6" s="30"/>
      <c r="AMO6" s="30"/>
      <c r="AMP6" s="30"/>
      <c r="AMQ6" s="30"/>
      <c r="AMR6" s="30"/>
      <c r="AMS6" s="30"/>
    </row>
    <row r="7" spans="1:1033" s="17" customFormat="1" ht="15" customHeight="1">
      <c r="A7" s="28"/>
      <c r="B7" s="28"/>
      <c r="C7" s="25"/>
      <c r="D7" s="26"/>
      <c r="E7" s="26"/>
      <c r="F7" s="26"/>
      <c r="G7" s="26"/>
      <c r="H7" s="26"/>
      <c r="I7" s="26"/>
      <c r="J7" s="26"/>
      <c r="K7" s="26"/>
      <c r="L7" s="26"/>
      <c r="M7" s="26"/>
      <c r="N7" s="26"/>
      <c r="O7" s="26"/>
      <c r="P7" s="26"/>
      <c r="Q7" s="26"/>
      <c r="R7" s="26"/>
      <c r="S7" s="26"/>
      <c r="T7" s="26"/>
      <c r="U7" s="26"/>
      <c r="V7" s="26"/>
      <c r="W7" s="26"/>
      <c r="X7" s="26"/>
      <c r="Y7" s="26"/>
      <c r="Z7" s="26"/>
      <c r="AA7" s="26"/>
      <c r="ALA7" s="30"/>
      <c r="ALB7" s="30"/>
      <c r="ALC7" s="30"/>
      <c r="ALD7" s="30"/>
      <c r="ALE7" s="30"/>
      <c r="ALF7" s="30"/>
      <c r="ALG7" s="30"/>
      <c r="ALH7" s="30"/>
      <c r="ALI7" s="30"/>
      <c r="ALJ7" s="30"/>
      <c r="ALK7" s="30"/>
      <c r="ALL7" s="30"/>
      <c r="ALM7" s="30"/>
      <c r="ALN7" s="30"/>
      <c r="ALO7" s="30"/>
      <c r="ALP7" s="30"/>
      <c r="ALQ7" s="30"/>
      <c r="ALR7" s="30"/>
      <c r="ALS7" s="30"/>
      <c r="ALT7" s="30"/>
      <c r="ALU7" s="30"/>
      <c r="ALV7" s="30"/>
      <c r="ALW7" s="30"/>
      <c r="ALX7" s="30"/>
      <c r="ALY7" s="30"/>
      <c r="ALZ7" s="30"/>
      <c r="AMA7" s="30"/>
      <c r="AMB7" s="30"/>
      <c r="AMC7" s="30"/>
      <c r="AMD7" s="30"/>
      <c r="AME7" s="30"/>
      <c r="AMF7" s="30"/>
      <c r="AMG7" s="30"/>
      <c r="AMH7" s="30"/>
      <c r="AMI7" s="30"/>
      <c r="AMJ7" s="30"/>
      <c r="AMK7" s="30"/>
      <c r="AML7" s="30"/>
      <c r="AMM7" s="30"/>
      <c r="AMN7" s="30"/>
      <c r="AMO7" s="30"/>
      <c r="AMP7" s="30"/>
      <c r="AMQ7" s="30"/>
      <c r="AMR7" s="30"/>
      <c r="AMS7" s="30"/>
    </row>
    <row r="8" spans="1:1033" s="17" customFormat="1" ht="15" customHeight="1">
      <c r="A8" s="28"/>
      <c r="B8" s="28"/>
      <c r="C8" s="25"/>
      <c r="D8" s="26"/>
      <c r="E8" s="26"/>
      <c r="F8" s="26"/>
      <c r="G8" s="26"/>
      <c r="H8" s="26"/>
      <c r="I8" s="26"/>
      <c r="J8" s="26"/>
      <c r="K8" s="26"/>
      <c r="L8" s="26"/>
      <c r="M8" s="26"/>
      <c r="N8" s="26"/>
      <c r="O8" s="26"/>
      <c r="P8" s="26"/>
      <c r="Q8" s="26"/>
      <c r="R8" s="26"/>
      <c r="S8" s="26"/>
      <c r="T8" s="26"/>
      <c r="U8" s="26"/>
      <c r="V8" s="26"/>
      <c r="W8" s="26"/>
      <c r="X8" s="26"/>
      <c r="Y8" s="26"/>
      <c r="Z8" s="26"/>
      <c r="AA8" s="26"/>
      <c r="ALA8" s="30"/>
      <c r="ALB8" s="30"/>
      <c r="ALC8" s="30"/>
      <c r="ALD8" s="30"/>
      <c r="ALE8" s="30"/>
      <c r="ALF8" s="30"/>
      <c r="ALG8" s="30"/>
      <c r="ALH8" s="30"/>
      <c r="ALI8" s="30"/>
      <c r="ALJ8" s="30"/>
      <c r="ALK8" s="30"/>
      <c r="ALL8" s="30"/>
      <c r="ALM8" s="30"/>
      <c r="ALN8" s="30"/>
      <c r="ALO8" s="30"/>
      <c r="ALP8" s="30"/>
      <c r="ALQ8" s="30"/>
      <c r="ALR8" s="30"/>
      <c r="ALS8" s="30"/>
      <c r="ALT8" s="30"/>
      <c r="ALU8" s="30"/>
      <c r="ALV8" s="30"/>
      <c r="ALW8" s="30"/>
      <c r="ALX8" s="30"/>
      <c r="ALY8" s="30"/>
      <c r="ALZ8" s="30"/>
      <c r="AMA8" s="30"/>
      <c r="AMB8" s="30"/>
      <c r="AMC8" s="30"/>
      <c r="AMD8" s="30"/>
      <c r="AME8" s="30"/>
      <c r="AMF8" s="30"/>
      <c r="AMG8" s="30"/>
      <c r="AMH8" s="30"/>
      <c r="AMI8" s="30"/>
      <c r="AMJ8" s="30"/>
      <c r="AMK8" s="30"/>
      <c r="AML8" s="30"/>
      <c r="AMM8" s="30"/>
      <c r="AMN8" s="30"/>
      <c r="AMO8" s="30"/>
      <c r="AMP8" s="30"/>
      <c r="AMQ8" s="30"/>
      <c r="AMR8" s="30"/>
      <c r="AMS8" s="30"/>
    </row>
    <row r="9" spans="1:1033" s="17" customFormat="1" ht="15" customHeight="1">
      <c r="A9" s="27" t="str">
        <f>case_lib!A7</f>
        <v>PM_1_2</v>
      </c>
      <c r="B9" s="24" t="str">
        <f>case_lib!C7</f>
        <v>PM</v>
      </c>
      <c r="C9" s="24" t="str">
        <f>case_lib!D7</f>
        <v>主车K_HV_speed AD巡航，ADS处于engage阶段，用canoe读取CAN信号</v>
      </c>
      <c r="D9" s="26"/>
      <c r="E9" s="29"/>
      <c r="F9" s="29"/>
      <c r="G9" s="29"/>
      <c r="H9" s="29"/>
      <c r="I9" s="29"/>
      <c r="J9" s="29"/>
      <c r="K9" s="29"/>
      <c r="L9" s="29"/>
      <c r="M9" s="29"/>
      <c r="N9" s="29"/>
      <c r="O9" s="29"/>
      <c r="P9" s="29"/>
      <c r="Q9" s="29"/>
      <c r="R9" s="29"/>
      <c r="S9" s="29"/>
      <c r="T9" s="29"/>
      <c r="U9" s="29"/>
      <c r="V9" s="29"/>
      <c r="W9" s="29"/>
      <c r="X9" s="29"/>
      <c r="Y9" s="29"/>
      <c r="Z9" s="29"/>
      <c r="AA9" s="29"/>
      <c r="ALA9" s="30"/>
      <c r="ALB9" s="30"/>
      <c r="ALC9" s="30"/>
      <c r="ALD9" s="30"/>
      <c r="ALE9" s="30"/>
      <c r="ALF9" s="30"/>
      <c r="ALG9" s="30"/>
      <c r="ALH9" s="30"/>
      <c r="ALI9" s="30"/>
      <c r="ALJ9" s="30"/>
      <c r="ALK9" s="30"/>
      <c r="ALL9" s="30"/>
      <c r="ALM9" s="30"/>
      <c r="ALN9" s="30"/>
      <c r="ALO9" s="30"/>
      <c r="ALP9" s="30"/>
      <c r="ALQ9" s="30"/>
      <c r="ALR9" s="30"/>
      <c r="ALS9" s="30"/>
      <c r="ALT9" s="30"/>
      <c r="ALU9" s="30"/>
      <c r="ALV9" s="30"/>
      <c r="ALW9" s="30"/>
      <c r="ALX9" s="30"/>
      <c r="ALY9" s="30"/>
      <c r="ALZ9" s="30"/>
      <c r="AMA9" s="30"/>
      <c r="AMB9" s="30"/>
      <c r="AMC9" s="30"/>
      <c r="AMD9" s="30"/>
      <c r="AME9" s="30"/>
      <c r="AMF9" s="30"/>
      <c r="AMG9" s="30"/>
      <c r="AMH9" s="30"/>
      <c r="AMI9" s="30"/>
      <c r="AMJ9" s="30"/>
      <c r="AMK9" s="30"/>
      <c r="AML9" s="30"/>
      <c r="AMM9" s="30"/>
      <c r="AMN9" s="30"/>
      <c r="AMO9" s="30"/>
      <c r="AMP9" s="30"/>
      <c r="AMQ9" s="30"/>
      <c r="AMR9" s="30"/>
      <c r="AMS9" s="30"/>
    </row>
    <row r="10" spans="1:1033" s="17" customFormat="1" ht="15" customHeight="1">
      <c r="A10" s="27"/>
      <c r="B10" s="24"/>
      <c r="C10" s="25"/>
      <c r="D10" s="26"/>
      <c r="E10" s="26"/>
      <c r="F10" s="26"/>
      <c r="G10" s="26"/>
      <c r="H10" s="26"/>
      <c r="I10" s="26"/>
      <c r="J10" s="26"/>
      <c r="K10" s="26"/>
      <c r="L10" s="26"/>
      <c r="M10" s="26"/>
      <c r="N10" s="26"/>
      <c r="O10" s="26"/>
      <c r="P10" s="26"/>
      <c r="Q10" s="26"/>
      <c r="R10" s="26"/>
      <c r="S10" s="26"/>
      <c r="T10" s="26"/>
      <c r="U10" s="26"/>
      <c r="V10" s="26"/>
      <c r="W10" s="26"/>
      <c r="X10" s="26"/>
      <c r="Y10" s="26"/>
      <c r="Z10" s="26"/>
      <c r="AA10" s="26"/>
      <c r="ALA10" s="30"/>
      <c r="ALB10" s="30"/>
      <c r="ALC10" s="30"/>
      <c r="ALD10" s="30"/>
      <c r="ALE10" s="30"/>
      <c r="ALF10" s="30"/>
      <c r="ALG10" s="30"/>
      <c r="ALH10" s="30"/>
      <c r="ALI10" s="30"/>
      <c r="ALJ10" s="30"/>
      <c r="ALK10" s="30"/>
      <c r="ALL10" s="30"/>
      <c r="ALM10" s="30"/>
      <c r="ALN10" s="30"/>
      <c r="ALO10" s="30"/>
      <c r="ALP10" s="30"/>
      <c r="ALQ10" s="30"/>
      <c r="ALR10" s="30"/>
      <c r="ALS10" s="30"/>
      <c r="ALT10" s="30"/>
      <c r="ALU10" s="30"/>
      <c r="ALV10" s="30"/>
      <c r="ALW10" s="30"/>
      <c r="ALX10" s="30"/>
      <c r="ALY10" s="30"/>
      <c r="ALZ10" s="30"/>
      <c r="AMA10" s="30"/>
      <c r="AMB10" s="30"/>
      <c r="AMC10" s="30"/>
      <c r="AMD10" s="30"/>
      <c r="AME10" s="30"/>
      <c r="AMF10" s="30"/>
      <c r="AMG10" s="30"/>
      <c r="AMH10" s="30"/>
      <c r="AMI10" s="30"/>
      <c r="AMJ10" s="30"/>
      <c r="AMK10" s="30"/>
      <c r="AML10" s="30"/>
      <c r="AMM10" s="30"/>
      <c r="AMN10" s="30"/>
      <c r="AMO10" s="30"/>
      <c r="AMP10" s="30"/>
      <c r="AMQ10" s="30"/>
      <c r="AMR10" s="30"/>
      <c r="AMS10" s="30"/>
    </row>
    <row r="11" spans="1:1033" s="17" customFormat="1" ht="15" customHeight="1">
      <c r="A11" s="24"/>
      <c r="B11" s="24"/>
      <c r="C11" s="25"/>
      <c r="D11" s="26"/>
      <c r="E11" s="26"/>
      <c r="F11" s="26"/>
      <c r="G11" s="26"/>
      <c r="H11" s="26"/>
      <c r="I11" s="26"/>
      <c r="J11" s="26"/>
      <c r="K11" s="26"/>
      <c r="L11" s="26"/>
      <c r="M11" s="26"/>
      <c r="N11" s="26"/>
      <c r="O11" s="26"/>
      <c r="P11" s="26"/>
      <c r="Q11" s="26"/>
      <c r="R11" s="26"/>
      <c r="S11" s="26"/>
      <c r="T11" s="26"/>
      <c r="U11" s="26"/>
      <c r="V11" s="26"/>
      <c r="W11" s="26"/>
      <c r="X11" s="26"/>
      <c r="Y11" s="26"/>
      <c r="Z11" s="26"/>
      <c r="AA11" s="26"/>
      <c r="ALA11" s="30"/>
      <c r="ALB11" s="30"/>
      <c r="ALC11" s="30"/>
      <c r="ALD11" s="30"/>
      <c r="ALE11" s="30"/>
      <c r="ALF11" s="30"/>
      <c r="ALG11" s="30"/>
      <c r="ALH11" s="30"/>
      <c r="ALI11" s="30"/>
      <c r="ALJ11" s="30"/>
      <c r="ALK11" s="30"/>
      <c r="ALL11" s="30"/>
      <c r="ALM11" s="30"/>
      <c r="ALN11" s="30"/>
      <c r="ALO11" s="30"/>
      <c r="ALP11" s="30"/>
      <c r="ALQ11" s="30"/>
      <c r="ALR11" s="30"/>
      <c r="ALS11" s="30"/>
      <c r="ALT11" s="30"/>
      <c r="ALU11" s="30"/>
      <c r="ALV11" s="30"/>
      <c r="ALW11" s="30"/>
      <c r="ALX11" s="30"/>
      <c r="ALY11" s="30"/>
      <c r="ALZ11" s="30"/>
      <c r="AMA11" s="30"/>
      <c r="AMB11" s="30"/>
      <c r="AMC11" s="30"/>
      <c r="AMD11" s="30"/>
      <c r="AME11" s="30"/>
      <c r="AMF11" s="30"/>
      <c r="AMG11" s="30"/>
      <c r="AMH11" s="30"/>
      <c r="AMI11" s="30"/>
      <c r="AMJ11" s="30"/>
      <c r="AMK11" s="30"/>
      <c r="AML11" s="30"/>
      <c r="AMM11" s="30"/>
      <c r="AMN11" s="30"/>
      <c r="AMO11" s="30"/>
      <c r="AMP11" s="30"/>
      <c r="AMQ11" s="30"/>
      <c r="AMR11" s="30"/>
      <c r="AMS11" s="30"/>
    </row>
    <row r="12" spans="1:1033" s="18" customFormat="1" ht="15" customHeight="1">
      <c r="A12" s="24"/>
      <c r="B12" s="24"/>
      <c r="C12" s="25"/>
      <c r="D12" s="26"/>
      <c r="E12" s="26"/>
      <c r="F12" s="26"/>
      <c r="G12" s="26"/>
      <c r="H12" s="26"/>
      <c r="I12" s="26"/>
      <c r="J12" s="26"/>
      <c r="K12" s="26"/>
      <c r="L12" s="26"/>
      <c r="M12" s="26"/>
      <c r="N12" s="26"/>
      <c r="O12" s="26"/>
      <c r="P12" s="26"/>
      <c r="Q12" s="26"/>
      <c r="R12" s="26"/>
      <c r="S12" s="26"/>
      <c r="T12" s="26"/>
      <c r="U12" s="26"/>
      <c r="V12" s="26"/>
      <c r="W12" s="26"/>
      <c r="X12" s="26"/>
      <c r="Y12" s="26"/>
      <c r="Z12" s="26"/>
      <c r="AA12" s="26"/>
      <c r="ALA12" s="30"/>
      <c r="ALB12" s="30"/>
      <c r="ALC12" s="30"/>
      <c r="ALD12" s="30"/>
      <c r="ALE12" s="30"/>
      <c r="ALF12" s="30"/>
      <c r="ALG12" s="30"/>
      <c r="ALH12" s="30"/>
      <c r="ALI12" s="30"/>
      <c r="ALJ12" s="30"/>
      <c r="ALK12" s="30"/>
      <c r="ALL12" s="30"/>
      <c r="ALM12" s="30"/>
      <c r="ALN12" s="30"/>
      <c r="ALO12" s="30"/>
      <c r="ALP12" s="30"/>
      <c r="ALQ12" s="30"/>
      <c r="ALR12" s="30"/>
      <c r="ALS12" s="30"/>
      <c r="ALT12" s="30"/>
      <c r="ALU12" s="30"/>
      <c r="ALV12" s="30"/>
      <c r="ALW12" s="30"/>
      <c r="ALX12" s="30"/>
      <c r="ALY12" s="30"/>
      <c r="ALZ12" s="30"/>
      <c r="AMA12" s="30"/>
      <c r="AMB12" s="30"/>
      <c r="AMC12" s="30"/>
      <c r="AMD12" s="30"/>
      <c r="AME12" s="30"/>
      <c r="AMF12" s="30"/>
      <c r="AMG12" s="30"/>
      <c r="AMH12" s="30"/>
      <c r="AMI12" s="30"/>
      <c r="AMJ12" s="30"/>
      <c r="AMK12" s="30"/>
      <c r="AML12" s="30"/>
      <c r="AMM12" s="30"/>
      <c r="AMN12" s="30"/>
      <c r="AMO12" s="30"/>
      <c r="AMP12" s="30"/>
      <c r="AMQ12" s="30"/>
      <c r="AMR12" s="30"/>
      <c r="AMS12" s="30"/>
    </row>
    <row r="13" spans="1:1033" s="18" customFormat="1" ht="15" customHeight="1">
      <c r="A13" s="28"/>
      <c r="B13" s="28"/>
      <c r="C13" s="25"/>
      <c r="D13" s="26"/>
      <c r="E13" s="26"/>
      <c r="F13" s="26"/>
      <c r="G13" s="26"/>
      <c r="H13" s="26"/>
      <c r="I13" s="26"/>
      <c r="J13" s="26"/>
      <c r="K13" s="26"/>
      <c r="L13" s="26"/>
      <c r="M13" s="26"/>
      <c r="N13" s="26"/>
      <c r="O13" s="26"/>
      <c r="P13" s="26"/>
      <c r="Q13" s="26"/>
      <c r="R13" s="26"/>
      <c r="S13" s="26"/>
      <c r="T13" s="26"/>
      <c r="U13" s="26"/>
      <c r="V13" s="26"/>
      <c r="W13" s="26"/>
      <c r="X13" s="26"/>
      <c r="Y13" s="26"/>
      <c r="Z13" s="26"/>
      <c r="AA13" s="26"/>
      <c r="ALA13" s="30"/>
      <c r="ALB13" s="30"/>
      <c r="ALC13" s="30"/>
      <c r="ALD13" s="30"/>
      <c r="ALE13" s="30"/>
      <c r="ALF13" s="30"/>
      <c r="ALG13" s="30"/>
      <c r="ALH13" s="30"/>
      <c r="ALI13" s="30"/>
      <c r="ALJ13" s="30"/>
      <c r="ALK13" s="30"/>
      <c r="ALL13" s="30"/>
      <c r="ALM13" s="30"/>
      <c r="ALN13" s="30"/>
      <c r="ALO13" s="30"/>
      <c r="ALP13" s="30"/>
      <c r="ALQ13" s="30"/>
      <c r="ALR13" s="30"/>
      <c r="ALS13" s="30"/>
      <c r="ALT13" s="30"/>
      <c r="ALU13" s="30"/>
      <c r="ALV13" s="30"/>
      <c r="ALW13" s="30"/>
      <c r="ALX13" s="30"/>
      <c r="ALY13" s="30"/>
      <c r="ALZ13" s="30"/>
      <c r="AMA13" s="30"/>
      <c r="AMB13" s="30"/>
      <c r="AMC13" s="30"/>
      <c r="AMD13" s="30"/>
      <c r="AME13" s="30"/>
      <c r="AMF13" s="30"/>
      <c r="AMG13" s="30"/>
      <c r="AMH13" s="30"/>
      <c r="AMI13" s="30"/>
      <c r="AMJ13" s="30"/>
      <c r="AMK13" s="30"/>
      <c r="AML13" s="30"/>
      <c r="AMM13" s="30"/>
      <c r="AMN13" s="30"/>
      <c r="AMO13" s="30"/>
      <c r="AMP13" s="30"/>
      <c r="AMQ13" s="30"/>
      <c r="AMR13" s="30"/>
      <c r="AMS13" s="30"/>
    </row>
    <row r="14" spans="1:1033" s="69" customFormat="1" ht="15" customHeight="1">
      <c r="A14" s="64" t="str">
        <f>case_lib!A8</f>
        <v xml:space="preserve">PM_2 </v>
      </c>
      <c r="B14" s="65" t="str">
        <f>case_lib!C8</f>
        <v>PM</v>
      </c>
      <c r="C14" s="65" t="str">
        <f>case_lib!D8</f>
        <v>电源系统故障模式_过压</v>
      </c>
      <c r="D14" s="66"/>
      <c r="E14" s="66"/>
      <c r="F14" s="66"/>
      <c r="G14" s="66"/>
      <c r="H14" s="66"/>
      <c r="I14" s="66"/>
      <c r="J14" s="66"/>
      <c r="K14" s="66"/>
      <c r="L14" s="66"/>
      <c r="M14" s="66"/>
      <c r="N14" s="66"/>
      <c r="O14" s="66"/>
      <c r="P14" s="66"/>
      <c r="Q14" s="66"/>
      <c r="R14" s="66"/>
      <c r="S14" s="66"/>
      <c r="T14" s="66"/>
      <c r="U14" s="66"/>
      <c r="V14" s="66"/>
      <c r="W14" s="66"/>
      <c r="X14" s="66"/>
      <c r="Y14" s="66"/>
      <c r="Z14" s="66"/>
      <c r="AA14" s="66"/>
      <c r="ALA14" s="68"/>
      <c r="ALB14" s="68"/>
      <c r="ALC14" s="68"/>
      <c r="ALD14" s="68"/>
      <c r="ALE14" s="68"/>
      <c r="ALF14" s="68"/>
      <c r="ALG14" s="68"/>
      <c r="ALH14" s="68"/>
      <c r="ALI14" s="68"/>
      <c r="ALJ14" s="68"/>
      <c r="ALK14" s="68"/>
      <c r="ALL14" s="68"/>
      <c r="ALM14" s="68"/>
      <c r="ALN14" s="68"/>
      <c r="ALO14" s="68"/>
      <c r="ALP14" s="68"/>
      <c r="ALQ14" s="68"/>
      <c r="ALR14" s="68"/>
      <c r="ALS14" s="68"/>
      <c r="ALT14" s="68"/>
      <c r="ALU14" s="68"/>
      <c r="ALV14" s="68"/>
      <c r="ALW14" s="68"/>
      <c r="ALX14" s="68"/>
      <c r="ALY14" s="68"/>
      <c r="ALZ14" s="68"/>
      <c r="AMA14" s="68"/>
      <c r="AMB14" s="68"/>
      <c r="AMC14" s="68"/>
      <c r="AMD14" s="68"/>
      <c r="AME14" s="68"/>
      <c r="AMF14" s="68"/>
      <c r="AMG14" s="68"/>
      <c r="AMH14" s="68"/>
      <c r="AMI14" s="68"/>
      <c r="AMJ14" s="68"/>
      <c r="AMK14" s="68"/>
      <c r="AML14" s="68"/>
      <c r="AMM14" s="68"/>
      <c r="AMN14" s="68"/>
      <c r="AMO14" s="68"/>
      <c r="AMP14" s="68"/>
      <c r="AMQ14" s="68"/>
      <c r="AMR14" s="68"/>
      <c r="AMS14" s="68"/>
    </row>
    <row r="15" spans="1:1033" s="18" customFormat="1" ht="15" customHeight="1">
      <c r="A15" s="27" t="str">
        <f>case_lib!A9</f>
        <v>PM_2_1</v>
      </c>
      <c r="B15" s="24" t="str">
        <f>case_lib!C9</f>
        <v>PM</v>
      </c>
      <c r="C15" s="24" t="str">
        <f>case_lib!D9</f>
        <v>主车怠速静止，ADS处于ready阶段，模拟主电源回路过压故障</v>
      </c>
      <c r="D15" s="26"/>
      <c r="E15" s="26"/>
      <c r="F15" s="26"/>
      <c r="G15" s="26"/>
      <c r="H15" s="26"/>
      <c r="I15" s="26"/>
      <c r="J15" s="26"/>
      <c r="K15" s="26"/>
      <c r="L15" s="26"/>
      <c r="M15" s="26"/>
      <c r="N15" s="26"/>
      <c r="O15" s="26"/>
      <c r="P15" s="26"/>
      <c r="Q15" s="26"/>
      <c r="R15" s="26"/>
      <c r="S15" s="26"/>
      <c r="T15" s="26"/>
      <c r="U15" s="26"/>
      <c r="V15" s="26"/>
      <c r="W15" s="26"/>
      <c r="X15" s="26"/>
      <c r="Y15" s="26"/>
      <c r="Z15" s="26"/>
      <c r="AA15" s="26"/>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c r="AML15" s="30"/>
      <c r="AMM15" s="30"/>
      <c r="AMN15" s="30"/>
      <c r="AMO15" s="30"/>
      <c r="AMP15" s="30"/>
      <c r="AMQ15" s="30"/>
      <c r="AMR15" s="30"/>
      <c r="AMS15" s="30"/>
    </row>
    <row r="16" spans="1:1033" s="18" customFormat="1" ht="15" customHeight="1">
      <c r="A16" s="27"/>
      <c r="B16" s="24"/>
      <c r="C16" s="25"/>
      <c r="D16" s="26"/>
      <c r="E16" s="26"/>
      <c r="F16" s="26"/>
      <c r="G16" s="26"/>
      <c r="H16" s="26"/>
      <c r="I16" s="26"/>
      <c r="J16" s="26"/>
      <c r="K16" s="26"/>
      <c r="L16" s="26"/>
      <c r="M16" s="26"/>
      <c r="N16" s="26"/>
      <c r="O16" s="26"/>
      <c r="P16" s="26"/>
      <c r="Q16" s="26"/>
      <c r="R16" s="26"/>
      <c r="S16" s="26"/>
      <c r="T16" s="26"/>
      <c r="U16" s="26"/>
      <c r="V16" s="26"/>
      <c r="W16" s="26"/>
      <c r="X16" s="26"/>
      <c r="Y16" s="26"/>
      <c r="Z16" s="26"/>
      <c r="AA16" s="26"/>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c r="AML16" s="30"/>
      <c r="AMM16" s="30"/>
      <c r="AMN16" s="30"/>
      <c r="AMO16" s="30"/>
      <c r="AMP16" s="30"/>
      <c r="AMQ16" s="30"/>
      <c r="AMR16" s="30"/>
      <c r="AMS16" s="30"/>
    </row>
    <row r="17" spans="1:1033" s="17" customFormat="1" ht="15" customHeight="1">
      <c r="A17" s="24"/>
      <c r="B17" s="24"/>
      <c r="C17" s="25"/>
      <c r="D17" s="26"/>
      <c r="E17" s="26"/>
      <c r="F17" s="26"/>
      <c r="G17" s="26"/>
      <c r="H17" s="26"/>
      <c r="I17" s="26"/>
      <c r="J17" s="26"/>
      <c r="K17" s="26"/>
      <c r="L17" s="26"/>
      <c r="M17" s="26"/>
      <c r="N17" s="26"/>
      <c r="O17" s="26"/>
      <c r="P17" s="26"/>
      <c r="Q17" s="26"/>
      <c r="R17" s="26"/>
      <c r="S17" s="26"/>
      <c r="T17" s="26"/>
      <c r="U17" s="26"/>
      <c r="V17" s="26"/>
      <c r="W17" s="26"/>
      <c r="X17" s="26"/>
      <c r="Y17" s="26"/>
      <c r="Z17" s="26"/>
      <c r="AA17" s="26"/>
      <c r="ALA17" s="30"/>
      <c r="ALB17" s="30"/>
      <c r="ALC17" s="30"/>
      <c r="ALD17" s="30"/>
      <c r="ALE17" s="30"/>
      <c r="ALF17" s="30"/>
      <c r="ALG17" s="30"/>
      <c r="ALH17" s="30"/>
      <c r="ALI17" s="30"/>
      <c r="ALJ17" s="30"/>
      <c r="ALK17" s="30"/>
      <c r="ALL17" s="30"/>
      <c r="ALM17" s="30"/>
      <c r="ALN17" s="30"/>
      <c r="ALO17" s="30"/>
      <c r="ALP17" s="30"/>
      <c r="ALQ17" s="30"/>
      <c r="ALR17" s="30"/>
      <c r="ALS17" s="30"/>
      <c r="ALT17" s="30"/>
      <c r="ALU17" s="30"/>
      <c r="ALV17" s="30"/>
      <c r="ALW17" s="30"/>
      <c r="ALX17" s="30"/>
      <c r="ALY17" s="30"/>
      <c r="ALZ17" s="30"/>
      <c r="AMA17" s="30"/>
      <c r="AMB17" s="30"/>
      <c r="AMC17" s="30"/>
      <c r="AMD17" s="30"/>
      <c r="AME17" s="30"/>
      <c r="AMF17" s="30"/>
      <c r="AMG17" s="30"/>
      <c r="AMH17" s="30"/>
      <c r="AMI17" s="30"/>
      <c r="AMJ17" s="30"/>
      <c r="AMK17" s="30"/>
      <c r="AML17" s="30"/>
      <c r="AMM17" s="30"/>
      <c r="AMN17" s="30"/>
      <c r="AMO17" s="30"/>
      <c r="AMP17" s="30"/>
      <c r="AMQ17" s="30"/>
      <c r="AMR17" s="30"/>
      <c r="AMS17" s="30"/>
    </row>
    <row r="18" spans="1:1033" s="17" customFormat="1" ht="15" customHeight="1">
      <c r="A18" s="24"/>
      <c r="B18" s="24"/>
      <c r="C18" s="25"/>
      <c r="D18" s="26"/>
      <c r="E18" s="26"/>
      <c r="F18" s="26"/>
      <c r="G18" s="26"/>
      <c r="H18" s="26"/>
      <c r="I18" s="26"/>
      <c r="J18" s="26"/>
      <c r="K18" s="26"/>
      <c r="L18" s="26"/>
      <c r="M18" s="26"/>
      <c r="N18" s="26"/>
      <c r="O18" s="26"/>
      <c r="P18" s="26"/>
      <c r="Q18" s="26"/>
      <c r="R18" s="26"/>
      <c r="S18" s="26"/>
      <c r="T18" s="26"/>
      <c r="U18" s="26"/>
      <c r="V18" s="26"/>
      <c r="W18" s="26"/>
      <c r="X18" s="26"/>
      <c r="Y18" s="26"/>
      <c r="Z18" s="26"/>
      <c r="AA18" s="26"/>
      <c r="ALA18" s="30"/>
      <c r="ALB18" s="30"/>
      <c r="ALC18" s="30"/>
      <c r="ALD18" s="30"/>
      <c r="ALE18" s="30"/>
      <c r="ALF18" s="30"/>
      <c r="ALG18" s="30"/>
      <c r="ALH18" s="30"/>
      <c r="ALI18" s="30"/>
      <c r="ALJ18" s="30"/>
      <c r="ALK18" s="30"/>
      <c r="ALL18" s="30"/>
      <c r="ALM18" s="30"/>
      <c r="ALN18" s="30"/>
      <c r="ALO18" s="30"/>
      <c r="ALP18" s="30"/>
      <c r="ALQ18" s="30"/>
      <c r="ALR18" s="30"/>
      <c r="ALS18" s="30"/>
      <c r="ALT18" s="30"/>
      <c r="ALU18" s="30"/>
      <c r="ALV18" s="30"/>
      <c r="ALW18" s="30"/>
      <c r="ALX18" s="30"/>
      <c r="ALY18" s="30"/>
      <c r="ALZ18" s="30"/>
      <c r="AMA18" s="30"/>
      <c r="AMB18" s="30"/>
      <c r="AMC18" s="30"/>
      <c r="AMD18" s="30"/>
      <c r="AME18" s="30"/>
      <c r="AMF18" s="30"/>
      <c r="AMG18" s="30"/>
      <c r="AMH18" s="30"/>
      <c r="AMI18" s="30"/>
      <c r="AMJ18" s="30"/>
      <c r="AMK18" s="30"/>
      <c r="AML18" s="30"/>
      <c r="AMM18" s="30"/>
      <c r="AMN18" s="30"/>
      <c r="AMO18" s="30"/>
      <c r="AMP18" s="30"/>
      <c r="AMQ18" s="30"/>
      <c r="AMR18" s="30"/>
      <c r="AMS18" s="30"/>
    </row>
    <row r="19" spans="1:1033" s="17" customFormat="1" ht="15" customHeight="1">
      <c r="A19" s="28"/>
      <c r="B19" s="28"/>
      <c r="C19" s="25"/>
      <c r="D19" s="26"/>
      <c r="E19" s="26"/>
      <c r="F19" s="26"/>
      <c r="G19" s="26"/>
      <c r="H19" s="26"/>
      <c r="I19" s="26"/>
      <c r="J19" s="26"/>
      <c r="K19" s="26"/>
      <c r="L19" s="26"/>
      <c r="M19" s="26"/>
      <c r="N19" s="26"/>
      <c r="O19" s="26"/>
      <c r="P19" s="26"/>
      <c r="Q19" s="26"/>
      <c r="R19" s="26"/>
      <c r="S19" s="26"/>
      <c r="T19" s="26"/>
      <c r="U19" s="26"/>
      <c r="V19" s="26"/>
      <c r="W19" s="26"/>
      <c r="X19" s="26"/>
      <c r="Y19" s="26"/>
      <c r="Z19" s="26"/>
      <c r="AA19" s="26"/>
      <c r="ALA19" s="30"/>
      <c r="ALB19" s="30"/>
      <c r="ALC19" s="30"/>
      <c r="ALD19" s="30"/>
      <c r="ALE19" s="30"/>
      <c r="ALF19" s="30"/>
      <c r="ALG19" s="30"/>
      <c r="ALH19" s="30"/>
      <c r="ALI19" s="30"/>
      <c r="ALJ19" s="30"/>
      <c r="ALK19" s="30"/>
      <c r="ALL19" s="30"/>
      <c r="ALM19" s="30"/>
      <c r="ALN19" s="30"/>
      <c r="ALO19" s="30"/>
      <c r="ALP19" s="30"/>
      <c r="ALQ19" s="30"/>
      <c r="ALR19" s="30"/>
      <c r="ALS19" s="30"/>
      <c r="ALT19" s="30"/>
      <c r="ALU19" s="30"/>
      <c r="ALV19" s="30"/>
      <c r="ALW19" s="30"/>
      <c r="ALX19" s="30"/>
      <c r="ALY19" s="30"/>
      <c r="ALZ19" s="30"/>
      <c r="AMA19" s="30"/>
      <c r="AMB19" s="30"/>
      <c r="AMC19" s="30"/>
      <c r="AMD19" s="30"/>
      <c r="AME19" s="30"/>
      <c r="AMF19" s="30"/>
      <c r="AMG19" s="30"/>
      <c r="AMH19" s="30"/>
      <c r="AMI19" s="30"/>
      <c r="AMJ19" s="30"/>
      <c r="AMK19" s="30"/>
      <c r="AML19" s="30"/>
      <c r="AMM19" s="30"/>
      <c r="AMN19" s="30"/>
      <c r="AMO19" s="30"/>
      <c r="AMP19" s="30"/>
      <c r="AMQ19" s="30"/>
      <c r="AMR19" s="30"/>
      <c r="AMS19" s="30"/>
    </row>
    <row r="20" spans="1:1033" s="17" customFormat="1" ht="15" customHeight="1">
      <c r="A20" s="27" t="str">
        <f>case_lib!A10</f>
        <v>PM_2_2</v>
      </c>
      <c r="B20" s="24" t="str">
        <f>case_lib!C10</f>
        <v>PM</v>
      </c>
      <c r="C20" s="24" t="str">
        <f>case_lib!D10</f>
        <v>主车怠速静止，ADS处于ready阶段，模拟冗余电源回路过压故障</v>
      </c>
      <c r="D20" s="26"/>
      <c r="E20" s="26"/>
      <c r="F20" s="26"/>
      <c r="G20" s="26"/>
      <c r="H20" s="26"/>
      <c r="I20" s="26"/>
      <c r="J20" s="26"/>
      <c r="K20" s="26"/>
      <c r="L20" s="26"/>
      <c r="M20" s="26"/>
      <c r="N20" s="26"/>
      <c r="O20" s="26"/>
      <c r="P20" s="26"/>
      <c r="Q20" s="26"/>
      <c r="R20" s="26"/>
      <c r="S20" s="26"/>
      <c r="T20" s="26"/>
      <c r="U20" s="26"/>
      <c r="V20" s="26"/>
      <c r="W20" s="26"/>
      <c r="X20" s="26"/>
      <c r="Y20" s="26"/>
      <c r="Z20" s="26"/>
      <c r="AA20" s="26"/>
      <c r="ALA20" s="30"/>
      <c r="ALB20" s="30"/>
      <c r="ALC20" s="30"/>
      <c r="ALD20" s="30"/>
      <c r="ALE20" s="30"/>
      <c r="ALF20" s="30"/>
      <c r="ALG20" s="30"/>
      <c r="ALH20" s="30"/>
      <c r="ALI20" s="30"/>
      <c r="ALJ20" s="30"/>
      <c r="ALK20" s="30"/>
      <c r="ALL20" s="30"/>
      <c r="ALM20" s="30"/>
      <c r="ALN20" s="30"/>
      <c r="ALO20" s="30"/>
      <c r="ALP20" s="30"/>
      <c r="ALQ20" s="30"/>
      <c r="ALR20" s="30"/>
      <c r="ALS20" s="30"/>
      <c r="ALT20" s="30"/>
      <c r="ALU20" s="30"/>
      <c r="ALV20" s="30"/>
      <c r="ALW20" s="30"/>
      <c r="ALX20" s="30"/>
      <c r="ALY20" s="30"/>
      <c r="ALZ20" s="30"/>
      <c r="AMA20" s="30"/>
      <c r="AMB20" s="30"/>
      <c r="AMC20" s="30"/>
      <c r="AMD20" s="30"/>
      <c r="AME20" s="30"/>
      <c r="AMF20" s="30"/>
      <c r="AMG20" s="30"/>
      <c r="AMH20" s="30"/>
      <c r="AMI20" s="30"/>
      <c r="AMJ20" s="30"/>
      <c r="AMK20" s="30"/>
      <c r="AML20" s="30"/>
      <c r="AMM20" s="30"/>
      <c r="AMN20" s="30"/>
      <c r="AMO20" s="30"/>
      <c r="AMP20" s="30"/>
      <c r="AMQ20" s="30"/>
      <c r="AMR20" s="30"/>
      <c r="AMS20" s="30"/>
    </row>
    <row r="21" spans="1:1033" s="17" customFormat="1" ht="15" customHeight="1">
      <c r="A21" s="27"/>
      <c r="B21" s="24"/>
      <c r="C21" s="25"/>
      <c r="D21" s="26"/>
      <c r="E21" s="29"/>
      <c r="F21" s="26"/>
      <c r="G21" s="26"/>
      <c r="H21" s="26"/>
      <c r="I21" s="26"/>
      <c r="J21" s="26"/>
      <c r="K21" s="26"/>
      <c r="L21" s="26"/>
      <c r="M21" s="26"/>
      <c r="N21" s="26"/>
      <c r="O21" s="26"/>
      <c r="P21" s="26"/>
      <c r="Q21" s="26"/>
      <c r="R21" s="26"/>
      <c r="S21" s="26"/>
      <c r="T21" s="26"/>
      <c r="U21" s="26"/>
      <c r="V21" s="26"/>
      <c r="W21" s="26"/>
      <c r="X21" s="26"/>
      <c r="Y21" s="26"/>
      <c r="Z21" s="26"/>
      <c r="AA21" s="26"/>
      <c r="ALA21" s="30"/>
      <c r="ALB21" s="30"/>
      <c r="ALC21" s="30"/>
      <c r="ALD21" s="30"/>
      <c r="ALE21" s="30"/>
      <c r="ALF21" s="30"/>
      <c r="ALG21" s="30"/>
      <c r="ALH21" s="30"/>
      <c r="ALI21" s="30"/>
      <c r="ALJ21" s="30"/>
      <c r="ALK21" s="30"/>
      <c r="ALL21" s="30"/>
      <c r="ALM21" s="30"/>
      <c r="ALN21" s="30"/>
      <c r="ALO21" s="30"/>
      <c r="ALP21" s="30"/>
      <c r="ALQ21" s="30"/>
      <c r="ALR21" s="30"/>
      <c r="ALS21" s="30"/>
      <c r="ALT21" s="30"/>
      <c r="ALU21" s="30"/>
      <c r="ALV21" s="30"/>
      <c r="ALW21" s="30"/>
      <c r="ALX21" s="30"/>
      <c r="ALY21" s="30"/>
      <c r="ALZ21" s="30"/>
      <c r="AMA21" s="30"/>
      <c r="AMB21" s="30"/>
      <c r="AMC21" s="30"/>
      <c r="AMD21" s="30"/>
      <c r="AME21" s="30"/>
      <c r="AMF21" s="30"/>
      <c r="AMG21" s="30"/>
      <c r="AMH21" s="30"/>
      <c r="AMI21" s="30"/>
      <c r="AMJ21" s="30"/>
      <c r="AMK21" s="30"/>
      <c r="AML21" s="30"/>
      <c r="AMM21" s="30"/>
      <c r="AMN21" s="30"/>
      <c r="AMO21" s="30"/>
      <c r="AMP21" s="30"/>
      <c r="AMQ21" s="30"/>
      <c r="AMR21" s="30"/>
      <c r="AMS21" s="30"/>
    </row>
    <row r="22" spans="1:1033" s="17" customFormat="1" ht="15" customHeight="1">
      <c r="A22" s="24"/>
      <c r="B22" s="24"/>
      <c r="C22" s="25"/>
      <c r="D22" s="26"/>
      <c r="E22" s="26"/>
      <c r="F22" s="26"/>
      <c r="G22" s="26"/>
      <c r="H22" s="26"/>
      <c r="I22" s="26"/>
      <c r="J22" s="26"/>
      <c r="K22" s="26"/>
      <c r="L22" s="26"/>
      <c r="M22" s="26"/>
      <c r="N22" s="26"/>
      <c r="O22" s="26"/>
      <c r="P22" s="26"/>
      <c r="Q22" s="26"/>
      <c r="R22" s="26"/>
      <c r="S22" s="26"/>
      <c r="T22" s="26"/>
      <c r="U22" s="26"/>
      <c r="V22" s="26"/>
      <c r="W22" s="26"/>
      <c r="X22" s="26"/>
      <c r="Y22" s="26"/>
      <c r="Z22" s="26"/>
      <c r="AA22" s="26"/>
      <c r="ALA22" s="30"/>
      <c r="ALB22" s="30"/>
      <c r="ALC22" s="30"/>
      <c r="ALD22" s="30"/>
      <c r="ALE22" s="30"/>
      <c r="ALF22" s="30"/>
      <c r="ALG22" s="30"/>
      <c r="ALH22" s="30"/>
      <c r="ALI22" s="30"/>
      <c r="ALJ22" s="30"/>
      <c r="ALK22" s="30"/>
      <c r="ALL22" s="30"/>
      <c r="ALM22" s="30"/>
      <c r="ALN22" s="30"/>
      <c r="ALO22" s="30"/>
      <c r="ALP22" s="30"/>
      <c r="ALQ22" s="30"/>
      <c r="ALR22" s="30"/>
      <c r="ALS22" s="30"/>
      <c r="ALT22" s="30"/>
      <c r="ALU22" s="30"/>
      <c r="ALV22" s="30"/>
      <c r="ALW22" s="30"/>
      <c r="ALX22" s="30"/>
      <c r="ALY22" s="30"/>
      <c r="ALZ22" s="30"/>
      <c r="AMA22" s="30"/>
      <c r="AMB22" s="30"/>
      <c r="AMC22" s="30"/>
      <c r="AMD22" s="30"/>
      <c r="AME22" s="30"/>
      <c r="AMF22" s="30"/>
      <c r="AMG22" s="30"/>
      <c r="AMH22" s="30"/>
      <c r="AMI22" s="30"/>
      <c r="AMJ22" s="30"/>
      <c r="AMK22" s="30"/>
      <c r="AML22" s="30"/>
      <c r="AMM22" s="30"/>
      <c r="AMN22" s="30"/>
      <c r="AMO22" s="30"/>
      <c r="AMP22" s="30"/>
      <c r="AMQ22" s="30"/>
      <c r="AMR22" s="30"/>
      <c r="AMS22" s="30"/>
    </row>
    <row r="23" spans="1:1033" s="18" customFormat="1" ht="15" customHeight="1">
      <c r="A23" s="24"/>
      <c r="B23" s="24"/>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LA23" s="30"/>
      <c r="ALB23" s="30"/>
      <c r="ALC23" s="30"/>
      <c r="ALD23" s="30"/>
      <c r="ALE23" s="30"/>
      <c r="ALF23" s="30"/>
      <c r="ALG23" s="30"/>
      <c r="ALH23" s="30"/>
      <c r="ALI23" s="30"/>
      <c r="ALJ23" s="30"/>
      <c r="ALK23" s="30"/>
      <c r="ALL23" s="30"/>
      <c r="ALM23" s="30"/>
      <c r="ALN23" s="30"/>
      <c r="ALO23" s="30"/>
      <c r="ALP23" s="30"/>
      <c r="ALQ23" s="30"/>
      <c r="ALR23" s="30"/>
      <c r="ALS23" s="30"/>
      <c r="ALT23" s="30"/>
      <c r="ALU23" s="30"/>
      <c r="ALV23" s="30"/>
      <c r="ALW23" s="30"/>
      <c r="ALX23" s="30"/>
      <c r="ALY23" s="30"/>
      <c r="ALZ23" s="30"/>
      <c r="AMA23" s="30"/>
      <c r="AMB23" s="30"/>
      <c r="AMC23" s="30"/>
      <c r="AMD23" s="30"/>
      <c r="AME23" s="30"/>
      <c r="AMF23" s="30"/>
      <c r="AMG23" s="30"/>
      <c r="AMH23" s="30"/>
      <c r="AMI23" s="30"/>
      <c r="AMJ23" s="30"/>
      <c r="AMK23" s="30"/>
      <c r="AML23" s="30"/>
      <c r="AMM23" s="30"/>
      <c r="AMN23" s="30"/>
      <c r="AMO23" s="30"/>
      <c r="AMP23" s="30"/>
      <c r="AMQ23" s="30"/>
      <c r="AMR23" s="30"/>
      <c r="AMS23" s="30"/>
    </row>
    <row r="24" spans="1:1033" s="18" customFormat="1" ht="15" customHeight="1">
      <c r="A24" s="24"/>
      <c r="B24" s="24"/>
      <c r="C24" s="25"/>
      <c r="D24" s="26"/>
      <c r="E24" s="26"/>
      <c r="F24" s="26"/>
      <c r="G24" s="26"/>
      <c r="H24" s="26"/>
      <c r="I24" s="26"/>
      <c r="J24" s="26"/>
      <c r="K24" s="26"/>
      <c r="L24" s="26"/>
      <c r="M24" s="26"/>
      <c r="N24" s="26"/>
      <c r="O24" s="26"/>
      <c r="P24" s="26"/>
      <c r="Q24" s="26"/>
      <c r="R24" s="26"/>
      <c r="S24" s="26"/>
      <c r="T24" s="26"/>
      <c r="U24" s="26"/>
      <c r="V24" s="26"/>
      <c r="W24" s="26"/>
      <c r="X24" s="26"/>
      <c r="Y24" s="26"/>
      <c r="Z24" s="26"/>
      <c r="AA24" s="26"/>
      <c r="ALA24" s="30"/>
      <c r="ALB24" s="30"/>
      <c r="ALC24" s="30"/>
      <c r="ALD24" s="30"/>
      <c r="ALE24" s="30"/>
      <c r="ALF24" s="30"/>
      <c r="ALG24" s="30"/>
      <c r="ALH24" s="30"/>
      <c r="ALI24" s="30"/>
      <c r="ALJ24" s="30"/>
      <c r="ALK24" s="30"/>
      <c r="ALL24" s="30"/>
      <c r="ALM24" s="30"/>
      <c r="ALN24" s="30"/>
      <c r="ALO24" s="30"/>
      <c r="ALP24" s="30"/>
      <c r="ALQ24" s="30"/>
      <c r="ALR24" s="30"/>
      <c r="ALS24" s="30"/>
      <c r="ALT24" s="30"/>
      <c r="ALU24" s="30"/>
      <c r="ALV24" s="30"/>
      <c r="ALW24" s="30"/>
      <c r="ALX24" s="30"/>
      <c r="ALY24" s="30"/>
      <c r="ALZ24" s="30"/>
      <c r="AMA24" s="30"/>
      <c r="AMB24" s="30"/>
      <c r="AMC24" s="30"/>
      <c r="AMD24" s="30"/>
      <c r="AME24" s="30"/>
      <c r="AMF24" s="30"/>
      <c r="AMG24" s="30"/>
      <c r="AMH24" s="30"/>
      <c r="AMI24" s="30"/>
      <c r="AMJ24" s="30"/>
      <c r="AMK24" s="30"/>
      <c r="AML24" s="30"/>
      <c r="AMM24" s="30"/>
      <c r="AMN24" s="30"/>
      <c r="AMO24" s="30"/>
      <c r="AMP24" s="30"/>
      <c r="AMQ24" s="30"/>
      <c r="AMR24" s="30"/>
      <c r="AMS24" s="30"/>
    </row>
    <row r="25" spans="1:1033" s="18" customFormat="1" ht="15" customHeight="1">
      <c r="A25" s="27" t="str">
        <f>case_lib!A11</f>
        <v>PM_2_3</v>
      </c>
      <c r="B25" s="24" t="str">
        <f>case_lib!C11</f>
        <v>PM</v>
      </c>
      <c r="C25" s="24" t="str">
        <f>case_lib!D11</f>
        <v>主车K_HV_speed AD巡航，ADS处于engage阶段，模拟主电源回路过压故障</v>
      </c>
      <c r="D25" s="26"/>
      <c r="E25" s="26"/>
      <c r="F25" s="26"/>
      <c r="G25" s="26"/>
      <c r="H25" s="26"/>
      <c r="I25" s="26"/>
      <c r="J25" s="26"/>
      <c r="K25" s="26"/>
      <c r="L25" s="26"/>
      <c r="M25" s="26"/>
      <c r="N25" s="26"/>
      <c r="O25" s="26"/>
      <c r="P25" s="26"/>
      <c r="Q25" s="26"/>
      <c r="R25" s="26"/>
      <c r="S25" s="26"/>
      <c r="T25" s="26"/>
      <c r="U25" s="26"/>
      <c r="V25" s="26"/>
      <c r="W25" s="26"/>
      <c r="X25" s="26"/>
      <c r="Y25" s="26"/>
      <c r="Z25" s="26"/>
      <c r="AA25" s="26"/>
      <c r="ALA25" s="30"/>
      <c r="ALB25" s="30"/>
      <c r="ALC25" s="30"/>
      <c r="ALD25" s="30"/>
      <c r="ALE25" s="30"/>
      <c r="ALF25" s="30"/>
      <c r="ALG25" s="30"/>
      <c r="ALH25" s="30"/>
      <c r="ALI25" s="30"/>
      <c r="ALJ25" s="30"/>
      <c r="ALK25" s="30"/>
      <c r="ALL25" s="30"/>
      <c r="ALM25" s="30"/>
      <c r="ALN25" s="30"/>
      <c r="ALO25" s="30"/>
      <c r="ALP25" s="30"/>
      <c r="ALQ25" s="30"/>
      <c r="ALR25" s="30"/>
      <c r="ALS25" s="30"/>
      <c r="ALT25" s="30"/>
      <c r="ALU25" s="30"/>
      <c r="ALV25" s="30"/>
      <c r="ALW25" s="30"/>
      <c r="ALX25" s="30"/>
      <c r="ALY25" s="30"/>
      <c r="ALZ25" s="30"/>
      <c r="AMA25" s="30"/>
      <c r="AMB25" s="30"/>
      <c r="AMC25" s="30"/>
      <c r="AMD25" s="30"/>
      <c r="AME25" s="30"/>
      <c r="AMF25" s="30"/>
      <c r="AMG25" s="30"/>
      <c r="AMH25" s="30"/>
      <c r="AMI25" s="30"/>
      <c r="AMJ25" s="30"/>
      <c r="AMK25" s="30"/>
      <c r="AML25" s="30"/>
      <c r="AMM25" s="30"/>
      <c r="AMN25" s="30"/>
      <c r="AMO25" s="30"/>
      <c r="AMP25" s="30"/>
      <c r="AMQ25" s="30"/>
      <c r="AMR25" s="30"/>
      <c r="AMS25" s="30"/>
    </row>
    <row r="26" spans="1:1033" s="17" customFormat="1" ht="15" customHeight="1">
      <c r="A26" s="27"/>
      <c r="B26" s="24"/>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LA26" s="30"/>
      <c r="ALB26" s="30"/>
      <c r="ALC26" s="30"/>
      <c r="ALD26" s="30"/>
      <c r="ALE26" s="30"/>
      <c r="ALF26" s="30"/>
      <c r="ALG26" s="30"/>
      <c r="ALH26" s="30"/>
      <c r="ALI26" s="30"/>
      <c r="ALJ26" s="30"/>
      <c r="ALK26" s="30"/>
      <c r="ALL26" s="30"/>
      <c r="ALM26" s="30"/>
      <c r="ALN26" s="30"/>
      <c r="ALO26" s="30"/>
      <c r="ALP26" s="30"/>
      <c r="ALQ26" s="30"/>
      <c r="ALR26" s="30"/>
      <c r="ALS26" s="30"/>
      <c r="ALT26" s="30"/>
      <c r="ALU26" s="30"/>
      <c r="ALV26" s="30"/>
      <c r="ALW26" s="30"/>
      <c r="ALX26" s="30"/>
      <c r="ALY26" s="30"/>
      <c r="ALZ26" s="30"/>
      <c r="AMA26" s="30"/>
      <c r="AMB26" s="30"/>
      <c r="AMC26" s="30"/>
      <c r="AMD26" s="30"/>
      <c r="AME26" s="30"/>
      <c r="AMF26" s="30"/>
      <c r="AMG26" s="30"/>
      <c r="AMH26" s="30"/>
      <c r="AMI26" s="30"/>
      <c r="AMJ26" s="30"/>
      <c r="AMK26" s="30"/>
      <c r="AML26" s="30"/>
      <c r="AMM26" s="30"/>
      <c r="AMN26" s="30"/>
      <c r="AMO26" s="30"/>
      <c r="AMP26" s="30"/>
      <c r="AMQ26" s="30"/>
      <c r="AMR26" s="30"/>
      <c r="AMS26" s="30"/>
    </row>
    <row r="27" spans="1:1033" s="17" customFormat="1" ht="15" customHeight="1">
      <c r="A27" s="24"/>
      <c r="B27" s="24"/>
      <c r="C27" s="25"/>
      <c r="D27" s="26"/>
      <c r="E27" s="26"/>
      <c r="F27" s="26"/>
      <c r="G27" s="26"/>
      <c r="H27" s="26"/>
      <c r="I27" s="26"/>
      <c r="J27" s="26"/>
      <c r="K27" s="26"/>
      <c r="L27" s="26"/>
      <c r="M27" s="26"/>
      <c r="N27" s="26"/>
      <c r="O27" s="26"/>
      <c r="P27" s="26"/>
      <c r="Q27" s="26"/>
      <c r="R27" s="26"/>
      <c r="S27" s="26"/>
      <c r="T27" s="26"/>
      <c r="U27" s="26"/>
      <c r="V27" s="26"/>
      <c r="W27" s="26"/>
      <c r="X27" s="26"/>
      <c r="Y27" s="26"/>
      <c r="Z27" s="26"/>
      <c r="AA27" s="26"/>
      <c r="ALA27" s="30"/>
      <c r="ALB27" s="30"/>
      <c r="ALC27" s="30"/>
      <c r="ALD27" s="30"/>
      <c r="ALE27" s="30"/>
      <c r="ALF27" s="30"/>
      <c r="ALG27" s="30"/>
      <c r="ALH27" s="30"/>
      <c r="ALI27" s="30"/>
      <c r="ALJ27" s="30"/>
      <c r="ALK27" s="30"/>
      <c r="ALL27" s="30"/>
      <c r="ALM27" s="30"/>
      <c r="ALN27" s="30"/>
      <c r="ALO27" s="30"/>
      <c r="ALP27" s="30"/>
      <c r="ALQ27" s="30"/>
      <c r="ALR27" s="30"/>
      <c r="ALS27" s="30"/>
      <c r="ALT27" s="30"/>
      <c r="ALU27" s="30"/>
      <c r="ALV27" s="30"/>
      <c r="ALW27" s="30"/>
      <c r="ALX27" s="30"/>
      <c r="ALY27" s="30"/>
      <c r="ALZ27" s="30"/>
      <c r="AMA27" s="30"/>
      <c r="AMB27" s="30"/>
      <c r="AMC27" s="30"/>
      <c r="AMD27" s="30"/>
      <c r="AME27" s="30"/>
      <c r="AMF27" s="30"/>
      <c r="AMG27" s="30"/>
      <c r="AMH27" s="30"/>
      <c r="AMI27" s="30"/>
      <c r="AMJ27" s="30"/>
      <c r="AMK27" s="30"/>
      <c r="AML27" s="30"/>
      <c r="AMM27" s="30"/>
      <c r="AMN27" s="30"/>
      <c r="AMO27" s="30"/>
      <c r="AMP27" s="30"/>
      <c r="AMQ27" s="30"/>
      <c r="AMR27" s="30"/>
      <c r="AMS27" s="30"/>
    </row>
    <row r="28" spans="1:1033" s="17" customFormat="1" ht="15" customHeight="1">
      <c r="A28" s="24"/>
      <c r="B28" s="24"/>
      <c r="C28" s="25"/>
      <c r="D28" s="26"/>
      <c r="E28" s="26"/>
      <c r="F28" s="26"/>
      <c r="G28" s="26"/>
      <c r="H28" s="26"/>
      <c r="I28" s="26"/>
      <c r="J28" s="26"/>
      <c r="K28" s="26"/>
      <c r="L28" s="26"/>
      <c r="M28" s="26"/>
      <c r="N28" s="26"/>
      <c r="O28" s="26"/>
      <c r="P28" s="26"/>
      <c r="Q28" s="26"/>
      <c r="R28" s="26"/>
      <c r="S28" s="26"/>
      <c r="T28" s="26"/>
      <c r="U28" s="26"/>
      <c r="V28" s="26"/>
      <c r="W28" s="26"/>
      <c r="X28" s="26"/>
      <c r="Y28" s="26"/>
      <c r="Z28" s="26"/>
      <c r="AA28" s="26"/>
      <c r="ALA28" s="30"/>
      <c r="ALB28" s="30"/>
      <c r="ALC28" s="30"/>
      <c r="ALD28" s="30"/>
      <c r="ALE28" s="30"/>
      <c r="ALF28" s="30"/>
      <c r="ALG28" s="30"/>
      <c r="ALH28" s="30"/>
      <c r="ALI28" s="30"/>
      <c r="ALJ28" s="30"/>
      <c r="ALK28" s="30"/>
      <c r="ALL28" s="30"/>
      <c r="ALM28" s="30"/>
      <c r="ALN28" s="30"/>
      <c r="ALO28" s="30"/>
      <c r="ALP28" s="30"/>
      <c r="ALQ28" s="30"/>
      <c r="ALR28" s="30"/>
      <c r="ALS28" s="30"/>
      <c r="ALT28" s="30"/>
      <c r="ALU28" s="30"/>
      <c r="ALV28" s="30"/>
      <c r="ALW28" s="30"/>
      <c r="ALX28" s="30"/>
      <c r="ALY28" s="30"/>
      <c r="ALZ28" s="30"/>
      <c r="AMA28" s="30"/>
      <c r="AMB28" s="30"/>
      <c r="AMC28" s="30"/>
      <c r="AMD28" s="30"/>
      <c r="AME28" s="30"/>
      <c r="AMF28" s="30"/>
      <c r="AMG28" s="30"/>
      <c r="AMH28" s="30"/>
      <c r="AMI28" s="30"/>
      <c r="AMJ28" s="30"/>
      <c r="AMK28" s="30"/>
      <c r="AML28" s="30"/>
      <c r="AMM28" s="30"/>
      <c r="AMN28" s="30"/>
      <c r="AMO28" s="30"/>
      <c r="AMP28" s="30"/>
      <c r="AMQ28" s="30"/>
      <c r="AMR28" s="30"/>
      <c r="AMS28" s="30"/>
    </row>
    <row r="29" spans="1:1033" s="17" customFormat="1" ht="15" customHeight="1">
      <c r="A29" s="24"/>
      <c r="B29" s="24"/>
      <c r="C29" s="25"/>
      <c r="D29" s="26"/>
      <c r="E29" s="26"/>
      <c r="F29" s="26"/>
      <c r="G29" s="26"/>
      <c r="H29" s="26"/>
      <c r="I29" s="26"/>
      <c r="J29" s="26"/>
      <c r="K29" s="26"/>
      <c r="L29" s="26"/>
      <c r="M29" s="26"/>
      <c r="N29" s="26"/>
      <c r="O29" s="26"/>
      <c r="P29" s="26"/>
      <c r="Q29" s="26"/>
      <c r="R29" s="26"/>
      <c r="S29" s="26"/>
      <c r="T29" s="26"/>
      <c r="U29" s="26"/>
      <c r="V29" s="26"/>
      <c r="W29" s="26"/>
      <c r="X29" s="26"/>
      <c r="Y29" s="26"/>
      <c r="Z29" s="26"/>
      <c r="AA29" s="26"/>
      <c r="ALA29" s="30"/>
      <c r="ALB29" s="30"/>
      <c r="ALC29" s="30"/>
      <c r="ALD29" s="30"/>
      <c r="ALE29" s="30"/>
      <c r="ALF29" s="30"/>
      <c r="ALG29" s="30"/>
      <c r="ALH29" s="30"/>
      <c r="ALI29" s="30"/>
      <c r="ALJ29" s="30"/>
      <c r="ALK29" s="30"/>
      <c r="ALL29" s="30"/>
      <c r="ALM29" s="30"/>
      <c r="ALN29" s="30"/>
      <c r="ALO29" s="30"/>
      <c r="ALP29" s="30"/>
      <c r="ALQ29" s="30"/>
      <c r="ALR29" s="30"/>
      <c r="ALS29" s="30"/>
      <c r="ALT29" s="30"/>
      <c r="ALU29" s="30"/>
      <c r="ALV29" s="30"/>
      <c r="ALW29" s="30"/>
      <c r="ALX29" s="30"/>
      <c r="ALY29" s="30"/>
      <c r="ALZ29" s="30"/>
      <c r="AMA29" s="30"/>
      <c r="AMB29" s="30"/>
      <c r="AMC29" s="30"/>
      <c r="AMD29" s="30"/>
      <c r="AME29" s="30"/>
      <c r="AMF29" s="30"/>
      <c r="AMG29" s="30"/>
      <c r="AMH29" s="30"/>
      <c r="AMI29" s="30"/>
      <c r="AMJ29" s="30"/>
      <c r="AMK29" s="30"/>
      <c r="AML29" s="30"/>
      <c r="AMM29" s="30"/>
      <c r="AMN29" s="30"/>
      <c r="AMO29" s="30"/>
      <c r="AMP29" s="30"/>
      <c r="AMQ29" s="30"/>
      <c r="AMR29" s="30"/>
      <c r="AMS29" s="30"/>
    </row>
    <row r="30" spans="1:1033" s="17" customFormat="1" ht="15" customHeight="1">
      <c r="A30" s="27" t="str">
        <f>case_lib!A12</f>
        <v>PM_2_4</v>
      </c>
      <c r="B30" s="24" t="str">
        <f>case_lib!C12</f>
        <v>PM</v>
      </c>
      <c r="C30" s="24" t="str">
        <f>case_lib!D12</f>
        <v>主车K_HV_speed AD巡航，ADS处于engage阶段，模拟冗余电源回路过压故障</v>
      </c>
      <c r="D30" s="26"/>
      <c r="E30" s="29"/>
      <c r="F30" s="29"/>
      <c r="G30" s="29"/>
      <c r="H30" s="29"/>
      <c r="I30" s="29"/>
      <c r="J30" s="29"/>
      <c r="K30" s="29"/>
      <c r="L30" s="29"/>
      <c r="M30" s="29"/>
      <c r="N30" s="29"/>
      <c r="O30" s="29"/>
      <c r="P30" s="29"/>
      <c r="Q30" s="29"/>
      <c r="R30" s="29"/>
      <c r="S30" s="29"/>
      <c r="T30" s="29"/>
      <c r="U30" s="29"/>
      <c r="V30" s="29"/>
      <c r="W30" s="29"/>
      <c r="X30" s="29"/>
      <c r="Y30" s="29"/>
      <c r="Z30" s="29"/>
      <c r="AA30" s="29"/>
      <c r="ALA30" s="30"/>
      <c r="ALB30" s="30"/>
      <c r="ALC30" s="30"/>
      <c r="ALD30" s="30"/>
      <c r="ALE30" s="30"/>
      <c r="ALF30" s="30"/>
      <c r="ALG30" s="30"/>
      <c r="ALH30" s="30"/>
      <c r="ALI30" s="30"/>
      <c r="ALJ30" s="30"/>
      <c r="ALK30" s="30"/>
      <c r="ALL30" s="30"/>
      <c r="ALM30" s="30"/>
      <c r="ALN30" s="30"/>
      <c r="ALO30" s="30"/>
      <c r="ALP30" s="30"/>
      <c r="ALQ30" s="30"/>
      <c r="ALR30" s="30"/>
      <c r="ALS30" s="30"/>
      <c r="ALT30" s="30"/>
      <c r="ALU30" s="30"/>
      <c r="ALV30" s="30"/>
      <c r="ALW30" s="30"/>
      <c r="ALX30" s="30"/>
      <c r="ALY30" s="30"/>
      <c r="ALZ30" s="30"/>
      <c r="AMA30" s="30"/>
      <c r="AMB30" s="30"/>
      <c r="AMC30" s="30"/>
      <c r="AMD30" s="30"/>
      <c r="AME30" s="30"/>
      <c r="AMF30" s="30"/>
      <c r="AMG30" s="30"/>
      <c r="AMH30" s="30"/>
      <c r="AMI30" s="30"/>
      <c r="AMJ30" s="30"/>
      <c r="AMK30" s="30"/>
      <c r="AML30" s="30"/>
      <c r="AMM30" s="30"/>
      <c r="AMN30" s="30"/>
      <c r="AMO30" s="30"/>
      <c r="AMP30" s="30"/>
      <c r="AMQ30" s="30"/>
      <c r="AMR30" s="30"/>
      <c r="AMS30" s="30"/>
    </row>
    <row r="31" spans="1:1033" s="17" customFormat="1" ht="15" customHeight="1">
      <c r="A31" s="27"/>
      <c r="B31" s="24"/>
      <c r="C31" s="25"/>
      <c r="D31" s="26"/>
      <c r="E31" s="29"/>
      <c r="F31" s="26"/>
      <c r="G31" s="26"/>
      <c r="H31" s="26"/>
      <c r="I31" s="26"/>
      <c r="J31" s="26"/>
      <c r="K31" s="26"/>
      <c r="L31" s="26"/>
      <c r="M31" s="26"/>
      <c r="N31" s="26"/>
      <c r="O31" s="26"/>
      <c r="P31" s="26"/>
      <c r="Q31" s="26"/>
      <c r="R31" s="26"/>
      <c r="S31" s="26"/>
      <c r="T31" s="26"/>
      <c r="U31" s="26"/>
      <c r="V31" s="26"/>
      <c r="W31" s="26"/>
      <c r="X31" s="26"/>
      <c r="Y31" s="26"/>
      <c r="Z31" s="26"/>
      <c r="AA31" s="26"/>
      <c r="ALA31" s="30"/>
      <c r="ALB31" s="30"/>
      <c r="ALC31" s="30"/>
      <c r="ALD31" s="30"/>
      <c r="ALE31" s="30"/>
      <c r="ALF31" s="30"/>
      <c r="ALG31" s="30"/>
      <c r="ALH31" s="30"/>
      <c r="ALI31" s="30"/>
      <c r="ALJ31" s="30"/>
      <c r="ALK31" s="30"/>
      <c r="ALL31" s="30"/>
      <c r="ALM31" s="30"/>
      <c r="ALN31" s="30"/>
      <c r="ALO31" s="30"/>
      <c r="ALP31" s="30"/>
      <c r="ALQ31" s="30"/>
      <c r="ALR31" s="30"/>
      <c r="ALS31" s="30"/>
      <c r="ALT31" s="30"/>
      <c r="ALU31" s="30"/>
      <c r="ALV31" s="30"/>
      <c r="ALW31" s="30"/>
      <c r="ALX31" s="30"/>
      <c r="ALY31" s="30"/>
      <c r="ALZ31" s="30"/>
      <c r="AMA31" s="30"/>
      <c r="AMB31" s="30"/>
      <c r="AMC31" s="30"/>
      <c r="AMD31" s="30"/>
      <c r="AME31" s="30"/>
      <c r="AMF31" s="30"/>
      <c r="AMG31" s="30"/>
      <c r="AMH31" s="30"/>
      <c r="AMI31" s="30"/>
      <c r="AMJ31" s="30"/>
      <c r="AMK31" s="30"/>
      <c r="AML31" s="30"/>
      <c r="AMM31" s="30"/>
      <c r="AMN31" s="30"/>
      <c r="AMO31" s="30"/>
      <c r="AMP31" s="30"/>
      <c r="AMQ31" s="30"/>
      <c r="AMR31" s="30"/>
      <c r="AMS31" s="30"/>
    </row>
    <row r="32" spans="1:1033" s="17" customFormat="1" ht="15" customHeight="1">
      <c r="A32" s="24"/>
      <c r="B32" s="24"/>
      <c r="C32" s="25"/>
      <c r="D32" s="26"/>
      <c r="E32" s="26"/>
      <c r="F32" s="26"/>
      <c r="G32" s="26"/>
      <c r="H32" s="26"/>
      <c r="I32" s="26"/>
      <c r="J32" s="26"/>
      <c r="K32" s="26"/>
      <c r="L32" s="26"/>
      <c r="M32" s="26"/>
      <c r="N32" s="26"/>
      <c r="O32" s="26"/>
      <c r="P32" s="26"/>
      <c r="Q32" s="26"/>
      <c r="R32" s="26"/>
      <c r="S32" s="26"/>
      <c r="T32" s="26"/>
      <c r="U32" s="26"/>
      <c r="V32" s="26"/>
      <c r="W32" s="26"/>
      <c r="X32" s="26"/>
      <c r="Y32" s="26"/>
      <c r="Z32" s="26"/>
      <c r="AA32" s="26"/>
      <c r="ALA32" s="30"/>
      <c r="ALB32" s="30"/>
      <c r="ALC32" s="30"/>
      <c r="ALD32" s="30"/>
      <c r="ALE32" s="30"/>
      <c r="ALF32" s="30"/>
      <c r="ALG32" s="30"/>
      <c r="ALH32" s="30"/>
      <c r="ALI32" s="30"/>
      <c r="ALJ32" s="30"/>
      <c r="ALK32" s="30"/>
      <c r="ALL32" s="30"/>
      <c r="ALM32" s="30"/>
      <c r="ALN32" s="30"/>
      <c r="ALO32" s="30"/>
      <c r="ALP32" s="30"/>
      <c r="ALQ32" s="30"/>
      <c r="ALR32" s="30"/>
      <c r="ALS32" s="30"/>
      <c r="ALT32" s="30"/>
      <c r="ALU32" s="30"/>
      <c r="ALV32" s="30"/>
      <c r="ALW32" s="30"/>
      <c r="ALX32" s="30"/>
      <c r="ALY32" s="30"/>
      <c r="ALZ32" s="30"/>
      <c r="AMA32" s="30"/>
      <c r="AMB32" s="30"/>
      <c r="AMC32" s="30"/>
      <c r="AMD32" s="30"/>
      <c r="AME32" s="30"/>
      <c r="AMF32" s="30"/>
      <c r="AMG32" s="30"/>
      <c r="AMH32" s="30"/>
      <c r="AMI32" s="30"/>
      <c r="AMJ32" s="30"/>
      <c r="AMK32" s="30"/>
      <c r="AML32" s="30"/>
      <c r="AMM32" s="30"/>
      <c r="AMN32" s="30"/>
      <c r="AMO32" s="30"/>
      <c r="AMP32" s="30"/>
      <c r="AMQ32" s="30"/>
      <c r="AMR32" s="30"/>
      <c r="AMS32" s="30"/>
    </row>
    <row r="33" spans="1:1033" s="18" customFormat="1" ht="15" customHeight="1">
      <c r="A33" s="24"/>
      <c r="B33" s="24"/>
      <c r="C33" s="25"/>
      <c r="D33" s="26"/>
      <c r="E33" s="26"/>
      <c r="F33" s="26"/>
      <c r="G33" s="26"/>
      <c r="H33" s="26"/>
      <c r="I33" s="26"/>
      <c r="J33" s="26"/>
      <c r="K33" s="26"/>
      <c r="L33" s="26"/>
      <c r="M33" s="26"/>
      <c r="N33" s="26"/>
      <c r="O33" s="26"/>
      <c r="P33" s="26"/>
      <c r="Q33" s="26"/>
      <c r="R33" s="26"/>
      <c r="S33" s="26"/>
      <c r="T33" s="26"/>
      <c r="U33" s="26"/>
      <c r="V33" s="26"/>
      <c r="W33" s="26"/>
      <c r="X33" s="26"/>
      <c r="Y33" s="26"/>
      <c r="Z33" s="26"/>
      <c r="AA33" s="26"/>
      <c r="ALA33" s="30"/>
      <c r="ALB33" s="30"/>
      <c r="ALC33" s="30"/>
      <c r="ALD33" s="30"/>
      <c r="ALE33" s="30"/>
      <c r="ALF33" s="30"/>
      <c r="ALG33" s="30"/>
      <c r="ALH33" s="30"/>
      <c r="ALI33" s="30"/>
      <c r="ALJ33" s="30"/>
      <c r="ALK33" s="30"/>
      <c r="ALL33" s="30"/>
      <c r="ALM33" s="30"/>
      <c r="ALN33" s="30"/>
      <c r="ALO33" s="30"/>
      <c r="ALP33" s="30"/>
      <c r="ALQ33" s="30"/>
      <c r="ALR33" s="30"/>
      <c r="ALS33" s="30"/>
      <c r="ALT33" s="30"/>
      <c r="ALU33" s="30"/>
      <c r="ALV33" s="30"/>
      <c r="ALW33" s="30"/>
      <c r="ALX33" s="30"/>
      <c r="ALY33" s="30"/>
      <c r="ALZ33" s="30"/>
      <c r="AMA33" s="30"/>
      <c r="AMB33" s="30"/>
      <c r="AMC33" s="30"/>
      <c r="AMD33" s="30"/>
      <c r="AME33" s="30"/>
      <c r="AMF33" s="30"/>
      <c r="AMG33" s="30"/>
      <c r="AMH33" s="30"/>
      <c r="AMI33" s="30"/>
      <c r="AMJ33" s="30"/>
      <c r="AMK33" s="30"/>
      <c r="AML33" s="30"/>
      <c r="AMM33" s="30"/>
      <c r="AMN33" s="30"/>
      <c r="AMO33" s="30"/>
      <c r="AMP33" s="30"/>
      <c r="AMQ33" s="30"/>
      <c r="AMR33" s="30"/>
      <c r="AMS33" s="30"/>
    </row>
    <row r="34" spans="1:1033" s="18" customFormat="1" ht="15" customHeight="1">
      <c r="A34" s="24"/>
      <c r="B34" s="24"/>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LA34" s="30"/>
      <c r="ALB34" s="30"/>
      <c r="ALC34" s="30"/>
      <c r="ALD34" s="30"/>
      <c r="ALE34" s="30"/>
      <c r="ALF34" s="30"/>
      <c r="ALG34" s="30"/>
      <c r="ALH34" s="30"/>
      <c r="ALI34" s="30"/>
      <c r="ALJ34" s="30"/>
      <c r="ALK34" s="30"/>
      <c r="ALL34" s="30"/>
      <c r="ALM34" s="30"/>
      <c r="ALN34" s="30"/>
      <c r="ALO34" s="30"/>
      <c r="ALP34" s="30"/>
      <c r="ALQ34" s="30"/>
      <c r="ALR34" s="30"/>
      <c r="ALS34" s="30"/>
      <c r="ALT34" s="30"/>
      <c r="ALU34" s="30"/>
      <c r="ALV34" s="30"/>
      <c r="ALW34" s="30"/>
      <c r="ALX34" s="30"/>
      <c r="ALY34" s="30"/>
      <c r="ALZ34" s="30"/>
      <c r="AMA34" s="30"/>
      <c r="AMB34" s="30"/>
      <c r="AMC34" s="30"/>
      <c r="AMD34" s="30"/>
      <c r="AME34" s="30"/>
      <c r="AMF34" s="30"/>
      <c r="AMG34" s="30"/>
      <c r="AMH34" s="30"/>
      <c r="AMI34" s="30"/>
      <c r="AMJ34" s="30"/>
      <c r="AMK34" s="30"/>
      <c r="AML34" s="30"/>
      <c r="AMM34" s="30"/>
      <c r="AMN34" s="30"/>
      <c r="AMO34" s="30"/>
      <c r="AMP34" s="30"/>
      <c r="AMQ34" s="30"/>
      <c r="AMR34" s="30"/>
      <c r="AMS34" s="30"/>
    </row>
    <row r="35" spans="1:1033" s="18" customFormat="1" ht="15" customHeight="1">
      <c r="A35" s="27" t="str">
        <f>case_lib!A13</f>
        <v>PM_2_5</v>
      </c>
      <c r="B35" s="24" t="str">
        <f>case_lib!C13</f>
        <v>PM</v>
      </c>
      <c r="C35" s="198" t="str">
        <f>case_lib!D13</f>
        <v>主车怠速静止，ADS处于ready阶段，模拟主电源/冗余回路过压故障，调整参数恢复故障</v>
      </c>
      <c r="D35" s="26"/>
      <c r="E35" s="26"/>
      <c r="F35" s="26"/>
      <c r="G35" s="26"/>
      <c r="H35" s="26"/>
      <c r="I35" s="26"/>
      <c r="J35" s="26"/>
      <c r="K35" s="26"/>
      <c r="L35" s="26"/>
      <c r="M35" s="26"/>
      <c r="N35" s="26"/>
      <c r="O35" s="26"/>
      <c r="P35" s="26"/>
      <c r="Q35" s="26"/>
      <c r="R35" s="26"/>
      <c r="S35" s="26"/>
      <c r="T35" s="26"/>
      <c r="U35" s="26"/>
      <c r="V35" s="26"/>
      <c r="W35" s="26"/>
      <c r="X35" s="26"/>
      <c r="Y35" s="26"/>
      <c r="Z35" s="26"/>
      <c r="AA35" s="26"/>
      <c r="ALA35" s="30"/>
      <c r="ALB35" s="30"/>
      <c r="ALC35" s="30"/>
      <c r="ALD35" s="30"/>
      <c r="ALE35" s="30"/>
      <c r="ALF35" s="30"/>
      <c r="ALG35" s="30"/>
      <c r="ALH35" s="30"/>
      <c r="ALI35" s="30"/>
      <c r="ALJ35" s="30"/>
      <c r="ALK35" s="30"/>
      <c r="ALL35" s="30"/>
      <c r="ALM35" s="30"/>
      <c r="ALN35" s="30"/>
      <c r="ALO35" s="30"/>
      <c r="ALP35" s="30"/>
      <c r="ALQ35" s="30"/>
      <c r="ALR35" s="30"/>
      <c r="ALS35" s="30"/>
      <c r="ALT35" s="30"/>
      <c r="ALU35" s="30"/>
      <c r="ALV35" s="30"/>
      <c r="ALW35" s="30"/>
      <c r="ALX35" s="30"/>
      <c r="ALY35" s="30"/>
      <c r="ALZ35" s="30"/>
      <c r="AMA35" s="30"/>
      <c r="AMB35" s="30"/>
      <c r="AMC35" s="30"/>
      <c r="AMD35" s="30"/>
      <c r="AME35" s="30"/>
      <c r="AMF35" s="30"/>
      <c r="AMG35" s="30"/>
      <c r="AMH35" s="30"/>
      <c r="AMI35" s="30"/>
      <c r="AMJ35" s="30"/>
      <c r="AMK35" s="30"/>
      <c r="AML35" s="30"/>
      <c r="AMM35" s="30"/>
      <c r="AMN35" s="30"/>
      <c r="AMO35" s="30"/>
      <c r="AMP35" s="30"/>
      <c r="AMQ35" s="30"/>
      <c r="AMR35" s="30"/>
      <c r="AMS35" s="30"/>
    </row>
    <row r="36" spans="1:1033" s="18" customFormat="1" ht="15" customHeight="1">
      <c r="A36" s="24"/>
      <c r="B36" s="24"/>
      <c r="C36" s="197"/>
      <c r="D36" s="26"/>
      <c r="E36" s="26"/>
      <c r="F36" s="26"/>
      <c r="G36" s="26"/>
      <c r="H36" s="26"/>
      <c r="I36" s="26"/>
      <c r="J36" s="26"/>
      <c r="K36" s="26"/>
      <c r="L36" s="26"/>
      <c r="M36" s="26"/>
      <c r="N36" s="26"/>
      <c r="O36" s="26"/>
      <c r="P36" s="26"/>
      <c r="Q36" s="26"/>
      <c r="R36" s="26"/>
      <c r="S36" s="26"/>
      <c r="T36" s="26"/>
      <c r="U36" s="26"/>
      <c r="V36" s="26"/>
      <c r="W36" s="26"/>
      <c r="X36" s="26"/>
      <c r="Y36" s="26"/>
      <c r="Z36" s="26"/>
      <c r="AA36" s="26"/>
      <c r="ALA36" s="30"/>
      <c r="ALB36" s="30"/>
      <c r="ALC36" s="30"/>
      <c r="ALD36" s="30"/>
      <c r="ALE36" s="30"/>
      <c r="ALF36" s="30"/>
      <c r="ALG36" s="30"/>
      <c r="ALH36" s="30"/>
      <c r="ALI36" s="30"/>
      <c r="ALJ36" s="30"/>
      <c r="ALK36" s="30"/>
      <c r="ALL36" s="30"/>
      <c r="ALM36" s="30"/>
      <c r="ALN36" s="30"/>
      <c r="ALO36" s="30"/>
      <c r="ALP36" s="30"/>
      <c r="ALQ36" s="30"/>
      <c r="ALR36" s="30"/>
      <c r="ALS36" s="30"/>
      <c r="ALT36" s="30"/>
      <c r="ALU36" s="30"/>
      <c r="ALV36" s="30"/>
      <c r="ALW36" s="30"/>
      <c r="ALX36" s="30"/>
      <c r="ALY36" s="30"/>
      <c r="ALZ36" s="30"/>
      <c r="AMA36" s="30"/>
      <c r="AMB36" s="30"/>
      <c r="AMC36" s="30"/>
      <c r="AMD36" s="30"/>
      <c r="AME36" s="30"/>
      <c r="AMF36" s="30"/>
      <c r="AMG36" s="30"/>
      <c r="AMH36" s="30"/>
      <c r="AMI36" s="30"/>
      <c r="AMJ36" s="30"/>
      <c r="AMK36" s="30"/>
      <c r="AML36" s="30"/>
      <c r="AMM36" s="30"/>
      <c r="AMN36" s="30"/>
      <c r="AMO36" s="30"/>
      <c r="AMP36" s="30"/>
      <c r="AMQ36" s="30"/>
      <c r="AMR36" s="30"/>
      <c r="AMS36" s="30"/>
    </row>
    <row r="37" spans="1:1033" s="18" customFormat="1" ht="15" customHeight="1">
      <c r="A37" s="24"/>
      <c r="B37" s="24"/>
      <c r="C37" s="25"/>
      <c r="D37" s="26"/>
      <c r="E37" s="26"/>
      <c r="F37" s="26"/>
      <c r="G37" s="26"/>
      <c r="H37" s="26"/>
      <c r="I37" s="26"/>
      <c r="J37" s="26"/>
      <c r="K37" s="26"/>
      <c r="L37" s="26"/>
      <c r="M37" s="26"/>
      <c r="N37" s="26"/>
      <c r="O37" s="26"/>
      <c r="P37" s="26"/>
      <c r="Q37" s="26"/>
      <c r="R37" s="26"/>
      <c r="S37" s="26"/>
      <c r="T37" s="26"/>
      <c r="U37" s="26"/>
      <c r="V37" s="26"/>
      <c r="W37" s="26"/>
      <c r="X37" s="26"/>
      <c r="Y37" s="26"/>
      <c r="Z37" s="26"/>
      <c r="AA37" s="26"/>
      <c r="ALA37" s="30"/>
      <c r="ALB37" s="30"/>
      <c r="ALC37" s="30"/>
      <c r="ALD37" s="30"/>
      <c r="ALE37" s="30"/>
      <c r="ALF37" s="30"/>
      <c r="ALG37" s="30"/>
      <c r="ALH37" s="30"/>
      <c r="ALI37" s="30"/>
      <c r="ALJ37" s="30"/>
      <c r="ALK37" s="30"/>
      <c r="ALL37" s="30"/>
      <c r="ALM37" s="30"/>
      <c r="ALN37" s="30"/>
      <c r="ALO37" s="30"/>
      <c r="ALP37" s="30"/>
      <c r="ALQ37" s="30"/>
      <c r="ALR37" s="30"/>
      <c r="ALS37" s="30"/>
      <c r="ALT37" s="30"/>
      <c r="ALU37" s="30"/>
      <c r="ALV37" s="30"/>
      <c r="ALW37" s="30"/>
      <c r="ALX37" s="30"/>
      <c r="ALY37" s="30"/>
      <c r="ALZ37" s="30"/>
      <c r="AMA37" s="30"/>
      <c r="AMB37" s="30"/>
      <c r="AMC37" s="30"/>
      <c r="AMD37" s="30"/>
      <c r="AME37" s="30"/>
      <c r="AMF37" s="30"/>
      <c r="AMG37" s="30"/>
      <c r="AMH37" s="30"/>
      <c r="AMI37" s="30"/>
      <c r="AMJ37" s="30"/>
      <c r="AMK37" s="30"/>
      <c r="AML37" s="30"/>
      <c r="AMM37" s="30"/>
      <c r="AMN37" s="30"/>
      <c r="AMO37" s="30"/>
      <c r="AMP37" s="30"/>
      <c r="AMQ37" s="30"/>
      <c r="AMR37" s="30"/>
      <c r="AMS37" s="30"/>
    </row>
    <row r="38" spans="1:1033" s="18" customFormat="1" ht="15" customHeight="1">
      <c r="A38" s="24"/>
      <c r="B38" s="24"/>
      <c r="C38" s="25"/>
      <c r="D38" s="26"/>
      <c r="E38" s="26"/>
      <c r="F38" s="26"/>
      <c r="G38" s="26"/>
      <c r="H38" s="26"/>
      <c r="I38" s="26"/>
      <c r="J38" s="26"/>
      <c r="K38" s="26"/>
      <c r="L38" s="26"/>
      <c r="M38" s="26"/>
      <c r="N38" s="26"/>
      <c r="O38" s="26"/>
      <c r="P38" s="26"/>
      <c r="Q38" s="26"/>
      <c r="R38" s="26"/>
      <c r="S38" s="26"/>
      <c r="T38" s="26"/>
      <c r="U38" s="26"/>
      <c r="V38" s="26"/>
      <c r="W38" s="26"/>
      <c r="X38" s="26"/>
      <c r="Y38" s="26"/>
      <c r="Z38" s="26"/>
      <c r="AA38" s="26"/>
      <c r="ALA38" s="30"/>
      <c r="ALB38" s="30"/>
      <c r="ALC38" s="30"/>
      <c r="ALD38" s="30"/>
      <c r="ALE38" s="30"/>
      <c r="ALF38" s="30"/>
      <c r="ALG38" s="30"/>
      <c r="ALH38" s="30"/>
      <c r="ALI38" s="30"/>
      <c r="ALJ38" s="30"/>
      <c r="ALK38" s="30"/>
      <c r="ALL38" s="30"/>
      <c r="ALM38" s="30"/>
      <c r="ALN38" s="30"/>
      <c r="ALO38" s="30"/>
      <c r="ALP38" s="30"/>
      <c r="ALQ38" s="30"/>
      <c r="ALR38" s="30"/>
      <c r="ALS38" s="30"/>
      <c r="ALT38" s="30"/>
      <c r="ALU38" s="30"/>
      <c r="ALV38" s="30"/>
      <c r="ALW38" s="30"/>
      <c r="ALX38" s="30"/>
      <c r="ALY38" s="30"/>
      <c r="ALZ38" s="30"/>
      <c r="AMA38" s="30"/>
      <c r="AMB38" s="30"/>
      <c r="AMC38" s="30"/>
      <c r="AMD38" s="30"/>
      <c r="AME38" s="30"/>
      <c r="AMF38" s="30"/>
      <c r="AMG38" s="30"/>
      <c r="AMH38" s="30"/>
      <c r="AMI38" s="30"/>
      <c r="AMJ38" s="30"/>
      <c r="AMK38" s="30"/>
      <c r="AML38" s="30"/>
      <c r="AMM38" s="30"/>
      <c r="AMN38" s="30"/>
      <c r="AMO38" s="30"/>
      <c r="AMP38" s="30"/>
      <c r="AMQ38" s="30"/>
      <c r="AMR38" s="30"/>
      <c r="AMS38" s="30"/>
    </row>
    <row r="39" spans="1:1033" s="18" customFormat="1" ht="15" customHeight="1">
      <c r="A39" s="24"/>
      <c r="B39" s="24"/>
      <c r="C39" s="25"/>
      <c r="D39" s="26"/>
      <c r="E39" s="26"/>
      <c r="F39" s="26"/>
      <c r="G39" s="26"/>
      <c r="H39" s="26"/>
      <c r="I39" s="26"/>
      <c r="J39" s="26"/>
      <c r="K39" s="26"/>
      <c r="L39" s="26"/>
      <c r="M39" s="26"/>
      <c r="N39" s="26"/>
      <c r="O39" s="26"/>
      <c r="P39" s="26"/>
      <c r="Q39" s="26"/>
      <c r="R39" s="26"/>
      <c r="S39" s="26"/>
      <c r="T39" s="26"/>
      <c r="U39" s="26"/>
      <c r="V39" s="26"/>
      <c r="W39" s="26"/>
      <c r="X39" s="26"/>
      <c r="Y39" s="26"/>
      <c r="Z39" s="26"/>
      <c r="AA39" s="26"/>
      <c r="ALA39" s="30"/>
      <c r="ALB39" s="30"/>
      <c r="ALC39" s="30"/>
      <c r="ALD39" s="30"/>
      <c r="ALE39" s="30"/>
      <c r="ALF39" s="30"/>
      <c r="ALG39" s="30"/>
      <c r="ALH39" s="30"/>
      <c r="ALI39" s="30"/>
      <c r="ALJ39" s="30"/>
      <c r="ALK39" s="30"/>
      <c r="ALL39" s="30"/>
      <c r="ALM39" s="30"/>
      <c r="ALN39" s="30"/>
      <c r="ALO39" s="30"/>
      <c r="ALP39" s="30"/>
      <c r="ALQ39" s="30"/>
      <c r="ALR39" s="30"/>
      <c r="ALS39" s="30"/>
      <c r="ALT39" s="30"/>
      <c r="ALU39" s="30"/>
      <c r="ALV39" s="30"/>
      <c r="ALW39" s="30"/>
      <c r="ALX39" s="30"/>
      <c r="ALY39" s="30"/>
      <c r="ALZ39" s="30"/>
      <c r="AMA39" s="30"/>
      <c r="AMB39" s="30"/>
      <c r="AMC39" s="30"/>
      <c r="AMD39" s="30"/>
      <c r="AME39" s="30"/>
      <c r="AMF39" s="30"/>
      <c r="AMG39" s="30"/>
      <c r="AMH39" s="30"/>
      <c r="AMI39" s="30"/>
      <c r="AMJ39" s="30"/>
      <c r="AMK39" s="30"/>
      <c r="AML39" s="30"/>
      <c r="AMM39" s="30"/>
      <c r="AMN39" s="30"/>
      <c r="AMO39" s="30"/>
      <c r="AMP39" s="30"/>
      <c r="AMQ39" s="30"/>
      <c r="AMR39" s="30"/>
      <c r="AMS39" s="30"/>
    </row>
    <row r="40" spans="1:1033" s="69" customFormat="1" ht="15" customHeight="1">
      <c r="A40" s="64" t="str">
        <f>case_lib!A14</f>
        <v xml:space="preserve">PM_3 </v>
      </c>
      <c r="B40" s="65" t="str">
        <f>case_lib!C14</f>
        <v>PM</v>
      </c>
      <c r="C40" s="65" t="str">
        <f>case_lib!D14</f>
        <v>电源系统故障模式_欠压</v>
      </c>
      <c r="D40" s="66"/>
      <c r="E40" s="66"/>
      <c r="F40" s="66"/>
      <c r="G40" s="66"/>
      <c r="H40" s="66"/>
      <c r="I40" s="66"/>
      <c r="J40" s="66"/>
      <c r="K40" s="66"/>
      <c r="L40" s="66"/>
      <c r="M40" s="66"/>
      <c r="N40" s="66"/>
      <c r="O40" s="66"/>
      <c r="P40" s="66"/>
      <c r="Q40" s="66"/>
      <c r="R40" s="66"/>
      <c r="S40" s="66"/>
      <c r="T40" s="66"/>
      <c r="U40" s="66"/>
      <c r="V40" s="66"/>
      <c r="W40" s="66"/>
      <c r="X40" s="66"/>
      <c r="Y40" s="66"/>
      <c r="Z40" s="66"/>
      <c r="AA40" s="66"/>
      <c r="ALA40" s="68"/>
      <c r="ALB40" s="68"/>
      <c r="ALC40" s="68"/>
      <c r="ALD40" s="68"/>
      <c r="ALE40" s="68"/>
      <c r="ALF40" s="68"/>
      <c r="ALG40" s="68"/>
      <c r="ALH40" s="68"/>
      <c r="ALI40" s="68"/>
      <c r="ALJ40" s="68"/>
      <c r="ALK40" s="68"/>
      <c r="ALL40" s="68"/>
      <c r="ALM40" s="68"/>
      <c r="ALN40" s="68"/>
      <c r="ALO40" s="68"/>
      <c r="ALP40" s="68"/>
      <c r="ALQ40" s="68"/>
      <c r="ALR40" s="68"/>
      <c r="ALS40" s="68"/>
      <c r="ALT40" s="68"/>
      <c r="ALU40" s="68"/>
      <c r="ALV40" s="68"/>
      <c r="ALW40" s="68"/>
      <c r="ALX40" s="68"/>
      <c r="ALY40" s="68"/>
      <c r="ALZ40" s="68"/>
      <c r="AMA40" s="68"/>
      <c r="AMB40" s="68"/>
      <c r="AMC40" s="68"/>
      <c r="AMD40" s="68"/>
      <c r="AME40" s="68"/>
      <c r="AMF40" s="68"/>
      <c r="AMG40" s="68"/>
      <c r="AMH40" s="68"/>
      <c r="AMI40" s="68"/>
      <c r="AMJ40" s="68"/>
      <c r="AMK40" s="68"/>
      <c r="AML40" s="68"/>
      <c r="AMM40" s="68"/>
      <c r="AMN40" s="68"/>
      <c r="AMO40" s="68"/>
      <c r="AMP40" s="68"/>
      <c r="AMQ40" s="68"/>
      <c r="AMR40" s="68"/>
      <c r="AMS40" s="68"/>
    </row>
    <row r="41" spans="1:1033" s="18" customFormat="1" ht="15" customHeight="1">
      <c r="A41" s="27" t="str">
        <f>case_lib!A15</f>
        <v>PM_3_1</v>
      </c>
      <c r="B41" s="24" t="str">
        <f>case_lib!C15</f>
        <v>PM</v>
      </c>
      <c r="C41" s="24" t="str">
        <f>case_lib!D15</f>
        <v>主车怠速静止，ADS处于ready阶段，模拟主电源回路欠压故障</v>
      </c>
      <c r="D41" s="26"/>
      <c r="E41" s="26"/>
      <c r="F41" s="26"/>
      <c r="G41" s="26"/>
      <c r="H41" s="26"/>
      <c r="I41" s="26"/>
      <c r="J41" s="26"/>
      <c r="K41" s="26"/>
      <c r="L41" s="26"/>
      <c r="M41" s="26"/>
      <c r="N41" s="26"/>
      <c r="O41" s="26"/>
      <c r="P41" s="26"/>
      <c r="Q41" s="26"/>
      <c r="R41" s="26"/>
      <c r="S41" s="26"/>
      <c r="T41" s="26"/>
      <c r="U41" s="26"/>
      <c r="V41" s="26"/>
      <c r="W41" s="26"/>
      <c r="X41" s="26"/>
      <c r="Y41" s="26"/>
      <c r="Z41" s="26"/>
      <c r="AA41" s="26"/>
      <c r="ALA41" s="30"/>
      <c r="ALB41" s="30"/>
      <c r="ALC41" s="30"/>
      <c r="ALD41" s="30"/>
      <c r="ALE41" s="30"/>
      <c r="ALF41" s="30"/>
      <c r="ALG41" s="30"/>
      <c r="ALH41" s="30"/>
      <c r="ALI41" s="30"/>
      <c r="ALJ41" s="30"/>
      <c r="ALK41" s="30"/>
      <c r="ALL41" s="30"/>
      <c r="ALM41" s="30"/>
      <c r="ALN41" s="30"/>
      <c r="ALO41" s="30"/>
      <c r="ALP41" s="30"/>
      <c r="ALQ41" s="30"/>
      <c r="ALR41" s="30"/>
      <c r="ALS41" s="30"/>
      <c r="ALT41" s="30"/>
      <c r="ALU41" s="30"/>
      <c r="ALV41" s="30"/>
      <c r="ALW41" s="30"/>
      <c r="ALX41" s="30"/>
      <c r="ALY41" s="30"/>
      <c r="ALZ41" s="30"/>
      <c r="AMA41" s="30"/>
      <c r="AMB41" s="30"/>
      <c r="AMC41" s="30"/>
      <c r="AMD41" s="30"/>
      <c r="AME41" s="30"/>
      <c r="AMF41" s="30"/>
      <c r="AMG41" s="30"/>
      <c r="AMH41" s="30"/>
      <c r="AMI41" s="30"/>
      <c r="AMJ41" s="30"/>
      <c r="AMK41" s="30"/>
      <c r="AML41" s="30"/>
      <c r="AMM41" s="30"/>
      <c r="AMN41" s="30"/>
      <c r="AMO41" s="30"/>
      <c r="AMP41" s="30"/>
      <c r="AMQ41" s="30"/>
      <c r="AMR41" s="30"/>
      <c r="AMS41" s="30"/>
    </row>
    <row r="42" spans="1:1033" s="17" customFormat="1" ht="15" customHeight="1">
      <c r="A42" s="27"/>
      <c r="B42" s="27"/>
      <c r="C42" s="25"/>
      <c r="D42" s="26"/>
      <c r="E42" s="26"/>
      <c r="F42" s="26"/>
      <c r="G42" s="26"/>
      <c r="H42" s="26"/>
      <c r="I42" s="26"/>
      <c r="J42" s="26"/>
      <c r="K42" s="26"/>
      <c r="L42" s="26"/>
      <c r="M42" s="26"/>
      <c r="N42" s="26"/>
      <c r="O42" s="26"/>
      <c r="P42" s="26"/>
      <c r="Q42" s="26"/>
      <c r="R42" s="26"/>
      <c r="S42" s="26"/>
      <c r="T42" s="26"/>
      <c r="U42" s="26"/>
      <c r="V42" s="26"/>
      <c r="W42" s="26"/>
      <c r="X42" s="26"/>
      <c r="Y42" s="26"/>
      <c r="Z42" s="26"/>
      <c r="AA42" s="26"/>
      <c r="ALA42" s="30"/>
      <c r="ALB42" s="30"/>
      <c r="ALC42" s="30"/>
      <c r="ALD42" s="30"/>
      <c r="ALE42" s="30"/>
      <c r="ALF42" s="30"/>
      <c r="ALG42" s="30"/>
      <c r="ALH42" s="30"/>
      <c r="ALI42" s="30"/>
      <c r="ALJ42" s="30"/>
      <c r="ALK42" s="30"/>
      <c r="ALL42" s="30"/>
      <c r="ALM42" s="30"/>
      <c r="ALN42" s="30"/>
      <c r="ALO42" s="30"/>
      <c r="ALP42" s="30"/>
      <c r="ALQ42" s="30"/>
      <c r="ALR42" s="30"/>
      <c r="ALS42" s="30"/>
      <c r="ALT42" s="30"/>
      <c r="ALU42" s="30"/>
      <c r="ALV42" s="30"/>
      <c r="ALW42" s="30"/>
      <c r="ALX42" s="30"/>
      <c r="ALY42" s="30"/>
      <c r="ALZ42" s="30"/>
      <c r="AMA42" s="30"/>
      <c r="AMB42" s="30"/>
      <c r="AMC42" s="30"/>
      <c r="AMD42" s="30"/>
      <c r="AME42" s="30"/>
      <c r="AMF42" s="30"/>
      <c r="AMG42" s="30"/>
      <c r="AMH42" s="30"/>
      <c r="AMI42" s="30"/>
      <c r="AMJ42" s="30"/>
      <c r="AMK42" s="30"/>
      <c r="AML42" s="30"/>
      <c r="AMM42" s="30"/>
      <c r="AMN42" s="30"/>
      <c r="AMO42" s="30"/>
      <c r="AMP42" s="30"/>
      <c r="AMQ42" s="30"/>
      <c r="AMR42" s="30"/>
      <c r="AMS42" s="30"/>
    </row>
    <row r="43" spans="1:1033" s="17" customFormat="1" ht="15" customHeight="1">
      <c r="A43" s="24"/>
      <c r="B43" s="24"/>
      <c r="C43" s="25"/>
      <c r="D43" s="26"/>
      <c r="E43" s="26"/>
      <c r="F43" s="26"/>
      <c r="G43" s="26"/>
      <c r="H43" s="26"/>
      <c r="I43" s="26"/>
      <c r="J43" s="26"/>
      <c r="K43" s="26"/>
      <c r="L43" s="26"/>
      <c r="M43" s="26"/>
      <c r="N43" s="26"/>
      <c r="O43" s="26"/>
      <c r="P43" s="26"/>
      <c r="Q43" s="26"/>
      <c r="R43" s="26"/>
      <c r="S43" s="26"/>
      <c r="T43" s="26"/>
      <c r="U43" s="26"/>
      <c r="V43" s="26"/>
      <c r="W43" s="26"/>
      <c r="X43" s="26"/>
      <c r="Y43" s="26"/>
      <c r="Z43" s="26"/>
      <c r="AA43" s="26"/>
      <c r="ALA43" s="30"/>
      <c r="ALB43" s="30"/>
      <c r="ALC43" s="30"/>
      <c r="ALD43" s="30"/>
      <c r="ALE43" s="30"/>
      <c r="ALF43" s="30"/>
      <c r="ALG43" s="30"/>
      <c r="ALH43" s="30"/>
      <c r="ALI43" s="30"/>
      <c r="ALJ43" s="30"/>
      <c r="ALK43" s="30"/>
      <c r="ALL43" s="30"/>
      <c r="ALM43" s="30"/>
      <c r="ALN43" s="30"/>
      <c r="ALO43" s="30"/>
      <c r="ALP43" s="30"/>
      <c r="ALQ43" s="30"/>
      <c r="ALR43" s="30"/>
      <c r="ALS43" s="30"/>
      <c r="ALT43" s="30"/>
      <c r="ALU43" s="30"/>
      <c r="ALV43" s="30"/>
      <c r="ALW43" s="30"/>
      <c r="ALX43" s="30"/>
      <c r="ALY43" s="30"/>
      <c r="ALZ43" s="30"/>
      <c r="AMA43" s="30"/>
      <c r="AMB43" s="30"/>
      <c r="AMC43" s="30"/>
      <c r="AMD43" s="30"/>
      <c r="AME43" s="30"/>
      <c r="AMF43" s="30"/>
      <c r="AMG43" s="30"/>
      <c r="AMH43" s="30"/>
      <c r="AMI43" s="30"/>
      <c r="AMJ43" s="30"/>
      <c r="AMK43" s="30"/>
      <c r="AML43" s="30"/>
      <c r="AMM43" s="30"/>
      <c r="AMN43" s="30"/>
      <c r="AMO43" s="30"/>
      <c r="AMP43" s="30"/>
      <c r="AMQ43" s="30"/>
      <c r="AMR43" s="30"/>
      <c r="AMS43" s="30"/>
    </row>
    <row r="44" spans="1:1033" s="17" customFormat="1" ht="15" customHeight="1">
      <c r="A44" s="24"/>
      <c r="B44" s="24"/>
      <c r="C44" s="25"/>
      <c r="D44" s="26"/>
      <c r="E44" s="26"/>
      <c r="F44" s="26"/>
      <c r="G44" s="26"/>
      <c r="H44" s="26"/>
      <c r="I44" s="26"/>
      <c r="J44" s="26"/>
      <c r="K44" s="26"/>
      <c r="L44" s="26"/>
      <c r="M44" s="26"/>
      <c r="N44" s="26"/>
      <c r="O44" s="26"/>
      <c r="P44" s="26"/>
      <c r="Q44" s="26"/>
      <c r="R44" s="26"/>
      <c r="S44" s="26"/>
      <c r="T44" s="26"/>
      <c r="U44" s="26"/>
      <c r="V44" s="26"/>
      <c r="W44" s="26"/>
      <c r="X44" s="26"/>
      <c r="Y44" s="26"/>
      <c r="Z44" s="26"/>
      <c r="AA44" s="26"/>
      <c r="ALA44" s="30"/>
      <c r="ALB44" s="30"/>
      <c r="ALC44" s="30"/>
      <c r="ALD44" s="30"/>
      <c r="ALE44" s="30"/>
      <c r="ALF44" s="30"/>
      <c r="ALG44" s="30"/>
      <c r="ALH44" s="30"/>
      <c r="ALI44" s="30"/>
      <c r="ALJ44" s="30"/>
      <c r="ALK44" s="30"/>
      <c r="ALL44" s="30"/>
      <c r="ALM44" s="30"/>
      <c r="ALN44" s="30"/>
      <c r="ALO44" s="30"/>
      <c r="ALP44" s="30"/>
      <c r="ALQ44" s="30"/>
      <c r="ALR44" s="30"/>
      <c r="ALS44" s="30"/>
      <c r="ALT44" s="30"/>
      <c r="ALU44" s="30"/>
      <c r="ALV44" s="30"/>
      <c r="ALW44" s="30"/>
      <c r="ALX44" s="30"/>
      <c r="ALY44" s="30"/>
      <c r="ALZ44" s="30"/>
      <c r="AMA44" s="30"/>
      <c r="AMB44" s="30"/>
      <c r="AMC44" s="30"/>
      <c r="AMD44" s="30"/>
      <c r="AME44" s="30"/>
      <c r="AMF44" s="30"/>
      <c r="AMG44" s="30"/>
      <c r="AMH44" s="30"/>
      <c r="AMI44" s="30"/>
      <c r="AMJ44" s="30"/>
      <c r="AMK44" s="30"/>
      <c r="AML44" s="30"/>
      <c r="AMM44" s="30"/>
      <c r="AMN44" s="30"/>
      <c r="AMO44" s="30"/>
      <c r="AMP44" s="30"/>
      <c r="AMQ44" s="30"/>
      <c r="AMR44" s="30"/>
      <c r="AMS44" s="30"/>
    </row>
    <row r="45" spans="1:1033" s="17" customFormat="1" ht="15" customHeight="1">
      <c r="A45" s="24"/>
      <c r="B45" s="24"/>
      <c r="C45" s="25"/>
      <c r="D45" s="26"/>
      <c r="E45" s="26"/>
      <c r="F45" s="26"/>
      <c r="G45" s="26"/>
      <c r="H45" s="26"/>
      <c r="I45" s="26"/>
      <c r="J45" s="26"/>
      <c r="K45" s="26"/>
      <c r="L45" s="26"/>
      <c r="M45" s="26"/>
      <c r="N45" s="26"/>
      <c r="O45" s="26"/>
      <c r="P45" s="26"/>
      <c r="Q45" s="26"/>
      <c r="R45" s="26"/>
      <c r="S45" s="26"/>
      <c r="T45" s="26"/>
      <c r="U45" s="26"/>
      <c r="V45" s="26"/>
      <c r="W45" s="26"/>
      <c r="X45" s="26"/>
      <c r="Y45" s="26"/>
      <c r="Z45" s="26"/>
      <c r="AA45" s="26"/>
      <c r="ALA45" s="30"/>
      <c r="ALB45" s="30"/>
      <c r="ALC45" s="30"/>
      <c r="ALD45" s="30"/>
      <c r="ALE45" s="30"/>
      <c r="ALF45" s="30"/>
      <c r="ALG45" s="30"/>
      <c r="ALH45" s="30"/>
      <c r="ALI45" s="30"/>
      <c r="ALJ45" s="30"/>
      <c r="ALK45" s="30"/>
      <c r="ALL45" s="30"/>
      <c r="ALM45" s="30"/>
      <c r="ALN45" s="30"/>
      <c r="ALO45" s="30"/>
      <c r="ALP45" s="30"/>
      <c r="ALQ45" s="30"/>
      <c r="ALR45" s="30"/>
      <c r="ALS45" s="30"/>
      <c r="ALT45" s="30"/>
      <c r="ALU45" s="30"/>
      <c r="ALV45" s="30"/>
      <c r="ALW45" s="30"/>
      <c r="ALX45" s="30"/>
      <c r="ALY45" s="30"/>
      <c r="ALZ45" s="30"/>
      <c r="AMA45" s="30"/>
      <c r="AMB45" s="30"/>
      <c r="AMC45" s="30"/>
      <c r="AMD45" s="30"/>
      <c r="AME45" s="30"/>
      <c r="AMF45" s="30"/>
      <c r="AMG45" s="30"/>
      <c r="AMH45" s="30"/>
      <c r="AMI45" s="30"/>
      <c r="AMJ45" s="30"/>
      <c r="AMK45" s="30"/>
      <c r="AML45" s="30"/>
      <c r="AMM45" s="30"/>
      <c r="AMN45" s="30"/>
      <c r="AMO45" s="30"/>
      <c r="AMP45" s="30"/>
      <c r="AMQ45" s="30"/>
      <c r="AMR45" s="30"/>
      <c r="AMS45" s="30"/>
    </row>
    <row r="46" spans="1:1033" s="17" customFormat="1" ht="15" customHeight="1">
      <c r="A46" s="27" t="str">
        <f>case_lib!A16</f>
        <v>PM_3_2</v>
      </c>
      <c r="B46" s="24" t="str">
        <f>case_lib!C16</f>
        <v>PM</v>
      </c>
      <c r="C46" s="24" t="str">
        <f>case_lib!D16</f>
        <v>主车怠速静止，ADS处于ready阶段，模拟冗余电源回路欠压故障</v>
      </c>
      <c r="D46" s="26"/>
      <c r="E46" s="26"/>
      <c r="F46" s="26"/>
      <c r="G46" s="26"/>
      <c r="H46" s="26"/>
      <c r="I46" s="26"/>
      <c r="J46" s="26"/>
      <c r="K46" s="26"/>
      <c r="L46" s="26"/>
      <c r="M46" s="26"/>
      <c r="N46" s="26"/>
      <c r="O46" s="26"/>
      <c r="P46" s="26"/>
      <c r="Q46" s="26"/>
      <c r="R46" s="26"/>
      <c r="S46" s="26"/>
      <c r="T46" s="26"/>
      <c r="U46" s="26"/>
      <c r="V46" s="26"/>
      <c r="W46" s="26"/>
      <c r="X46" s="26"/>
      <c r="Y46" s="26"/>
      <c r="Z46" s="26"/>
      <c r="AA46" s="26"/>
      <c r="ALA46" s="30"/>
      <c r="ALB46" s="30"/>
      <c r="ALC46" s="30"/>
      <c r="ALD46" s="30"/>
      <c r="ALE46" s="30"/>
      <c r="ALF46" s="30"/>
      <c r="ALG46" s="30"/>
      <c r="ALH46" s="30"/>
      <c r="ALI46" s="30"/>
      <c r="ALJ46" s="30"/>
      <c r="ALK46" s="30"/>
      <c r="ALL46" s="30"/>
      <c r="ALM46" s="30"/>
      <c r="ALN46" s="30"/>
      <c r="ALO46" s="30"/>
      <c r="ALP46" s="30"/>
      <c r="ALQ46" s="30"/>
      <c r="ALR46" s="30"/>
      <c r="ALS46" s="30"/>
      <c r="ALT46" s="30"/>
      <c r="ALU46" s="30"/>
      <c r="ALV46" s="30"/>
      <c r="ALW46" s="30"/>
      <c r="ALX46" s="30"/>
      <c r="ALY46" s="30"/>
      <c r="ALZ46" s="30"/>
      <c r="AMA46" s="30"/>
      <c r="AMB46" s="30"/>
      <c r="AMC46" s="30"/>
      <c r="AMD46" s="30"/>
      <c r="AME46" s="30"/>
      <c r="AMF46" s="30"/>
      <c r="AMG46" s="30"/>
      <c r="AMH46" s="30"/>
      <c r="AMI46" s="30"/>
      <c r="AMJ46" s="30"/>
      <c r="AMK46" s="30"/>
      <c r="AML46" s="30"/>
      <c r="AMM46" s="30"/>
      <c r="AMN46" s="30"/>
      <c r="AMO46" s="30"/>
      <c r="AMP46" s="30"/>
      <c r="AMQ46" s="30"/>
      <c r="AMR46" s="30"/>
      <c r="AMS46" s="30"/>
    </row>
    <row r="47" spans="1:1033" s="17" customFormat="1" ht="15" customHeight="1">
      <c r="A47" s="27"/>
      <c r="B47" s="27"/>
      <c r="C47" s="25"/>
      <c r="D47" s="26"/>
      <c r="E47" s="26"/>
      <c r="F47" s="26"/>
      <c r="G47" s="26"/>
      <c r="H47" s="26"/>
      <c r="I47" s="26"/>
      <c r="J47" s="26"/>
      <c r="K47" s="26"/>
      <c r="L47" s="26"/>
      <c r="M47" s="26"/>
      <c r="N47" s="26"/>
      <c r="O47" s="26"/>
      <c r="P47" s="26"/>
      <c r="Q47" s="26"/>
      <c r="R47" s="26"/>
      <c r="S47" s="26"/>
      <c r="T47" s="26"/>
      <c r="U47" s="26"/>
      <c r="V47" s="26"/>
      <c r="W47" s="26"/>
      <c r="X47" s="26"/>
      <c r="Y47" s="26"/>
      <c r="Z47" s="26"/>
      <c r="AA47" s="26"/>
      <c r="ALA47" s="30"/>
      <c r="ALB47" s="30"/>
      <c r="ALC47" s="30"/>
      <c r="ALD47" s="30"/>
      <c r="ALE47" s="30"/>
      <c r="ALF47" s="30"/>
      <c r="ALG47" s="30"/>
      <c r="ALH47" s="30"/>
      <c r="ALI47" s="30"/>
      <c r="ALJ47" s="30"/>
      <c r="ALK47" s="30"/>
      <c r="ALL47" s="30"/>
      <c r="ALM47" s="30"/>
      <c r="ALN47" s="30"/>
      <c r="ALO47" s="30"/>
      <c r="ALP47" s="30"/>
      <c r="ALQ47" s="30"/>
      <c r="ALR47" s="30"/>
      <c r="ALS47" s="30"/>
      <c r="ALT47" s="30"/>
      <c r="ALU47" s="30"/>
      <c r="ALV47" s="30"/>
      <c r="ALW47" s="30"/>
      <c r="ALX47" s="30"/>
      <c r="ALY47" s="30"/>
      <c r="ALZ47" s="30"/>
      <c r="AMA47" s="30"/>
      <c r="AMB47" s="30"/>
      <c r="AMC47" s="30"/>
      <c r="AMD47" s="30"/>
      <c r="AME47" s="30"/>
      <c r="AMF47" s="30"/>
      <c r="AMG47" s="30"/>
      <c r="AMH47" s="30"/>
      <c r="AMI47" s="30"/>
      <c r="AMJ47" s="30"/>
      <c r="AMK47" s="30"/>
      <c r="AML47" s="30"/>
      <c r="AMM47" s="30"/>
      <c r="AMN47" s="30"/>
      <c r="AMO47" s="30"/>
      <c r="AMP47" s="30"/>
      <c r="AMQ47" s="30"/>
      <c r="AMR47" s="30"/>
      <c r="AMS47" s="30"/>
    </row>
    <row r="48" spans="1:1033" s="17" customFormat="1" ht="15" customHeight="1">
      <c r="A48" s="24"/>
      <c r="B48" s="24"/>
      <c r="C48" s="25"/>
      <c r="D48" s="26"/>
      <c r="E48" s="29"/>
      <c r="F48" s="29"/>
      <c r="G48" s="29"/>
      <c r="H48" s="29"/>
      <c r="I48" s="29"/>
      <c r="J48" s="29"/>
      <c r="K48" s="29"/>
      <c r="L48" s="29"/>
      <c r="M48" s="29"/>
      <c r="N48" s="29"/>
      <c r="O48" s="29"/>
      <c r="P48" s="29"/>
      <c r="Q48" s="29"/>
      <c r="R48" s="29"/>
      <c r="S48" s="29"/>
      <c r="T48" s="29"/>
      <c r="U48" s="29"/>
      <c r="V48" s="29"/>
      <c r="W48" s="29"/>
      <c r="X48" s="29"/>
      <c r="Y48" s="29"/>
      <c r="Z48" s="29"/>
      <c r="AA48" s="29"/>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c r="AML48" s="30"/>
      <c r="AMM48" s="30"/>
      <c r="AMN48" s="30"/>
      <c r="AMO48" s="30"/>
      <c r="AMP48" s="30"/>
      <c r="AMQ48" s="30"/>
      <c r="AMR48" s="30"/>
      <c r="AMS48" s="30"/>
    </row>
    <row r="49" spans="1:1033" s="17" customFormat="1" ht="15" customHeight="1">
      <c r="A49" s="24"/>
      <c r="B49" s="24"/>
      <c r="C49" s="25"/>
      <c r="D49" s="26"/>
      <c r="E49" s="29"/>
      <c r="F49" s="26"/>
      <c r="G49" s="26"/>
      <c r="H49" s="26"/>
      <c r="I49" s="26"/>
      <c r="J49" s="26"/>
      <c r="K49" s="26"/>
      <c r="L49" s="26"/>
      <c r="M49" s="26"/>
      <c r="N49" s="26"/>
      <c r="O49" s="26"/>
      <c r="P49" s="26"/>
      <c r="Q49" s="26"/>
      <c r="R49" s="26"/>
      <c r="S49" s="26"/>
      <c r="T49" s="26"/>
      <c r="U49" s="26"/>
      <c r="V49" s="26"/>
      <c r="W49" s="26"/>
      <c r="X49" s="26"/>
      <c r="Y49" s="26"/>
      <c r="Z49" s="26"/>
      <c r="AA49" s="26"/>
      <c r="ALA49" s="30"/>
      <c r="ALB49" s="30"/>
      <c r="ALC49" s="30"/>
      <c r="ALD49" s="30"/>
      <c r="ALE49" s="30"/>
      <c r="ALF49" s="30"/>
      <c r="ALG49" s="30"/>
      <c r="ALH49" s="30"/>
      <c r="ALI49" s="30"/>
      <c r="ALJ49" s="30"/>
      <c r="ALK49" s="30"/>
      <c r="ALL49" s="30"/>
      <c r="ALM49" s="30"/>
      <c r="ALN49" s="30"/>
      <c r="ALO49" s="30"/>
      <c r="ALP49" s="30"/>
      <c r="ALQ49" s="30"/>
      <c r="ALR49" s="30"/>
      <c r="ALS49" s="30"/>
      <c r="ALT49" s="30"/>
      <c r="ALU49" s="30"/>
      <c r="ALV49" s="30"/>
      <c r="ALW49" s="30"/>
      <c r="ALX49" s="30"/>
      <c r="ALY49" s="30"/>
      <c r="ALZ49" s="30"/>
      <c r="AMA49" s="30"/>
      <c r="AMB49" s="30"/>
      <c r="AMC49" s="30"/>
      <c r="AMD49" s="30"/>
      <c r="AME49" s="30"/>
      <c r="AMF49" s="30"/>
      <c r="AMG49" s="30"/>
      <c r="AMH49" s="30"/>
      <c r="AMI49" s="30"/>
      <c r="AMJ49" s="30"/>
      <c r="AMK49" s="30"/>
      <c r="AML49" s="30"/>
      <c r="AMM49" s="30"/>
      <c r="AMN49" s="30"/>
      <c r="AMO49" s="30"/>
      <c r="AMP49" s="30"/>
      <c r="AMQ49" s="30"/>
      <c r="AMR49" s="30"/>
      <c r="AMS49" s="30"/>
    </row>
    <row r="50" spans="1:1033" s="17" customFormat="1" ht="15" customHeight="1">
      <c r="A50" s="24"/>
      <c r="B50" s="24"/>
      <c r="C50" s="25"/>
      <c r="D50" s="26"/>
      <c r="E50" s="26"/>
      <c r="F50" s="26"/>
      <c r="G50" s="26"/>
      <c r="H50" s="26"/>
      <c r="I50" s="26"/>
      <c r="J50" s="26"/>
      <c r="K50" s="26"/>
      <c r="L50" s="26"/>
      <c r="M50" s="26"/>
      <c r="N50" s="26"/>
      <c r="O50" s="26"/>
      <c r="P50" s="26"/>
      <c r="Q50" s="26"/>
      <c r="R50" s="26"/>
      <c r="S50" s="26"/>
      <c r="T50" s="26"/>
      <c r="U50" s="26"/>
      <c r="V50" s="26"/>
      <c r="W50" s="26"/>
      <c r="X50" s="26"/>
      <c r="Y50" s="26"/>
      <c r="Z50" s="26"/>
      <c r="AA50" s="26"/>
      <c r="ALA50" s="30"/>
      <c r="ALB50" s="30"/>
      <c r="ALC50" s="30"/>
      <c r="ALD50" s="30"/>
      <c r="ALE50" s="30"/>
      <c r="ALF50" s="30"/>
      <c r="ALG50" s="30"/>
      <c r="ALH50" s="30"/>
      <c r="ALI50" s="30"/>
      <c r="ALJ50" s="30"/>
      <c r="ALK50" s="30"/>
      <c r="ALL50" s="30"/>
      <c r="ALM50" s="30"/>
      <c r="ALN50" s="30"/>
      <c r="ALO50" s="30"/>
      <c r="ALP50" s="30"/>
      <c r="ALQ50" s="30"/>
      <c r="ALR50" s="30"/>
      <c r="ALS50" s="30"/>
      <c r="ALT50" s="30"/>
      <c r="ALU50" s="30"/>
      <c r="ALV50" s="30"/>
      <c r="ALW50" s="30"/>
      <c r="ALX50" s="30"/>
      <c r="ALY50" s="30"/>
      <c r="ALZ50" s="30"/>
      <c r="AMA50" s="30"/>
      <c r="AMB50" s="30"/>
      <c r="AMC50" s="30"/>
      <c r="AMD50" s="30"/>
      <c r="AME50" s="30"/>
      <c r="AMF50" s="30"/>
      <c r="AMG50" s="30"/>
      <c r="AMH50" s="30"/>
      <c r="AMI50" s="30"/>
      <c r="AMJ50" s="30"/>
      <c r="AMK50" s="30"/>
      <c r="AML50" s="30"/>
      <c r="AMM50" s="30"/>
      <c r="AMN50" s="30"/>
      <c r="AMO50" s="30"/>
      <c r="AMP50" s="30"/>
      <c r="AMQ50" s="30"/>
      <c r="AMR50" s="30"/>
      <c r="AMS50" s="30"/>
    </row>
    <row r="51" spans="1:1033" s="17" customFormat="1" ht="15" customHeight="1">
      <c r="A51" s="27" t="str">
        <f>case_lib!A17</f>
        <v>PM_3_3</v>
      </c>
      <c r="B51" s="24" t="str">
        <f>case_lib!C17</f>
        <v>PM</v>
      </c>
      <c r="C51" s="24" t="str">
        <f>case_lib!D17</f>
        <v>主车K_HV_speed AD巡航，ADS处于engage阶段，模拟主电源回路欠压故障</v>
      </c>
      <c r="D51" s="26"/>
      <c r="E51" s="26"/>
      <c r="F51" s="26"/>
      <c r="G51" s="26"/>
      <c r="H51" s="26"/>
      <c r="I51" s="26"/>
      <c r="J51" s="26"/>
      <c r="K51" s="26"/>
      <c r="L51" s="26"/>
      <c r="M51" s="26"/>
      <c r="N51" s="26"/>
      <c r="O51" s="26"/>
      <c r="P51" s="26"/>
      <c r="Q51" s="26"/>
      <c r="R51" s="26"/>
      <c r="S51" s="26"/>
      <c r="T51" s="26"/>
      <c r="U51" s="26"/>
      <c r="V51" s="26"/>
      <c r="W51" s="26"/>
      <c r="X51" s="26"/>
      <c r="Y51" s="26"/>
      <c r="Z51" s="26"/>
      <c r="AA51" s="26"/>
      <c r="ALA51" s="30"/>
      <c r="ALB51" s="30"/>
      <c r="ALC51" s="30"/>
      <c r="ALD51" s="30"/>
      <c r="ALE51" s="30"/>
      <c r="ALF51" s="30"/>
      <c r="ALG51" s="30"/>
      <c r="ALH51" s="30"/>
      <c r="ALI51" s="30"/>
      <c r="ALJ51" s="30"/>
      <c r="ALK51" s="30"/>
      <c r="ALL51" s="30"/>
      <c r="ALM51" s="30"/>
      <c r="ALN51" s="30"/>
      <c r="ALO51" s="30"/>
      <c r="ALP51" s="30"/>
      <c r="ALQ51" s="30"/>
      <c r="ALR51" s="30"/>
      <c r="ALS51" s="30"/>
      <c r="ALT51" s="30"/>
      <c r="ALU51" s="30"/>
      <c r="ALV51" s="30"/>
      <c r="ALW51" s="30"/>
      <c r="ALX51" s="30"/>
      <c r="ALY51" s="30"/>
      <c r="ALZ51" s="30"/>
      <c r="AMA51" s="30"/>
      <c r="AMB51" s="30"/>
      <c r="AMC51" s="30"/>
      <c r="AMD51" s="30"/>
      <c r="AME51" s="30"/>
      <c r="AMF51" s="30"/>
      <c r="AMG51" s="30"/>
      <c r="AMH51" s="30"/>
      <c r="AMI51" s="30"/>
      <c r="AMJ51" s="30"/>
      <c r="AMK51" s="30"/>
      <c r="AML51" s="30"/>
      <c r="AMM51" s="30"/>
      <c r="AMN51" s="30"/>
      <c r="AMO51" s="30"/>
      <c r="AMP51" s="30"/>
      <c r="AMQ51" s="30"/>
      <c r="AMR51" s="30"/>
      <c r="AMS51" s="30"/>
    </row>
    <row r="52" spans="1:1033" s="18" customFormat="1" ht="15" customHeight="1">
      <c r="A52" s="27"/>
      <c r="B52" s="27"/>
      <c r="C52" s="25"/>
      <c r="D52" s="26"/>
      <c r="E52" s="26"/>
      <c r="F52" s="26"/>
      <c r="G52" s="26"/>
      <c r="H52" s="26"/>
      <c r="I52" s="26"/>
      <c r="J52" s="26"/>
      <c r="K52" s="26"/>
      <c r="L52" s="26"/>
      <c r="M52" s="26"/>
      <c r="N52" s="26"/>
      <c r="O52" s="26"/>
      <c r="P52" s="26"/>
      <c r="Q52" s="26"/>
      <c r="R52" s="26"/>
      <c r="S52" s="26"/>
      <c r="T52" s="26"/>
      <c r="U52" s="26"/>
      <c r="V52" s="26"/>
      <c r="W52" s="26"/>
      <c r="X52" s="26"/>
      <c r="Y52" s="26"/>
      <c r="Z52" s="26"/>
      <c r="AA52" s="26"/>
      <c r="ALA52" s="30"/>
      <c r="ALB52" s="30"/>
      <c r="ALC52" s="30"/>
      <c r="ALD52" s="30"/>
      <c r="ALE52" s="30"/>
      <c r="ALF52" s="30"/>
      <c r="ALG52" s="30"/>
      <c r="ALH52" s="30"/>
      <c r="ALI52" s="30"/>
      <c r="ALJ52" s="30"/>
      <c r="ALK52" s="30"/>
      <c r="ALL52" s="30"/>
      <c r="ALM52" s="30"/>
      <c r="ALN52" s="30"/>
      <c r="ALO52" s="30"/>
      <c r="ALP52" s="30"/>
      <c r="ALQ52" s="30"/>
      <c r="ALR52" s="30"/>
      <c r="ALS52" s="30"/>
      <c r="ALT52" s="30"/>
      <c r="ALU52" s="30"/>
      <c r="ALV52" s="30"/>
      <c r="ALW52" s="30"/>
      <c r="ALX52" s="30"/>
      <c r="ALY52" s="30"/>
      <c r="ALZ52" s="30"/>
      <c r="AMA52" s="30"/>
      <c r="AMB52" s="30"/>
      <c r="AMC52" s="30"/>
      <c r="AMD52" s="30"/>
      <c r="AME52" s="30"/>
      <c r="AMF52" s="30"/>
      <c r="AMG52" s="30"/>
      <c r="AMH52" s="30"/>
      <c r="AMI52" s="30"/>
      <c r="AMJ52" s="30"/>
      <c r="AMK52" s="30"/>
      <c r="AML52" s="30"/>
      <c r="AMM52" s="30"/>
      <c r="AMN52" s="30"/>
      <c r="AMO52" s="30"/>
      <c r="AMP52" s="30"/>
      <c r="AMQ52" s="30"/>
      <c r="AMR52" s="30"/>
      <c r="AMS52" s="30"/>
    </row>
    <row r="53" spans="1:1033" s="18" customFormat="1" ht="15" customHeight="1">
      <c r="A53" s="27"/>
      <c r="B53" s="27"/>
      <c r="C53" s="25"/>
      <c r="D53" s="26"/>
      <c r="E53" s="26"/>
      <c r="F53" s="26"/>
      <c r="G53" s="26"/>
      <c r="H53" s="26"/>
      <c r="I53" s="26"/>
      <c r="J53" s="26"/>
      <c r="K53" s="26"/>
      <c r="L53" s="26"/>
      <c r="M53" s="26"/>
      <c r="N53" s="26"/>
      <c r="O53" s="26"/>
      <c r="P53" s="26"/>
      <c r="Q53" s="26"/>
      <c r="R53" s="26"/>
      <c r="S53" s="26"/>
      <c r="T53" s="26"/>
      <c r="U53" s="26"/>
      <c r="V53" s="26"/>
      <c r="W53" s="26"/>
      <c r="X53" s="26"/>
      <c r="Y53" s="26"/>
      <c r="Z53" s="26"/>
      <c r="AA53" s="26"/>
      <c r="ALA53" s="30"/>
      <c r="ALB53" s="30"/>
      <c r="ALC53" s="30"/>
      <c r="ALD53" s="30"/>
      <c r="ALE53" s="30"/>
      <c r="ALF53" s="30"/>
      <c r="ALG53" s="30"/>
      <c r="ALH53" s="30"/>
      <c r="ALI53" s="30"/>
      <c r="ALJ53" s="30"/>
      <c r="ALK53" s="30"/>
      <c r="ALL53" s="30"/>
      <c r="ALM53" s="30"/>
      <c r="ALN53" s="30"/>
      <c r="ALO53" s="30"/>
      <c r="ALP53" s="30"/>
      <c r="ALQ53" s="30"/>
      <c r="ALR53" s="30"/>
      <c r="ALS53" s="30"/>
      <c r="ALT53" s="30"/>
      <c r="ALU53" s="30"/>
      <c r="ALV53" s="30"/>
      <c r="ALW53" s="30"/>
      <c r="ALX53" s="30"/>
      <c r="ALY53" s="30"/>
      <c r="ALZ53" s="30"/>
      <c r="AMA53" s="30"/>
      <c r="AMB53" s="30"/>
      <c r="AMC53" s="30"/>
      <c r="AMD53" s="30"/>
      <c r="AME53" s="30"/>
      <c r="AMF53" s="30"/>
      <c r="AMG53" s="30"/>
      <c r="AMH53" s="30"/>
      <c r="AMI53" s="30"/>
      <c r="AMJ53" s="30"/>
      <c r="AMK53" s="30"/>
      <c r="AML53" s="30"/>
      <c r="AMM53" s="30"/>
      <c r="AMN53" s="30"/>
      <c r="AMO53" s="30"/>
      <c r="AMP53" s="30"/>
      <c r="AMQ53" s="30"/>
      <c r="AMR53" s="30"/>
      <c r="AMS53" s="30"/>
    </row>
    <row r="54" spans="1:1033" s="18" customFormat="1" ht="15" customHeight="1">
      <c r="A54" s="24"/>
      <c r="B54" s="24"/>
      <c r="C54" s="25"/>
      <c r="D54" s="26"/>
      <c r="E54" s="26"/>
      <c r="F54" s="26"/>
      <c r="G54" s="26"/>
      <c r="H54" s="26"/>
      <c r="I54" s="26"/>
      <c r="J54" s="26"/>
      <c r="K54" s="26"/>
      <c r="L54" s="26"/>
      <c r="M54" s="26"/>
      <c r="N54" s="26"/>
      <c r="O54" s="26"/>
      <c r="P54" s="26"/>
      <c r="Q54" s="26"/>
      <c r="R54" s="26"/>
      <c r="S54" s="26"/>
      <c r="T54" s="26"/>
      <c r="U54" s="26"/>
      <c r="V54" s="26"/>
      <c r="W54" s="26"/>
      <c r="X54" s="26"/>
      <c r="Y54" s="26"/>
      <c r="Z54" s="26"/>
      <c r="AA54" s="26"/>
      <c r="ALA54" s="30"/>
      <c r="ALB54" s="30"/>
      <c r="ALC54" s="30"/>
      <c r="ALD54" s="30"/>
      <c r="ALE54" s="30"/>
      <c r="ALF54" s="30"/>
      <c r="ALG54" s="30"/>
      <c r="ALH54" s="30"/>
      <c r="ALI54" s="30"/>
      <c r="ALJ54" s="30"/>
      <c r="ALK54" s="30"/>
      <c r="ALL54" s="30"/>
      <c r="ALM54" s="30"/>
      <c r="ALN54" s="30"/>
      <c r="ALO54" s="30"/>
      <c r="ALP54" s="30"/>
      <c r="ALQ54" s="30"/>
      <c r="ALR54" s="30"/>
      <c r="ALS54" s="30"/>
      <c r="ALT54" s="30"/>
      <c r="ALU54" s="30"/>
      <c r="ALV54" s="30"/>
      <c r="ALW54" s="30"/>
      <c r="ALX54" s="30"/>
      <c r="ALY54" s="30"/>
      <c r="ALZ54" s="30"/>
      <c r="AMA54" s="30"/>
      <c r="AMB54" s="30"/>
      <c r="AMC54" s="30"/>
      <c r="AMD54" s="30"/>
      <c r="AME54" s="30"/>
      <c r="AMF54" s="30"/>
      <c r="AMG54" s="30"/>
      <c r="AMH54" s="30"/>
      <c r="AMI54" s="30"/>
      <c r="AMJ54" s="30"/>
      <c r="AMK54" s="30"/>
      <c r="AML54" s="30"/>
      <c r="AMM54" s="30"/>
      <c r="AMN54" s="30"/>
      <c r="AMO54" s="30"/>
      <c r="AMP54" s="30"/>
      <c r="AMQ54" s="30"/>
      <c r="AMR54" s="30"/>
      <c r="AMS54" s="30"/>
    </row>
    <row r="55" spans="1:1033" s="18" customFormat="1" ht="15" customHeight="1">
      <c r="A55" s="24"/>
      <c r="B55" s="24"/>
      <c r="C55" s="25"/>
      <c r="D55" s="26"/>
      <c r="E55" s="26"/>
      <c r="F55" s="26"/>
      <c r="G55" s="26"/>
      <c r="H55" s="26"/>
      <c r="I55" s="26"/>
      <c r="J55" s="26"/>
      <c r="K55" s="26"/>
      <c r="L55" s="26"/>
      <c r="M55" s="26"/>
      <c r="N55" s="26"/>
      <c r="O55" s="26"/>
      <c r="P55" s="26"/>
      <c r="Q55" s="26"/>
      <c r="R55" s="26"/>
      <c r="S55" s="26"/>
      <c r="T55" s="26"/>
      <c r="U55" s="26"/>
      <c r="V55" s="26"/>
      <c r="W55" s="26"/>
      <c r="X55" s="26"/>
      <c r="Y55" s="26"/>
      <c r="Z55" s="26"/>
      <c r="AA55" s="26"/>
      <c r="ALA55" s="30"/>
      <c r="ALB55" s="30"/>
      <c r="ALC55" s="30"/>
      <c r="ALD55" s="30"/>
      <c r="ALE55" s="30"/>
      <c r="ALF55" s="30"/>
      <c r="ALG55" s="30"/>
      <c r="ALH55" s="30"/>
      <c r="ALI55" s="30"/>
      <c r="ALJ55" s="30"/>
      <c r="ALK55" s="30"/>
      <c r="ALL55" s="30"/>
      <c r="ALM55" s="30"/>
      <c r="ALN55" s="30"/>
      <c r="ALO55" s="30"/>
      <c r="ALP55" s="30"/>
      <c r="ALQ55" s="30"/>
      <c r="ALR55" s="30"/>
      <c r="ALS55" s="30"/>
      <c r="ALT55" s="30"/>
      <c r="ALU55" s="30"/>
      <c r="ALV55" s="30"/>
      <c r="ALW55" s="30"/>
      <c r="ALX55" s="30"/>
      <c r="ALY55" s="30"/>
      <c r="ALZ55" s="30"/>
      <c r="AMA55" s="30"/>
      <c r="AMB55" s="30"/>
      <c r="AMC55" s="30"/>
      <c r="AMD55" s="30"/>
      <c r="AME55" s="30"/>
      <c r="AMF55" s="30"/>
      <c r="AMG55" s="30"/>
      <c r="AMH55" s="30"/>
      <c r="AMI55" s="30"/>
      <c r="AMJ55" s="30"/>
      <c r="AMK55" s="30"/>
      <c r="AML55" s="30"/>
      <c r="AMM55" s="30"/>
      <c r="AMN55" s="30"/>
      <c r="AMO55" s="30"/>
      <c r="AMP55" s="30"/>
      <c r="AMQ55" s="30"/>
      <c r="AMR55" s="30"/>
      <c r="AMS55" s="30"/>
    </row>
    <row r="56" spans="1:1033" s="18" customFormat="1" ht="15" customHeight="1">
      <c r="A56" s="27" t="str">
        <f>case_lib!A18</f>
        <v>PM_3_4</v>
      </c>
      <c r="B56" s="24" t="str">
        <f>case_lib!C18</f>
        <v>PM</v>
      </c>
      <c r="C56" s="24" t="str">
        <f>case_lib!D18</f>
        <v>主车K_HV_speed AD巡航，ADS处于engage阶段，模拟冗余电源回路欠压故障</v>
      </c>
      <c r="D56" s="26"/>
      <c r="E56" s="26"/>
      <c r="F56" s="26"/>
      <c r="G56" s="26"/>
      <c r="H56" s="26"/>
      <c r="I56" s="26"/>
      <c r="J56" s="26"/>
      <c r="K56" s="26"/>
      <c r="L56" s="26"/>
      <c r="M56" s="26"/>
      <c r="N56" s="26"/>
      <c r="O56" s="26"/>
      <c r="P56" s="26"/>
      <c r="Q56" s="26"/>
      <c r="R56" s="26"/>
      <c r="S56" s="26"/>
      <c r="T56" s="26"/>
      <c r="U56" s="26"/>
      <c r="V56" s="26"/>
      <c r="W56" s="26"/>
      <c r="X56" s="26"/>
      <c r="Y56" s="26"/>
      <c r="Z56" s="26"/>
      <c r="AA56" s="26"/>
      <c r="ALA56" s="30"/>
      <c r="ALB56" s="30"/>
      <c r="ALC56" s="30"/>
      <c r="ALD56" s="30"/>
      <c r="ALE56" s="30"/>
      <c r="ALF56" s="30"/>
      <c r="ALG56" s="30"/>
      <c r="ALH56" s="30"/>
      <c r="ALI56" s="30"/>
      <c r="ALJ56" s="30"/>
      <c r="ALK56" s="30"/>
      <c r="ALL56" s="30"/>
      <c r="ALM56" s="30"/>
      <c r="ALN56" s="30"/>
      <c r="ALO56" s="30"/>
      <c r="ALP56" s="30"/>
      <c r="ALQ56" s="30"/>
      <c r="ALR56" s="30"/>
      <c r="ALS56" s="30"/>
      <c r="ALT56" s="30"/>
      <c r="ALU56" s="30"/>
      <c r="ALV56" s="30"/>
      <c r="ALW56" s="30"/>
      <c r="ALX56" s="30"/>
      <c r="ALY56" s="30"/>
      <c r="ALZ56" s="30"/>
      <c r="AMA56" s="30"/>
      <c r="AMB56" s="30"/>
      <c r="AMC56" s="30"/>
      <c r="AMD56" s="30"/>
      <c r="AME56" s="30"/>
      <c r="AMF56" s="30"/>
      <c r="AMG56" s="30"/>
      <c r="AMH56" s="30"/>
      <c r="AMI56" s="30"/>
      <c r="AMJ56" s="30"/>
      <c r="AMK56" s="30"/>
      <c r="AML56" s="30"/>
      <c r="AMM56" s="30"/>
      <c r="AMN56" s="30"/>
      <c r="AMO56" s="30"/>
      <c r="AMP56" s="30"/>
      <c r="AMQ56" s="30"/>
      <c r="AMR56" s="30"/>
      <c r="AMS56" s="30"/>
    </row>
    <row r="57" spans="1:1033" s="17" customFormat="1" ht="15" customHeight="1">
      <c r="A57" s="27"/>
      <c r="B57" s="27"/>
      <c r="C57" s="25"/>
      <c r="D57" s="26"/>
      <c r="E57" s="26"/>
      <c r="F57" s="26"/>
      <c r="G57" s="26"/>
      <c r="H57" s="26"/>
      <c r="I57" s="26"/>
      <c r="J57" s="26"/>
      <c r="K57" s="26"/>
      <c r="L57" s="26"/>
      <c r="M57" s="26"/>
      <c r="N57" s="26"/>
      <c r="O57" s="26"/>
      <c r="P57" s="26"/>
      <c r="Q57" s="26"/>
      <c r="R57" s="26"/>
      <c r="S57" s="26"/>
      <c r="T57" s="26"/>
      <c r="U57" s="26"/>
      <c r="V57" s="26"/>
      <c r="W57" s="26"/>
      <c r="X57" s="26"/>
      <c r="Y57" s="26"/>
      <c r="Z57" s="26"/>
      <c r="AA57" s="26"/>
      <c r="ALA57" s="30"/>
      <c r="ALB57" s="30"/>
      <c r="ALC57" s="30"/>
      <c r="ALD57" s="30"/>
      <c r="ALE57" s="30"/>
      <c r="ALF57" s="30"/>
      <c r="ALG57" s="30"/>
      <c r="ALH57" s="30"/>
      <c r="ALI57" s="30"/>
      <c r="ALJ57" s="30"/>
      <c r="ALK57" s="30"/>
      <c r="ALL57" s="30"/>
      <c r="ALM57" s="30"/>
      <c r="ALN57" s="30"/>
      <c r="ALO57" s="30"/>
      <c r="ALP57" s="30"/>
      <c r="ALQ57" s="30"/>
      <c r="ALR57" s="30"/>
      <c r="ALS57" s="30"/>
      <c r="ALT57" s="30"/>
      <c r="ALU57" s="30"/>
      <c r="ALV57" s="30"/>
      <c r="ALW57" s="30"/>
      <c r="ALX57" s="30"/>
      <c r="ALY57" s="30"/>
      <c r="ALZ57" s="30"/>
      <c r="AMA57" s="30"/>
      <c r="AMB57" s="30"/>
      <c r="AMC57" s="30"/>
      <c r="AMD57" s="30"/>
      <c r="AME57" s="30"/>
      <c r="AMF57" s="30"/>
      <c r="AMG57" s="30"/>
      <c r="AMH57" s="30"/>
      <c r="AMI57" s="30"/>
      <c r="AMJ57" s="30"/>
      <c r="AMK57" s="30"/>
      <c r="AML57" s="30"/>
      <c r="AMM57" s="30"/>
      <c r="AMN57" s="30"/>
      <c r="AMO57" s="30"/>
      <c r="AMP57" s="30"/>
      <c r="AMQ57" s="30"/>
      <c r="AMR57" s="30"/>
      <c r="AMS57" s="30"/>
    </row>
    <row r="58" spans="1:1033" s="17" customFormat="1" ht="15" customHeight="1">
      <c r="A58" s="27"/>
      <c r="B58" s="27"/>
      <c r="C58" s="25"/>
      <c r="D58" s="26"/>
      <c r="E58" s="26"/>
      <c r="F58" s="26"/>
      <c r="G58" s="26"/>
      <c r="H58" s="26"/>
      <c r="I58" s="26"/>
      <c r="J58" s="26"/>
      <c r="K58" s="26"/>
      <c r="L58" s="26"/>
      <c r="M58" s="26"/>
      <c r="N58" s="26"/>
      <c r="O58" s="26"/>
      <c r="P58" s="26"/>
      <c r="Q58" s="26"/>
      <c r="R58" s="26"/>
      <c r="S58" s="26"/>
      <c r="T58" s="26"/>
      <c r="U58" s="26"/>
      <c r="V58" s="26"/>
      <c r="W58" s="26"/>
      <c r="X58" s="26"/>
      <c r="Y58" s="26"/>
      <c r="Z58" s="26"/>
      <c r="AA58" s="26"/>
      <c r="ALA58" s="30"/>
      <c r="ALB58" s="30"/>
      <c r="ALC58" s="30"/>
      <c r="ALD58" s="30"/>
      <c r="ALE58" s="30"/>
      <c r="ALF58" s="30"/>
      <c r="ALG58" s="30"/>
      <c r="ALH58" s="30"/>
      <c r="ALI58" s="30"/>
      <c r="ALJ58" s="30"/>
      <c r="ALK58" s="30"/>
      <c r="ALL58" s="30"/>
      <c r="ALM58" s="30"/>
      <c r="ALN58" s="30"/>
      <c r="ALO58" s="30"/>
      <c r="ALP58" s="30"/>
      <c r="ALQ58" s="30"/>
      <c r="ALR58" s="30"/>
      <c r="ALS58" s="30"/>
      <c r="ALT58" s="30"/>
      <c r="ALU58" s="30"/>
      <c r="ALV58" s="30"/>
      <c r="ALW58" s="30"/>
      <c r="ALX58" s="30"/>
      <c r="ALY58" s="30"/>
      <c r="ALZ58" s="30"/>
      <c r="AMA58" s="30"/>
      <c r="AMB58" s="30"/>
      <c r="AMC58" s="30"/>
      <c r="AMD58" s="30"/>
      <c r="AME58" s="30"/>
      <c r="AMF58" s="30"/>
      <c r="AMG58" s="30"/>
      <c r="AMH58" s="30"/>
      <c r="AMI58" s="30"/>
      <c r="AMJ58" s="30"/>
      <c r="AMK58" s="30"/>
      <c r="AML58" s="30"/>
      <c r="AMM58" s="30"/>
      <c r="AMN58" s="30"/>
      <c r="AMO58" s="30"/>
      <c r="AMP58" s="30"/>
      <c r="AMQ58" s="30"/>
      <c r="AMR58" s="30"/>
      <c r="AMS58" s="30"/>
    </row>
    <row r="59" spans="1:1033" s="17" customFormat="1" ht="15" customHeight="1">
      <c r="A59" s="24"/>
      <c r="B59" s="24"/>
      <c r="C59" s="25"/>
      <c r="D59" s="26"/>
      <c r="E59" s="26"/>
      <c r="F59" s="26"/>
      <c r="G59" s="26"/>
      <c r="H59" s="26"/>
      <c r="I59" s="26"/>
      <c r="J59" s="26"/>
      <c r="K59" s="26"/>
      <c r="L59" s="26"/>
      <c r="M59" s="26"/>
      <c r="N59" s="26"/>
      <c r="O59" s="26"/>
      <c r="P59" s="26"/>
      <c r="Q59" s="26"/>
      <c r="R59" s="26"/>
      <c r="S59" s="26"/>
      <c r="T59" s="26"/>
      <c r="U59" s="26"/>
      <c r="V59" s="26"/>
      <c r="W59" s="26"/>
      <c r="X59" s="26"/>
      <c r="Y59" s="26"/>
      <c r="Z59" s="26"/>
      <c r="AA59" s="26"/>
      <c r="ALA59" s="30"/>
      <c r="ALB59" s="30"/>
      <c r="ALC59" s="30"/>
      <c r="ALD59" s="30"/>
      <c r="ALE59" s="30"/>
      <c r="ALF59" s="30"/>
      <c r="ALG59" s="30"/>
      <c r="ALH59" s="30"/>
      <c r="ALI59" s="30"/>
      <c r="ALJ59" s="30"/>
      <c r="ALK59" s="30"/>
      <c r="ALL59" s="30"/>
      <c r="ALM59" s="30"/>
      <c r="ALN59" s="30"/>
      <c r="ALO59" s="30"/>
      <c r="ALP59" s="30"/>
      <c r="ALQ59" s="30"/>
      <c r="ALR59" s="30"/>
      <c r="ALS59" s="30"/>
      <c r="ALT59" s="30"/>
      <c r="ALU59" s="30"/>
      <c r="ALV59" s="30"/>
      <c r="ALW59" s="30"/>
      <c r="ALX59" s="30"/>
      <c r="ALY59" s="30"/>
      <c r="ALZ59" s="30"/>
      <c r="AMA59" s="30"/>
      <c r="AMB59" s="30"/>
      <c r="AMC59" s="30"/>
      <c r="AMD59" s="30"/>
      <c r="AME59" s="30"/>
      <c r="AMF59" s="30"/>
      <c r="AMG59" s="30"/>
      <c r="AMH59" s="30"/>
      <c r="AMI59" s="30"/>
      <c r="AMJ59" s="30"/>
      <c r="AMK59" s="30"/>
      <c r="AML59" s="30"/>
      <c r="AMM59" s="30"/>
      <c r="AMN59" s="30"/>
      <c r="AMO59" s="30"/>
      <c r="AMP59" s="30"/>
      <c r="AMQ59" s="30"/>
      <c r="AMR59" s="30"/>
      <c r="AMS59" s="30"/>
    </row>
    <row r="60" spans="1:1033" s="17" customFormat="1" ht="15" customHeight="1">
      <c r="A60" s="24"/>
      <c r="B60" s="24"/>
      <c r="C60" s="25"/>
      <c r="D60" s="26"/>
      <c r="E60" s="26"/>
      <c r="F60" s="26"/>
      <c r="G60" s="26"/>
      <c r="H60" s="26"/>
      <c r="I60" s="26"/>
      <c r="J60" s="26"/>
      <c r="K60" s="26"/>
      <c r="L60" s="26"/>
      <c r="M60" s="26"/>
      <c r="N60" s="26"/>
      <c r="O60" s="26"/>
      <c r="P60" s="26"/>
      <c r="Q60" s="26"/>
      <c r="R60" s="26"/>
      <c r="S60" s="26"/>
      <c r="T60" s="26"/>
      <c r="U60" s="26"/>
      <c r="V60" s="26"/>
      <c r="W60" s="26"/>
      <c r="X60" s="26"/>
      <c r="Y60" s="26"/>
      <c r="Z60" s="26"/>
      <c r="AA60" s="26"/>
      <c r="ALA60" s="30"/>
      <c r="ALB60" s="30"/>
      <c r="ALC60" s="30"/>
      <c r="ALD60" s="30"/>
      <c r="ALE60" s="30"/>
      <c r="ALF60" s="30"/>
      <c r="ALG60" s="30"/>
      <c r="ALH60" s="30"/>
      <c r="ALI60" s="30"/>
      <c r="ALJ60" s="30"/>
      <c r="ALK60" s="30"/>
      <c r="ALL60" s="30"/>
      <c r="ALM60" s="30"/>
      <c r="ALN60" s="30"/>
      <c r="ALO60" s="30"/>
      <c r="ALP60" s="30"/>
      <c r="ALQ60" s="30"/>
      <c r="ALR60" s="30"/>
      <c r="ALS60" s="30"/>
      <c r="ALT60" s="30"/>
      <c r="ALU60" s="30"/>
      <c r="ALV60" s="30"/>
      <c r="ALW60" s="30"/>
      <c r="ALX60" s="30"/>
      <c r="ALY60" s="30"/>
      <c r="ALZ60" s="30"/>
      <c r="AMA60" s="30"/>
      <c r="AMB60" s="30"/>
      <c r="AMC60" s="30"/>
      <c r="AMD60" s="30"/>
      <c r="AME60" s="30"/>
      <c r="AMF60" s="30"/>
      <c r="AMG60" s="30"/>
      <c r="AMH60" s="30"/>
      <c r="AMI60" s="30"/>
      <c r="AMJ60" s="30"/>
      <c r="AMK60" s="30"/>
      <c r="AML60" s="30"/>
      <c r="AMM60" s="30"/>
      <c r="AMN60" s="30"/>
      <c r="AMO60" s="30"/>
      <c r="AMP60" s="30"/>
      <c r="AMQ60" s="30"/>
      <c r="AMR60" s="30"/>
      <c r="AMS60" s="30"/>
    </row>
    <row r="61" spans="1:1033" s="17" customFormat="1" ht="15" customHeight="1">
      <c r="A61" s="27" t="str">
        <f>case_lib!A19</f>
        <v>PM_3_5</v>
      </c>
      <c r="B61" s="24" t="str">
        <f>case_lib!C19</f>
        <v>PM</v>
      </c>
      <c r="C61" s="198" t="str">
        <f>case_lib!D19</f>
        <v>主车怠速静止，ADS处于ready阶段，模拟主电源/冗余回路欠压故障，调整参数恢复故障</v>
      </c>
      <c r="D61" s="26"/>
      <c r="E61" s="26"/>
      <c r="F61" s="26"/>
      <c r="G61" s="26"/>
      <c r="H61" s="26"/>
      <c r="I61" s="26"/>
      <c r="J61" s="26"/>
      <c r="K61" s="26"/>
      <c r="L61" s="26"/>
      <c r="M61" s="26"/>
      <c r="N61" s="26"/>
      <c r="O61" s="26"/>
      <c r="P61" s="26"/>
      <c r="Q61" s="26"/>
      <c r="R61" s="26"/>
      <c r="S61" s="26"/>
      <c r="T61" s="26"/>
      <c r="U61" s="26"/>
      <c r="V61" s="26"/>
      <c r="W61" s="26"/>
      <c r="X61" s="26"/>
      <c r="Y61" s="26"/>
      <c r="Z61" s="26"/>
      <c r="AA61" s="26"/>
      <c r="ALA61" s="30"/>
      <c r="ALB61" s="30"/>
      <c r="ALC61" s="30"/>
      <c r="ALD61" s="30"/>
      <c r="ALE61" s="30"/>
      <c r="ALF61" s="30"/>
      <c r="ALG61" s="30"/>
      <c r="ALH61" s="30"/>
      <c r="ALI61" s="30"/>
      <c r="ALJ61" s="30"/>
      <c r="ALK61" s="30"/>
      <c r="ALL61" s="30"/>
      <c r="ALM61" s="30"/>
      <c r="ALN61" s="30"/>
      <c r="ALO61" s="30"/>
      <c r="ALP61" s="30"/>
      <c r="ALQ61" s="30"/>
      <c r="ALR61" s="30"/>
      <c r="ALS61" s="30"/>
      <c r="ALT61" s="30"/>
      <c r="ALU61" s="30"/>
      <c r="ALV61" s="30"/>
      <c r="ALW61" s="30"/>
      <c r="ALX61" s="30"/>
      <c r="ALY61" s="30"/>
      <c r="ALZ61" s="30"/>
      <c r="AMA61" s="30"/>
      <c r="AMB61" s="30"/>
      <c r="AMC61" s="30"/>
      <c r="AMD61" s="30"/>
      <c r="AME61" s="30"/>
      <c r="AMF61" s="30"/>
      <c r="AMG61" s="30"/>
      <c r="AMH61" s="30"/>
      <c r="AMI61" s="30"/>
      <c r="AMJ61" s="30"/>
      <c r="AMK61" s="30"/>
      <c r="AML61" s="30"/>
      <c r="AMM61" s="30"/>
      <c r="AMN61" s="30"/>
      <c r="AMO61" s="30"/>
      <c r="AMP61" s="30"/>
      <c r="AMQ61" s="30"/>
      <c r="AMR61" s="30"/>
      <c r="AMS61" s="30"/>
    </row>
    <row r="62" spans="1:1033" s="17" customFormat="1" ht="15" customHeight="1">
      <c r="A62" s="24"/>
      <c r="B62" s="24"/>
      <c r="C62" s="197"/>
      <c r="D62" s="26"/>
      <c r="E62" s="26"/>
      <c r="F62" s="26"/>
      <c r="G62" s="26"/>
      <c r="H62" s="26"/>
      <c r="I62" s="26"/>
      <c r="J62" s="26"/>
      <c r="K62" s="26"/>
      <c r="L62" s="26"/>
      <c r="M62" s="26"/>
      <c r="N62" s="26"/>
      <c r="O62" s="26"/>
      <c r="P62" s="26"/>
      <c r="Q62" s="26"/>
      <c r="R62" s="26"/>
      <c r="S62" s="26"/>
      <c r="T62" s="26"/>
      <c r="U62" s="26"/>
      <c r="V62" s="26"/>
      <c r="W62" s="26"/>
      <c r="X62" s="26"/>
      <c r="Y62" s="26"/>
      <c r="Z62" s="26"/>
      <c r="AA62" s="26"/>
      <c r="ALA62" s="30"/>
      <c r="ALB62" s="30"/>
      <c r="ALC62" s="30"/>
      <c r="ALD62" s="30"/>
      <c r="ALE62" s="30"/>
      <c r="ALF62" s="30"/>
      <c r="ALG62" s="30"/>
      <c r="ALH62" s="30"/>
      <c r="ALI62" s="30"/>
      <c r="ALJ62" s="30"/>
      <c r="ALK62" s="30"/>
      <c r="ALL62" s="30"/>
      <c r="ALM62" s="30"/>
      <c r="ALN62" s="30"/>
      <c r="ALO62" s="30"/>
      <c r="ALP62" s="30"/>
      <c r="ALQ62" s="30"/>
      <c r="ALR62" s="30"/>
      <c r="ALS62" s="30"/>
      <c r="ALT62" s="30"/>
      <c r="ALU62" s="30"/>
      <c r="ALV62" s="30"/>
      <c r="ALW62" s="30"/>
      <c r="ALX62" s="30"/>
      <c r="ALY62" s="30"/>
      <c r="ALZ62" s="30"/>
      <c r="AMA62" s="30"/>
      <c r="AMB62" s="30"/>
      <c r="AMC62" s="30"/>
      <c r="AMD62" s="30"/>
      <c r="AME62" s="30"/>
      <c r="AMF62" s="30"/>
      <c r="AMG62" s="30"/>
      <c r="AMH62" s="30"/>
      <c r="AMI62" s="30"/>
      <c r="AMJ62" s="30"/>
      <c r="AMK62" s="30"/>
      <c r="AML62" s="30"/>
      <c r="AMM62" s="30"/>
      <c r="AMN62" s="30"/>
      <c r="AMO62" s="30"/>
      <c r="AMP62" s="30"/>
      <c r="AMQ62" s="30"/>
      <c r="AMR62" s="30"/>
      <c r="AMS62" s="30"/>
    </row>
    <row r="63" spans="1:1033" s="17" customFormat="1" ht="15" customHeight="1">
      <c r="A63" s="24"/>
      <c r="B63" s="24"/>
      <c r="C63" s="25"/>
      <c r="D63" s="26"/>
      <c r="E63" s="26"/>
      <c r="F63" s="26"/>
      <c r="G63" s="26"/>
      <c r="H63" s="26"/>
      <c r="I63" s="26"/>
      <c r="J63" s="26"/>
      <c r="K63" s="26"/>
      <c r="L63" s="26"/>
      <c r="M63" s="26"/>
      <c r="N63" s="26"/>
      <c r="O63" s="26"/>
      <c r="P63" s="26"/>
      <c r="Q63" s="26"/>
      <c r="R63" s="26"/>
      <c r="S63" s="26"/>
      <c r="T63" s="26"/>
      <c r="U63" s="26"/>
      <c r="V63" s="26"/>
      <c r="W63" s="26"/>
      <c r="X63" s="26"/>
      <c r="Y63" s="26"/>
      <c r="Z63" s="26"/>
      <c r="AA63" s="26"/>
      <c r="ALA63" s="30"/>
      <c r="ALB63" s="30"/>
      <c r="ALC63" s="30"/>
      <c r="ALD63" s="30"/>
      <c r="ALE63" s="30"/>
      <c r="ALF63" s="30"/>
      <c r="ALG63" s="30"/>
      <c r="ALH63" s="30"/>
      <c r="ALI63" s="30"/>
      <c r="ALJ63" s="30"/>
      <c r="ALK63" s="30"/>
      <c r="ALL63" s="30"/>
      <c r="ALM63" s="30"/>
      <c r="ALN63" s="30"/>
      <c r="ALO63" s="30"/>
      <c r="ALP63" s="30"/>
      <c r="ALQ63" s="30"/>
      <c r="ALR63" s="30"/>
      <c r="ALS63" s="30"/>
      <c r="ALT63" s="30"/>
      <c r="ALU63" s="30"/>
      <c r="ALV63" s="30"/>
      <c r="ALW63" s="30"/>
      <c r="ALX63" s="30"/>
      <c r="ALY63" s="30"/>
      <c r="ALZ63" s="30"/>
      <c r="AMA63" s="30"/>
      <c r="AMB63" s="30"/>
      <c r="AMC63" s="30"/>
      <c r="AMD63" s="30"/>
      <c r="AME63" s="30"/>
      <c r="AMF63" s="30"/>
      <c r="AMG63" s="30"/>
      <c r="AMH63" s="30"/>
      <c r="AMI63" s="30"/>
      <c r="AMJ63" s="30"/>
      <c r="AMK63" s="30"/>
      <c r="AML63" s="30"/>
      <c r="AMM63" s="30"/>
      <c r="AMN63" s="30"/>
      <c r="AMO63" s="30"/>
      <c r="AMP63" s="30"/>
      <c r="AMQ63" s="30"/>
      <c r="AMR63" s="30"/>
      <c r="AMS63" s="30"/>
    </row>
    <row r="64" spans="1:1033" s="17" customFormat="1" ht="15" customHeight="1">
      <c r="A64" s="24"/>
      <c r="B64" s="24"/>
      <c r="C64" s="25"/>
      <c r="D64" s="26"/>
      <c r="E64" s="26"/>
      <c r="F64" s="26"/>
      <c r="G64" s="26"/>
      <c r="H64" s="26"/>
      <c r="I64" s="26"/>
      <c r="J64" s="26"/>
      <c r="K64" s="26"/>
      <c r="L64" s="26"/>
      <c r="M64" s="26"/>
      <c r="N64" s="26"/>
      <c r="O64" s="26"/>
      <c r="P64" s="26"/>
      <c r="Q64" s="26"/>
      <c r="R64" s="26"/>
      <c r="S64" s="26"/>
      <c r="T64" s="26"/>
      <c r="U64" s="26"/>
      <c r="V64" s="26"/>
      <c r="W64" s="26"/>
      <c r="X64" s="26"/>
      <c r="Y64" s="26"/>
      <c r="Z64" s="26"/>
      <c r="AA64" s="26"/>
      <c r="ALA64" s="30"/>
      <c r="ALB64" s="30"/>
      <c r="ALC64" s="30"/>
      <c r="ALD64" s="30"/>
      <c r="ALE64" s="30"/>
      <c r="ALF64" s="30"/>
      <c r="ALG64" s="30"/>
      <c r="ALH64" s="30"/>
      <c r="ALI64" s="30"/>
      <c r="ALJ64" s="30"/>
      <c r="ALK64" s="30"/>
      <c r="ALL64" s="30"/>
      <c r="ALM64" s="30"/>
      <c r="ALN64" s="30"/>
      <c r="ALO64" s="30"/>
      <c r="ALP64" s="30"/>
      <c r="ALQ64" s="30"/>
      <c r="ALR64" s="30"/>
      <c r="ALS64" s="30"/>
      <c r="ALT64" s="30"/>
      <c r="ALU64" s="30"/>
      <c r="ALV64" s="30"/>
      <c r="ALW64" s="30"/>
      <c r="ALX64" s="30"/>
      <c r="ALY64" s="30"/>
      <c r="ALZ64" s="30"/>
      <c r="AMA64" s="30"/>
      <c r="AMB64" s="30"/>
      <c r="AMC64" s="30"/>
      <c r="AMD64" s="30"/>
      <c r="AME64" s="30"/>
      <c r="AMF64" s="30"/>
      <c r="AMG64" s="30"/>
      <c r="AMH64" s="30"/>
      <c r="AMI64" s="30"/>
      <c r="AMJ64" s="30"/>
      <c r="AMK64" s="30"/>
      <c r="AML64" s="30"/>
      <c r="AMM64" s="30"/>
      <c r="AMN64" s="30"/>
      <c r="AMO64" s="30"/>
      <c r="AMP64" s="30"/>
      <c r="AMQ64" s="30"/>
      <c r="AMR64" s="30"/>
      <c r="AMS64" s="30"/>
    </row>
    <row r="65" spans="1:1033" s="17" customFormat="1" ht="15" customHeight="1">
      <c r="A65" s="24"/>
      <c r="B65" s="24"/>
      <c r="C65" s="25"/>
      <c r="D65" s="26"/>
      <c r="E65" s="26"/>
      <c r="F65" s="26"/>
      <c r="G65" s="26"/>
      <c r="H65" s="26"/>
      <c r="I65" s="26"/>
      <c r="J65" s="26"/>
      <c r="K65" s="26"/>
      <c r="L65" s="26"/>
      <c r="M65" s="26"/>
      <c r="N65" s="26"/>
      <c r="O65" s="26"/>
      <c r="P65" s="26"/>
      <c r="Q65" s="26"/>
      <c r="R65" s="26"/>
      <c r="S65" s="26"/>
      <c r="T65" s="26"/>
      <c r="U65" s="26"/>
      <c r="V65" s="26"/>
      <c r="W65" s="26"/>
      <c r="X65" s="26"/>
      <c r="Y65" s="26"/>
      <c r="Z65" s="26"/>
      <c r="AA65" s="26"/>
      <c r="ALA65" s="30"/>
      <c r="ALB65" s="30"/>
      <c r="ALC65" s="30"/>
      <c r="ALD65" s="30"/>
      <c r="ALE65" s="30"/>
      <c r="ALF65" s="30"/>
      <c r="ALG65" s="30"/>
      <c r="ALH65" s="30"/>
      <c r="ALI65" s="30"/>
      <c r="ALJ65" s="30"/>
      <c r="ALK65" s="30"/>
      <c r="ALL65" s="30"/>
      <c r="ALM65" s="30"/>
      <c r="ALN65" s="30"/>
      <c r="ALO65" s="30"/>
      <c r="ALP65" s="30"/>
      <c r="ALQ65" s="30"/>
      <c r="ALR65" s="30"/>
      <c r="ALS65" s="30"/>
      <c r="ALT65" s="30"/>
      <c r="ALU65" s="30"/>
      <c r="ALV65" s="30"/>
      <c r="ALW65" s="30"/>
      <c r="ALX65" s="30"/>
      <c r="ALY65" s="30"/>
      <c r="ALZ65" s="30"/>
      <c r="AMA65" s="30"/>
      <c r="AMB65" s="30"/>
      <c r="AMC65" s="30"/>
      <c r="AMD65" s="30"/>
      <c r="AME65" s="30"/>
      <c r="AMF65" s="30"/>
      <c r="AMG65" s="30"/>
      <c r="AMH65" s="30"/>
      <c r="AMI65" s="30"/>
      <c r="AMJ65" s="30"/>
      <c r="AMK65" s="30"/>
      <c r="AML65" s="30"/>
      <c r="AMM65" s="30"/>
      <c r="AMN65" s="30"/>
      <c r="AMO65" s="30"/>
      <c r="AMP65" s="30"/>
      <c r="AMQ65" s="30"/>
      <c r="AMR65" s="30"/>
      <c r="AMS65" s="30"/>
    </row>
    <row r="66" spans="1:1033" s="67" customFormat="1" ht="15" customHeight="1">
      <c r="A66" s="64" t="str">
        <f>case_lib!A20</f>
        <v xml:space="preserve">PM_4 </v>
      </c>
      <c r="B66" s="65" t="str">
        <f>case_lib!C20</f>
        <v>PM</v>
      </c>
      <c r="C66" s="65" t="str">
        <f>case_lib!D20</f>
        <v>电源系统故障模式_过流</v>
      </c>
      <c r="D66" s="66"/>
      <c r="E66" s="66"/>
      <c r="F66" s="66"/>
      <c r="G66" s="66"/>
      <c r="H66" s="66"/>
      <c r="I66" s="66"/>
      <c r="J66" s="66"/>
      <c r="K66" s="66"/>
      <c r="L66" s="66"/>
      <c r="M66" s="66"/>
      <c r="N66" s="66"/>
      <c r="O66" s="66"/>
      <c r="P66" s="66"/>
      <c r="Q66" s="66"/>
      <c r="R66" s="66"/>
      <c r="S66" s="66"/>
      <c r="T66" s="66"/>
      <c r="U66" s="66"/>
      <c r="V66" s="66"/>
      <c r="W66" s="66"/>
      <c r="X66" s="66"/>
      <c r="Y66" s="66"/>
      <c r="Z66" s="66"/>
      <c r="AA66" s="66"/>
      <c r="ALA66" s="68"/>
      <c r="ALB66" s="68"/>
      <c r="ALC66" s="68"/>
      <c r="ALD66" s="68"/>
      <c r="ALE66" s="68"/>
      <c r="ALF66" s="68"/>
      <c r="ALG66" s="68"/>
      <c r="ALH66" s="68"/>
      <c r="ALI66" s="68"/>
      <c r="ALJ66" s="68"/>
      <c r="ALK66" s="68"/>
      <c r="ALL66" s="68"/>
      <c r="ALM66" s="68"/>
      <c r="ALN66" s="68"/>
      <c r="ALO66" s="68"/>
      <c r="ALP66" s="68"/>
      <c r="ALQ66" s="68"/>
      <c r="ALR66" s="68"/>
      <c r="ALS66" s="68"/>
      <c r="ALT66" s="68"/>
      <c r="ALU66" s="68"/>
      <c r="ALV66" s="68"/>
      <c r="ALW66" s="68"/>
      <c r="ALX66" s="68"/>
      <c r="ALY66" s="68"/>
      <c r="ALZ66" s="68"/>
      <c r="AMA66" s="68"/>
      <c r="AMB66" s="68"/>
      <c r="AMC66" s="68"/>
      <c r="AMD66" s="68"/>
      <c r="AME66" s="68"/>
      <c r="AMF66" s="68"/>
      <c r="AMG66" s="68"/>
      <c r="AMH66" s="68"/>
      <c r="AMI66" s="68"/>
      <c r="AMJ66" s="68"/>
      <c r="AMK66" s="68"/>
      <c r="AML66" s="68"/>
      <c r="AMM66" s="68"/>
      <c r="AMN66" s="68"/>
      <c r="AMO66" s="68"/>
      <c r="AMP66" s="68"/>
      <c r="AMQ66" s="68"/>
      <c r="AMR66" s="68"/>
      <c r="AMS66" s="68"/>
    </row>
    <row r="67" spans="1:1033" s="17" customFormat="1" ht="15" customHeight="1">
      <c r="A67" s="27" t="str">
        <f>case_lib!A21</f>
        <v>PM_4_1</v>
      </c>
      <c r="B67" s="24" t="str">
        <f>case_lib!C21</f>
        <v>PM</v>
      </c>
      <c r="C67" s="24" t="str">
        <f>case_lib!D21</f>
        <v>主车怠速静止，ADS处于ready阶段，模拟主电源回路过流故障</v>
      </c>
      <c r="D67" s="26"/>
      <c r="E67" s="26"/>
      <c r="F67" s="26"/>
      <c r="G67" s="26"/>
      <c r="H67" s="26"/>
      <c r="I67" s="26"/>
      <c r="J67" s="26"/>
      <c r="K67" s="26"/>
      <c r="L67" s="26"/>
      <c r="M67" s="26"/>
      <c r="N67" s="26"/>
      <c r="O67" s="26"/>
      <c r="P67" s="26"/>
      <c r="Q67" s="26"/>
      <c r="R67" s="26"/>
      <c r="S67" s="26"/>
      <c r="T67" s="26"/>
      <c r="U67" s="26"/>
      <c r="V67" s="26"/>
      <c r="W67" s="26"/>
      <c r="X67" s="26"/>
      <c r="Y67" s="26"/>
      <c r="Z67" s="26"/>
      <c r="AA67" s="26"/>
      <c r="ALA67" s="30"/>
      <c r="ALB67" s="30"/>
      <c r="ALC67" s="30"/>
      <c r="ALD67" s="30"/>
      <c r="ALE67" s="30"/>
      <c r="ALF67" s="30"/>
      <c r="ALG67" s="30"/>
      <c r="ALH67" s="30"/>
      <c r="ALI67" s="30"/>
      <c r="ALJ67" s="30"/>
      <c r="ALK67" s="30"/>
      <c r="ALL67" s="30"/>
      <c r="ALM67" s="30"/>
      <c r="ALN67" s="30"/>
      <c r="ALO67" s="30"/>
      <c r="ALP67" s="30"/>
      <c r="ALQ67" s="30"/>
      <c r="ALR67" s="30"/>
      <c r="ALS67" s="30"/>
      <c r="ALT67" s="30"/>
      <c r="ALU67" s="30"/>
      <c r="ALV67" s="30"/>
      <c r="ALW67" s="30"/>
      <c r="ALX67" s="30"/>
      <c r="ALY67" s="30"/>
      <c r="ALZ67" s="30"/>
      <c r="AMA67" s="30"/>
      <c r="AMB67" s="30"/>
      <c r="AMC67" s="30"/>
      <c r="AMD67" s="30"/>
      <c r="AME67" s="30"/>
      <c r="AMF67" s="30"/>
      <c r="AMG67" s="30"/>
      <c r="AMH67" s="30"/>
      <c r="AMI67" s="30"/>
      <c r="AMJ67" s="30"/>
      <c r="AMK67" s="30"/>
      <c r="AML67" s="30"/>
      <c r="AMM67" s="30"/>
      <c r="AMN67" s="30"/>
      <c r="AMO67" s="30"/>
      <c r="AMP67" s="30"/>
      <c r="AMQ67" s="30"/>
      <c r="AMR67" s="30"/>
      <c r="AMS67" s="30"/>
    </row>
    <row r="68" spans="1:1033" s="17" customFormat="1" ht="15" customHeight="1">
      <c r="A68" s="27"/>
      <c r="B68" s="27"/>
      <c r="C68" s="25"/>
      <c r="D68" s="26"/>
      <c r="E68" s="29"/>
      <c r="F68" s="29"/>
      <c r="G68" s="29"/>
      <c r="H68" s="29"/>
      <c r="I68" s="29"/>
      <c r="J68" s="29"/>
      <c r="K68" s="29"/>
      <c r="L68" s="29"/>
      <c r="M68" s="29"/>
      <c r="N68" s="29"/>
      <c r="O68" s="29"/>
      <c r="P68" s="29"/>
      <c r="Q68" s="29"/>
      <c r="R68" s="29"/>
      <c r="S68" s="29"/>
      <c r="T68" s="29"/>
      <c r="U68" s="29"/>
      <c r="V68" s="29"/>
      <c r="W68" s="29"/>
      <c r="X68" s="29"/>
      <c r="Y68" s="29"/>
      <c r="Z68" s="29"/>
      <c r="AA68" s="29"/>
      <c r="ALA68" s="30"/>
      <c r="ALB68" s="30"/>
      <c r="ALC68" s="30"/>
      <c r="ALD68" s="30"/>
      <c r="ALE68" s="30"/>
      <c r="ALF68" s="30"/>
      <c r="ALG68" s="30"/>
      <c r="ALH68" s="30"/>
      <c r="ALI68" s="30"/>
      <c r="ALJ68" s="30"/>
      <c r="ALK68" s="30"/>
      <c r="ALL68" s="30"/>
      <c r="ALM68" s="30"/>
      <c r="ALN68" s="30"/>
      <c r="ALO68" s="30"/>
      <c r="ALP68" s="30"/>
      <c r="ALQ68" s="30"/>
      <c r="ALR68" s="30"/>
      <c r="ALS68" s="30"/>
      <c r="ALT68" s="30"/>
      <c r="ALU68" s="30"/>
      <c r="ALV68" s="30"/>
      <c r="ALW68" s="30"/>
      <c r="ALX68" s="30"/>
      <c r="ALY68" s="30"/>
      <c r="ALZ68" s="30"/>
      <c r="AMA68" s="30"/>
      <c r="AMB68" s="30"/>
      <c r="AMC68" s="30"/>
      <c r="AMD68" s="30"/>
      <c r="AME68" s="30"/>
      <c r="AMF68" s="30"/>
      <c r="AMG68" s="30"/>
      <c r="AMH68" s="30"/>
      <c r="AMI68" s="30"/>
      <c r="AMJ68" s="30"/>
      <c r="AMK68" s="30"/>
      <c r="AML68" s="30"/>
      <c r="AMM68" s="30"/>
      <c r="AMN68" s="30"/>
      <c r="AMO68" s="30"/>
      <c r="AMP68" s="30"/>
      <c r="AMQ68" s="30"/>
      <c r="AMR68" s="30"/>
      <c r="AMS68" s="30"/>
    </row>
    <row r="69" spans="1:1033" s="17" customFormat="1" ht="15" customHeight="1">
      <c r="A69" s="27"/>
      <c r="B69" s="27"/>
      <c r="C69" s="25"/>
      <c r="D69" s="26"/>
      <c r="E69" s="29"/>
      <c r="F69" s="26"/>
      <c r="G69" s="26"/>
      <c r="H69" s="26"/>
      <c r="I69" s="26"/>
      <c r="J69" s="26"/>
      <c r="K69" s="26"/>
      <c r="L69" s="26"/>
      <c r="M69" s="26"/>
      <c r="N69" s="26"/>
      <c r="O69" s="26"/>
      <c r="P69" s="26"/>
      <c r="Q69" s="26"/>
      <c r="R69" s="26"/>
      <c r="S69" s="26"/>
      <c r="T69" s="26"/>
      <c r="U69" s="26"/>
      <c r="V69" s="26"/>
      <c r="W69" s="26"/>
      <c r="X69" s="26"/>
      <c r="Y69" s="26"/>
      <c r="Z69" s="26"/>
      <c r="AA69" s="26"/>
      <c r="ALA69" s="30"/>
      <c r="ALB69" s="30"/>
      <c r="ALC69" s="30"/>
      <c r="ALD69" s="30"/>
      <c r="ALE69" s="30"/>
      <c r="ALF69" s="30"/>
      <c r="ALG69" s="30"/>
      <c r="ALH69" s="30"/>
      <c r="ALI69" s="30"/>
      <c r="ALJ69" s="30"/>
      <c r="ALK69" s="30"/>
      <c r="ALL69" s="30"/>
      <c r="ALM69" s="30"/>
      <c r="ALN69" s="30"/>
      <c r="ALO69" s="30"/>
      <c r="ALP69" s="30"/>
      <c r="ALQ69" s="30"/>
      <c r="ALR69" s="30"/>
      <c r="ALS69" s="30"/>
      <c r="ALT69" s="30"/>
      <c r="ALU69" s="30"/>
      <c r="ALV69" s="30"/>
      <c r="ALW69" s="30"/>
      <c r="ALX69" s="30"/>
      <c r="ALY69" s="30"/>
      <c r="ALZ69" s="30"/>
      <c r="AMA69" s="30"/>
      <c r="AMB69" s="30"/>
      <c r="AMC69" s="30"/>
      <c r="AMD69" s="30"/>
      <c r="AME69" s="30"/>
      <c r="AMF69" s="30"/>
      <c r="AMG69" s="30"/>
      <c r="AMH69" s="30"/>
      <c r="AMI69" s="30"/>
      <c r="AMJ69" s="30"/>
      <c r="AMK69" s="30"/>
      <c r="AML69" s="30"/>
      <c r="AMM69" s="30"/>
      <c r="AMN69" s="30"/>
      <c r="AMO69" s="30"/>
      <c r="AMP69" s="30"/>
      <c r="AMQ69" s="30"/>
      <c r="AMR69" s="30"/>
      <c r="AMS69" s="30"/>
    </row>
    <row r="70" spans="1:1033" s="17" customFormat="1" ht="15" customHeight="1">
      <c r="A70" s="27"/>
      <c r="B70" s="27"/>
      <c r="C70" s="25"/>
      <c r="D70" s="26"/>
      <c r="E70" s="26"/>
      <c r="F70" s="26"/>
      <c r="G70" s="26"/>
      <c r="H70" s="26"/>
      <c r="I70" s="26"/>
      <c r="J70" s="26"/>
      <c r="K70" s="26"/>
      <c r="L70" s="26"/>
      <c r="M70" s="26"/>
      <c r="N70" s="26"/>
      <c r="O70" s="26"/>
      <c r="P70" s="26"/>
      <c r="Q70" s="26"/>
      <c r="R70" s="26"/>
      <c r="S70" s="26"/>
      <c r="T70" s="26"/>
      <c r="U70" s="26"/>
      <c r="V70" s="26"/>
      <c r="W70" s="26"/>
      <c r="X70" s="26"/>
      <c r="Y70" s="26"/>
      <c r="Z70" s="26"/>
      <c r="AA70" s="26"/>
      <c r="ALA70" s="30"/>
      <c r="ALB70" s="30"/>
      <c r="ALC70" s="30"/>
      <c r="ALD70" s="30"/>
      <c r="ALE70" s="30"/>
      <c r="ALF70" s="30"/>
      <c r="ALG70" s="30"/>
      <c r="ALH70" s="30"/>
      <c r="ALI70" s="30"/>
      <c r="ALJ70" s="30"/>
      <c r="ALK70" s="30"/>
      <c r="ALL70" s="30"/>
      <c r="ALM70" s="30"/>
      <c r="ALN70" s="30"/>
      <c r="ALO70" s="30"/>
      <c r="ALP70" s="30"/>
      <c r="ALQ70" s="30"/>
      <c r="ALR70" s="30"/>
      <c r="ALS70" s="30"/>
      <c r="ALT70" s="30"/>
      <c r="ALU70" s="30"/>
      <c r="ALV70" s="30"/>
      <c r="ALW70" s="30"/>
      <c r="ALX70" s="30"/>
      <c r="ALY70" s="30"/>
      <c r="ALZ70" s="30"/>
      <c r="AMA70" s="30"/>
      <c r="AMB70" s="30"/>
      <c r="AMC70" s="30"/>
      <c r="AMD70" s="30"/>
      <c r="AME70" s="30"/>
      <c r="AMF70" s="30"/>
      <c r="AMG70" s="30"/>
      <c r="AMH70" s="30"/>
      <c r="AMI70" s="30"/>
      <c r="AMJ70" s="30"/>
      <c r="AMK70" s="30"/>
      <c r="AML70" s="30"/>
      <c r="AMM70" s="30"/>
      <c r="AMN70" s="30"/>
      <c r="AMO70" s="30"/>
      <c r="AMP70" s="30"/>
      <c r="AMQ70" s="30"/>
      <c r="AMR70" s="30"/>
      <c r="AMS70" s="30"/>
    </row>
    <row r="71" spans="1:1033" s="17" customFormat="1" ht="15" customHeight="1">
      <c r="A71" s="24"/>
      <c r="B71" s="24"/>
      <c r="C71" s="25"/>
      <c r="D71" s="26"/>
      <c r="E71" s="26"/>
      <c r="F71" s="26"/>
      <c r="G71" s="26"/>
      <c r="H71" s="26"/>
      <c r="I71" s="26"/>
      <c r="J71" s="26"/>
      <c r="K71" s="26"/>
      <c r="L71" s="26"/>
      <c r="M71" s="26"/>
      <c r="N71" s="26"/>
      <c r="O71" s="26"/>
      <c r="P71" s="26"/>
      <c r="Q71" s="26"/>
      <c r="R71" s="26"/>
      <c r="S71" s="26"/>
      <c r="T71" s="26"/>
      <c r="U71" s="26"/>
      <c r="V71" s="26"/>
      <c r="W71" s="26"/>
      <c r="X71" s="26"/>
      <c r="Y71" s="26"/>
      <c r="Z71" s="26"/>
      <c r="AA71" s="26"/>
      <c r="ALA71" s="30"/>
      <c r="ALB71" s="30"/>
      <c r="ALC71" s="30"/>
      <c r="ALD71" s="30"/>
      <c r="ALE71" s="30"/>
      <c r="ALF71" s="30"/>
      <c r="ALG71" s="30"/>
      <c r="ALH71" s="30"/>
      <c r="ALI71" s="30"/>
      <c r="ALJ71" s="30"/>
      <c r="ALK71" s="30"/>
      <c r="ALL71" s="30"/>
      <c r="ALM71" s="30"/>
      <c r="ALN71" s="30"/>
      <c r="ALO71" s="30"/>
      <c r="ALP71" s="30"/>
      <c r="ALQ71" s="30"/>
      <c r="ALR71" s="30"/>
      <c r="ALS71" s="30"/>
      <c r="ALT71" s="30"/>
      <c r="ALU71" s="30"/>
      <c r="ALV71" s="30"/>
      <c r="ALW71" s="30"/>
      <c r="ALX71" s="30"/>
      <c r="ALY71" s="30"/>
      <c r="ALZ71" s="30"/>
      <c r="AMA71" s="30"/>
      <c r="AMB71" s="30"/>
      <c r="AMC71" s="30"/>
      <c r="AMD71" s="30"/>
      <c r="AME71" s="30"/>
      <c r="AMF71" s="30"/>
      <c r="AMG71" s="30"/>
      <c r="AMH71" s="30"/>
      <c r="AMI71" s="30"/>
      <c r="AMJ71" s="30"/>
      <c r="AMK71" s="30"/>
      <c r="AML71" s="30"/>
      <c r="AMM71" s="30"/>
      <c r="AMN71" s="30"/>
      <c r="AMO71" s="30"/>
      <c r="AMP71" s="30"/>
      <c r="AMQ71" s="30"/>
      <c r="AMR71" s="30"/>
      <c r="AMS71" s="30"/>
    </row>
    <row r="72" spans="1:1033" s="18" customFormat="1" ht="15" customHeight="1">
      <c r="A72" s="27" t="str">
        <f>case_lib!A22</f>
        <v>PM_4_2</v>
      </c>
      <c r="B72" s="24" t="str">
        <f>case_lib!C22</f>
        <v>PM</v>
      </c>
      <c r="C72" s="24" t="str">
        <f>case_lib!D22</f>
        <v>主车怠速静止，ADS处于ready阶段，模拟冗余电源回路过流故障</v>
      </c>
      <c r="D72" s="26"/>
      <c r="E72" s="26"/>
      <c r="F72" s="26"/>
      <c r="G72" s="26"/>
      <c r="H72" s="26"/>
      <c r="I72" s="26"/>
      <c r="J72" s="26"/>
      <c r="K72" s="26"/>
      <c r="L72" s="26"/>
      <c r="M72" s="26"/>
      <c r="N72" s="26"/>
      <c r="O72" s="26"/>
      <c r="P72" s="26"/>
      <c r="Q72" s="26"/>
      <c r="R72" s="26"/>
      <c r="S72" s="26"/>
      <c r="T72" s="26"/>
      <c r="U72" s="26"/>
      <c r="V72" s="26"/>
      <c r="W72" s="26"/>
      <c r="X72" s="26"/>
      <c r="Y72" s="26"/>
      <c r="Z72" s="26"/>
      <c r="AA72" s="26"/>
      <c r="ALA72" s="30"/>
      <c r="ALB72" s="30"/>
      <c r="ALC72" s="30"/>
      <c r="ALD72" s="30"/>
      <c r="ALE72" s="30"/>
      <c r="ALF72" s="30"/>
      <c r="ALG72" s="30"/>
      <c r="ALH72" s="30"/>
      <c r="ALI72" s="30"/>
      <c r="ALJ72" s="30"/>
      <c r="ALK72" s="30"/>
      <c r="ALL72" s="30"/>
      <c r="ALM72" s="30"/>
      <c r="ALN72" s="30"/>
      <c r="ALO72" s="30"/>
      <c r="ALP72" s="30"/>
      <c r="ALQ72" s="30"/>
      <c r="ALR72" s="30"/>
      <c r="ALS72" s="30"/>
      <c r="ALT72" s="30"/>
      <c r="ALU72" s="30"/>
      <c r="ALV72" s="30"/>
      <c r="ALW72" s="30"/>
      <c r="ALX72" s="30"/>
      <c r="ALY72" s="30"/>
      <c r="ALZ72" s="30"/>
      <c r="AMA72" s="30"/>
      <c r="AMB72" s="30"/>
      <c r="AMC72" s="30"/>
      <c r="AMD72" s="30"/>
      <c r="AME72" s="30"/>
      <c r="AMF72" s="30"/>
      <c r="AMG72" s="30"/>
      <c r="AMH72" s="30"/>
      <c r="AMI72" s="30"/>
      <c r="AMJ72" s="30"/>
      <c r="AMK72" s="30"/>
      <c r="AML72" s="30"/>
      <c r="AMM72" s="30"/>
      <c r="AMN72" s="30"/>
      <c r="AMO72" s="30"/>
      <c r="AMP72" s="30"/>
      <c r="AMQ72" s="30"/>
      <c r="AMR72" s="30"/>
      <c r="AMS72" s="30"/>
    </row>
    <row r="73" spans="1:1033" s="18" customFormat="1" ht="15" customHeight="1">
      <c r="A73" s="27"/>
      <c r="B73" s="28"/>
      <c r="C73" s="25"/>
      <c r="D73" s="26"/>
      <c r="E73" s="26"/>
      <c r="F73" s="26"/>
      <c r="G73" s="26"/>
      <c r="H73" s="26"/>
      <c r="I73" s="26"/>
      <c r="J73" s="26"/>
      <c r="K73" s="26"/>
      <c r="L73" s="26"/>
      <c r="M73" s="26"/>
      <c r="N73" s="26"/>
      <c r="O73" s="26"/>
      <c r="P73" s="26"/>
      <c r="Q73" s="26"/>
      <c r="R73" s="26"/>
      <c r="S73" s="26"/>
      <c r="T73" s="26"/>
      <c r="U73" s="26"/>
      <c r="V73" s="26"/>
      <c r="W73" s="26"/>
      <c r="X73" s="26"/>
      <c r="Y73" s="26"/>
      <c r="Z73" s="26"/>
      <c r="AA73" s="26"/>
      <c r="ALA73" s="30"/>
      <c r="ALB73" s="30"/>
      <c r="ALC73" s="30"/>
      <c r="ALD73" s="30"/>
      <c r="ALE73" s="30"/>
      <c r="ALF73" s="30"/>
      <c r="ALG73" s="30"/>
      <c r="ALH73" s="30"/>
      <c r="ALI73" s="30"/>
      <c r="ALJ73" s="30"/>
      <c r="ALK73" s="30"/>
      <c r="ALL73" s="30"/>
      <c r="ALM73" s="30"/>
      <c r="ALN73" s="30"/>
      <c r="ALO73" s="30"/>
      <c r="ALP73" s="30"/>
      <c r="ALQ73" s="30"/>
      <c r="ALR73" s="30"/>
      <c r="ALS73" s="30"/>
      <c r="ALT73" s="30"/>
      <c r="ALU73" s="30"/>
      <c r="ALV73" s="30"/>
      <c r="ALW73" s="30"/>
      <c r="ALX73" s="30"/>
      <c r="ALY73" s="30"/>
      <c r="ALZ73" s="30"/>
      <c r="AMA73" s="30"/>
      <c r="AMB73" s="30"/>
      <c r="AMC73" s="30"/>
      <c r="AMD73" s="30"/>
      <c r="AME73" s="30"/>
      <c r="AMF73" s="30"/>
      <c r="AMG73" s="30"/>
      <c r="AMH73" s="30"/>
      <c r="AMI73" s="30"/>
      <c r="AMJ73" s="30"/>
      <c r="AMK73" s="30"/>
      <c r="AML73" s="30"/>
      <c r="AMM73" s="30"/>
      <c r="AMN73" s="30"/>
      <c r="AMO73" s="30"/>
      <c r="AMP73" s="30"/>
      <c r="AMQ73" s="30"/>
      <c r="AMR73" s="30"/>
      <c r="AMS73" s="30"/>
    </row>
    <row r="74" spans="1:1033" s="18" customFormat="1" ht="15" customHeight="1">
      <c r="A74" s="27"/>
      <c r="B74" s="27"/>
      <c r="C74" s="25"/>
      <c r="D74" s="26"/>
      <c r="E74" s="26"/>
      <c r="F74" s="26"/>
      <c r="G74" s="26"/>
      <c r="H74" s="26"/>
      <c r="I74" s="26"/>
      <c r="J74" s="26"/>
      <c r="K74" s="26"/>
      <c r="L74" s="26"/>
      <c r="M74" s="26"/>
      <c r="N74" s="26"/>
      <c r="O74" s="26"/>
      <c r="P74" s="26"/>
      <c r="Q74" s="26"/>
      <c r="R74" s="26"/>
      <c r="S74" s="26"/>
      <c r="T74" s="26"/>
      <c r="U74" s="26"/>
      <c r="V74" s="26"/>
      <c r="W74" s="26"/>
      <c r="X74" s="26"/>
      <c r="Y74" s="26"/>
      <c r="Z74" s="26"/>
      <c r="AA74" s="26"/>
      <c r="ALA74" s="30"/>
      <c r="ALB74" s="30"/>
      <c r="ALC74" s="30"/>
      <c r="ALD74" s="30"/>
      <c r="ALE74" s="30"/>
      <c r="ALF74" s="30"/>
      <c r="ALG74" s="30"/>
      <c r="ALH74" s="30"/>
      <c r="ALI74" s="30"/>
      <c r="ALJ74" s="30"/>
      <c r="ALK74" s="30"/>
      <c r="ALL74" s="30"/>
      <c r="ALM74" s="30"/>
      <c r="ALN74" s="30"/>
      <c r="ALO74" s="30"/>
      <c r="ALP74" s="30"/>
      <c r="ALQ74" s="30"/>
      <c r="ALR74" s="30"/>
      <c r="ALS74" s="30"/>
      <c r="ALT74" s="30"/>
      <c r="ALU74" s="30"/>
      <c r="ALV74" s="30"/>
      <c r="ALW74" s="30"/>
      <c r="ALX74" s="30"/>
      <c r="ALY74" s="30"/>
      <c r="ALZ74" s="30"/>
      <c r="AMA74" s="30"/>
      <c r="AMB74" s="30"/>
      <c r="AMC74" s="30"/>
      <c r="AMD74" s="30"/>
      <c r="AME74" s="30"/>
      <c r="AMF74" s="30"/>
      <c r="AMG74" s="30"/>
      <c r="AMH74" s="30"/>
      <c r="AMI74" s="30"/>
      <c r="AMJ74" s="30"/>
      <c r="AMK74" s="30"/>
      <c r="AML74" s="30"/>
      <c r="AMM74" s="30"/>
      <c r="AMN74" s="30"/>
      <c r="AMO74" s="30"/>
      <c r="AMP74" s="30"/>
      <c r="AMQ74" s="30"/>
      <c r="AMR74" s="30"/>
      <c r="AMS74" s="30"/>
    </row>
    <row r="75" spans="1:1033" s="18" customFormat="1" ht="15" customHeight="1">
      <c r="A75" s="27"/>
      <c r="B75" s="27"/>
      <c r="C75" s="25"/>
      <c r="D75" s="26"/>
      <c r="E75" s="26"/>
      <c r="F75" s="26"/>
      <c r="G75" s="26"/>
      <c r="H75" s="26"/>
      <c r="I75" s="26"/>
      <c r="J75" s="26"/>
      <c r="K75" s="26"/>
      <c r="L75" s="26"/>
      <c r="M75" s="26"/>
      <c r="N75" s="26"/>
      <c r="O75" s="26"/>
      <c r="P75" s="26"/>
      <c r="Q75" s="26"/>
      <c r="R75" s="26"/>
      <c r="S75" s="26"/>
      <c r="T75" s="26"/>
      <c r="U75" s="26"/>
      <c r="V75" s="26"/>
      <c r="W75" s="26"/>
      <c r="X75" s="26"/>
      <c r="Y75" s="26"/>
      <c r="Z75" s="26"/>
      <c r="AA75" s="26"/>
      <c r="ALA75" s="30"/>
      <c r="ALB75" s="30"/>
      <c r="ALC75" s="30"/>
      <c r="ALD75" s="30"/>
      <c r="ALE75" s="30"/>
      <c r="ALF75" s="30"/>
      <c r="ALG75" s="30"/>
      <c r="ALH75" s="30"/>
      <c r="ALI75" s="30"/>
      <c r="ALJ75" s="30"/>
      <c r="ALK75" s="30"/>
      <c r="ALL75" s="30"/>
      <c r="ALM75" s="30"/>
      <c r="ALN75" s="30"/>
      <c r="ALO75" s="30"/>
      <c r="ALP75" s="30"/>
      <c r="ALQ75" s="30"/>
      <c r="ALR75" s="30"/>
      <c r="ALS75" s="30"/>
      <c r="ALT75" s="30"/>
      <c r="ALU75" s="30"/>
      <c r="ALV75" s="30"/>
      <c r="ALW75" s="30"/>
      <c r="ALX75" s="30"/>
      <c r="ALY75" s="30"/>
      <c r="ALZ75" s="30"/>
      <c r="AMA75" s="30"/>
      <c r="AMB75" s="30"/>
      <c r="AMC75" s="30"/>
      <c r="AMD75" s="30"/>
      <c r="AME75" s="30"/>
      <c r="AMF75" s="30"/>
      <c r="AMG75" s="30"/>
      <c r="AMH75" s="30"/>
      <c r="AMI75" s="30"/>
      <c r="AMJ75" s="30"/>
      <c r="AMK75" s="30"/>
      <c r="AML75" s="30"/>
      <c r="AMM75" s="30"/>
      <c r="AMN75" s="30"/>
      <c r="AMO75" s="30"/>
      <c r="AMP75" s="30"/>
      <c r="AMQ75" s="30"/>
      <c r="AMR75" s="30"/>
      <c r="AMS75" s="30"/>
    </row>
    <row r="76" spans="1:1033" s="17" customFormat="1" ht="15" customHeight="1">
      <c r="A76" s="24"/>
      <c r="B76" s="24"/>
      <c r="C76" s="25"/>
      <c r="D76" s="26"/>
      <c r="E76" s="26"/>
      <c r="F76" s="26"/>
      <c r="G76" s="26"/>
      <c r="H76" s="26"/>
      <c r="I76" s="26"/>
      <c r="J76" s="26"/>
      <c r="K76" s="26"/>
      <c r="L76" s="26"/>
      <c r="M76" s="26"/>
      <c r="N76" s="26"/>
      <c r="O76" s="26"/>
      <c r="P76" s="26"/>
      <c r="Q76" s="26"/>
      <c r="R76" s="26"/>
      <c r="S76" s="26"/>
      <c r="T76" s="26"/>
      <c r="U76" s="26"/>
      <c r="V76" s="26"/>
      <c r="W76" s="26"/>
      <c r="X76" s="26"/>
      <c r="Y76" s="26"/>
      <c r="Z76" s="26"/>
      <c r="AA76" s="26"/>
      <c r="ALA76" s="30"/>
      <c r="ALB76" s="30"/>
      <c r="ALC76" s="30"/>
      <c r="ALD76" s="30"/>
      <c r="ALE76" s="30"/>
      <c r="ALF76" s="30"/>
      <c r="ALG76" s="30"/>
      <c r="ALH76" s="30"/>
      <c r="ALI76" s="30"/>
      <c r="ALJ76" s="30"/>
      <c r="ALK76" s="30"/>
      <c r="ALL76" s="30"/>
      <c r="ALM76" s="30"/>
      <c r="ALN76" s="30"/>
      <c r="ALO76" s="30"/>
      <c r="ALP76" s="30"/>
      <c r="ALQ76" s="30"/>
      <c r="ALR76" s="30"/>
      <c r="ALS76" s="30"/>
      <c r="ALT76" s="30"/>
      <c r="ALU76" s="30"/>
      <c r="ALV76" s="30"/>
      <c r="ALW76" s="30"/>
      <c r="ALX76" s="30"/>
      <c r="ALY76" s="30"/>
      <c r="ALZ76" s="30"/>
      <c r="AMA76" s="30"/>
      <c r="AMB76" s="30"/>
      <c r="AMC76" s="30"/>
      <c r="AMD76" s="30"/>
      <c r="AME76" s="30"/>
      <c r="AMF76" s="30"/>
      <c r="AMG76" s="30"/>
      <c r="AMH76" s="30"/>
      <c r="AMI76" s="30"/>
      <c r="AMJ76" s="30"/>
      <c r="AMK76" s="30"/>
      <c r="AML76" s="30"/>
      <c r="AMM76" s="30"/>
      <c r="AMN76" s="30"/>
      <c r="AMO76" s="30"/>
      <c r="AMP76" s="30"/>
      <c r="AMQ76" s="30"/>
      <c r="AMR76" s="30"/>
      <c r="AMS76" s="30"/>
    </row>
    <row r="77" spans="1:1033" s="17" customFormat="1" ht="15" customHeight="1">
      <c r="A77" s="27" t="str">
        <f>case_lib!A23</f>
        <v>PM_4_3</v>
      </c>
      <c r="B77" s="24" t="str">
        <f>case_lib!C23</f>
        <v>PM</v>
      </c>
      <c r="C77" s="24" t="str">
        <f>case_lib!D23</f>
        <v>主车K_HV_speed AD巡航，ADS处于engage阶段，模拟主电源回路过流故障</v>
      </c>
      <c r="D77" s="26"/>
      <c r="E77" s="26"/>
      <c r="F77" s="26"/>
      <c r="G77" s="26"/>
      <c r="H77" s="26"/>
      <c r="I77" s="26"/>
      <c r="J77" s="26"/>
      <c r="K77" s="26"/>
      <c r="L77" s="26"/>
      <c r="M77" s="26"/>
      <c r="N77" s="26"/>
      <c r="O77" s="26"/>
      <c r="P77" s="26"/>
      <c r="Q77" s="26"/>
      <c r="R77" s="26"/>
      <c r="S77" s="26"/>
      <c r="T77" s="26"/>
      <c r="U77" s="26"/>
      <c r="V77" s="26"/>
      <c r="W77" s="26"/>
      <c r="X77" s="26"/>
      <c r="Y77" s="26"/>
      <c r="Z77" s="26"/>
      <c r="AA77" s="26"/>
      <c r="ALA77" s="30"/>
      <c r="ALB77" s="30"/>
      <c r="ALC77" s="30"/>
      <c r="ALD77" s="30"/>
      <c r="ALE77" s="30"/>
      <c r="ALF77" s="30"/>
      <c r="ALG77" s="30"/>
      <c r="ALH77" s="30"/>
      <c r="ALI77" s="30"/>
      <c r="ALJ77" s="30"/>
      <c r="ALK77" s="30"/>
      <c r="ALL77" s="30"/>
      <c r="ALM77" s="30"/>
      <c r="ALN77" s="30"/>
      <c r="ALO77" s="30"/>
      <c r="ALP77" s="30"/>
      <c r="ALQ77" s="30"/>
      <c r="ALR77" s="30"/>
      <c r="ALS77" s="30"/>
      <c r="ALT77" s="30"/>
      <c r="ALU77" s="30"/>
      <c r="ALV77" s="30"/>
      <c r="ALW77" s="30"/>
      <c r="ALX77" s="30"/>
      <c r="ALY77" s="30"/>
      <c r="ALZ77" s="30"/>
      <c r="AMA77" s="30"/>
      <c r="AMB77" s="30"/>
      <c r="AMC77" s="30"/>
      <c r="AMD77" s="30"/>
      <c r="AME77" s="30"/>
      <c r="AMF77" s="30"/>
      <c r="AMG77" s="30"/>
      <c r="AMH77" s="30"/>
      <c r="AMI77" s="30"/>
      <c r="AMJ77" s="30"/>
      <c r="AMK77" s="30"/>
      <c r="AML77" s="30"/>
      <c r="AMM77" s="30"/>
      <c r="AMN77" s="30"/>
      <c r="AMO77" s="30"/>
      <c r="AMP77" s="30"/>
      <c r="AMQ77" s="30"/>
      <c r="AMR77" s="30"/>
      <c r="AMS77" s="30"/>
    </row>
    <row r="78" spans="1:1033" s="17" customFormat="1" ht="15" customHeight="1">
      <c r="A78" s="27"/>
      <c r="B78" s="28"/>
      <c r="C78" s="25"/>
      <c r="D78" s="26"/>
      <c r="E78" s="26"/>
      <c r="F78" s="26"/>
      <c r="G78" s="26"/>
      <c r="H78" s="26"/>
      <c r="I78" s="26"/>
      <c r="J78" s="26"/>
      <c r="K78" s="26"/>
      <c r="L78" s="26"/>
      <c r="M78" s="26"/>
      <c r="N78" s="26"/>
      <c r="O78" s="26"/>
      <c r="P78" s="26"/>
      <c r="Q78" s="26"/>
      <c r="R78" s="26"/>
      <c r="S78" s="26"/>
      <c r="T78" s="26"/>
      <c r="U78" s="26"/>
      <c r="V78" s="26"/>
      <c r="W78" s="26"/>
      <c r="X78" s="26"/>
      <c r="Y78" s="26"/>
      <c r="Z78" s="26"/>
      <c r="AA78" s="26"/>
      <c r="ALA78" s="30"/>
      <c r="ALB78" s="30"/>
      <c r="ALC78" s="30"/>
      <c r="ALD78" s="30"/>
      <c r="ALE78" s="30"/>
      <c r="ALF78" s="30"/>
      <c r="ALG78" s="30"/>
      <c r="ALH78" s="30"/>
      <c r="ALI78" s="30"/>
      <c r="ALJ78" s="30"/>
      <c r="ALK78" s="30"/>
      <c r="ALL78" s="30"/>
      <c r="ALM78" s="30"/>
      <c r="ALN78" s="30"/>
      <c r="ALO78" s="30"/>
      <c r="ALP78" s="30"/>
      <c r="ALQ78" s="30"/>
      <c r="ALR78" s="30"/>
      <c r="ALS78" s="30"/>
      <c r="ALT78" s="30"/>
      <c r="ALU78" s="30"/>
      <c r="ALV78" s="30"/>
      <c r="ALW78" s="30"/>
      <c r="ALX78" s="30"/>
      <c r="ALY78" s="30"/>
      <c r="ALZ78" s="30"/>
      <c r="AMA78" s="30"/>
      <c r="AMB78" s="30"/>
      <c r="AMC78" s="30"/>
      <c r="AMD78" s="30"/>
      <c r="AME78" s="30"/>
      <c r="AMF78" s="30"/>
      <c r="AMG78" s="30"/>
      <c r="AMH78" s="30"/>
      <c r="AMI78" s="30"/>
      <c r="AMJ78" s="30"/>
      <c r="AMK78" s="30"/>
      <c r="AML78" s="30"/>
      <c r="AMM78" s="30"/>
      <c r="AMN78" s="30"/>
      <c r="AMO78" s="30"/>
      <c r="AMP78" s="30"/>
      <c r="AMQ78" s="30"/>
      <c r="AMR78" s="30"/>
      <c r="AMS78" s="30"/>
    </row>
    <row r="79" spans="1:1033" s="17" customFormat="1" ht="15" customHeight="1">
      <c r="A79" s="27"/>
      <c r="B79" s="27"/>
      <c r="C79" s="25"/>
      <c r="D79" s="26"/>
      <c r="E79" s="26"/>
      <c r="F79" s="26"/>
      <c r="G79" s="26"/>
      <c r="H79" s="26"/>
      <c r="I79" s="26"/>
      <c r="J79" s="26"/>
      <c r="K79" s="26"/>
      <c r="L79" s="26"/>
      <c r="M79" s="26"/>
      <c r="N79" s="26"/>
      <c r="O79" s="26"/>
      <c r="P79" s="26"/>
      <c r="Q79" s="26"/>
      <c r="R79" s="26"/>
      <c r="S79" s="26"/>
      <c r="T79" s="26"/>
      <c r="U79" s="26"/>
      <c r="V79" s="26"/>
      <c r="W79" s="26"/>
      <c r="X79" s="26"/>
      <c r="Y79" s="26"/>
      <c r="Z79" s="26"/>
      <c r="AA79" s="26"/>
      <c r="ALA79" s="30"/>
      <c r="ALB79" s="30"/>
      <c r="ALC79" s="30"/>
      <c r="ALD79" s="30"/>
      <c r="ALE79" s="30"/>
      <c r="ALF79" s="30"/>
      <c r="ALG79" s="30"/>
      <c r="ALH79" s="30"/>
      <c r="ALI79" s="30"/>
      <c r="ALJ79" s="30"/>
      <c r="ALK79" s="30"/>
      <c r="ALL79" s="30"/>
      <c r="ALM79" s="30"/>
      <c r="ALN79" s="30"/>
      <c r="ALO79" s="30"/>
      <c r="ALP79" s="30"/>
      <c r="ALQ79" s="30"/>
      <c r="ALR79" s="30"/>
      <c r="ALS79" s="30"/>
      <c r="ALT79" s="30"/>
      <c r="ALU79" s="30"/>
      <c r="ALV79" s="30"/>
      <c r="ALW79" s="30"/>
      <c r="ALX79" s="30"/>
      <c r="ALY79" s="30"/>
      <c r="ALZ79" s="30"/>
      <c r="AMA79" s="30"/>
      <c r="AMB79" s="30"/>
      <c r="AMC79" s="30"/>
      <c r="AMD79" s="30"/>
      <c r="AME79" s="30"/>
      <c r="AMF79" s="30"/>
      <c r="AMG79" s="30"/>
      <c r="AMH79" s="30"/>
      <c r="AMI79" s="30"/>
      <c r="AMJ79" s="30"/>
      <c r="AMK79" s="30"/>
      <c r="AML79" s="30"/>
      <c r="AMM79" s="30"/>
      <c r="AMN79" s="30"/>
      <c r="AMO79" s="30"/>
      <c r="AMP79" s="30"/>
      <c r="AMQ79" s="30"/>
      <c r="AMR79" s="30"/>
      <c r="AMS79" s="30"/>
    </row>
    <row r="80" spans="1:1033" s="17" customFormat="1" ht="15" customHeight="1">
      <c r="A80" s="27"/>
      <c r="B80" s="27"/>
      <c r="C80" s="25"/>
      <c r="D80" s="26"/>
      <c r="E80" s="26"/>
      <c r="F80" s="26"/>
      <c r="G80" s="26"/>
      <c r="H80" s="26"/>
      <c r="I80" s="26"/>
      <c r="J80" s="26"/>
      <c r="K80" s="26"/>
      <c r="L80" s="26"/>
      <c r="M80" s="26"/>
      <c r="N80" s="26"/>
      <c r="O80" s="26"/>
      <c r="P80" s="26"/>
      <c r="Q80" s="26"/>
      <c r="R80" s="26"/>
      <c r="S80" s="26"/>
      <c r="T80" s="26"/>
      <c r="U80" s="26"/>
      <c r="V80" s="26"/>
      <c r="W80" s="26"/>
      <c r="X80" s="26"/>
      <c r="Y80" s="26"/>
      <c r="Z80" s="26"/>
      <c r="AA80" s="26"/>
      <c r="ALA80" s="30"/>
      <c r="ALB80" s="30"/>
      <c r="ALC80" s="30"/>
      <c r="ALD80" s="30"/>
      <c r="ALE80" s="30"/>
      <c r="ALF80" s="30"/>
      <c r="ALG80" s="30"/>
      <c r="ALH80" s="30"/>
      <c r="ALI80" s="30"/>
      <c r="ALJ80" s="30"/>
      <c r="ALK80" s="30"/>
      <c r="ALL80" s="30"/>
      <c r="ALM80" s="30"/>
      <c r="ALN80" s="30"/>
      <c r="ALO80" s="30"/>
      <c r="ALP80" s="30"/>
      <c r="ALQ80" s="30"/>
      <c r="ALR80" s="30"/>
      <c r="ALS80" s="30"/>
      <c r="ALT80" s="30"/>
      <c r="ALU80" s="30"/>
      <c r="ALV80" s="30"/>
      <c r="ALW80" s="30"/>
      <c r="ALX80" s="30"/>
      <c r="ALY80" s="30"/>
      <c r="ALZ80" s="30"/>
      <c r="AMA80" s="30"/>
      <c r="AMB80" s="30"/>
      <c r="AMC80" s="30"/>
      <c r="AMD80" s="30"/>
      <c r="AME80" s="30"/>
      <c r="AMF80" s="30"/>
      <c r="AMG80" s="30"/>
      <c r="AMH80" s="30"/>
      <c r="AMI80" s="30"/>
      <c r="AMJ80" s="30"/>
      <c r="AMK80" s="30"/>
      <c r="AML80" s="30"/>
      <c r="AMM80" s="30"/>
      <c r="AMN80" s="30"/>
      <c r="AMO80" s="30"/>
      <c r="AMP80" s="30"/>
      <c r="AMQ80" s="30"/>
      <c r="AMR80" s="30"/>
      <c r="AMS80" s="30"/>
    </row>
    <row r="81" spans="1:1033" s="17" customFormat="1" ht="15" customHeight="1">
      <c r="A81" s="27"/>
      <c r="B81" s="27"/>
      <c r="C81" s="25"/>
      <c r="D81" s="26"/>
      <c r="E81" s="26"/>
      <c r="F81" s="26"/>
      <c r="G81" s="26"/>
      <c r="H81" s="26"/>
      <c r="I81" s="26"/>
      <c r="J81" s="26"/>
      <c r="K81" s="26"/>
      <c r="L81" s="26"/>
      <c r="M81" s="26"/>
      <c r="N81" s="26"/>
      <c r="O81" s="26"/>
      <c r="P81" s="26"/>
      <c r="Q81" s="26"/>
      <c r="R81" s="26"/>
      <c r="S81" s="26"/>
      <c r="T81" s="26"/>
      <c r="U81" s="26"/>
      <c r="V81" s="26"/>
      <c r="W81" s="26"/>
      <c r="X81" s="26"/>
      <c r="Y81" s="26"/>
      <c r="Z81" s="26"/>
      <c r="AA81" s="26"/>
      <c r="ALA81" s="30"/>
      <c r="ALB81" s="30"/>
      <c r="ALC81" s="30"/>
      <c r="ALD81" s="30"/>
      <c r="ALE81" s="30"/>
      <c r="ALF81" s="30"/>
      <c r="ALG81" s="30"/>
      <c r="ALH81" s="30"/>
      <c r="ALI81" s="30"/>
      <c r="ALJ81" s="30"/>
      <c r="ALK81" s="30"/>
      <c r="ALL81" s="30"/>
      <c r="ALM81" s="30"/>
      <c r="ALN81" s="30"/>
      <c r="ALO81" s="30"/>
      <c r="ALP81" s="30"/>
      <c r="ALQ81" s="30"/>
      <c r="ALR81" s="30"/>
      <c r="ALS81" s="30"/>
      <c r="ALT81" s="30"/>
      <c r="ALU81" s="30"/>
      <c r="ALV81" s="30"/>
      <c r="ALW81" s="30"/>
      <c r="ALX81" s="30"/>
      <c r="ALY81" s="30"/>
      <c r="ALZ81" s="30"/>
      <c r="AMA81" s="30"/>
      <c r="AMB81" s="30"/>
      <c r="AMC81" s="30"/>
      <c r="AMD81" s="30"/>
      <c r="AME81" s="30"/>
      <c r="AMF81" s="30"/>
      <c r="AMG81" s="30"/>
      <c r="AMH81" s="30"/>
      <c r="AMI81" s="30"/>
      <c r="AMJ81" s="30"/>
      <c r="AMK81" s="30"/>
      <c r="AML81" s="30"/>
      <c r="AMM81" s="30"/>
      <c r="AMN81" s="30"/>
      <c r="AMO81" s="30"/>
      <c r="AMP81" s="30"/>
      <c r="AMQ81" s="30"/>
      <c r="AMR81" s="30"/>
      <c r="AMS81" s="30"/>
    </row>
    <row r="82" spans="1:1033" s="17" customFormat="1" ht="15" customHeight="1">
      <c r="A82" s="27" t="str">
        <f>case_lib!A24</f>
        <v>PM_4_4</v>
      </c>
      <c r="B82" s="24" t="str">
        <f>case_lib!C24</f>
        <v>PM</v>
      </c>
      <c r="C82" s="24" t="str">
        <f>case_lib!D24</f>
        <v>主车K_HV_speed AD巡航，ADS处于engage阶段，模拟冗余电源回路过流故障</v>
      </c>
      <c r="D82" s="26"/>
      <c r="E82" s="26"/>
      <c r="F82" s="26"/>
      <c r="G82" s="26"/>
      <c r="H82" s="26"/>
      <c r="I82" s="26"/>
      <c r="J82" s="26"/>
      <c r="K82" s="26"/>
      <c r="L82" s="26"/>
      <c r="M82" s="26"/>
      <c r="N82" s="26"/>
      <c r="O82" s="26"/>
      <c r="P82" s="26"/>
      <c r="Q82" s="26"/>
      <c r="R82" s="26"/>
      <c r="S82" s="26"/>
      <c r="T82" s="26"/>
      <c r="U82" s="26"/>
      <c r="V82" s="26"/>
      <c r="W82" s="26"/>
      <c r="X82" s="26"/>
      <c r="Y82" s="26"/>
      <c r="Z82" s="26"/>
      <c r="AA82" s="26"/>
      <c r="ALA82" s="30"/>
      <c r="ALB82" s="30"/>
      <c r="ALC82" s="30"/>
      <c r="ALD82" s="30"/>
      <c r="ALE82" s="30"/>
      <c r="ALF82" s="30"/>
      <c r="ALG82" s="30"/>
      <c r="ALH82" s="30"/>
      <c r="ALI82" s="30"/>
      <c r="ALJ82" s="30"/>
      <c r="ALK82" s="30"/>
      <c r="ALL82" s="30"/>
      <c r="ALM82" s="30"/>
      <c r="ALN82" s="30"/>
      <c r="ALO82" s="30"/>
      <c r="ALP82" s="30"/>
      <c r="ALQ82" s="30"/>
      <c r="ALR82" s="30"/>
      <c r="ALS82" s="30"/>
      <c r="ALT82" s="30"/>
      <c r="ALU82" s="30"/>
      <c r="ALV82" s="30"/>
      <c r="ALW82" s="30"/>
      <c r="ALX82" s="30"/>
      <c r="ALY82" s="30"/>
      <c r="ALZ82" s="30"/>
      <c r="AMA82" s="30"/>
      <c r="AMB82" s="30"/>
      <c r="AMC82" s="30"/>
      <c r="AMD82" s="30"/>
      <c r="AME82" s="30"/>
      <c r="AMF82" s="30"/>
      <c r="AMG82" s="30"/>
      <c r="AMH82" s="30"/>
      <c r="AMI82" s="30"/>
      <c r="AMJ82" s="30"/>
      <c r="AMK82" s="30"/>
      <c r="AML82" s="30"/>
      <c r="AMM82" s="30"/>
      <c r="AMN82" s="30"/>
      <c r="AMO82" s="30"/>
      <c r="AMP82" s="30"/>
      <c r="AMQ82" s="30"/>
      <c r="AMR82" s="30"/>
      <c r="AMS82" s="30"/>
    </row>
    <row r="83" spans="1:1033" s="17" customFormat="1" ht="15" customHeight="1">
      <c r="A83" s="27"/>
      <c r="B83" s="28"/>
      <c r="C83" s="25"/>
      <c r="D83" s="26"/>
      <c r="E83" s="26"/>
      <c r="F83" s="26"/>
      <c r="G83" s="26"/>
      <c r="H83" s="26"/>
      <c r="I83" s="26"/>
      <c r="J83" s="26"/>
      <c r="K83" s="26"/>
      <c r="L83" s="26"/>
      <c r="M83" s="26"/>
      <c r="N83" s="26"/>
      <c r="O83" s="26"/>
      <c r="P83" s="26"/>
      <c r="Q83" s="26"/>
      <c r="R83" s="26"/>
      <c r="S83" s="26"/>
      <c r="T83" s="26"/>
      <c r="U83" s="26"/>
      <c r="V83" s="26"/>
      <c r="W83" s="26"/>
      <c r="X83" s="26"/>
      <c r="Y83" s="26"/>
      <c r="Z83" s="26"/>
      <c r="AA83" s="26"/>
      <c r="ALA83" s="30"/>
      <c r="ALB83" s="30"/>
      <c r="ALC83" s="30"/>
      <c r="ALD83" s="30"/>
      <c r="ALE83" s="30"/>
      <c r="ALF83" s="30"/>
      <c r="ALG83" s="30"/>
      <c r="ALH83" s="30"/>
      <c r="ALI83" s="30"/>
      <c r="ALJ83" s="30"/>
      <c r="ALK83" s="30"/>
      <c r="ALL83" s="30"/>
      <c r="ALM83" s="30"/>
      <c r="ALN83" s="30"/>
      <c r="ALO83" s="30"/>
      <c r="ALP83" s="30"/>
      <c r="ALQ83" s="30"/>
      <c r="ALR83" s="30"/>
      <c r="ALS83" s="30"/>
      <c r="ALT83" s="30"/>
      <c r="ALU83" s="30"/>
      <c r="ALV83" s="30"/>
      <c r="ALW83" s="30"/>
      <c r="ALX83" s="30"/>
      <c r="ALY83" s="30"/>
      <c r="ALZ83" s="30"/>
      <c r="AMA83" s="30"/>
      <c r="AMB83" s="30"/>
      <c r="AMC83" s="30"/>
      <c r="AMD83" s="30"/>
      <c r="AME83" s="30"/>
      <c r="AMF83" s="30"/>
      <c r="AMG83" s="30"/>
      <c r="AMH83" s="30"/>
      <c r="AMI83" s="30"/>
      <c r="AMJ83" s="30"/>
      <c r="AMK83" s="30"/>
      <c r="AML83" s="30"/>
      <c r="AMM83" s="30"/>
      <c r="AMN83" s="30"/>
      <c r="AMO83" s="30"/>
      <c r="AMP83" s="30"/>
      <c r="AMQ83" s="30"/>
      <c r="AMR83" s="30"/>
      <c r="AMS83" s="30"/>
    </row>
    <row r="84" spans="1:1033" s="17" customFormat="1" ht="15" customHeight="1">
      <c r="A84" s="28"/>
      <c r="B84" s="28"/>
      <c r="C84" s="25"/>
      <c r="D84" s="26"/>
      <c r="E84" s="26"/>
      <c r="F84" s="26"/>
      <c r="G84" s="26"/>
      <c r="H84" s="26"/>
      <c r="I84" s="26"/>
      <c r="J84" s="26"/>
      <c r="K84" s="26"/>
      <c r="L84" s="26"/>
      <c r="M84" s="26"/>
      <c r="N84" s="26"/>
      <c r="O84" s="26"/>
      <c r="P84" s="26"/>
      <c r="Q84" s="26"/>
      <c r="R84" s="26"/>
      <c r="S84" s="26"/>
      <c r="T84" s="26"/>
      <c r="U84" s="26"/>
      <c r="V84" s="26"/>
      <c r="W84" s="26"/>
      <c r="X84" s="26"/>
      <c r="Y84" s="26"/>
      <c r="Z84" s="26"/>
      <c r="AA84" s="26"/>
      <c r="ALA84" s="30"/>
      <c r="ALB84" s="30"/>
      <c r="ALC84" s="30"/>
      <c r="ALD84" s="30"/>
      <c r="ALE84" s="30"/>
      <c r="ALF84" s="30"/>
      <c r="ALG84" s="30"/>
      <c r="ALH84" s="30"/>
      <c r="ALI84" s="30"/>
      <c r="ALJ84" s="30"/>
      <c r="ALK84" s="30"/>
      <c r="ALL84" s="30"/>
      <c r="ALM84" s="30"/>
      <c r="ALN84" s="30"/>
      <c r="ALO84" s="30"/>
      <c r="ALP84" s="30"/>
      <c r="ALQ84" s="30"/>
      <c r="ALR84" s="30"/>
      <c r="ALS84" s="30"/>
      <c r="ALT84" s="30"/>
      <c r="ALU84" s="30"/>
      <c r="ALV84" s="30"/>
      <c r="ALW84" s="30"/>
      <c r="ALX84" s="30"/>
      <c r="ALY84" s="30"/>
      <c r="ALZ84" s="30"/>
      <c r="AMA84" s="30"/>
      <c r="AMB84" s="30"/>
      <c r="AMC84" s="30"/>
      <c r="AMD84" s="30"/>
      <c r="AME84" s="30"/>
      <c r="AMF84" s="30"/>
      <c r="AMG84" s="30"/>
      <c r="AMH84" s="30"/>
      <c r="AMI84" s="30"/>
      <c r="AMJ84" s="30"/>
      <c r="AMK84" s="30"/>
      <c r="AML84" s="30"/>
      <c r="AMM84" s="30"/>
      <c r="AMN84" s="30"/>
      <c r="AMO84" s="30"/>
      <c r="AMP84" s="30"/>
      <c r="AMQ84" s="30"/>
      <c r="AMR84" s="30"/>
      <c r="AMS84" s="30"/>
    </row>
    <row r="85" spans="1:1033" s="17" customFormat="1" ht="15" customHeight="1">
      <c r="A85" s="27"/>
      <c r="B85" s="27"/>
      <c r="C85" s="25"/>
      <c r="D85" s="26"/>
      <c r="E85" s="26"/>
      <c r="F85" s="26"/>
      <c r="G85" s="26"/>
      <c r="H85" s="26"/>
      <c r="I85" s="26"/>
      <c r="J85" s="26"/>
      <c r="K85" s="26"/>
      <c r="L85" s="26"/>
      <c r="M85" s="26"/>
      <c r="N85" s="26"/>
      <c r="O85" s="26"/>
      <c r="P85" s="26"/>
      <c r="Q85" s="26"/>
      <c r="R85" s="26"/>
      <c r="S85" s="26"/>
      <c r="T85" s="26"/>
      <c r="U85" s="26"/>
      <c r="V85" s="26"/>
      <c r="W85" s="26"/>
      <c r="X85" s="26"/>
      <c r="Y85" s="26"/>
      <c r="Z85" s="26"/>
      <c r="AA85" s="26"/>
      <c r="ALA85" s="30"/>
      <c r="ALB85" s="30"/>
      <c r="ALC85" s="30"/>
      <c r="ALD85" s="30"/>
      <c r="ALE85" s="30"/>
      <c r="ALF85" s="30"/>
      <c r="ALG85" s="30"/>
      <c r="ALH85" s="30"/>
      <c r="ALI85" s="30"/>
      <c r="ALJ85" s="30"/>
      <c r="ALK85" s="30"/>
      <c r="ALL85" s="30"/>
      <c r="ALM85" s="30"/>
      <c r="ALN85" s="30"/>
      <c r="ALO85" s="30"/>
      <c r="ALP85" s="30"/>
      <c r="ALQ85" s="30"/>
      <c r="ALR85" s="30"/>
      <c r="ALS85" s="30"/>
      <c r="ALT85" s="30"/>
      <c r="ALU85" s="30"/>
      <c r="ALV85" s="30"/>
      <c r="ALW85" s="30"/>
      <c r="ALX85" s="30"/>
      <c r="ALY85" s="30"/>
      <c r="ALZ85" s="30"/>
      <c r="AMA85" s="30"/>
      <c r="AMB85" s="30"/>
      <c r="AMC85" s="30"/>
      <c r="AMD85" s="30"/>
      <c r="AME85" s="30"/>
      <c r="AMF85" s="30"/>
      <c r="AMG85" s="30"/>
      <c r="AMH85" s="30"/>
      <c r="AMI85" s="30"/>
      <c r="AMJ85" s="30"/>
      <c r="AMK85" s="30"/>
      <c r="AML85" s="30"/>
      <c r="AMM85" s="30"/>
      <c r="AMN85" s="30"/>
      <c r="AMO85" s="30"/>
      <c r="AMP85" s="30"/>
      <c r="AMQ85" s="30"/>
      <c r="AMR85" s="30"/>
      <c r="AMS85" s="30"/>
    </row>
    <row r="86" spans="1:1033" s="17" customFormat="1" ht="15" customHeight="1">
      <c r="A86" s="27"/>
      <c r="B86" s="27"/>
      <c r="C86" s="25"/>
      <c r="D86" s="26"/>
      <c r="E86" s="29"/>
      <c r="F86" s="29"/>
      <c r="G86" s="29"/>
      <c r="H86" s="29"/>
      <c r="I86" s="29"/>
      <c r="J86" s="29"/>
      <c r="K86" s="29"/>
      <c r="L86" s="29"/>
      <c r="M86" s="29"/>
      <c r="N86" s="29"/>
      <c r="O86" s="29"/>
      <c r="P86" s="29"/>
      <c r="Q86" s="29"/>
      <c r="R86" s="29"/>
      <c r="S86" s="29"/>
      <c r="T86" s="29"/>
      <c r="U86" s="29"/>
      <c r="V86" s="29"/>
      <c r="W86" s="29"/>
      <c r="X86" s="29"/>
      <c r="Y86" s="29"/>
      <c r="Z86" s="29"/>
      <c r="AA86" s="29"/>
      <c r="ALA86" s="30"/>
      <c r="ALB86" s="30"/>
      <c r="ALC86" s="30"/>
      <c r="ALD86" s="30"/>
      <c r="ALE86" s="30"/>
      <c r="ALF86" s="30"/>
      <c r="ALG86" s="30"/>
      <c r="ALH86" s="30"/>
      <c r="ALI86" s="30"/>
      <c r="ALJ86" s="30"/>
      <c r="ALK86" s="30"/>
      <c r="ALL86" s="30"/>
      <c r="ALM86" s="30"/>
      <c r="ALN86" s="30"/>
      <c r="ALO86" s="30"/>
      <c r="ALP86" s="30"/>
      <c r="ALQ86" s="30"/>
      <c r="ALR86" s="30"/>
      <c r="ALS86" s="30"/>
      <c r="ALT86" s="30"/>
      <c r="ALU86" s="30"/>
      <c r="ALV86" s="30"/>
      <c r="ALW86" s="30"/>
      <c r="ALX86" s="30"/>
      <c r="ALY86" s="30"/>
      <c r="ALZ86" s="30"/>
      <c r="AMA86" s="30"/>
      <c r="AMB86" s="30"/>
      <c r="AMC86" s="30"/>
      <c r="AMD86" s="30"/>
      <c r="AME86" s="30"/>
      <c r="AMF86" s="30"/>
      <c r="AMG86" s="30"/>
      <c r="AMH86" s="30"/>
      <c r="AMI86" s="30"/>
      <c r="AMJ86" s="30"/>
      <c r="AMK86" s="30"/>
      <c r="AML86" s="30"/>
      <c r="AMM86" s="30"/>
      <c r="AMN86" s="30"/>
      <c r="AMO86" s="30"/>
      <c r="AMP86" s="30"/>
      <c r="AMQ86" s="30"/>
      <c r="AMR86" s="30"/>
      <c r="AMS86" s="30"/>
    </row>
    <row r="87" spans="1:1033" s="17" customFormat="1" ht="15" customHeight="1">
      <c r="A87" s="27" t="str">
        <f>case_lib!A25</f>
        <v>PM_4_5</v>
      </c>
      <c r="B87" s="216" t="str">
        <f>case_lib!C25</f>
        <v>PM</v>
      </c>
      <c r="C87" s="198" t="str">
        <f>case_lib!D25</f>
        <v>主车怠速静止，ADS处于ready阶段，模拟主电源/冗余回路过流故障，调整参数恢复故障</v>
      </c>
      <c r="D87" s="26"/>
      <c r="E87" s="29"/>
      <c r="F87" s="29"/>
      <c r="G87" s="29"/>
      <c r="H87" s="29"/>
      <c r="I87" s="29"/>
      <c r="J87" s="29"/>
      <c r="K87" s="29"/>
      <c r="L87" s="29"/>
      <c r="M87" s="29"/>
      <c r="N87" s="29"/>
      <c r="O87" s="29"/>
      <c r="P87" s="29"/>
      <c r="Q87" s="29"/>
      <c r="R87" s="29"/>
      <c r="S87" s="29"/>
      <c r="T87" s="29"/>
      <c r="U87" s="29"/>
      <c r="V87" s="29"/>
      <c r="W87" s="29"/>
      <c r="X87" s="29"/>
      <c r="Y87" s="29"/>
      <c r="Z87" s="29"/>
      <c r="AA87" s="29"/>
      <c r="ALA87" s="30"/>
      <c r="ALB87" s="30"/>
      <c r="ALC87" s="30"/>
      <c r="ALD87" s="30"/>
      <c r="ALE87" s="30"/>
      <c r="ALF87" s="30"/>
      <c r="ALG87" s="30"/>
      <c r="ALH87" s="30"/>
      <c r="ALI87" s="30"/>
      <c r="ALJ87" s="30"/>
      <c r="ALK87" s="30"/>
      <c r="ALL87" s="30"/>
      <c r="ALM87" s="30"/>
      <c r="ALN87" s="30"/>
      <c r="ALO87" s="30"/>
      <c r="ALP87" s="30"/>
      <c r="ALQ87" s="30"/>
      <c r="ALR87" s="30"/>
      <c r="ALS87" s="30"/>
      <c r="ALT87" s="30"/>
      <c r="ALU87" s="30"/>
      <c r="ALV87" s="30"/>
      <c r="ALW87" s="30"/>
      <c r="ALX87" s="30"/>
      <c r="ALY87" s="30"/>
      <c r="ALZ87" s="30"/>
      <c r="AMA87" s="30"/>
      <c r="AMB87" s="30"/>
      <c r="AMC87" s="30"/>
      <c r="AMD87" s="30"/>
      <c r="AME87" s="30"/>
      <c r="AMF87" s="30"/>
      <c r="AMG87" s="30"/>
      <c r="AMH87" s="30"/>
      <c r="AMI87" s="30"/>
      <c r="AMJ87" s="30"/>
      <c r="AMK87" s="30"/>
      <c r="AML87" s="30"/>
      <c r="AMM87" s="30"/>
      <c r="AMN87" s="30"/>
      <c r="AMO87" s="30"/>
      <c r="AMP87" s="30"/>
      <c r="AMQ87" s="30"/>
      <c r="AMR87" s="30"/>
      <c r="AMS87" s="30"/>
    </row>
    <row r="88" spans="1:1033" s="17" customFormat="1" ht="15" customHeight="1">
      <c r="A88" s="27"/>
      <c r="B88" s="27"/>
      <c r="C88" s="197"/>
      <c r="D88" s="26"/>
      <c r="E88" s="29"/>
      <c r="F88" s="29"/>
      <c r="G88" s="29"/>
      <c r="H88" s="29"/>
      <c r="I88" s="29"/>
      <c r="J88" s="29"/>
      <c r="K88" s="29"/>
      <c r="L88" s="29"/>
      <c r="M88" s="29"/>
      <c r="N88" s="29"/>
      <c r="O88" s="29"/>
      <c r="P88" s="29"/>
      <c r="Q88" s="29"/>
      <c r="R88" s="29"/>
      <c r="S88" s="29"/>
      <c r="T88" s="29"/>
      <c r="U88" s="29"/>
      <c r="V88" s="29"/>
      <c r="W88" s="29"/>
      <c r="X88" s="29"/>
      <c r="Y88" s="29"/>
      <c r="Z88" s="29"/>
      <c r="AA88" s="29"/>
      <c r="ALA88" s="30"/>
      <c r="ALB88" s="30"/>
      <c r="ALC88" s="30"/>
      <c r="ALD88" s="30"/>
      <c r="ALE88" s="30"/>
      <c r="ALF88" s="30"/>
      <c r="ALG88" s="30"/>
      <c r="ALH88" s="30"/>
      <c r="ALI88" s="30"/>
      <c r="ALJ88" s="30"/>
      <c r="ALK88" s="30"/>
      <c r="ALL88" s="30"/>
      <c r="ALM88" s="30"/>
      <c r="ALN88" s="30"/>
      <c r="ALO88" s="30"/>
      <c r="ALP88" s="30"/>
      <c r="ALQ88" s="30"/>
      <c r="ALR88" s="30"/>
      <c r="ALS88" s="30"/>
      <c r="ALT88" s="30"/>
      <c r="ALU88" s="30"/>
      <c r="ALV88" s="30"/>
      <c r="ALW88" s="30"/>
      <c r="ALX88" s="30"/>
      <c r="ALY88" s="30"/>
      <c r="ALZ88" s="30"/>
      <c r="AMA88" s="30"/>
      <c r="AMB88" s="30"/>
      <c r="AMC88" s="30"/>
      <c r="AMD88" s="30"/>
      <c r="AME88" s="30"/>
      <c r="AMF88" s="30"/>
      <c r="AMG88" s="30"/>
      <c r="AMH88" s="30"/>
      <c r="AMI88" s="30"/>
      <c r="AMJ88" s="30"/>
      <c r="AMK88" s="30"/>
      <c r="AML88" s="30"/>
      <c r="AMM88" s="30"/>
      <c r="AMN88" s="30"/>
      <c r="AMO88" s="30"/>
      <c r="AMP88" s="30"/>
      <c r="AMQ88" s="30"/>
      <c r="AMR88" s="30"/>
      <c r="AMS88" s="30"/>
    </row>
    <row r="89" spans="1:1033" s="17" customFormat="1" ht="15" customHeight="1">
      <c r="A89" s="27"/>
      <c r="B89" s="27"/>
      <c r="C89" s="25"/>
      <c r="D89" s="26"/>
      <c r="E89" s="29"/>
      <c r="F89" s="29"/>
      <c r="G89" s="29"/>
      <c r="H89" s="29"/>
      <c r="I89" s="29"/>
      <c r="J89" s="29"/>
      <c r="K89" s="29"/>
      <c r="L89" s="29"/>
      <c r="M89" s="29"/>
      <c r="N89" s="29"/>
      <c r="O89" s="29"/>
      <c r="P89" s="29"/>
      <c r="Q89" s="29"/>
      <c r="R89" s="29"/>
      <c r="S89" s="29"/>
      <c r="T89" s="29"/>
      <c r="U89" s="29"/>
      <c r="V89" s="29"/>
      <c r="W89" s="29"/>
      <c r="X89" s="29"/>
      <c r="Y89" s="29"/>
      <c r="Z89" s="29"/>
      <c r="AA89" s="29"/>
      <c r="ALA89" s="30"/>
      <c r="ALB89" s="30"/>
      <c r="ALC89" s="30"/>
      <c r="ALD89" s="30"/>
      <c r="ALE89" s="30"/>
      <c r="ALF89" s="30"/>
      <c r="ALG89" s="30"/>
      <c r="ALH89" s="30"/>
      <c r="ALI89" s="30"/>
      <c r="ALJ89" s="30"/>
      <c r="ALK89" s="30"/>
      <c r="ALL89" s="30"/>
      <c r="ALM89" s="30"/>
      <c r="ALN89" s="30"/>
      <c r="ALO89" s="30"/>
      <c r="ALP89" s="30"/>
      <c r="ALQ89" s="30"/>
      <c r="ALR89" s="30"/>
      <c r="ALS89" s="30"/>
      <c r="ALT89" s="30"/>
      <c r="ALU89" s="30"/>
      <c r="ALV89" s="30"/>
      <c r="ALW89" s="30"/>
      <c r="ALX89" s="30"/>
      <c r="ALY89" s="30"/>
      <c r="ALZ89" s="30"/>
      <c r="AMA89" s="30"/>
      <c r="AMB89" s="30"/>
      <c r="AMC89" s="30"/>
      <c r="AMD89" s="30"/>
      <c r="AME89" s="30"/>
      <c r="AMF89" s="30"/>
      <c r="AMG89" s="30"/>
      <c r="AMH89" s="30"/>
      <c r="AMI89" s="30"/>
      <c r="AMJ89" s="30"/>
      <c r="AMK89" s="30"/>
      <c r="AML89" s="30"/>
      <c r="AMM89" s="30"/>
      <c r="AMN89" s="30"/>
      <c r="AMO89" s="30"/>
      <c r="AMP89" s="30"/>
      <c r="AMQ89" s="30"/>
      <c r="AMR89" s="30"/>
      <c r="AMS89" s="30"/>
    </row>
    <row r="90" spans="1:1033" s="17" customFormat="1" ht="15" customHeight="1">
      <c r="A90" s="27"/>
      <c r="B90" s="27"/>
      <c r="C90" s="25"/>
      <c r="D90" s="26"/>
      <c r="E90" s="29"/>
      <c r="F90" s="29"/>
      <c r="G90" s="29"/>
      <c r="H90" s="29"/>
      <c r="I90" s="29"/>
      <c r="J90" s="29"/>
      <c r="K90" s="29"/>
      <c r="L90" s="29"/>
      <c r="M90" s="29"/>
      <c r="N90" s="29"/>
      <c r="O90" s="29"/>
      <c r="P90" s="29"/>
      <c r="Q90" s="29"/>
      <c r="R90" s="29"/>
      <c r="S90" s="29"/>
      <c r="T90" s="29"/>
      <c r="U90" s="29"/>
      <c r="V90" s="29"/>
      <c r="W90" s="29"/>
      <c r="X90" s="29"/>
      <c r="Y90" s="29"/>
      <c r="Z90" s="29"/>
      <c r="AA90" s="29"/>
      <c r="ALA90" s="30"/>
      <c r="ALB90" s="30"/>
      <c r="ALC90" s="30"/>
      <c r="ALD90" s="30"/>
      <c r="ALE90" s="30"/>
      <c r="ALF90" s="30"/>
      <c r="ALG90" s="30"/>
      <c r="ALH90" s="30"/>
      <c r="ALI90" s="30"/>
      <c r="ALJ90" s="30"/>
      <c r="ALK90" s="30"/>
      <c r="ALL90" s="30"/>
      <c r="ALM90" s="30"/>
      <c r="ALN90" s="30"/>
      <c r="ALO90" s="30"/>
      <c r="ALP90" s="30"/>
      <c r="ALQ90" s="30"/>
      <c r="ALR90" s="30"/>
      <c r="ALS90" s="30"/>
      <c r="ALT90" s="30"/>
      <c r="ALU90" s="30"/>
      <c r="ALV90" s="30"/>
      <c r="ALW90" s="30"/>
      <c r="ALX90" s="30"/>
      <c r="ALY90" s="30"/>
      <c r="ALZ90" s="30"/>
      <c r="AMA90" s="30"/>
      <c r="AMB90" s="30"/>
      <c r="AMC90" s="30"/>
      <c r="AMD90" s="30"/>
      <c r="AME90" s="30"/>
      <c r="AMF90" s="30"/>
      <c r="AMG90" s="30"/>
      <c r="AMH90" s="30"/>
      <c r="AMI90" s="30"/>
      <c r="AMJ90" s="30"/>
      <c r="AMK90" s="30"/>
      <c r="AML90" s="30"/>
      <c r="AMM90" s="30"/>
      <c r="AMN90" s="30"/>
      <c r="AMO90" s="30"/>
      <c r="AMP90" s="30"/>
      <c r="AMQ90" s="30"/>
      <c r="AMR90" s="30"/>
      <c r="AMS90" s="30"/>
    </row>
    <row r="91" spans="1:1033" s="17" customFormat="1" ht="15" customHeight="1">
      <c r="A91" s="27"/>
      <c r="B91" s="27"/>
      <c r="C91" s="25"/>
      <c r="D91" s="26"/>
      <c r="E91" s="29"/>
      <c r="F91" s="29"/>
      <c r="G91" s="29"/>
      <c r="H91" s="29"/>
      <c r="I91" s="29"/>
      <c r="J91" s="29"/>
      <c r="K91" s="29"/>
      <c r="L91" s="29"/>
      <c r="M91" s="29"/>
      <c r="N91" s="29"/>
      <c r="O91" s="29"/>
      <c r="P91" s="29"/>
      <c r="Q91" s="29"/>
      <c r="R91" s="29"/>
      <c r="S91" s="29"/>
      <c r="T91" s="29"/>
      <c r="U91" s="29"/>
      <c r="V91" s="29"/>
      <c r="W91" s="29"/>
      <c r="X91" s="29"/>
      <c r="Y91" s="29"/>
      <c r="Z91" s="29"/>
      <c r="AA91" s="29"/>
      <c r="ALA91" s="30"/>
      <c r="ALB91" s="30"/>
      <c r="ALC91" s="30"/>
      <c r="ALD91" s="30"/>
      <c r="ALE91" s="30"/>
      <c r="ALF91" s="30"/>
      <c r="ALG91" s="30"/>
      <c r="ALH91" s="30"/>
      <c r="ALI91" s="30"/>
      <c r="ALJ91" s="30"/>
      <c r="ALK91" s="30"/>
      <c r="ALL91" s="30"/>
      <c r="ALM91" s="30"/>
      <c r="ALN91" s="30"/>
      <c r="ALO91" s="30"/>
      <c r="ALP91" s="30"/>
      <c r="ALQ91" s="30"/>
      <c r="ALR91" s="30"/>
      <c r="ALS91" s="30"/>
      <c r="ALT91" s="30"/>
      <c r="ALU91" s="30"/>
      <c r="ALV91" s="30"/>
      <c r="ALW91" s="30"/>
      <c r="ALX91" s="30"/>
      <c r="ALY91" s="30"/>
      <c r="ALZ91" s="30"/>
      <c r="AMA91" s="30"/>
      <c r="AMB91" s="30"/>
      <c r="AMC91" s="30"/>
      <c r="AMD91" s="30"/>
      <c r="AME91" s="30"/>
      <c r="AMF91" s="30"/>
      <c r="AMG91" s="30"/>
      <c r="AMH91" s="30"/>
      <c r="AMI91" s="30"/>
      <c r="AMJ91" s="30"/>
      <c r="AMK91" s="30"/>
      <c r="AML91" s="30"/>
      <c r="AMM91" s="30"/>
      <c r="AMN91" s="30"/>
      <c r="AMO91" s="30"/>
      <c r="AMP91" s="30"/>
      <c r="AMQ91" s="30"/>
      <c r="AMR91" s="30"/>
      <c r="AMS91" s="30"/>
    </row>
    <row r="92" spans="1:1033" s="67" customFormat="1" ht="15" customHeight="1">
      <c r="A92" s="64" t="str">
        <f>case_lib!A26</f>
        <v xml:space="preserve">PM_5 </v>
      </c>
      <c r="B92" s="65" t="str">
        <f>case_lib!C26</f>
        <v>PM</v>
      </c>
      <c r="C92" s="65" t="str">
        <f>case_lib!D26</f>
        <v>电源系统故障模式_SES过温</v>
      </c>
      <c r="D92" s="66"/>
      <c r="E92" s="70"/>
      <c r="F92" s="70"/>
      <c r="G92" s="70"/>
      <c r="H92" s="70"/>
      <c r="I92" s="70"/>
      <c r="J92" s="70"/>
      <c r="K92" s="70"/>
      <c r="L92" s="70"/>
      <c r="M92" s="70"/>
      <c r="N92" s="70"/>
      <c r="O92" s="70"/>
      <c r="P92" s="70"/>
      <c r="Q92" s="70"/>
      <c r="R92" s="70"/>
      <c r="S92" s="70"/>
      <c r="T92" s="70"/>
      <c r="U92" s="70"/>
      <c r="V92" s="70"/>
      <c r="W92" s="70"/>
      <c r="X92" s="70"/>
      <c r="Y92" s="70"/>
      <c r="Z92" s="70"/>
      <c r="AA92" s="70"/>
      <c r="ALA92" s="68"/>
      <c r="ALB92" s="68"/>
      <c r="ALC92" s="68"/>
      <c r="ALD92" s="68"/>
      <c r="ALE92" s="68"/>
      <c r="ALF92" s="68"/>
      <c r="ALG92" s="68"/>
      <c r="ALH92" s="68"/>
      <c r="ALI92" s="68"/>
      <c r="ALJ92" s="68"/>
      <c r="ALK92" s="68"/>
      <c r="ALL92" s="68"/>
      <c r="ALM92" s="68"/>
      <c r="ALN92" s="68"/>
      <c r="ALO92" s="68"/>
      <c r="ALP92" s="68"/>
      <c r="ALQ92" s="68"/>
      <c r="ALR92" s="68"/>
      <c r="ALS92" s="68"/>
      <c r="ALT92" s="68"/>
      <c r="ALU92" s="68"/>
      <c r="ALV92" s="68"/>
      <c r="ALW92" s="68"/>
      <c r="ALX92" s="68"/>
      <c r="ALY92" s="68"/>
      <c r="ALZ92" s="68"/>
      <c r="AMA92" s="68"/>
      <c r="AMB92" s="68"/>
      <c r="AMC92" s="68"/>
      <c r="AMD92" s="68"/>
      <c r="AME92" s="68"/>
      <c r="AMF92" s="68"/>
      <c r="AMG92" s="68"/>
      <c r="AMH92" s="68"/>
      <c r="AMI92" s="68"/>
      <c r="AMJ92" s="68"/>
      <c r="AMK92" s="68"/>
      <c r="AML92" s="68"/>
      <c r="AMM92" s="68"/>
      <c r="AMN92" s="68"/>
      <c r="AMO92" s="68"/>
      <c r="AMP92" s="68"/>
      <c r="AMQ92" s="68"/>
      <c r="AMR92" s="68"/>
      <c r="AMS92" s="68"/>
    </row>
    <row r="93" spans="1:1033" s="17" customFormat="1" ht="15" customHeight="1">
      <c r="A93" s="27" t="str">
        <f>case_lib!A27</f>
        <v>PM_5_1</v>
      </c>
      <c r="B93" s="24" t="str">
        <f>case_lib!C27</f>
        <v>PM</v>
      </c>
      <c r="C93" s="24" t="str">
        <f>case_lib!D27</f>
        <v>主车怠速静止，ADS处于ready阶段，模拟SES过温故障</v>
      </c>
      <c r="D93" s="26"/>
      <c r="E93" s="29"/>
      <c r="F93" s="26"/>
      <c r="G93" s="26"/>
      <c r="H93" s="26"/>
      <c r="I93" s="26"/>
      <c r="J93" s="26"/>
      <c r="K93" s="26"/>
      <c r="L93" s="26"/>
      <c r="M93" s="26"/>
      <c r="N93" s="26"/>
      <c r="O93" s="26"/>
      <c r="P93" s="26"/>
      <c r="Q93" s="26"/>
      <c r="R93" s="26"/>
      <c r="S93" s="26"/>
      <c r="T93" s="26"/>
      <c r="U93" s="26"/>
      <c r="V93" s="26"/>
      <c r="W93" s="26"/>
      <c r="X93" s="26"/>
      <c r="Y93" s="26"/>
      <c r="Z93" s="26"/>
      <c r="AA93" s="26"/>
      <c r="ALA93" s="30"/>
      <c r="ALB93" s="30"/>
      <c r="ALC93" s="30"/>
      <c r="ALD93" s="30"/>
      <c r="ALE93" s="30"/>
      <c r="ALF93" s="30"/>
      <c r="ALG93" s="30"/>
      <c r="ALH93" s="30"/>
      <c r="ALI93" s="30"/>
      <c r="ALJ93" s="30"/>
      <c r="ALK93" s="30"/>
      <c r="ALL93" s="30"/>
      <c r="ALM93" s="30"/>
      <c r="ALN93" s="30"/>
      <c r="ALO93" s="30"/>
      <c r="ALP93" s="30"/>
      <c r="ALQ93" s="30"/>
      <c r="ALR93" s="30"/>
      <c r="ALS93" s="30"/>
      <c r="ALT93" s="30"/>
      <c r="ALU93" s="30"/>
      <c r="ALV93" s="30"/>
      <c r="ALW93" s="30"/>
      <c r="ALX93" s="30"/>
      <c r="ALY93" s="30"/>
      <c r="ALZ93" s="30"/>
      <c r="AMA93" s="30"/>
      <c r="AMB93" s="30"/>
      <c r="AMC93" s="30"/>
      <c r="AMD93" s="30"/>
      <c r="AME93" s="30"/>
      <c r="AMF93" s="30"/>
      <c r="AMG93" s="30"/>
      <c r="AMH93" s="30"/>
      <c r="AMI93" s="30"/>
      <c r="AMJ93" s="30"/>
      <c r="AMK93" s="30"/>
      <c r="AML93" s="30"/>
      <c r="AMM93" s="30"/>
      <c r="AMN93" s="30"/>
      <c r="AMO93" s="30"/>
      <c r="AMP93" s="30"/>
      <c r="AMQ93" s="30"/>
      <c r="AMR93" s="30"/>
      <c r="AMS93" s="30"/>
    </row>
    <row r="94" spans="1:1033" s="17" customFormat="1" ht="15" customHeight="1">
      <c r="A94" s="27"/>
      <c r="B94" s="28"/>
      <c r="C94" s="25"/>
      <c r="D94" s="26"/>
      <c r="E94" s="26"/>
      <c r="F94" s="26"/>
      <c r="G94" s="26"/>
      <c r="H94" s="26"/>
      <c r="I94" s="26"/>
      <c r="J94" s="26"/>
      <c r="K94" s="26"/>
      <c r="L94" s="26"/>
      <c r="M94" s="26"/>
      <c r="N94" s="26"/>
      <c r="O94" s="26"/>
      <c r="P94" s="26"/>
      <c r="Q94" s="26"/>
      <c r="R94" s="26"/>
      <c r="S94" s="26"/>
      <c r="T94" s="26"/>
      <c r="U94" s="26"/>
      <c r="V94" s="26"/>
      <c r="W94" s="26"/>
      <c r="X94" s="26"/>
      <c r="Y94" s="26"/>
      <c r="Z94" s="26"/>
      <c r="AA94" s="26"/>
      <c r="ALA94" s="30"/>
      <c r="ALB94" s="30"/>
      <c r="ALC94" s="30"/>
      <c r="ALD94" s="30"/>
      <c r="ALE94" s="30"/>
      <c r="ALF94" s="30"/>
      <c r="ALG94" s="30"/>
      <c r="ALH94" s="30"/>
      <c r="ALI94" s="30"/>
      <c r="ALJ94" s="30"/>
      <c r="ALK94" s="30"/>
      <c r="ALL94" s="30"/>
      <c r="ALM94" s="30"/>
      <c r="ALN94" s="30"/>
      <c r="ALO94" s="30"/>
      <c r="ALP94" s="30"/>
      <c r="ALQ94" s="30"/>
      <c r="ALR94" s="30"/>
      <c r="ALS94" s="30"/>
      <c r="ALT94" s="30"/>
      <c r="ALU94" s="30"/>
      <c r="ALV94" s="30"/>
      <c r="ALW94" s="30"/>
      <c r="ALX94" s="30"/>
      <c r="ALY94" s="30"/>
      <c r="ALZ94" s="30"/>
      <c r="AMA94" s="30"/>
      <c r="AMB94" s="30"/>
      <c r="AMC94" s="30"/>
      <c r="AMD94" s="30"/>
      <c r="AME94" s="30"/>
      <c r="AMF94" s="30"/>
      <c r="AMG94" s="30"/>
      <c r="AMH94" s="30"/>
      <c r="AMI94" s="30"/>
      <c r="AMJ94" s="30"/>
      <c r="AMK94" s="30"/>
      <c r="AML94" s="30"/>
      <c r="AMM94" s="30"/>
      <c r="AMN94" s="30"/>
      <c r="AMO94" s="30"/>
      <c r="AMP94" s="30"/>
      <c r="AMQ94" s="30"/>
      <c r="AMR94" s="30"/>
      <c r="AMS94" s="30"/>
    </row>
    <row r="95" spans="1:1033" s="17" customFormat="1" ht="15" customHeight="1">
      <c r="A95" s="28"/>
      <c r="B95" s="28"/>
      <c r="C95" s="25"/>
      <c r="D95" s="26"/>
      <c r="E95" s="26"/>
      <c r="F95" s="26"/>
      <c r="G95" s="26"/>
      <c r="H95" s="26"/>
      <c r="I95" s="26"/>
      <c r="J95" s="26"/>
      <c r="K95" s="26"/>
      <c r="L95" s="26"/>
      <c r="M95" s="26"/>
      <c r="N95" s="26"/>
      <c r="O95" s="26"/>
      <c r="P95" s="26"/>
      <c r="Q95" s="26"/>
      <c r="R95" s="26"/>
      <c r="S95" s="26"/>
      <c r="T95" s="26"/>
      <c r="U95" s="26"/>
      <c r="V95" s="26"/>
      <c r="W95" s="26"/>
      <c r="X95" s="26"/>
      <c r="Y95" s="26"/>
      <c r="Z95" s="26"/>
      <c r="AA95" s="26"/>
      <c r="ALA95" s="30"/>
      <c r="ALB95" s="30"/>
      <c r="ALC95" s="30"/>
      <c r="ALD95" s="30"/>
      <c r="ALE95" s="30"/>
      <c r="ALF95" s="30"/>
      <c r="ALG95" s="30"/>
      <c r="ALH95" s="30"/>
      <c r="ALI95" s="30"/>
      <c r="ALJ95" s="30"/>
      <c r="ALK95" s="30"/>
      <c r="ALL95" s="30"/>
      <c r="ALM95" s="30"/>
      <c r="ALN95" s="30"/>
      <c r="ALO95" s="30"/>
      <c r="ALP95" s="30"/>
      <c r="ALQ95" s="30"/>
      <c r="ALR95" s="30"/>
      <c r="ALS95" s="30"/>
      <c r="ALT95" s="30"/>
      <c r="ALU95" s="30"/>
      <c r="ALV95" s="30"/>
      <c r="ALW95" s="30"/>
      <c r="ALX95" s="30"/>
      <c r="ALY95" s="30"/>
      <c r="ALZ95" s="30"/>
      <c r="AMA95" s="30"/>
      <c r="AMB95" s="30"/>
      <c r="AMC95" s="30"/>
      <c r="AMD95" s="30"/>
      <c r="AME95" s="30"/>
      <c r="AMF95" s="30"/>
      <c r="AMG95" s="30"/>
      <c r="AMH95" s="30"/>
      <c r="AMI95" s="30"/>
      <c r="AMJ95" s="30"/>
      <c r="AMK95" s="30"/>
      <c r="AML95" s="30"/>
      <c r="AMM95" s="30"/>
      <c r="AMN95" s="30"/>
      <c r="AMO95" s="30"/>
      <c r="AMP95" s="30"/>
      <c r="AMQ95" s="30"/>
      <c r="AMR95" s="30"/>
      <c r="AMS95" s="30"/>
    </row>
    <row r="96" spans="1:1033" s="18" customFormat="1" ht="15" customHeight="1">
      <c r="A96" s="27"/>
      <c r="B96" s="27"/>
      <c r="C96" s="25"/>
      <c r="D96" s="26"/>
      <c r="E96" s="26"/>
      <c r="F96" s="26"/>
      <c r="G96" s="26"/>
      <c r="H96" s="26"/>
      <c r="I96" s="26"/>
      <c r="J96" s="26"/>
      <c r="K96" s="26"/>
      <c r="L96" s="26"/>
      <c r="M96" s="26"/>
      <c r="N96" s="26"/>
      <c r="O96" s="26"/>
      <c r="P96" s="26"/>
      <c r="Q96" s="26"/>
      <c r="R96" s="26"/>
      <c r="S96" s="26"/>
      <c r="T96" s="26"/>
      <c r="U96" s="26"/>
      <c r="V96" s="26"/>
      <c r="W96" s="26"/>
      <c r="X96" s="26"/>
      <c r="Y96" s="26"/>
      <c r="Z96" s="26"/>
      <c r="AA96" s="26"/>
      <c r="ALA96" s="30"/>
      <c r="ALB96" s="30"/>
      <c r="ALC96" s="30"/>
      <c r="ALD96" s="30"/>
      <c r="ALE96" s="30"/>
      <c r="ALF96" s="30"/>
      <c r="ALG96" s="30"/>
      <c r="ALH96" s="30"/>
      <c r="ALI96" s="30"/>
      <c r="ALJ96" s="30"/>
      <c r="ALK96" s="30"/>
      <c r="ALL96" s="30"/>
      <c r="ALM96" s="30"/>
      <c r="ALN96" s="30"/>
      <c r="ALO96" s="30"/>
      <c r="ALP96" s="30"/>
      <c r="ALQ96" s="30"/>
      <c r="ALR96" s="30"/>
      <c r="ALS96" s="30"/>
      <c r="ALT96" s="30"/>
      <c r="ALU96" s="30"/>
      <c r="ALV96" s="30"/>
      <c r="ALW96" s="30"/>
      <c r="ALX96" s="30"/>
      <c r="ALY96" s="30"/>
      <c r="ALZ96" s="30"/>
      <c r="AMA96" s="30"/>
      <c r="AMB96" s="30"/>
      <c r="AMC96" s="30"/>
      <c r="AMD96" s="30"/>
      <c r="AME96" s="30"/>
      <c r="AMF96" s="30"/>
      <c r="AMG96" s="30"/>
      <c r="AMH96" s="30"/>
      <c r="AMI96" s="30"/>
      <c r="AMJ96" s="30"/>
      <c r="AMK96" s="30"/>
      <c r="AML96" s="30"/>
      <c r="AMM96" s="30"/>
      <c r="AMN96" s="30"/>
      <c r="AMO96" s="30"/>
      <c r="AMP96" s="30"/>
      <c r="AMQ96" s="30"/>
      <c r="AMR96" s="30"/>
      <c r="AMS96" s="30"/>
    </row>
    <row r="97" spans="1:1033" s="18" customFormat="1" ht="15" customHeight="1">
      <c r="A97" s="27"/>
      <c r="B97" s="27"/>
      <c r="C97" s="25"/>
      <c r="D97" s="26"/>
      <c r="E97" s="26"/>
      <c r="F97" s="26"/>
      <c r="G97" s="26"/>
      <c r="H97" s="26"/>
      <c r="I97" s="26"/>
      <c r="J97" s="26"/>
      <c r="K97" s="26"/>
      <c r="L97" s="26"/>
      <c r="M97" s="26"/>
      <c r="N97" s="26"/>
      <c r="O97" s="26"/>
      <c r="P97" s="26"/>
      <c r="Q97" s="26"/>
      <c r="R97" s="26"/>
      <c r="S97" s="26"/>
      <c r="T97" s="26"/>
      <c r="U97" s="26"/>
      <c r="V97" s="26"/>
      <c r="W97" s="26"/>
      <c r="X97" s="26"/>
      <c r="Y97" s="26"/>
      <c r="Z97" s="26"/>
      <c r="AA97" s="26"/>
      <c r="ALA97" s="30"/>
      <c r="ALB97" s="30"/>
      <c r="ALC97" s="30"/>
      <c r="ALD97" s="30"/>
      <c r="ALE97" s="30"/>
      <c r="ALF97" s="30"/>
      <c r="ALG97" s="30"/>
      <c r="ALH97" s="30"/>
      <c r="ALI97" s="30"/>
      <c r="ALJ97" s="30"/>
      <c r="ALK97" s="30"/>
      <c r="ALL97" s="30"/>
      <c r="ALM97" s="30"/>
      <c r="ALN97" s="30"/>
      <c r="ALO97" s="30"/>
      <c r="ALP97" s="30"/>
      <c r="ALQ97" s="30"/>
      <c r="ALR97" s="30"/>
      <c r="ALS97" s="30"/>
      <c r="ALT97" s="30"/>
      <c r="ALU97" s="30"/>
      <c r="ALV97" s="30"/>
      <c r="ALW97" s="30"/>
      <c r="ALX97" s="30"/>
      <c r="ALY97" s="30"/>
      <c r="ALZ97" s="30"/>
      <c r="AMA97" s="30"/>
      <c r="AMB97" s="30"/>
      <c r="AMC97" s="30"/>
      <c r="AMD97" s="30"/>
      <c r="AME97" s="30"/>
      <c r="AMF97" s="30"/>
      <c r="AMG97" s="30"/>
      <c r="AMH97" s="30"/>
      <c r="AMI97" s="30"/>
      <c r="AMJ97" s="30"/>
      <c r="AMK97" s="30"/>
      <c r="AML97" s="30"/>
      <c r="AMM97" s="30"/>
      <c r="AMN97" s="30"/>
      <c r="AMO97" s="30"/>
      <c r="AMP97" s="30"/>
      <c r="AMQ97" s="30"/>
      <c r="AMR97" s="30"/>
      <c r="AMS97" s="30"/>
    </row>
    <row r="98" spans="1:1033" s="18" customFormat="1" ht="15" customHeight="1">
      <c r="A98" s="27" t="str">
        <f>case_lib!A28</f>
        <v>PM_5_2</v>
      </c>
      <c r="B98" s="24" t="str">
        <f>case_lib!C28</f>
        <v>PM</v>
      </c>
      <c r="C98" s="24" t="str">
        <f>case_lib!D28</f>
        <v>主车K_HV_speed AD巡航，ADS处于engage阶段，模拟SES过温故障</v>
      </c>
      <c r="D98" s="26"/>
      <c r="E98" s="26"/>
      <c r="F98" s="26"/>
      <c r="G98" s="26"/>
      <c r="H98" s="26"/>
      <c r="I98" s="26"/>
      <c r="J98" s="26"/>
      <c r="K98" s="26"/>
      <c r="L98" s="26"/>
      <c r="M98" s="26"/>
      <c r="N98" s="26"/>
      <c r="O98" s="26"/>
      <c r="P98" s="26"/>
      <c r="Q98" s="26"/>
      <c r="R98" s="26"/>
      <c r="S98" s="26"/>
      <c r="T98" s="26"/>
      <c r="U98" s="26"/>
      <c r="V98" s="26"/>
      <c r="W98" s="26"/>
      <c r="X98" s="26"/>
      <c r="Y98" s="26"/>
      <c r="Z98" s="26"/>
      <c r="AA98" s="26"/>
      <c r="ALA98" s="30"/>
      <c r="ALB98" s="30"/>
      <c r="ALC98" s="30"/>
      <c r="ALD98" s="30"/>
      <c r="ALE98" s="30"/>
      <c r="ALF98" s="30"/>
      <c r="ALG98" s="30"/>
      <c r="ALH98" s="30"/>
      <c r="ALI98" s="30"/>
      <c r="ALJ98" s="30"/>
      <c r="ALK98" s="30"/>
      <c r="ALL98" s="30"/>
      <c r="ALM98" s="30"/>
      <c r="ALN98" s="30"/>
      <c r="ALO98" s="30"/>
      <c r="ALP98" s="30"/>
      <c r="ALQ98" s="30"/>
      <c r="ALR98" s="30"/>
      <c r="ALS98" s="30"/>
      <c r="ALT98" s="30"/>
      <c r="ALU98" s="30"/>
      <c r="ALV98" s="30"/>
      <c r="ALW98" s="30"/>
      <c r="ALX98" s="30"/>
      <c r="ALY98" s="30"/>
      <c r="ALZ98" s="30"/>
      <c r="AMA98" s="30"/>
      <c r="AMB98" s="30"/>
      <c r="AMC98" s="30"/>
      <c r="AMD98" s="30"/>
      <c r="AME98" s="30"/>
      <c r="AMF98" s="30"/>
      <c r="AMG98" s="30"/>
      <c r="AMH98" s="30"/>
      <c r="AMI98" s="30"/>
      <c r="AMJ98" s="30"/>
      <c r="AMK98" s="30"/>
      <c r="AML98" s="30"/>
      <c r="AMM98" s="30"/>
      <c r="AMN98" s="30"/>
      <c r="AMO98" s="30"/>
      <c r="AMP98" s="30"/>
      <c r="AMQ98" s="30"/>
      <c r="AMR98" s="30"/>
      <c r="AMS98" s="30"/>
    </row>
    <row r="99" spans="1:1033" s="18" customFormat="1" ht="15" customHeight="1">
      <c r="A99" s="27"/>
      <c r="B99" s="28"/>
      <c r="C99" s="25"/>
      <c r="D99" s="26"/>
      <c r="E99" s="26"/>
      <c r="F99" s="26"/>
      <c r="G99" s="26"/>
      <c r="H99" s="26"/>
      <c r="I99" s="26"/>
      <c r="J99" s="26"/>
      <c r="K99" s="26"/>
      <c r="L99" s="26"/>
      <c r="M99" s="26"/>
      <c r="N99" s="26"/>
      <c r="O99" s="26"/>
      <c r="P99" s="26"/>
      <c r="Q99" s="26"/>
      <c r="R99" s="26"/>
      <c r="S99" s="26"/>
      <c r="T99" s="26"/>
      <c r="U99" s="26"/>
      <c r="V99" s="26"/>
      <c r="W99" s="26"/>
      <c r="X99" s="26"/>
      <c r="Y99" s="26"/>
      <c r="Z99" s="26"/>
      <c r="AA99" s="26"/>
      <c r="ALA99" s="30"/>
      <c r="ALB99" s="30"/>
      <c r="ALC99" s="30"/>
      <c r="ALD99" s="30"/>
      <c r="ALE99" s="30"/>
      <c r="ALF99" s="30"/>
      <c r="ALG99" s="30"/>
      <c r="ALH99" s="30"/>
      <c r="ALI99" s="30"/>
      <c r="ALJ99" s="30"/>
      <c r="ALK99" s="30"/>
      <c r="ALL99" s="30"/>
      <c r="ALM99" s="30"/>
      <c r="ALN99" s="30"/>
      <c r="ALO99" s="30"/>
      <c r="ALP99" s="30"/>
      <c r="ALQ99" s="30"/>
      <c r="ALR99" s="30"/>
      <c r="ALS99" s="30"/>
      <c r="ALT99" s="30"/>
      <c r="ALU99" s="30"/>
      <c r="ALV99" s="30"/>
      <c r="ALW99" s="30"/>
      <c r="ALX99" s="30"/>
      <c r="ALY99" s="30"/>
      <c r="ALZ99" s="30"/>
      <c r="AMA99" s="30"/>
      <c r="AMB99" s="30"/>
      <c r="AMC99" s="30"/>
      <c r="AMD99" s="30"/>
      <c r="AME99" s="30"/>
      <c r="AMF99" s="30"/>
      <c r="AMG99" s="30"/>
      <c r="AMH99" s="30"/>
      <c r="AMI99" s="30"/>
      <c r="AMJ99" s="30"/>
      <c r="AMK99" s="30"/>
      <c r="AML99" s="30"/>
      <c r="AMM99" s="30"/>
      <c r="AMN99" s="30"/>
      <c r="AMO99" s="30"/>
      <c r="AMP99" s="30"/>
      <c r="AMQ99" s="30"/>
      <c r="AMR99" s="30"/>
      <c r="AMS99" s="30"/>
    </row>
    <row r="100" spans="1:1033" s="18" customFormat="1" ht="15" customHeight="1">
      <c r="A100" s="28"/>
      <c r="B100" s="28"/>
      <c r="C100" s="25"/>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LA100" s="30"/>
      <c r="ALB100" s="30"/>
      <c r="ALC100" s="30"/>
      <c r="ALD100" s="30"/>
      <c r="ALE100" s="30"/>
      <c r="ALF100" s="30"/>
      <c r="ALG100" s="30"/>
      <c r="ALH100" s="30"/>
      <c r="ALI100" s="30"/>
      <c r="ALJ100" s="30"/>
      <c r="ALK100" s="30"/>
      <c r="ALL100" s="30"/>
      <c r="ALM100" s="30"/>
      <c r="ALN100" s="30"/>
      <c r="ALO100" s="30"/>
      <c r="ALP100" s="30"/>
      <c r="ALQ100" s="30"/>
      <c r="ALR100" s="30"/>
      <c r="ALS100" s="30"/>
      <c r="ALT100" s="30"/>
      <c r="ALU100" s="30"/>
      <c r="ALV100" s="30"/>
      <c r="ALW100" s="30"/>
      <c r="ALX100" s="30"/>
      <c r="ALY100" s="30"/>
      <c r="ALZ100" s="30"/>
      <c r="AMA100" s="30"/>
      <c r="AMB100" s="30"/>
      <c r="AMC100" s="30"/>
      <c r="AMD100" s="30"/>
      <c r="AME100" s="30"/>
      <c r="AMF100" s="30"/>
      <c r="AMG100" s="30"/>
      <c r="AMH100" s="30"/>
      <c r="AMI100" s="30"/>
      <c r="AMJ100" s="30"/>
      <c r="AMK100" s="30"/>
      <c r="AML100" s="30"/>
      <c r="AMM100" s="30"/>
      <c r="AMN100" s="30"/>
      <c r="AMO100" s="30"/>
      <c r="AMP100" s="30"/>
      <c r="AMQ100" s="30"/>
      <c r="AMR100" s="30"/>
      <c r="AMS100" s="30"/>
    </row>
    <row r="101" spans="1:1033" s="17" customFormat="1" ht="15" customHeight="1">
      <c r="A101" s="28"/>
      <c r="B101" s="28"/>
      <c r="C101" s="25"/>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LA101" s="30"/>
      <c r="ALB101" s="30"/>
      <c r="ALC101" s="30"/>
      <c r="ALD101" s="30"/>
      <c r="ALE101" s="30"/>
      <c r="ALF101" s="30"/>
      <c r="ALG101" s="30"/>
      <c r="ALH101" s="30"/>
      <c r="ALI101" s="30"/>
      <c r="ALJ101" s="30"/>
      <c r="ALK101" s="30"/>
      <c r="ALL101" s="30"/>
      <c r="ALM101" s="30"/>
      <c r="ALN101" s="30"/>
      <c r="ALO101" s="30"/>
      <c r="ALP101" s="30"/>
      <c r="ALQ101" s="30"/>
      <c r="ALR101" s="30"/>
      <c r="ALS101" s="30"/>
      <c r="ALT101" s="30"/>
      <c r="ALU101" s="30"/>
      <c r="ALV101" s="30"/>
      <c r="ALW101" s="30"/>
      <c r="ALX101" s="30"/>
      <c r="ALY101" s="30"/>
      <c r="ALZ101" s="30"/>
      <c r="AMA101" s="30"/>
      <c r="AMB101" s="30"/>
      <c r="AMC101" s="30"/>
      <c r="AMD101" s="30"/>
      <c r="AME101" s="30"/>
      <c r="AMF101" s="30"/>
      <c r="AMG101" s="30"/>
      <c r="AMH101" s="30"/>
      <c r="AMI101" s="30"/>
      <c r="AMJ101" s="30"/>
      <c r="AMK101" s="30"/>
      <c r="AML101" s="30"/>
      <c r="AMM101" s="30"/>
      <c r="AMN101" s="30"/>
      <c r="AMO101" s="30"/>
      <c r="AMP101" s="30"/>
      <c r="AMQ101" s="30"/>
      <c r="AMR101" s="30"/>
      <c r="AMS101" s="30"/>
    </row>
    <row r="102" spans="1:1033" s="17" customFormat="1" ht="15" customHeight="1">
      <c r="A102" s="27"/>
      <c r="B102" s="27"/>
      <c r="C102" s="25"/>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LA102" s="30"/>
      <c r="ALB102" s="30"/>
      <c r="ALC102" s="30"/>
      <c r="ALD102" s="30"/>
      <c r="ALE102" s="30"/>
      <c r="ALF102" s="30"/>
      <c r="ALG102" s="30"/>
      <c r="ALH102" s="30"/>
      <c r="ALI102" s="30"/>
      <c r="ALJ102" s="30"/>
      <c r="ALK102" s="30"/>
      <c r="ALL102" s="30"/>
      <c r="ALM102" s="30"/>
      <c r="ALN102" s="30"/>
      <c r="ALO102" s="30"/>
      <c r="ALP102" s="30"/>
      <c r="ALQ102" s="30"/>
      <c r="ALR102" s="30"/>
      <c r="ALS102" s="30"/>
      <c r="ALT102" s="30"/>
      <c r="ALU102" s="30"/>
      <c r="ALV102" s="30"/>
      <c r="ALW102" s="30"/>
      <c r="ALX102" s="30"/>
      <c r="ALY102" s="30"/>
      <c r="ALZ102" s="30"/>
      <c r="AMA102" s="30"/>
      <c r="AMB102" s="30"/>
      <c r="AMC102" s="30"/>
      <c r="AMD102" s="30"/>
      <c r="AME102" s="30"/>
      <c r="AMF102" s="30"/>
      <c r="AMG102" s="30"/>
      <c r="AMH102" s="30"/>
      <c r="AMI102" s="30"/>
      <c r="AMJ102" s="30"/>
      <c r="AMK102" s="30"/>
      <c r="AML102" s="30"/>
      <c r="AMM102" s="30"/>
      <c r="AMN102" s="30"/>
      <c r="AMO102" s="30"/>
      <c r="AMP102" s="30"/>
      <c r="AMQ102" s="30"/>
      <c r="AMR102" s="30"/>
      <c r="AMS102" s="30"/>
    </row>
    <row r="103" spans="1:1033" s="17" customFormat="1" ht="15" customHeight="1">
      <c r="A103" s="27" t="str">
        <f>case_lib!A29</f>
        <v>PM_5_3</v>
      </c>
      <c r="B103" s="216" t="str">
        <f>case_lib!C29</f>
        <v>PM</v>
      </c>
      <c r="C103" s="198" t="str">
        <f>case_lib!D29</f>
        <v>主车怠速静止，ADS处于ready阶段，模拟SES过温故障，调整参数恢复故障</v>
      </c>
      <c r="D103" s="217"/>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LA103" s="30"/>
      <c r="ALB103" s="30"/>
      <c r="ALC103" s="30"/>
      <c r="ALD103" s="30"/>
      <c r="ALE103" s="30"/>
      <c r="ALF103" s="30"/>
      <c r="ALG103" s="30"/>
      <c r="ALH103" s="30"/>
      <c r="ALI103" s="30"/>
      <c r="ALJ103" s="30"/>
      <c r="ALK103" s="30"/>
      <c r="ALL103" s="30"/>
      <c r="ALM103" s="30"/>
      <c r="ALN103" s="30"/>
      <c r="ALO103" s="30"/>
      <c r="ALP103" s="30"/>
      <c r="ALQ103" s="30"/>
      <c r="ALR103" s="30"/>
      <c r="ALS103" s="30"/>
      <c r="ALT103" s="30"/>
      <c r="ALU103" s="30"/>
      <c r="ALV103" s="30"/>
      <c r="ALW103" s="30"/>
      <c r="ALX103" s="30"/>
      <c r="ALY103" s="30"/>
      <c r="ALZ103" s="30"/>
      <c r="AMA103" s="30"/>
      <c r="AMB103" s="30"/>
      <c r="AMC103" s="30"/>
      <c r="AMD103" s="30"/>
      <c r="AME103" s="30"/>
      <c r="AMF103" s="30"/>
      <c r="AMG103" s="30"/>
      <c r="AMH103" s="30"/>
      <c r="AMI103" s="30"/>
      <c r="AMJ103" s="30"/>
      <c r="AMK103" s="30"/>
      <c r="AML103" s="30"/>
      <c r="AMM103" s="30"/>
      <c r="AMN103" s="30"/>
      <c r="AMO103" s="30"/>
      <c r="AMP103" s="30"/>
      <c r="AMQ103" s="30"/>
      <c r="AMR103" s="30"/>
      <c r="AMS103" s="30"/>
    </row>
    <row r="104" spans="1:1033" s="17" customFormat="1" ht="15" customHeight="1">
      <c r="A104" s="27"/>
      <c r="B104" s="27"/>
      <c r="C104" s="25"/>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LA104" s="30"/>
      <c r="ALB104" s="30"/>
      <c r="ALC104" s="30"/>
      <c r="ALD104" s="30"/>
      <c r="ALE104" s="30"/>
      <c r="ALF104" s="30"/>
      <c r="ALG104" s="30"/>
      <c r="ALH104" s="30"/>
      <c r="ALI104" s="30"/>
      <c r="ALJ104" s="30"/>
      <c r="ALK104" s="30"/>
      <c r="ALL104" s="30"/>
      <c r="ALM104" s="30"/>
      <c r="ALN104" s="30"/>
      <c r="ALO104" s="30"/>
      <c r="ALP104" s="30"/>
      <c r="ALQ104" s="30"/>
      <c r="ALR104" s="30"/>
      <c r="ALS104" s="30"/>
      <c r="ALT104" s="30"/>
      <c r="ALU104" s="30"/>
      <c r="ALV104" s="30"/>
      <c r="ALW104" s="30"/>
      <c r="ALX104" s="30"/>
      <c r="ALY104" s="30"/>
      <c r="ALZ104" s="30"/>
      <c r="AMA104" s="30"/>
      <c r="AMB104" s="30"/>
      <c r="AMC104" s="30"/>
      <c r="AMD104" s="30"/>
      <c r="AME104" s="30"/>
      <c r="AMF104" s="30"/>
      <c r="AMG104" s="30"/>
      <c r="AMH104" s="30"/>
      <c r="AMI104" s="30"/>
      <c r="AMJ104" s="30"/>
      <c r="AMK104" s="30"/>
      <c r="AML104" s="30"/>
      <c r="AMM104" s="30"/>
      <c r="AMN104" s="30"/>
      <c r="AMO104" s="30"/>
      <c r="AMP104" s="30"/>
      <c r="AMQ104" s="30"/>
      <c r="AMR104" s="30"/>
      <c r="AMS104" s="30"/>
    </row>
    <row r="105" spans="1:1033" s="17" customFormat="1" ht="15" customHeight="1">
      <c r="A105" s="27"/>
      <c r="B105" s="27"/>
      <c r="C105" s="25"/>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LA105" s="30"/>
      <c r="ALB105" s="30"/>
      <c r="ALC105" s="30"/>
      <c r="ALD105" s="30"/>
      <c r="ALE105" s="30"/>
      <c r="ALF105" s="30"/>
      <c r="ALG105" s="30"/>
      <c r="ALH105" s="30"/>
      <c r="ALI105" s="30"/>
      <c r="ALJ105" s="30"/>
      <c r="ALK105" s="30"/>
      <c r="ALL105" s="30"/>
      <c r="ALM105" s="30"/>
      <c r="ALN105" s="30"/>
      <c r="ALO105" s="30"/>
      <c r="ALP105" s="30"/>
      <c r="ALQ105" s="30"/>
      <c r="ALR105" s="30"/>
      <c r="ALS105" s="30"/>
      <c r="ALT105" s="30"/>
      <c r="ALU105" s="30"/>
      <c r="ALV105" s="30"/>
      <c r="ALW105" s="30"/>
      <c r="ALX105" s="30"/>
      <c r="ALY105" s="30"/>
      <c r="ALZ105" s="30"/>
      <c r="AMA105" s="30"/>
      <c r="AMB105" s="30"/>
      <c r="AMC105" s="30"/>
      <c r="AMD105" s="30"/>
      <c r="AME105" s="30"/>
      <c r="AMF105" s="30"/>
      <c r="AMG105" s="30"/>
      <c r="AMH105" s="30"/>
      <c r="AMI105" s="30"/>
      <c r="AMJ105" s="30"/>
      <c r="AMK105" s="30"/>
      <c r="AML105" s="30"/>
      <c r="AMM105" s="30"/>
      <c r="AMN105" s="30"/>
      <c r="AMO105" s="30"/>
      <c r="AMP105" s="30"/>
      <c r="AMQ105" s="30"/>
      <c r="AMR105" s="30"/>
      <c r="AMS105" s="30"/>
    </row>
    <row r="106" spans="1:1033" s="17" customFormat="1" ht="15" customHeight="1">
      <c r="A106" s="27"/>
      <c r="B106" s="27"/>
      <c r="C106" s="25"/>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LA106" s="30"/>
      <c r="ALB106" s="30"/>
      <c r="ALC106" s="30"/>
      <c r="ALD106" s="30"/>
      <c r="ALE106" s="30"/>
      <c r="ALF106" s="30"/>
      <c r="ALG106" s="30"/>
      <c r="ALH106" s="30"/>
      <c r="ALI106" s="30"/>
      <c r="ALJ106" s="30"/>
      <c r="ALK106" s="30"/>
      <c r="ALL106" s="30"/>
      <c r="ALM106" s="30"/>
      <c r="ALN106" s="30"/>
      <c r="ALO106" s="30"/>
      <c r="ALP106" s="30"/>
      <c r="ALQ106" s="30"/>
      <c r="ALR106" s="30"/>
      <c r="ALS106" s="30"/>
      <c r="ALT106" s="30"/>
      <c r="ALU106" s="30"/>
      <c r="ALV106" s="30"/>
      <c r="ALW106" s="30"/>
      <c r="ALX106" s="30"/>
      <c r="ALY106" s="30"/>
      <c r="ALZ106" s="30"/>
      <c r="AMA106" s="30"/>
      <c r="AMB106" s="30"/>
      <c r="AMC106" s="30"/>
      <c r="AMD106" s="30"/>
      <c r="AME106" s="30"/>
      <c r="AMF106" s="30"/>
      <c r="AMG106" s="30"/>
      <c r="AMH106" s="30"/>
      <c r="AMI106" s="30"/>
      <c r="AMJ106" s="30"/>
      <c r="AMK106" s="30"/>
      <c r="AML106" s="30"/>
      <c r="AMM106" s="30"/>
      <c r="AMN106" s="30"/>
      <c r="AMO106" s="30"/>
      <c r="AMP106" s="30"/>
      <c r="AMQ106" s="30"/>
      <c r="AMR106" s="30"/>
      <c r="AMS106" s="30"/>
    </row>
    <row r="107" spans="1:1033" s="17" customFormat="1" ht="15" customHeight="1">
      <c r="A107" s="27"/>
      <c r="B107" s="27"/>
      <c r="C107" s="25"/>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LA107" s="30"/>
      <c r="ALB107" s="30"/>
      <c r="ALC107" s="30"/>
      <c r="ALD107" s="30"/>
      <c r="ALE107" s="30"/>
      <c r="ALF107" s="30"/>
      <c r="ALG107" s="30"/>
      <c r="ALH107" s="30"/>
      <c r="ALI107" s="30"/>
      <c r="ALJ107" s="30"/>
      <c r="ALK107" s="30"/>
      <c r="ALL107" s="30"/>
      <c r="ALM107" s="30"/>
      <c r="ALN107" s="30"/>
      <c r="ALO107" s="30"/>
      <c r="ALP107" s="30"/>
      <c r="ALQ107" s="30"/>
      <c r="ALR107" s="30"/>
      <c r="ALS107" s="30"/>
      <c r="ALT107" s="30"/>
      <c r="ALU107" s="30"/>
      <c r="ALV107" s="30"/>
      <c r="ALW107" s="30"/>
      <c r="ALX107" s="30"/>
      <c r="ALY107" s="30"/>
      <c r="ALZ107" s="30"/>
      <c r="AMA107" s="30"/>
      <c r="AMB107" s="30"/>
      <c r="AMC107" s="30"/>
      <c r="AMD107" s="30"/>
      <c r="AME107" s="30"/>
      <c r="AMF107" s="30"/>
      <c r="AMG107" s="30"/>
      <c r="AMH107" s="30"/>
      <c r="AMI107" s="30"/>
      <c r="AMJ107" s="30"/>
      <c r="AMK107" s="30"/>
      <c r="AML107" s="30"/>
      <c r="AMM107" s="30"/>
      <c r="AMN107" s="30"/>
      <c r="AMO107" s="30"/>
      <c r="AMP107" s="30"/>
      <c r="AMQ107" s="30"/>
      <c r="AMR107" s="30"/>
      <c r="AMS107" s="30"/>
    </row>
    <row r="108" spans="1:1033" s="67" customFormat="1" ht="15" customHeight="1">
      <c r="A108" s="64" t="str">
        <f>case_lib!A30</f>
        <v xml:space="preserve">PM_6 </v>
      </c>
      <c r="B108" s="65" t="str">
        <f>case_lib!C30</f>
        <v>PM</v>
      </c>
      <c r="C108" s="65" t="str">
        <f>case_lib!D30</f>
        <v>电源系统故障模式_SES故障</v>
      </c>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LA108" s="68"/>
      <c r="ALB108" s="68"/>
      <c r="ALC108" s="68"/>
      <c r="ALD108" s="68"/>
      <c r="ALE108" s="68"/>
      <c r="ALF108" s="68"/>
      <c r="ALG108" s="68"/>
      <c r="ALH108" s="68"/>
      <c r="ALI108" s="68"/>
      <c r="ALJ108" s="68"/>
      <c r="ALK108" s="68"/>
      <c r="ALL108" s="68"/>
      <c r="ALM108" s="68"/>
      <c r="ALN108" s="68"/>
      <c r="ALO108" s="68"/>
      <c r="ALP108" s="68"/>
      <c r="ALQ108" s="68"/>
      <c r="ALR108" s="68"/>
      <c r="ALS108" s="68"/>
      <c r="ALT108" s="68"/>
      <c r="ALU108" s="68"/>
      <c r="ALV108" s="68"/>
      <c r="ALW108" s="68"/>
      <c r="ALX108" s="68"/>
      <c r="ALY108" s="68"/>
      <c r="ALZ108" s="68"/>
      <c r="AMA108" s="68"/>
      <c r="AMB108" s="68"/>
      <c r="AMC108" s="68"/>
      <c r="AMD108" s="68"/>
      <c r="AME108" s="68"/>
      <c r="AMF108" s="68"/>
      <c r="AMG108" s="68"/>
      <c r="AMH108" s="68"/>
      <c r="AMI108" s="68"/>
      <c r="AMJ108" s="68"/>
      <c r="AMK108" s="68"/>
      <c r="AML108" s="68"/>
      <c r="AMM108" s="68"/>
      <c r="AMN108" s="68"/>
      <c r="AMO108" s="68"/>
      <c r="AMP108" s="68"/>
      <c r="AMQ108" s="68"/>
      <c r="AMR108" s="68"/>
      <c r="AMS108" s="68"/>
    </row>
    <row r="109" spans="1:1033" s="17" customFormat="1" ht="15" customHeight="1">
      <c r="A109" s="27" t="str">
        <f>case_lib!A31</f>
        <v>PM_6_1</v>
      </c>
      <c r="B109" s="24" t="str">
        <f>case_lib!C31</f>
        <v>PM</v>
      </c>
      <c r="C109" s="24" t="str">
        <f>case_lib!D31</f>
        <v>主车怠速静止，ADS处于ready阶段，模拟SES自身故障K_C_SES_MOSFET_STATE_SES或K_C_SES_MOSFET_DRIVER_STATE_SES</v>
      </c>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LA109" s="30"/>
      <c r="ALB109" s="30"/>
      <c r="ALC109" s="30"/>
      <c r="ALD109" s="30"/>
      <c r="ALE109" s="30"/>
      <c r="ALF109" s="30"/>
      <c r="ALG109" s="30"/>
      <c r="ALH109" s="30"/>
      <c r="ALI109" s="30"/>
      <c r="ALJ109" s="30"/>
      <c r="ALK109" s="30"/>
      <c r="ALL109" s="30"/>
      <c r="ALM109" s="30"/>
      <c r="ALN109" s="30"/>
      <c r="ALO109" s="30"/>
      <c r="ALP109" s="30"/>
      <c r="ALQ109" s="30"/>
      <c r="ALR109" s="30"/>
      <c r="ALS109" s="30"/>
      <c r="ALT109" s="30"/>
      <c r="ALU109" s="30"/>
      <c r="ALV109" s="30"/>
      <c r="ALW109" s="30"/>
      <c r="ALX109" s="30"/>
      <c r="ALY109" s="30"/>
      <c r="ALZ109" s="30"/>
      <c r="AMA109" s="30"/>
      <c r="AMB109" s="30"/>
      <c r="AMC109" s="30"/>
      <c r="AMD109" s="30"/>
      <c r="AME109" s="30"/>
      <c r="AMF109" s="30"/>
      <c r="AMG109" s="30"/>
      <c r="AMH109" s="30"/>
      <c r="AMI109" s="30"/>
      <c r="AMJ109" s="30"/>
      <c r="AMK109" s="30"/>
      <c r="AML109" s="30"/>
      <c r="AMM109" s="30"/>
      <c r="AMN109" s="30"/>
      <c r="AMO109" s="30"/>
      <c r="AMP109" s="30"/>
      <c r="AMQ109" s="30"/>
      <c r="AMR109" s="30"/>
      <c r="AMS109" s="30"/>
    </row>
    <row r="110" spans="1:1033" s="17" customFormat="1" ht="15" customHeight="1">
      <c r="A110" s="27"/>
      <c r="B110" s="24"/>
      <c r="C110" s="25"/>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LA110" s="30"/>
      <c r="ALB110" s="30"/>
      <c r="ALC110" s="30"/>
      <c r="ALD110" s="30"/>
      <c r="ALE110" s="30"/>
      <c r="ALF110" s="30"/>
      <c r="ALG110" s="30"/>
      <c r="ALH110" s="30"/>
      <c r="ALI110" s="30"/>
      <c r="ALJ110" s="30"/>
      <c r="ALK110" s="30"/>
      <c r="ALL110" s="30"/>
      <c r="ALM110" s="30"/>
      <c r="ALN110" s="30"/>
      <c r="ALO110" s="30"/>
      <c r="ALP110" s="30"/>
      <c r="ALQ110" s="30"/>
      <c r="ALR110" s="30"/>
      <c r="ALS110" s="30"/>
      <c r="ALT110" s="30"/>
      <c r="ALU110" s="30"/>
      <c r="ALV110" s="30"/>
      <c r="ALW110" s="30"/>
      <c r="ALX110" s="30"/>
      <c r="ALY110" s="30"/>
      <c r="ALZ110" s="30"/>
      <c r="AMA110" s="30"/>
      <c r="AMB110" s="30"/>
      <c r="AMC110" s="30"/>
      <c r="AMD110" s="30"/>
      <c r="AME110" s="30"/>
      <c r="AMF110" s="30"/>
      <c r="AMG110" s="30"/>
      <c r="AMH110" s="30"/>
      <c r="AMI110" s="30"/>
      <c r="AMJ110" s="30"/>
      <c r="AMK110" s="30"/>
      <c r="AML110" s="30"/>
      <c r="AMM110" s="30"/>
      <c r="AMN110" s="30"/>
      <c r="AMO110" s="30"/>
      <c r="AMP110" s="30"/>
      <c r="AMQ110" s="30"/>
      <c r="AMR110" s="30"/>
      <c r="AMS110" s="30"/>
    </row>
    <row r="111" spans="1:1033" s="17" customFormat="1" ht="15" customHeight="1">
      <c r="A111" s="28"/>
      <c r="B111" s="28"/>
      <c r="C111" s="25"/>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LA111" s="30"/>
      <c r="ALB111" s="30"/>
      <c r="ALC111" s="30"/>
      <c r="ALD111" s="30"/>
      <c r="ALE111" s="30"/>
      <c r="ALF111" s="30"/>
      <c r="ALG111" s="30"/>
      <c r="ALH111" s="30"/>
      <c r="ALI111" s="30"/>
      <c r="ALJ111" s="30"/>
      <c r="ALK111" s="30"/>
      <c r="ALL111" s="30"/>
      <c r="ALM111" s="30"/>
      <c r="ALN111" s="30"/>
      <c r="ALO111" s="30"/>
      <c r="ALP111" s="30"/>
      <c r="ALQ111" s="30"/>
      <c r="ALR111" s="30"/>
      <c r="ALS111" s="30"/>
      <c r="ALT111" s="30"/>
      <c r="ALU111" s="30"/>
      <c r="ALV111" s="30"/>
      <c r="ALW111" s="30"/>
      <c r="ALX111" s="30"/>
      <c r="ALY111" s="30"/>
      <c r="ALZ111" s="30"/>
      <c r="AMA111" s="30"/>
      <c r="AMB111" s="30"/>
      <c r="AMC111" s="30"/>
      <c r="AMD111" s="30"/>
      <c r="AME111" s="30"/>
      <c r="AMF111" s="30"/>
      <c r="AMG111" s="30"/>
      <c r="AMH111" s="30"/>
      <c r="AMI111" s="30"/>
      <c r="AMJ111" s="30"/>
      <c r="AMK111" s="30"/>
      <c r="AML111" s="30"/>
      <c r="AMM111" s="30"/>
      <c r="AMN111" s="30"/>
      <c r="AMO111" s="30"/>
      <c r="AMP111" s="30"/>
      <c r="AMQ111" s="30"/>
      <c r="AMR111" s="30"/>
      <c r="AMS111" s="30"/>
    </row>
    <row r="112" spans="1:1033" s="17" customFormat="1" ht="15" customHeight="1">
      <c r="A112" s="28"/>
      <c r="B112" s="28"/>
      <c r="C112" s="25"/>
      <c r="D112" s="26"/>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LA112" s="30"/>
      <c r="ALB112" s="30"/>
      <c r="ALC112" s="30"/>
      <c r="ALD112" s="30"/>
      <c r="ALE112" s="30"/>
      <c r="ALF112" s="30"/>
      <c r="ALG112" s="30"/>
      <c r="ALH112" s="30"/>
      <c r="ALI112" s="30"/>
      <c r="ALJ112" s="30"/>
      <c r="ALK112" s="30"/>
      <c r="ALL112" s="30"/>
      <c r="ALM112" s="30"/>
      <c r="ALN112" s="30"/>
      <c r="ALO112" s="30"/>
      <c r="ALP112" s="30"/>
      <c r="ALQ112" s="30"/>
      <c r="ALR112" s="30"/>
      <c r="ALS112" s="30"/>
      <c r="ALT112" s="30"/>
      <c r="ALU112" s="30"/>
      <c r="ALV112" s="30"/>
      <c r="ALW112" s="30"/>
      <c r="ALX112" s="30"/>
      <c r="ALY112" s="30"/>
      <c r="ALZ112" s="30"/>
      <c r="AMA112" s="30"/>
      <c r="AMB112" s="30"/>
      <c r="AMC112" s="30"/>
      <c r="AMD112" s="30"/>
      <c r="AME112" s="30"/>
      <c r="AMF112" s="30"/>
      <c r="AMG112" s="30"/>
      <c r="AMH112" s="30"/>
      <c r="AMI112" s="30"/>
      <c r="AMJ112" s="30"/>
      <c r="AMK112" s="30"/>
      <c r="AML112" s="30"/>
      <c r="AMM112" s="30"/>
      <c r="AMN112" s="30"/>
      <c r="AMO112" s="30"/>
      <c r="AMP112" s="30"/>
      <c r="AMQ112" s="30"/>
      <c r="AMR112" s="30"/>
      <c r="AMS112" s="30"/>
    </row>
    <row r="113" spans="1:1033" s="17" customFormat="1" ht="15" customHeight="1">
      <c r="A113" s="27"/>
      <c r="B113" s="27"/>
      <c r="C113" s="25"/>
      <c r="D113" s="26"/>
      <c r="E113" s="29"/>
      <c r="F113" s="26"/>
      <c r="G113" s="26"/>
      <c r="H113" s="26"/>
      <c r="I113" s="26"/>
      <c r="J113" s="26"/>
      <c r="K113" s="26"/>
      <c r="L113" s="26"/>
      <c r="M113" s="26"/>
      <c r="N113" s="26"/>
      <c r="O113" s="26"/>
      <c r="P113" s="26"/>
      <c r="Q113" s="26"/>
      <c r="R113" s="26"/>
      <c r="S113" s="26"/>
      <c r="T113" s="26"/>
      <c r="U113" s="26"/>
      <c r="V113" s="26"/>
      <c r="W113" s="26"/>
      <c r="X113" s="26"/>
      <c r="Y113" s="26"/>
      <c r="Z113" s="26"/>
      <c r="AA113" s="26"/>
      <c r="ALA113" s="30"/>
      <c r="ALB113" s="30"/>
      <c r="ALC113" s="30"/>
      <c r="ALD113" s="30"/>
      <c r="ALE113" s="30"/>
      <c r="ALF113" s="30"/>
      <c r="ALG113" s="30"/>
      <c r="ALH113" s="30"/>
      <c r="ALI113" s="30"/>
      <c r="ALJ113" s="30"/>
      <c r="ALK113" s="30"/>
      <c r="ALL113" s="30"/>
      <c r="ALM113" s="30"/>
      <c r="ALN113" s="30"/>
      <c r="ALO113" s="30"/>
      <c r="ALP113" s="30"/>
      <c r="ALQ113" s="30"/>
      <c r="ALR113" s="30"/>
      <c r="ALS113" s="30"/>
      <c r="ALT113" s="30"/>
      <c r="ALU113" s="30"/>
      <c r="ALV113" s="30"/>
      <c r="ALW113" s="30"/>
      <c r="ALX113" s="30"/>
      <c r="ALY113" s="30"/>
      <c r="ALZ113" s="30"/>
      <c r="AMA113" s="30"/>
      <c r="AMB113" s="30"/>
      <c r="AMC113" s="30"/>
      <c r="AMD113" s="30"/>
      <c r="AME113" s="30"/>
      <c r="AMF113" s="30"/>
      <c r="AMG113" s="30"/>
      <c r="AMH113" s="30"/>
      <c r="AMI113" s="30"/>
      <c r="AMJ113" s="30"/>
      <c r="AMK113" s="30"/>
      <c r="AML113" s="30"/>
      <c r="AMM113" s="30"/>
      <c r="AMN113" s="30"/>
      <c r="AMO113" s="30"/>
      <c r="AMP113" s="30"/>
      <c r="AMQ113" s="30"/>
      <c r="AMR113" s="30"/>
      <c r="AMS113" s="30"/>
    </row>
    <row r="114" spans="1:1033" s="17" customFormat="1" ht="15" customHeight="1">
      <c r="A114" s="27" t="str">
        <f>case_lib!A32</f>
        <v>PM_6_2</v>
      </c>
      <c r="B114" s="24" t="str">
        <f>case_lib!C32</f>
        <v>PM</v>
      </c>
      <c r="C114" s="24" t="str">
        <f>case_lib!D32</f>
        <v>主车K_HV_speed AD巡航，ADS处于engage阶段，模拟SES自身故障K_C_SES_MOSFET_STATE_SES或K_C_SES_MOSFET_DRIVER_STATE_SES</v>
      </c>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LA114" s="30"/>
      <c r="ALB114" s="30"/>
      <c r="ALC114" s="30"/>
      <c r="ALD114" s="30"/>
      <c r="ALE114" s="30"/>
      <c r="ALF114" s="30"/>
      <c r="ALG114" s="30"/>
      <c r="ALH114" s="30"/>
      <c r="ALI114" s="30"/>
      <c r="ALJ114" s="30"/>
      <c r="ALK114" s="30"/>
      <c r="ALL114" s="30"/>
      <c r="ALM114" s="30"/>
      <c r="ALN114" s="30"/>
      <c r="ALO114" s="30"/>
      <c r="ALP114" s="30"/>
      <c r="ALQ114" s="30"/>
      <c r="ALR114" s="30"/>
      <c r="ALS114" s="30"/>
      <c r="ALT114" s="30"/>
      <c r="ALU114" s="30"/>
      <c r="ALV114" s="30"/>
      <c r="ALW114" s="30"/>
      <c r="ALX114" s="30"/>
      <c r="ALY114" s="30"/>
      <c r="ALZ114" s="30"/>
      <c r="AMA114" s="30"/>
      <c r="AMB114" s="30"/>
      <c r="AMC114" s="30"/>
      <c r="AMD114" s="30"/>
      <c r="AME114" s="30"/>
      <c r="AMF114" s="30"/>
      <c r="AMG114" s="30"/>
      <c r="AMH114" s="30"/>
      <c r="AMI114" s="30"/>
      <c r="AMJ114" s="30"/>
      <c r="AMK114" s="30"/>
      <c r="AML114" s="30"/>
      <c r="AMM114" s="30"/>
      <c r="AMN114" s="30"/>
      <c r="AMO114" s="30"/>
      <c r="AMP114" s="30"/>
      <c r="AMQ114" s="30"/>
      <c r="AMR114" s="30"/>
      <c r="AMS114" s="30"/>
    </row>
    <row r="115" spans="1:1033" s="17" customFormat="1" ht="15" customHeight="1">
      <c r="A115" s="27"/>
      <c r="B115" s="24"/>
      <c r="C115" s="25"/>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LA115" s="30"/>
      <c r="ALB115" s="30"/>
      <c r="ALC115" s="30"/>
      <c r="ALD115" s="30"/>
      <c r="ALE115" s="30"/>
      <c r="ALF115" s="30"/>
      <c r="ALG115" s="30"/>
      <c r="ALH115" s="30"/>
      <c r="ALI115" s="30"/>
      <c r="ALJ115" s="30"/>
      <c r="ALK115" s="30"/>
      <c r="ALL115" s="30"/>
      <c r="ALM115" s="30"/>
      <c r="ALN115" s="30"/>
      <c r="ALO115" s="30"/>
      <c r="ALP115" s="30"/>
      <c r="ALQ115" s="30"/>
      <c r="ALR115" s="30"/>
      <c r="ALS115" s="30"/>
      <c r="ALT115" s="30"/>
      <c r="ALU115" s="30"/>
      <c r="ALV115" s="30"/>
      <c r="ALW115" s="30"/>
      <c r="ALX115" s="30"/>
      <c r="ALY115" s="30"/>
      <c r="ALZ115" s="30"/>
      <c r="AMA115" s="30"/>
      <c r="AMB115" s="30"/>
      <c r="AMC115" s="30"/>
      <c r="AMD115" s="30"/>
      <c r="AME115" s="30"/>
      <c r="AMF115" s="30"/>
      <c r="AMG115" s="30"/>
      <c r="AMH115" s="30"/>
      <c r="AMI115" s="30"/>
      <c r="AMJ115" s="30"/>
      <c r="AMK115" s="30"/>
      <c r="AML115" s="30"/>
      <c r="AMM115" s="30"/>
      <c r="AMN115" s="30"/>
      <c r="AMO115" s="30"/>
      <c r="AMP115" s="30"/>
      <c r="AMQ115" s="30"/>
      <c r="AMR115" s="30"/>
      <c r="AMS115" s="30"/>
    </row>
    <row r="116" spans="1:1033" s="18" customFormat="1" ht="15" customHeight="1">
      <c r="A116" s="28"/>
      <c r="B116" s="28"/>
      <c r="C116" s="25"/>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LA116" s="30"/>
      <c r="ALB116" s="30"/>
      <c r="ALC116" s="30"/>
      <c r="ALD116" s="30"/>
      <c r="ALE116" s="30"/>
      <c r="ALF116" s="30"/>
      <c r="ALG116" s="30"/>
      <c r="ALH116" s="30"/>
      <c r="ALI116" s="30"/>
      <c r="ALJ116" s="30"/>
      <c r="ALK116" s="30"/>
      <c r="ALL116" s="30"/>
      <c r="ALM116" s="30"/>
      <c r="ALN116" s="30"/>
      <c r="ALO116" s="30"/>
      <c r="ALP116" s="30"/>
      <c r="ALQ116" s="30"/>
      <c r="ALR116" s="30"/>
      <c r="ALS116" s="30"/>
      <c r="ALT116" s="30"/>
      <c r="ALU116" s="30"/>
      <c r="ALV116" s="30"/>
      <c r="ALW116" s="30"/>
      <c r="ALX116" s="30"/>
      <c r="ALY116" s="30"/>
      <c r="ALZ116" s="30"/>
      <c r="AMA116" s="30"/>
      <c r="AMB116" s="30"/>
      <c r="AMC116" s="30"/>
      <c r="AMD116" s="30"/>
      <c r="AME116" s="30"/>
      <c r="AMF116" s="30"/>
      <c r="AMG116" s="30"/>
      <c r="AMH116" s="30"/>
      <c r="AMI116" s="30"/>
      <c r="AMJ116" s="30"/>
      <c r="AMK116" s="30"/>
      <c r="AML116" s="30"/>
      <c r="AMM116" s="30"/>
      <c r="AMN116" s="30"/>
      <c r="AMO116" s="30"/>
      <c r="AMP116" s="30"/>
      <c r="AMQ116" s="30"/>
      <c r="AMR116" s="30"/>
      <c r="AMS116" s="30"/>
    </row>
    <row r="117" spans="1:1033" s="18" customFormat="1" ht="15" customHeight="1">
      <c r="A117" s="28"/>
      <c r="B117" s="28"/>
      <c r="C117" s="25"/>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LA117" s="30"/>
      <c r="ALB117" s="30"/>
      <c r="ALC117" s="30"/>
      <c r="ALD117" s="30"/>
      <c r="ALE117" s="30"/>
      <c r="ALF117" s="30"/>
      <c r="ALG117" s="30"/>
      <c r="ALH117" s="30"/>
      <c r="ALI117" s="30"/>
      <c r="ALJ117" s="30"/>
      <c r="ALK117" s="30"/>
      <c r="ALL117" s="30"/>
      <c r="ALM117" s="30"/>
      <c r="ALN117" s="30"/>
      <c r="ALO117" s="30"/>
      <c r="ALP117" s="30"/>
      <c r="ALQ117" s="30"/>
      <c r="ALR117" s="30"/>
      <c r="ALS117" s="30"/>
      <c r="ALT117" s="30"/>
      <c r="ALU117" s="30"/>
      <c r="ALV117" s="30"/>
      <c r="ALW117" s="30"/>
      <c r="ALX117" s="30"/>
      <c r="ALY117" s="30"/>
      <c r="ALZ117" s="30"/>
      <c r="AMA117" s="30"/>
      <c r="AMB117" s="30"/>
      <c r="AMC117" s="30"/>
      <c r="AMD117" s="30"/>
      <c r="AME117" s="30"/>
      <c r="AMF117" s="30"/>
      <c r="AMG117" s="30"/>
      <c r="AMH117" s="30"/>
      <c r="AMI117" s="30"/>
      <c r="AMJ117" s="30"/>
      <c r="AMK117" s="30"/>
      <c r="AML117" s="30"/>
      <c r="AMM117" s="30"/>
      <c r="AMN117" s="30"/>
      <c r="AMO117" s="30"/>
      <c r="AMP117" s="30"/>
      <c r="AMQ117" s="30"/>
      <c r="AMR117" s="30"/>
      <c r="AMS117" s="30"/>
    </row>
    <row r="118" spans="1:1033" s="18" customFormat="1" ht="15" customHeight="1">
      <c r="A118" s="28"/>
      <c r="B118" s="28"/>
      <c r="C118" s="25"/>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LA118" s="30"/>
      <c r="ALB118" s="30"/>
      <c r="ALC118" s="30"/>
      <c r="ALD118" s="30"/>
      <c r="ALE118" s="30"/>
      <c r="ALF118" s="30"/>
      <c r="ALG118" s="30"/>
      <c r="ALH118" s="30"/>
      <c r="ALI118" s="30"/>
      <c r="ALJ118" s="30"/>
      <c r="ALK118" s="30"/>
      <c r="ALL118" s="30"/>
      <c r="ALM118" s="30"/>
      <c r="ALN118" s="30"/>
      <c r="ALO118" s="30"/>
      <c r="ALP118" s="30"/>
      <c r="ALQ118" s="30"/>
      <c r="ALR118" s="30"/>
      <c r="ALS118" s="30"/>
      <c r="ALT118" s="30"/>
      <c r="ALU118" s="30"/>
      <c r="ALV118" s="30"/>
      <c r="ALW118" s="30"/>
      <c r="ALX118" s="30"/>
      <c r="ALY118" s="30"/>
      <c r="ALZ118" s="30"/>
      <c r="AMA118" s="30"/>
      <c r="AMB118" s="30"/>
      <c r="AMC118" s="30"/>
      <c r="AMD118" s="30"/>
      <c r="AME118" s="30"/>
      <c r="AMF118" s="30"/>
      <c r="AMG118" s="30"/>
      <c r="AMH118" s="30"/>
      <c r="AMI118" s="30"/>
      <c r="AMJ118" s="30"/>
      <c r="AMK118" s="30"/>
      <c r="AML118" s="30"/>
      <c r="AMM118" s="30"/>
      <c r="AMN118" s="30"/>
      <c r="AMO118" s="30"/>
      <c r="AMP118" s="30"/>
      <c r="AMQ118" s="30"/>
      <c r="AMR118" s="30"/>
      <c r="AMS118" s="30"/>
    </row>
    <row r="119" spans="1:1033" s="18" customFormat="1" ht="15" customHeight="1">
      <c r="A119" s="28" t="str">
        <f>case_lib!A33</f>
        <v>PM_6_3</v>
      </c>
      <c r="B119" s="218" t="str">
        <f>case_lib!C33</f>
        <v>PM</v>
      </c>
      <c r="C119" s="198" t="str">
        <f>case_lib!D33</f>
        <v>主车怠速静止，ADS处于ready阶段，模拟SES自身故障，调整参数恢复故障</v>
      </c>
      <c r="D119" s="217"/>
      <c r="E119" s="217"/>
      <c r="F119" s="26"/>
      <c r="G119" s="26"/>
      <c r="H119" s="26"/>
      <c r="I119" s="26"/>
      <c r="J119" s="26"/>
      <c r="K119" s="26"/>
      <c r="L119" s="26"/>
      <c r="M119" s="26"/>
      <c r="N119" s="26"/>
      <c r="O119" s="26"/>
      <c r="P119" s="26"/>
      <c r="Q119" s="26"/>
      <c r="R119" s="26"/>
      <c r="S119" s="26"/>
      <c r="T119" s="26"/>
      <c r="U119" s="26"/>
      <c r="V119" s="26"/>
      <c r="W119" s="26"/>
      <c r="X119" s="26"/>
      <c r="Y119" s="26"/>
      <c r="Z119" s="26"/>
      <c r="AA119" s="26"/>
      <c r="ALA119" s="30"/>
      <c r="ALB119" s="30"/>
      <c r="ALC119" s="30"/>
      <c r="ALD119" s="30"/>
      <c r="ALE119" s="30"/>
      <c r="ALF119" s="30"/>
      <c r="ALG119" s="30"/>
      <c r="ALH119" s="30"/>
      <c r="ALI119" s="30"/>
      <c r="ALJ119" s="30"/>
      <c r="ALK119" s="30"/>
      <c r="ALL119" s="30"/>
      <c r="ALM119" s="30"/>
      <c r="ALN119" s="30"/>
      <c r="ALO119" s="30"/>
      <c r="ALP119" s="30"/>
      <c r="ALQ119" s="30"/>
      <c r="ALR119" s="30"/>
      <c r="ALS119" s="30"/>
      <c r="ALT119" s="30"/>
      <c r="ALU119" s="30"/>
      <c r="ALV119" s="30"/>
      <c r="ALW119" s="30"/>
      <c r="ALX119" s="30"/>
      <c r="ALY119" s="30"/>
      <c r="ALZ119" s="30"/>
      <c r="AMA119" s="30"/>
      <c r="AMB119" s="30"/>
      <c r="AMC119" s="30"/>
      <c r="AMD119" s="30"/>
      <c r="AME119" s="30"/>
      <c r="AMF119" s="30"/>
      <c r="AMG119" s="30"/>
      <c r="AMH119" s="30"/>
      <c r="AMI119" s="30"/>
      <c r="AMJ119" s="30"/>
      <c r="AMK119" s="30"/>
      <c r="AML119" s="30"/>
      <c r="AMM119" s="30"/>
      <c r="AMN119" s="30"/>
      <c r="AMO119" s="30"/>
      <c r="AMP119" s="30"/>
      <c r="AMQ119" s="30"/>
      <c r="AMR119" s="30"/>
      <c r="AMS119" s="30"/>
    </row>
    <row r="120" spans="1:1033" s="18" customFormat="1" ht="15" customHeight="1">
      <c r="A120" s="28"/>
      <c r="B120" s="28"/>
      <c r="C120" s="25"/>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LA120" s="30"/>
      <c r="ALB120" s="30"/>
      <c r="ALC120" s="30"/>
      <c r="ALD120" s="30"/>
      <c r="ALE120" s="30"/>
      <c r="ALF120" s="30"/>
      <c r="ALG120" s="30"/>
      <c r="ALH120" s="30"/>
      <c r="ALI120" s="30"/>
      <c r="ALJ120" s="30"/>
      <c r="ALK120" s="30"/>
      <c r="ALL120" s="30"/>
      <c r="ALM120" s="30"/>
      <c r="ALN120" s="30"/>
      <c r="ALO120" s="30"/>
      <c r="ALP120" s="30"/>
      <c r="ALQ120" s="30"/>
      <c r="ALR120" s="30"/>
      <c r="ALS120" s="30"/>
      <c r="ALT120" s="30"/>
      <c r="ALU120" s="30"/>
      <c r="ALV120" s="30"/>
      <c r="ALW120" s="30"/>
      <c r="ALX120" s="30"/>
      <c r="ALY120" s="30"/>
      <c r="ALZ120" s="30"/>
      <c r="AMA120" s="30"/>
      <c r="AMB120" s="30"/>
      <c r="AMC120" s="30"/>
      <c r="AMD120" s="30"/>
      <c r="AME120" s="30"/>
      <c r="AMF120" s="30"/>
      <c r="AMG120" s="30"/>
      <c r="AMH120" s="30"/>
      <c r="AMI120" s="30"/>
      <c r="AMJ120" s="30"/>
      <c r="AMK120" s="30"/>
      <c r="AML120" s="30"/>
      <c r="AMM120" s="30"/>
      <c r="AMN120" s="30"/>
      <c r="AMO120" s="30"/>
      <c r="AMP120" s="30"/>
      <c r="AMQ120" s="30"/>
      <c r="AMR120" s="30"/>
      <c r="AMS120" s="30"/>
    </row>
    <row r="121" spans="1:1033" s="18" customFormat="1" ht="15" customHeight="1">
      <c r="A121" s="28"/>
      <c r="B121" s="28"/>
      <c r="C121" s="25"/>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LA121" s="30"/>
      <c r="ALB121" s="30"/>
      <c r="ALC121" s="30"/>
      <c r="ALD121" s="30"/>
      <c r="ALE121" s="30"/>
      <c r="ALF121" s="30"/>
      <c r="ALG121" s="30"/>
      <c r="ALH121" s="30"/>
      <c r="ALI121" s="30"/>
      <c r="ALJ121" s="30"/>
      <c r="ALK121" s="30"/>
      <c r="ALL121" s="30"/>
      <c r="ALM121" s="30"/>
      <c r="ALN121" s="30"/>
      <c r="ALO121" s="30"/>
      <c r="ALP121" s="30"/>
      <c r="ALQ121" s="30"/>
      <c r="ALR121" s="30"/>
      <c r="ALS121" s="30"/>
      <c r="ALT121" s="30"/>
      <c r="ALU121" s="30"/>
      <c r="ALV121" s="30"/>
      <c r="ALW121" s="30"/>
      <c r="ALX121" s="30"/>
      <c r="ALY121" s="30"/>
      <c r="ALZ121" s="30"/>
      <c r="AMA121" s="30"/>
      <c r="AMB121" s="30"/>
      <c r="AMC121" s="30"/>
      <c r="AMD121" s="30"/>
      <c r="AME121" s="30"/>
      <c r="AMF121" s="30"/>
      <c r="AMG121" s="30"/>
      <c r="AMH121" s="30"/>
      <c r="AMI121" s="30"/>
      <c r="AMJ121" s="30"/>
      <c r="AMK121" s="30"/>
      <c r="AML121" s="30"/>
      <c r="AMM121" s="30"/>
      <c r="AMN121" s="30"/>
      <c r="AMO121" s="30"/>
      <c r="AMP121" s="30"/>
      <c r="AMQ121" s="30"/>
      <c r="AMR121" s="30"/>
      <c r="AMS121" s="30"/>
    </row>
    <row r="122" spans="1:1033" s="18" customFormat="1" ht="15" customHeight="1">
      <c r="A122" s="28"/>
      <c r="B122" s="28"/>
      <c r="C122" s="25"/>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LA122" s="30"/>
      <c r="ALB122" s="30"/>
      <c r="ALC122" s="30"/>
      <c r="ALD122" s="30"/>
      <c r="ALE122" s="30"/>
      <c r="ALF122" s="30"/>
      <c r="ALG122" s="30"/>
      <c r="ALH122" s="30"/>
      <c r="ALI122" s="30"/>
      <c r="ALJ122" s="30"/>
      <c r="ALK122" s="30"/>
      <c r="ALL122" s="30"/>
      <c r="ALM122" s="30"/>
      <c r="ALN122" s="30"/>
      <c r="ALO122" s="30"/>
      <c r="ALP122" s="30"/>
      <c r="ALQ122" s="30"/>
      <c r="ALR122" s="30"/>
      <c r="ALS122" s="30"/>
      <c r="ALT122" s="30"/>
      <c r="ALU122" s="30"/>
      <c r="ALV122" s="30"/>
      <c r="ALW122" s="30"/>
      <c r="ALX122" s="30"/>
      <c r="ALY122" s="30"/>
      <c r="ALZ122" s="30"/>
      <c r="AMA122" s="30"/>
      <c r="AMB122" s="30"/>
      <c r="AMC122" s="30"/>
      <c r="AMD122" s="30"/>
      <c r="AME122" s="30"/>
      <c r="AMF122" s="30"/>
      <c r="AMG122" s="30"/>
      <c r="AMH122" s="30"/>
      <c r="AMI122" s="30"/>
      <c r="AMJ122" s="30"/>
      <c r="AMK122" s="30"/>
      <c r="AML122" s="30"/>
      <c r="AMM122" s="30"/>
      <c r="AMN122" s="30"/>
      <c r="AMO122" s="30"/>
      <c r="AMP122" s="30"/>
      <c r="AMQ122" s="30"/>
      <c r="AMR122" s="30"/>
      <c r="AMS122" s="30"/>
    </row>
    <row r="123" spans="1:1033" s="18" customFormat="1" ht="15" customHeight="1">
      <c r="A123" s="28"/>
      <c r="B123" s="28"/>
      <c r="C123" s="25"/>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LA123" s="30"/>
      <c r="ALB123" s="30"/>
      <c r="ALC123" s="30"/>
      <c r="ALD123" s="30"/>
      <c r="ALE123" s="30"/>
      <c r="ALF123" s="30"/>
      <c r="ALG123" s="30"/>
      <c r="ALH123" s="30"/>
      <c r="ALI123" s="30"/>
      <c r="ALJ123" s="30"/>
      <c r="ALK123" s="30"/>
      <c r="ALL123" s="30"/>
      <c r="ALM123" s="30"/>
      <c r="ALN123" s="30"/>
      <c r="ALO123" s="30"/>
      <c r="ALP123" s="30"/>
      <c r="ALQ123" s="30"/>
      <c r="ALR123" s="30"/>
      <c r="ALS123" s="30"/>
      <c r="ALT123" s="30"/>
      <c r="ALU123" s="30"/>
      <c r="ALV123" s="30"/>
      <c r="ALW123" s="30"/>
      <c r="ALX123" s="30"/>
      <c r="ALY123" s="30"/>
      <c r="ALZ123" s="30"/>
      <c r="AMA123" s="30"/>
      <c r="AMB123" s="30"/>
      <c r="AMC123" s="30"/>
      <c r="AMD123" s="30"/>
      <c r="AME123" s="30"/>
      <c r="AMF123" s="30"/>
      <c r="AMG123" s="30"/>
      <c r="AMH123" s="30"/>
      <c r="AMI123" s="30"/>
      <c r="AMJ123" s="30"/>
      <c r="AMK123" s="30"/>
      <c r="AML123" s="30"/>
      <c r="AMM123" s="30"/>
      <c r="AMN123" s="30"/>
      <c r="AMO123" s="30"/>
      <c r="AMP123" s="30"/>
      <c r="AMQ123" s="30"/>
      <c r="AMR123" s="30"/>
      <c r="AMS123" s="30"/>
    </row>
    <row r="124" spans="1:1033" s="69" customFormat="1" ht="15" customHeight="1">
      <c r="A124" s="64" t="str">
        <f>case_lib!A34</f>
        <v xml:space="preserve">PM_7 </v>
      </c>
      <c r="B124" s="65" t="str">
        <f>case_lib!C34</f>
        <v>PM</v>
      </c>
      <c r="C124" s="65" t="str">
        <f>case_lib!D34</f>
        <v>电源系统故障模式_IBS故障</v>
      </c>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LA124" s="68"/>
      <c r="ALB124" s="68"/>
      <c r="ALC124" s="68"/>
      <c r="ALD124" s="68"/>
      <c r="ALE124" s="68"/>
      <c r="ALF124" s="68"/>
      <c r="ALG124" s="68"/>
      <c r="ALH124" s="68"/>
      <c r="ALI124" s="68"/>
      <c r="ALJ124" s="68"/>
      <c r="ALK124" s="68"/>
      <c r="ALL124" s="68"/>
      <c r="ALM124" s="68"/>
      <c r="ALN124" s="68"/>
      <c r="ALO124" s="68"/>
      <c r="ALP124" s="68"/>
      <c r="ALQ124" s="68"/>
      <c r="ALR124" s="68"/>
      <c r="ALS124" s="68"/>
      <c r="ALT124" s="68"/>
      <c r="ALU124" s="68"/>
      <c r="ALV124" s="68"/>
      <c r="ALW124" s="68"/>
      <c r="ALX124" s="68"/>
      <c r="ALY124" s="68"/>
      <c r="ALZ124" s="68"/>
      <c r="AMA124" s="68"/>
      <c r="AMB124" s="68"/>
      <c r="AMC124" s="68"/>
      <c r="AMD124" s="68"/>
      <c r="AME124" s="68"/>
      <c r="AMF124" s="68"/>
      <c r="AMG124" s="68"/>
      <c r="AMH124" s="68"/>
      <c r="AMI124" s="68"/>
      <c r="AMJ124" s="68"/>
      <c r="AMK124" s="68"/>
      <c r="AML124" s="68"/>
      <c r="AMM124" s="68"/>
      <c r="AMN124" s="68"/>
      <c r="AMO124" s="68"/>
      <c r="AMP124" s="68"/>
      <c r="AMQ124" s="68"/>
      <c r="AMR124" s="68"/>
      <c r="AMS124" s="68"/>
    </row>
    <row r="125" spans="1:1033" s="18" customFormat="1" ht="15" customHeight="1">
      <c r="A125" s="27" t="str">
        <f>case_lib!A35</f>
        <v>PM_7_1</v>
      </c>
      <c r="B125" s="24" t="str">
        <f>case_lib!C35</f>
        <v>PM</v>
      </c>
      <c r="C125" s="24" t="str">
        <f>case_lib!D35</f>
        <v>主车怠速静止，ADS处于ready阶段，模拟IBS故障</v>
      </c>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c r="AML125" s="30"/>
      <c r="AMM125" s="30"/>
      <c r="AMN125" s="30"/>
      <c r="AMO125" s="30"/>
      <c r="AMP125" s="30"/>
      <c r="AMQ125" s="30"/>
      <c r="AMR125" s="30"/>
      <c r="AMS125" s="30"/>
    </row>
    <row r="126" spans="1:1033" s="17" customFormat="1" ht="15" customHeight="1">
      <c r="A126" s="27"/>
      <c r="B126" s="24"/>
      <c r="C126" s="25"/>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LA126" s="30"/>
      <c r="ALB126" s="30"/>
      <c r="ALC126" s="30"/>
      <c r="ALD126" s="30"/>
      <c r="ALE126" s="30"/>
      <c r="ALF126" s="30"/>
      <c r="ALG126" s="30"/>
      <c r="ALH126" s="30"/>
      <c r="ALI126" s="30"/>
      <c r="ALJ126" s="30"/>
      <c r="ALK126" s="30"/>
      <c r="ALL126" s="30"/>
      <c r="ALM126" s="30"/>
      <c r="ALN126" s="30"/>
      <c r="ALO126" s="30"/>
      <c r="ALP126" s="30"/>
      <c r="ALQ126" s="30"/>
      <c r="ALR126" s="30"/>
      <c r="ALS126" s="30"/>
      <c r="ALT126" s="30"/>
      <c r="ALU126" s="30"/>
      <c r="ALV126" s="30"/>
      <c r="ALW126" s="30"/>
      <c r="ALX126" s="30"/>
      <c r="ALY126" s="30"/>
      <c r="ALZ126" s="30"/>
      <c r="AMA126" s="30"/>
      <c r="AMB126" s="30"/>
      <c r="AMC126" s="30"/>
      <c r="AMD126" s="30"/>
      <c r="AME126" s="30"/>
      <c r="AMF126" s="30"/>
      <c r="AMG126" s="30"/>
      <c r="AMH126" s="30"/>
      <c r="AMI126" s="30"/>
      <c r="AMJ126" s="30"/>
      <c r="AMK126" s="30"/>
      <c r="AML126" s="30"/>
      <c r="AMM126" s="30"/>
      <c r="AMN126" s="30"/>
      <c r="AMO126" s="30"/>
      <c r="AMP126" s="30"/>
      <c r="AMQ126" s="30"/>
      <c r="AMR126" s="30"/>
      <c r="AMS126" s="30"/>
    </row>
    <row r="127" spans="1:1033" s="17" customFormat="1" ht="15" customHeight="1">
      <c r="A127" s="24"/>
      <c r="B127" s="24"/>
      <c r="C127" s="25"/>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LA127" s="30"/>
      <c r="ALB127" s="30"/>
      <c r="ALC127" s="30"/>
      <c r="ALD127" s="30"/>
      <c r="ALE127" s="30"/>
      <c r="ALF127" s="30"/>
      <c r="ALG127" s="30"/>
      <c r="ALH127" s="30"/>
      <c r="ALI127" s="30"/>
      <c r="ALJ127" s="30"/>
      <c r="ALK127" s="30"/>
      <c r="ALL127" s="30"/>
      <c r="ALM127" s="30"/>
      <c r="ALN127" s="30"/>
      <c r="ALO127" s="30"/>
      <c r="ALP127" s="30"/>
      <c r="ALQ127" s="30"/>
      <c r="ALR127" s="30"/>
      <c r="ALS127" s="30"/>
      <c r="ALT127" s="30"/>
      <c r="ALU127" s="30"/>
      <c r="ALV127" s="30"/>
      <c r="ALW127" s="30"/>
      <c r="ALX127" s="30"/>
      <c r="ALY127" s="30"/>
      <c r="ALZ127" s="30"/>
      <c r="AMA127" s="30"/>
      <c r="AMB127" s="30"/>
      <c r="AMC127" s="30"/>
      <c r="AMD127" s="30"/>
      <c r="AME127" s="30"/>
      <c r="AMF127" s="30"/>
      <c r="AMG127" s="30"/>
      <c r="AMH127" s="30"/>
      <c r="AMI127" s="30"/>
      <c r="AMJ127" s="30"/>
      <c r="AMK127" s="30"/>
      <c r="AML127" s="30"/>
      <c r="AMM127" s="30"/>
      <c r="AMN127" s="30"/>
      <c r="AMO127" s="30"/>
      <c r="AMP127" s="30"/>
      <c r="AMQ127" s="30"/>
      <c r="AMR127" s="30"/>
      <c r="AMS127" s="30"/>
    </row>
    <row r="128" spans="1:1033" s="17" customFormat="1" ht="15" customHeight="1">
      <c r="A128" s="28"/>
      <c r="B128" s="28"/>
      <c r="C128" s="25"/>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LA128" s="30"/>
      <c r="ALB128" s="30"/>
      <c r="ALC128" s="30"/>
      <c r="ALD128" s="30"/>
      <c r="ALE128" s="30"/>
      <c r="ALF128" s="30"/>
      <c r="ALG128" s="30"/>
      <c r="ALH128" s="30"/>
      <c r="ALI128" s="30"/>
      <c r="ALJ128" s="30"/>
      <c r="ALK128" s="30"/>
      <c r="ALL128" s="30"/>
      <c r="ALM128" s="30"/>
      <c r="ALN128" s="30"/>
      <c r="ALO128" s="30"/>
      <c r="ALP128" s="30"/>
      <c r="ALQ128" s="30"/>
      <c r="ALR128" s="30"/>
      <c r="ALS128" s="30"/>
      <c r="ALT128" s="30"/>
      <c r="ALU128" s="30"/>
      <c r="ALV128" s="30"/>
      <c r="ALW128" s="30"/>
      <c r="ALX128" s="30"/>
      <c r="ALY128" s="30"/>
      <c r="ALZ128" s="30"/>
      <c r="AMA128" s="30"/>
      <c r="AMB128" s="30"/>
      <c r="AMC128" s="30"/>
      <c r="AMD128" s="30"/>
      <c r="AME128" s="30"/>
      <c r="AMF128" s="30"/>
      <c r="AMG128" s="30"/>
      <c r="AMH128" s="30"/>
      <c r="AMI128" s="30"/>
      <c r="AMJ128" s="30"/>
      <c r="AMK128" s="30"/>
      <c r="AML128" s="30"/>
      <c r="AMM128" s="30"/>
      <c r="AMN128" s="30"/>
      <c r="AMO128" s="30"/>
      <c r="AMP128" s="30"/>
      <c r="AMQ128" s="30"/>
      <c r="AMR128" s="30"/>
      <c r="AMS128" s="30"/>
    </row>
    <row r="129" spans="1:1033" s="17" customFormat="1" ht="15" customHeight="1">
      <c r="A129" s="28"/>
      <c r="B129" s="28"/>
      <c r="C129" s="25"/>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LA129" s="30"/>
      <c r="ALB129" s="30"/>
      <c r="ALC129" s="30"/>
      <c r="ALD129" s="30"/>
      <c r="ALE129" s="30"/>
      <c r="ALF129" s="30"/>
      <c r="ALG129" s="30"/>
      <c r="ALH129" s="30"/>
      <c r="ALI129" s="30"/>
      <c r="ALJ129" s="30"/>
      <c r="ALK129" s="30"/>
      <c r="ALL129" s="30"/>
      <c r="ALM129" s="30"/>
      <c r="ALN129" s="30"/>
      <c r="ALO129" s="30"/>
      <c r="ALP129" s="30"/>
      <c r="ALQ129" s="30"/>
      <c r="ALR129" s="30"/>
      <c r="ALS129" s="30"/>
      <c r="ALT129" s="30"/>
      <c r="ALU129" s="30"/>
      <c r="ALV129" s="30"/>
      <c r="ALW129" s="30"/>
      <c r="ALX129" s="30"/>
      <c r="ALY129" s="30"/>
      <c r="ALZ129" s="30"/>
      <c r="AMA129" s="30"/>
      <c r="AMB129" s="30"/>
      <c r="AMC129" s="30"/>
      <c r="AMD129" s="30"/>
      <c r="AME129" s="30"/>
      <c r="AMF129" s="30"/>
      <c r="AMG129" s="30"/>
      <c r="AMH129" s="30"/>
      <c r="AMI129" s="30"/>
      <c r="AMJ129" s="30"/>
      <c r="AMK129" s="30"/>
      <c r="AML129" s="30"/>
      <c r="AMM129" s="30"/>
      <c r="AMN129" s="30"/>
      <c r="AMO129" s="30"/>
      <c r="AMP129" s="30"/>
      <c r="AMQ129" s="30"/>
      <c r="AMR129" s="30"/>
      <c r="AMS129" s="30"/>
    </row>
    <row r="130" spans="1:1033" s="17" customFormat="1" ht="15" customHeight="1">
      <c r="A130" s="27" t="str">
        <f>case_lib!A36</f>
        <v>PM_7_2</v>
      </c>
      <c r="B130" s="24" t="str">
        <f>case_lib!C36</f>
        <v>PM</v>
      </c>
      <c r="C130" s="24" t="str">
        <f>case_lib!D36</f>
        <v>主车怠速静止，ADS处于ready阶段，模拟IBS-R故障</v>
      </c>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LA130" s="30"/>
      <c r="ALB130" s="30"/>
      <c r="ALC130" s="30"/>
      <c r="ALD130" s="30"/>
      <c r="ALE130" s="30"/>
      <c r="ALF130" s="30"/>
      <c r="ALG130" s="30"/>
      <c r="ALH130" s="30"/>
      <c r="ALI130" s="30"/>
      <c r="ALJ130" s="30"/>
      <c r="ALK130" s="30"/>
      <c r="ALL130" s="30"/>
      <c r="ALM130" s="30"/>
      <c r="ALN130" s="30"/>
      <c r="ALO130" s="30"/>
      <c r="ALP130" s="30"/>
      <c r="ALQ130" s="30"/>
      <c r="ALR130" s="30"/>
      <c r="ALS130" s="30"/>
      <c r="ALT130" s="30"/>
      <c r="ALU130" s="30"/>
      <c r="ALV130" s="30"/>
      <c r="ALW130" s="30"/>
      <c r="ALX130" s="30"/>
      <c r="ALY130" s="30"/>
      <c r="ALZ130" s="30"/>
      <c r="AMA130" s="30"/>
      <c r="AMB130" s="30"/>
      <c r="AMC130" s="30"/>
      <c r="AMD130" s="30"/>
      <c r="AME130" s="30"/>
      <c r="AMF130" s="30"/>
      <c r="AMG130" s="30"/>
      <c r="AMH130" s="30"/>
      <c r="AMI130" s="30"/>
      <c r="AMJ130" s="30"/>
      <c r="AMK130" s="30"/>
      <c r="AML130" s="30"/>
      <c r="AMM130" s="30"/>
      <c r="AMN130" s="30"/>
      <c r="AMO130" s="30"/>
      <c r="AMP130" s="30"/>
      <c r="AMQ130" s="30"/>
      <c r="AMR130" s="30"/>
      <c r="AMS130" s="30"/>
    </row>
    <row r="131" spans="1:1033" s="17" customFormat="1" ht="15" customHeight="1">
      <c r="A131" s="27"/>
      <c r="B131" s="24"/>
      <c r="C131" s="25"/>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LA131" s="30"/>
      <c r="ALB131" s="30"/>
      <c r="ALC131" s="30"/>
      <c r="ALD131" s="30"/>
      <c r="ALE131" s="30"/>
      <c r="ALF131" s="30"/>
      <c r="ALG131" s="30"/>
      <c r="ALH131" s="30"/>
      <c r="ALI131" s="30"/>
      <c r="ALJ131" s="30"/>
      <c r="ALK131" s="30"/>
      <c r="ALL131" s="30"/>
      <c r="ALM131" s="30"/>
      <c r="ALN131" s="30"/>
      <c r="ALO131" s="30"/>
      <c r="ALP131" s="30"/>
      <c r="ALQ131" s="30"/>
      <c r="ALR131" s="30"/>
      <c r="ALS131" s="30"/>
      <c r="ALT131" s="30"/>
      <c r="ALU131" s="30"/>
      <c r="ALV131" s="30"/>
      <c r="ALW131" s="30"/>
      <c r="ALX131" s="30"/>
      <c r="ALY131" s="30"/>
      <c r="ALZ131" s="30"/>
      <c r="AMA131" s="30"/>
      <c r="AMB131" s="30"/>
      <c r="AMC131" s="30"/>
      <c r="AMD131" s="30"/>
      <c r="AME131" s="30"/>
      <c r="AMF131" s="30"/>
      <c r="AMG131" s="30"/>
      <c r="AMH131" s="30"/>
      <c r="AMI131" s="30"/>
      <c r="AMJ131" s="30"/>
      <c r="AMK131" s="30"/>
      <c r="AML131" s="30"/>
      <c r="AMM131" s="30"/>
      <c r="AMN131" s="30"/>
      <c r="AMO131" s="30"/>
      <c r="AMP131" s="30"/>
      <c r="AMQ131" s="30"/>
      <c r="AMR131" s="30"/>
      <c r="AMS131" s="30"/>
    </row>
    <row r="132" spans="1:1033" s="17" customFormat="1" ht="15" customHeight="1">
      <c r="A132" s="24"/>
      <c r="B132" s="24"/>
      <c r="C132" s="25"/>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LA132" s="30"/>
      <c r="ALB132" s="30"/>
      <c r="ALC132" s="30"/>
      <c r="ALD132" s="30"/>
      <c r="ALE132" s="30"/>
      <c r="ALF132" s="30"/>
      <c r="ALG132" s="30"/>
      <c r="ALH132" s="30"/>
      <c r="ALI132" s="30"/>
      <c r="ALJ132" s="30"/>
      <c r="ALK132" s="30"/>
      <c r="ALL132" s="30"/>
      <c r="ALM132" s="30"/>
      <c r="ALN132" s="30"/>
      <c r="ALO132" s="30"/>
      <c r="ALP132" s="30"/>
      <c r="ALQ132" s="30"/>
      <c r="ALR132" s="30"/>
      <c r="ALS132" s="30"/>
      <c r="ALT132" s="30"/>
      <c r="ALU132" s="30"/>
      <c r="ALV132" s="30"/>
      <c r="ALW132" s="30"/>
      <c r="ALX132" s="30"/>
      <c r="ALY132" s="30"/>
      <c r="ALZ132" s="30"/>
      <c r="AMA132" s="30"/>
      <c r="AMB132" s="30"/>
      <c r="AMC132" s="30"/>
      <c r="AMD132" s="30"/>
      <c r="AME132" s="30"/>
      <c r="AMF132" s="30"/>
      <c r="AMG132" s="30"/>
      <c r="AMH132" s="30"/>
      <c r="AMI132" s="30"/>
      <c r="AMJ132" s="30"/>
      <c r="AMK132" s="30"/>
      <c r="AML132" s="30"/>
      <c r="AMM132" s="30"/>
      <c r="AMN132" s="30"/>
      <c r="AMO132" s="30"/>
      <c r="AMP132" s="30"/>
      <c r="AMQ132" s="30"/>
      <c r="AMR132" s="30"/>
      <c r="AMS132" s="30"/>
    </row>
    <row r="133" spans="1:1033" s="17" customFormat="1" ht="15" customHeight="1">
      <c r="A133" s="28"/>
      <c r="B133" s="28"/>
      <c r="C133" s="25"/>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LA133" s="30"/>
      <c r="ALB133" s="30"/>
      <c r="ALC133" s="30"/>
      <c r="ALD133" s="30"/>
      <c r="ALE133" s="30"/>
      <c r="ALF133" s="30"/>
      <c r="ALG133" s="30"/>
      <c r="ALH133" s="30"/>
      <c r="ALI133" s="30"/>
      <c r="ALJ133" s="30"/>
      <c r="ALK133" s="30"/>
      <c r="ALL133" s="30"/>
      <c r="ALM133" s="30"/>
      <c r="ALN133" s="30"/>
      <c r="ALO133" s="30"/>
      <c r="ALP133" s="30"/>
      <c r="ALQ133" s="30"/>
      <c r="ALR133" s="30"/>
      <c r="ALS133" s="30"/>
      <c r="ALT133" s="30"/>
      <c r="ALU133" s="30"/>
      <c r="ALV133" s="30"/>
      <c r="ALW133" s="30"/>
      <c r="ALX133" s="30"/>
      <c r="ALY133" s="30"/>
      <c r="ALZ133" s="30"/>
      <c r="AMA133" s="30"/>
      <c r="AMB133" s="30"/>
      <c r="AMC133" s="30"/>
      <c r="AMD133" s="30"/>
      <c r="AME133" s="30"/>
      <c r="AMF133" s="30"/>
      <c r="AMG133" s="30"/>
      <c r="AMH133" s="30"/>
      <c r="AMI133" s="30"/>
      <c r="AMJ133" s="30"/>
      <c r="AMK133" s="30"/>
      <c r="AML133" s="30"/>
      <c r="AMM133" s="30"/>
      <c r="AMN133" s="30"/>
      <c r="AMO133" s="30"/>
      <c r="AMP133" s="30"/>
      <c r="AMQ133" s="30"/>
      <c r="AMR133" s="30"/>
      <c r="AMS133" s="30"/>
    </row>
    <row r="134" spans="1:1033" s="17" customFormat="1" ht="15" customHeight="1">
      <c r="A134" s="28"/>
      <c r="B134" s="28"/>
      <c r="C134" s="25"/>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LA134" s="30"/>
      <c r="ALB134" s="30"/>
      <c r="ALC134" s="30"/>
      <c r="ALD134" s="30"/>
      <c r="ALE134" s="30"/>
      <c r="ALF134" s="30"/>
      <c r="ALG134" s="30"/>
      <c r="ALH134" s="30"/>
      <c r="ALI134" s="30"/>
      <c r="ALJ134" s="30"/>
      <c r="ALK134" s="30"/>
      <c r="ALL134" s="30"/>
      <c r="ALM134" s="30"/>
      <c r="ALN134" s="30"/>
      <c r="ALO134" s="30"/>
      <c r="ALP134" s="30"/>
      <c r="ALQ134" s="30"/>
      <c r="ALR134" s="30"/>
      <c r="ALS134" s="30"/>
      <c r="ALT134" s="30"/>
      <c r="ALU134" s="30"/>
      <c r="ALV134" s="30"/>
      <c r="ALW134" s="30"/>
      <c r="ALX134" s="30"/>
      <c r="ALY134" s="30"/>
      <c r="ALZ134" s="30"/>
      <c r="AMA134" s="30"/>
      <c r="AMB134" s="30"/>
      <c r="AMC134" s="30"/>
      <c r="AMD134" s="30"/>
      <c r="AME134" s="30"/>
      <c r="AMF134" s="30"/>
      <c r="AMG134" s="30"/>
      <c r="AMH134" s="30"/>
      <c r="AMI134" s="30"/>
      <c r="AMJ134" s="30"/>
      <c r="AMK134" s="30"/>
      <c r="AML134" s="30"/>
      <c r="AMM134" s="30"/>
      <c r="AMN134" s="30"/>
      <c r="AMO134" s="30"/>
      <c r="AMP134" s="30"/>
      <c r="AMQ134" s="30"/>
      <c r="AMR134" s="30"/>
      <c r="AMS134" s="30"/>
    </row>
    <row r="135" spans="1:1033" s="17" customFormat="1" ht="15" customHeight="1">
      <c r="A135" s="28" t="str">
        <f>case_lib!A37</f>
        <v>PM_7_3</v>
      </c>
      <c r="B135" s="218" t="str">
        <f>case_lib!C37</f>
        <v>PM</v>
      </c>
      <c r="C135" s="198" t="str">
        <f>case_lib!D37</f>
        <v>主车怠速静止，ADS处于ready阶段，模拟IBS故障，调整参数恢复故障</v>
      </c>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LA135" s="30"/>
      <c r="ALB135" s="30"/>
      <c r="ALC135" s="30"/>
      <c r="ALD135" s="30"/>
      <c r="ALE135" s="30"/>
      <c r="ALF135" s="30"/>
      <c r="ALG135" s="30"/>
      <c r="ALH135" s="30"/>
      <c r="ALI135" s="30"/>
      <c r="ALJ135" s="30"/>
      <c r="ALK135" s="30"/>
      <c r="ALL135" s="30"/>
      <c r="ALM135" s="30"/>
      <c r="ALN135" s="30"/>
      <c r="ALO135" s="30"/>
      <c r="ALP135" s="30"/>
      <c r="ALQ135" s="30"/>
      <c r="ALR135" s="30"/>
      <c r="ALS135" s="30"/>
      <c r="ALT135" s="30"/>
      <c r="ALU135" s="30"/>
      <c r="ALV135" s="30"/>
      <c r="ALW135" s="30"/>
      <c r="ALX135" s="30"/>
      <c r="ALY135" s="30"/>
      <c r="ALZ135" s="30"/>
      <c r="AMA135" s="30"/>
      <c r="AMB135" s="30"/>
      <c r="AMC135" s="30"/>
      <c r="AMD135" s="30"/>
      <c r="AME135" s="30"/>
      <c r="AMF135" s="30"/>
      <c r="AMG135" s="30"/>
      <c r="AMH135" s="30"/>
      <c r="AMI135" s="30"/>
      <c r="AMJ135" s="30"/>
      <c r="AMK135" s="30"/>
      <c r="AML135" s="30"/>
      <c r="AMM135" s="30"/>
      <c r="AMN135" s="30"/>
      <c r="AMO135" s="30"/>
      <c r="AMP135" s="30"/>
      <c r="AMQ135" s="30"/>
      <c r="AMR135" s="30"/>
      <c r="AMS135" s="30"/>
    </row>
    <row r="136" spans="1:1033" s="17" customFormat="1" ht="15" customHeight="1">
      <c r="A136" s="28"/>
      <c r="B136" s="28"/>
      <c r="C136" s="25"/>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LA136" s="30"/>
      <c r="ALB136" s="30"/>
      <c r="ALC136" s="30"/>
      <c r="ALD136" s="30"/>
      <c r="ALE136" s="30"/>
      <c r="ALF136" s="30"/>
      <c r="ALG136" s="30"/>
      <c r="ALH136" s="30"/>
      <c r="ALI136" s="30"/>
      <c r="ALJ136" s="30"/>
      <c r="ALK136" s="30"/>
      <c r="ALL136" s="30"/>
      <c r="ALM136" s="30"/>
      <c r="ALN136" s="30"/>
      <c r="ALO136" s="30"/>
      <c r="ALP136" s="30"/>
      <c r="ALQ136" s="30"/>
      <c r="ALR136" s="30"/>
      <c r="ALS136" s="30"/>
      <c r="ALT136" s="30"/>
      <c r="ALU136" s="30"/>
      <c r="ALV136" s="30"/>
      <c r="ALW136" s="30"/>
      <c r="ALX136" s="30"/>
      <c r="ALY136" s="30"/>
      <c r="ALZ136" s="30"/>
      <c r="AMA136" s="30"/>
      <c r="AMB136" s="30"/>
      <c r="AMC136" s="30"/>
      <c r="AMD136" s="30"/>
      <c r="AME136" s="30"/>
      <c r="AMF136" s="30"/>
      <c r="AMG136" s="30"/>
      <c r="AMH136" s="30"/>
      <c r="AMI136" s="30"/>
      <c r="AMJ136" s="30"/>
      <c r="AMK136" s="30"/>
      <c r="AML136" s="30"/>
      <c r="AMM136" s="30"/>
      <c r="AMN136" s="30"/>
      <c r="AMO136" s="30"/>
      <c r="AMP136" s="30"/>
      <c r="AMQ136" s="30"/>
      <c r="AMR136" s="30"/>
      <c r="AMS136" s="30"/>
    </row>
    <row r="137" spans="1:1033" s="17" customFormat="1" ht="15" customHeight="1">
      <c r="A137" s="28"/>
      <c r="B137" s="28"/>
      <c r="C137" s="25"/>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LA137" s="30"/>
      <c r="ALB137" s="30"/>
      <c r="ALC137" s="30"/>
      <c r="ALD137" s="30"/>
      <c r="ALE137" s="30"/>
      <c r="ALF137" s="30"/>
      <c r="ALG137" s="30"/>
      <c r="ALH137" s="30"/>
      <c r="ALI137" s="30"/>
      <c r="ALJ137" s="30"/>
      <c r="ALK137" s="30"/>
      <c r="ALL137" s="30"/>
      <c r="ALM137" s="30"/>
      <c r="ALN137" s="30"/>
      <c r="ALO137" s="30"/>
      <c r="ALP137" s="30"/>
      <c r="ALQ137" s="30"/>
      <c r="ALR137" s="30"/>
      <c r="ALS137" s="30"/>
      <c r="ALT137" s="30"/>
      <c r="ALU137" s="30"/>
      <c r="ALV137" s="30"/>
      <c r="ALW137" s="30"/>
      <c r="ALX137" s="30"/>
      <c r="ALY137" s="30"/>
      <c r="ALZ137" s="30"/>
      <c r="AMA137" s="30"/>
      <c r="AMB137" s="30"/>
      <c r="AMC137" s="30"/>
      <c r="AMD137" s="30"/>
      <c r="AME137" s="30"/>
      <c r="AMF137" s="30"/>
      <c r="AMG137" s="30"/>
      <c r="AMH137" s="30"/>
      <c r="AMI137" s="30"/>
      <c r="AMJ137" s="30"/>
      <c r="AMK137" s="30"/>
      <c r="AML137" s="30"/>
      <c r="AMM137" s="30"/>
      <c r="AMN137" s="30"/>
      <c r="AMO137" s="30"/>
      <c r="AMP137" s="30"/>
      <c r="AMQ137" s="30"/>
      <c r="AMR137" s="30"/>
      <c r="AMS137" s="30"/>
    </row>
    <row r="138" spans="1:1033" s="17" customFormat="1" ht="15" customHeight="1">
      <c r="A138" s="28"/>
      <c r="B138" s="28"/>
      <c r="C138" s="25"/>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LA138" s="30"/>
      <c r="ALB138" s="30"/>
      <c r="ALC138" s="30"/>
      <c r="ALD138" s="30"/>
      <c r="ALE138" s="30"/>
      <c r="ALF138" s="30"/>
      <c r="ALG138" s="30"/>
      <c r="ALH138" s="30"/>
      <c r="ALI138" s="30"/>
      <c r="ALJ138" s="30"/>
      <c r="ALK138" s="30"/>
      <c r="ALL138" s="30"/>
      <c r="ALM138" s="30"/>
      <c r="ALN138" s="30"/>
      <c r="ALO138" s="30"/>
      <c r="ALP138" s="30"/>
      <c r="ALQ138" s="30"/>
      <c r="ALR138" s="30"/>
      <c r="ALS138" s="30"/>
      <c r="ALT138" s="30"/>
      <c r="ALU138" s="30"/>
      <c r="ALV138" s="30"/>
      <c r="ALW138" s="30"/>
      <c r="ALX138" s="30"/>
      <c r="ALY138" s="30"/>
      <c r="ALZ138" s="30"/>
      <c r="AMA138" s="30"/>
      <c r="AMB138" s="30"/>
      <c r="AMC138" s="30"/>
      <c r="AMD138" s="30"/>
      <c r="AME138" s="30"/>
      <c r="AMF138" s="30"/>
      <c r="AMG138" s="30"/>
      <c r="AMH138" s="30"/>
      <c r="AMI138" s="30"/>
      <c r="AMJ138" s="30"/>
      <c r="AMK138" s="30"/>
      <c r="AML138" s="30"/>
      <c r="AMM138" s="30"/>
      <c r="AMN138" s="30"/>
      <c r="AMO138" s="30"/>
      <c r="AMP138" s="30"/>
      <c r="AMQ138" s="30"/>
      <c r="AMR138" s="30"/>
      <c r="AMS138" s="30"/>
    </row>
    <row r="139" spans="1:1033" s="17" customFormat="1" ht="15" customHeight="1">
      <c r="A139" s="28"/>
      <c r="B139" s="28"/>
      <c r="C139" s="25"/>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LA139" s="30"/>
      <c r="ALB139" s="30"/>
      <c r="ALC139" s="30"/>
      <c r="ALD139" s="30"/>
      <c r="ALE139" s="30"/>
      <c r="ALF139" s="30"/>
      <c r="ALG139" s="30"/>
      <c r="ALH139" s="30"/>
      <c r="ALI139" s="30"/>
      <c r="ALJ139" s="30"/>
      <c r="ALK139" s="30"/>
      <c r="ALL139" s="30"/>
      <c r="ALM139" s="30"/>
      <c r="ALN139" s="30"/>
      <c r="ALO139" s="30"/>
      <c r="ALP139" s="30"/>
      <c r="ALQ139" s="30"/>
      <c r="ALR139" s="30"/>
      <c r="ALS139" s="30"/>
      <c r="ALT139" s="30"/>
      <c r="ALU139" s="30"/>
      <c r="ALV139" s="30"/>
      <c r="ALW139" s="30"/>
      <c r="ALX139" s="30"/>
      <c r="ALY139" s="30"/>
      <c r="ALZ139" s="30"/>
      <c r="AMA139" s="30"/>
      <c r="AMB139" s="30"/>
      <c r="AMC139" s="30"/>
      <c r="AMD139" s="30"/>
      <c r="AME139" s="30"/>
      <c r="AMF139" s="30"/>
      <c r="AMG139" s="30"/>
      <c r="AMH139" s="30"/>
      <c r="AMI139" s="30"/>
      <c r="AMJ139" s="30"/>
      <c r="AMK139" s="30"/>
      <c r="AML139" s="30"/>
      <c r="AMM139" s="30"/>
      <c r="AMN139" s="30"/>
      <c r="AMO139" s="30"/>
      <c r="AMP139" s="30"/>
      <c r="AMQ139" s="30"/>
      <c r="AMR139" s="30"/>
      <c r="AMS139" s="30"/>
    </row>
    <row r="140" spans="1:1033" s="67" customFormat="1" ht="15" customHeight="1">
      <c r="A140" s="64" t="str">
        <f>case_lib!A38</f>
        <v xml:space="preserve">PM_8 </v>
      </c>
      <c r="B140" s="65" t="str">
        <f>case_lib!C38</f>
        <v>PM</v>
      </c>
      <c r="C140" s="65" t="str">
        <f>case_lib!D38</f>
        <v>电源系统故障模式_蓄电池SOC低故障</v>
      </c>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LA140" s="68"/>
      <c r="ALB140" s="68"/>
      <c r="ALC140" s="68"/>
      <c r="ALD140" s="68"/>
      <c r="ALE140" s="68"/>
      <c r="ALF140" s="68"/>
      <c r="ALG140" s="68"/>
      <c r="ALH140" s="68"/>
      <c r="ALI140" s="68"/>
      <c r="ALJ140" s="68"/>
      <c r="ALK140" s="68"/>
      <c r="ALL140" s="68"/>
      <c r="ALM140" s="68"/>
      <c r="ALN140" s="68"/>
      <c r="ALO140" s="68"/>
      <c r="ALP140" s="68"/>
      <c r="ALQ140" s="68"/>
      <c r="ALR140" s="68"/>
      <c r="ALS140" s="68"/>
      <c r="ALT140" s="68"/>
      <c r="ALU140" s="68"/>
      <c r="ALV140" s="68"/>
      <c r="ALW140" s="68"/>
      <c r="ALX140" s="68"/>
      <c r="ALY140" s="68"/>
      <c r="ALZ140" s="68"/>
      <c r="AMA140" s="68"/>
      <c r="AMB140" s="68"/>
      <c r="AMC140" s="68"/>
      <c r="AMD140" s="68"/>
      <c r="AME140" s="68"/>
      <c r="AMF140" s="68"/>
      <c r="AMG140" s="68"/>
      <c r="AMH140" s="68"/>
      <c r="AMI140" s="68"/>
      <c r="AMJ140" s="68"/>
      <c r="AMK140" s="68"/>
      <c r="AML140" s="68"/>
      <c r="AMM140" s="68"/>
      <c r="AMN140" s="68"/>
      <c r="AMO140" s="68"/>
      <c r="AMP140" s="68"/>
      <c r="AMQ140" s="68"/>
      <c r="AMR140" s="68"/>
      <c r="AMS140" s="68"/>
    </row>
    <row r="141" spans="1:1033" s="17" customFormat="1" ht="15" customHeight="1">
      <c r="A141" s="27" t="str">
        <f>case_lib!A39</f>
        <v>PM_8_1</v>
      </c>
      <c r="B141" s="24" t="str">
        <f>case_lib!C39</f>
        <v>PM</v>
      </c>
      <c r="C141" s="24" t="str">
        <f>case_lib!D39</f>
        <v>主车怠速静止，ADS处于ready阶段，模拟主蓄电池SOC太低故障</v>
      </c>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LA141" s="30"/>
      <c r="ALB141" s="30"/>
      <c r="ALC141" s="30"/>
      <c r="ALD141" s="30"/>
      <c r="ALE141" s="30"/>
      <c r="ALF141" s="30"/>
      <c r="ALG141" s="30"/>
      <c r="ALH141" s="30"/>
      <c r="ALI141" s="30"/>
      <c r="ALJ141" s="30"/>
      <c r="ALK141" s="30"/>
      <c r="ALL141" s="30"/>
      <c r="ALM141" s="30"/>
      <c r="ALN141" s="30"/>
      <c r="ALO141" s="30"/>
      <c r="ALP141" s="30"/>
      <c r="ALQ141" s="30"/>
      <c r="ALR141" s="30"/>
      <c r="ALS141" s="30"/>
      <c r="ALT141" s="30"/>
      <c r="ALU141" s="30"/>
      <c r="ALV141" s="30"/>
      <c r="ALW141" s="30"/>
      <c r="ALX141" s="30"/>
      <c r="ALY141" s="30"/>
      <c r="ALZ141" s="30"/>
      <c r="AMA141" s="30"/>
      <c r="AMB141" s="30"/>
      <c r="AMC141" s="30"/>
      <c r="AMD141" s="30"/>
      <c r="AME141" s="30"/>
      <c r="AMF141" s="30"/>
      <c r="AMG141" s="30"/>
      <c r="AMH141" s="30"/>
      <c r="AMI141" s="30"/>
      <c r="AMJ141" s="30"/>
      <c r="AMK141" s="30"/>
      <c r="AML141" s="30"/>
      <c r="AMM141" s="30"/>
      <c r="AMN141" s="30"/>
      <c r="AMO141" s="30"/>
      <c r="AMP141" s="30"/>
      <c r="AMQ141" s="30"/>
      <c r="AMR141" s="30"/>
      <c r="AMS141" s="30"/>
    </row>
    <row r="142" spans="1:1033" s="17" customFormat="1" ht="15" customHeight="1">
      <c r="A142" s="27"/>
      <c r="B142" s="27"/>
      <c r="C142" s="25"/>
      <c r="D142" s="26"/>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LA142" s="30"/>
      <c r="ALB142" s="30"/>
      <c r="ALC142" s="30"/>
      <c r="ALD142" s="30"/>
      <c r="ALE142" s="30"/>
      <c r="ALF142" s="30"/>
      <c r="ALG142" s="30"/>
      <c r="ALH142" s="30"/>
      <c r="ALI142" s="30"/>
      <c r="ALJ142" s="30"/>
      <c r="ALK142" s="30"/>
      <c r="ALL142" s="30"/>
      <c r="ALM142" s="30"/>
      <c r="ALN142" s="30"/>
      <c r="ALO142" s="30"/>
      <c r="ALP142" s="30"/>
      <c r="ALQ142" s="30"/>
      <c r="ALR142" s="30"/>
      <c r="ALS142" s="30"/>
      <c r="ALT142" s="30"/>
      <c r="ALU142" s="30"/>
      <c r="ALV142" s="30"/>
      <c r="ALW142" s="30"/>
      <c r="ALX142" s="30"/>
      <c r="ALY142" s="30"/>
      <c r="ALZ142" s="30"/>
      <c r="AMA142" s="30"/>
      <c r="AMB142" s="30"/>
      <c r="AMC142" s="30"/>
      <c r="AMD142" s="30"/>
      <c r="AME142" s="30"/>
      <c r="AMF142" s="30"/>
      <c r="AMG142" s="30"/>
      <c r="AMH142" s="30"/>
      <c r="AMI142" s="30"/>
      <c r="AMJ142" s="30"/>
      <c r="AMK142" s="30"/>
      <c r="AML142" s="30"/>
      <c r="AMM142" s="30"/>
      <c r="AMN142" s="30"/>
      <c r="AMO142" s="30"/>
      <c r="AMP142" s="30"/>
      <c r="AMQ142" s="30"/>
      <c r="AMR142" s="30"/>
      <c r="AMS142" s="30"/>
    </row>
    <row r="143" spans="1:1033" s="17" customFormat="1" ht="15" customHeight="1">
      <c r="A143" s="24"/>
      <c r="B143" s="24"/>
      <c r="C143" s="25"/>
      <c r="D143" s="26"/>
      <c r="E143" s="29"/>
      <c r="F143" s="26"/>
      <c r="G143" s="26"/>
      <c r="H143" s="26"/>
      <c r="I143" s="26"/>
      <c r="J143" s="26"/>
      <c r="K143" s="26"/>
      <c r="L143" s="26"/>
      <c r="M143" s="26"/>
      <c r="N143" s="26"/>
      <c r="O143" s="26"/>
      <c r="P143" s="26"/>
      <c r="Q143" s="26"/>
      <c r="R143" s="26"/>
      <c r="S143" s="26"/>
      <c r="T143" s="26"/>
      <c r="U143" s="26"/>
      <c r="V143" s="26"/>
      <c r="W143" s="26"/>
      <c r="X143" s="26"/>
      <c r="Y143" s="26"/>
      <c r="Z143" s="26"/>
      <c r="AA143" s="26"/>
      <c r="ALA143" s="30"/>
      <c r="ALB143" s="30"/>
      <c r="ALC143" s="30"/>
      <c r="ALD143" s="30"/>
      <c r="ALE143" s="30"/>
      <c r="ALF143" s="30"/>
      <c r="ALG143" s="30"/>
      <c r="ALH143" s="30"/>
      <c r="ALI143" s="30"/>
      <c r="ALJ143" s="30"/>
      <c r="ALK143" s="30"/>
      <c r="ALL143" s="30"/>
      <c r="ALM143" s="30"/>
      <c r="ALN143" s="30"/>
      <c r="ALO143" s="30"/>
      <c r="ALP143" s="30"/>
      <c r="ALQ143" s="30"/>
      <c r="ALR143" s="30"/>
      <c r="ALS143" s="30"/>
      <c r="ALT143" s="30"/>
      <c r="ALU143" s="30"/>
      <c r="ALV143" s="30"/>
      <c r="ALW143" s="30"/>
      <c r="ALX143" s="30"/>
      <c r="ALY143" s="30"/>
      <c r="ALZ143" s="30"/>
      <c r="AMA143" s="30"/>
      <c r="AMB143" s="30"/>
      <c r="AMC143" s="30"/>
      <c r="AMD143" s="30"/>
      <c r="AME143" s="30"/>
      <c r="AMF143" s="30"/>
      <c r="AMG143" s="30"/>
      <c r="AMH143" s="30"/>
      <c r="AMI143" s="30"/>
      <c r="AMJ143" s="30"/>
      <c r="AMK143" s="30"/>
      <c r="AML143" s="30"/>
      <c r="AMM143" s="30"/>
      <c r="AMN143" s="30"/>
      <c r="AMO143" s="30"/>
      <c r="AMP143" s="30"/>
      <c r="AMQ143" s="30"/>
      <c r="AMR143" s="30"/>
      <c r="AMS143" s="30"/>
    </row>
    <row r="144" spans="1:1033" s="17" customFormat="1" ht="15" customHeight="1">
      <c r="A144" s="24"/>
      <c r="B144" s="24"/>
      <c r="C144" s="25"/>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LA144" s="30"/>
      <c r="ALB144" s="30"/>
      <c r="ALC144" s="30"/>
      <c r="ALD144" s="30"/>
      <c r="ALE144" s="30"/>
      <c r="ALF144" s="30"/>
      <c r="ALG144" s="30"/>
      <c r="ALH144" s="30"/>
      <c r="ALI144" s="30"/>
      <c r="ALJ144" s="30"/>
      <c r="ALK144" s="30"/>
      <c r="ALL144" s="30"/>
      <c r="ALM144" s="30"/>
      <c r="ALN144" s="30"/>
      <c r="ALO144" s="30"/>
      <c r="ALP144" s="30"/>
      <c r="ALQ144" s="30"/>
      <c r="ALR144" s="30"/>
      <c r="ALS144" s="30"/>
      <c r="ALT144" s="30"/>
      <c r="ALU144" s="30"/>
      <c r="ALV144" s="30"/>
      <c r="ALW144" s="30"/>
      <c r="ALX144" s="30"/>
      <c r="ALY144" s="30"/>
      <c r="ALZ144" s="30"/>
      <c r="AMA144" s="30"/>
      <c r="AMB144" s="30"/>
      <c r="AMC144" s="30"/>
      <c r="AMD144" s="30"/>
      <c r="AME144" s="30"/>
      <c r="AMF144" s="30"/>
      <c r="AMG144" s="30"/>
      <c r="AMH144" s="30"/>
      <c r="AMI144" s="30"/>
      <c r="AMJ144" s="30"/>
      <c r="AMK144" s="30"/>
      <c r="AML144" s="30"/>
      <c r="AMM144" s="30"/>
      <c r="AMN144" s="30"/>
      <c r="AMO144" s="30"/>
      <c r="AMP144" s="30"/>
      <c r="AMQ144" s="30"/>
      <c r="AMR144" s="30"/>
      <c r="AMS144" s="30"/>
    </row>
    <row r="145" spans="1:1033" s="17" customFormat="1" ht="15" customHeight="1">
      <c r="A145" s="28"/>
      <c r="B145" s="28"/>
      <c r="C145" s="25"/>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LA145" s="30"/>
      <c r="ALB145" s="30"/>
      <c r="ALC145" s="30"/>
      <c r="ALD145" s="30"/>
      <c r="ALE145" s="30"/>
      <c r="ALF145" s="30"/>
      <c r="ALG145" s="30"/>
      <c r="ALH145" s="30"/>
      <c r="ALI145" s="30"/>
      <c r="ALJ145" s="30"/>
      <c r="ALK145" s="30"/>
      <c r="ALL145" s="30"/>
      <c r="ALM145" s="30"/>
      <c r="ALN145" s="30"/>
      <c r="ALO145" s="30"/>
      <c r="ALP145" s="30"/>
      <c r="ALQ145" s="30"/>
      <c r="ALR145" s="30"/>
      <c r="ALS145" s="30"/>
      <c r="ALT145" s="30"/>
      <c r="ALU145" s="30"/>
      <c r="ALV145" s="30"/>
      <c r="ALW145" s="30"/>
      <c r="ALX145" s="30"/>
      <c r="ALY145" s="30"/>
      <c r="ALZ145" s="30"/>
      <c r="AMA145" s="30"/>
      <c r="AMB145" s="30"/>
      <c r="AMC145" s="30"/>
      <c r="AMD145" s="30"/>
      <c r="AME145" s="30"/>
      <c r="AMF145" s="30"/>
      <c r="AMG145" s="30"/>
      <c r="AMH145" s="30"/>
      <c r="AMI145" s="30"/>
      <c r="AMJ145" s="30"/>
      <c r="AMK145" s="30"/>
      <c r="AML145" s="30"/>
      <c r="AMM145" s="30"/>
      <c r="AMN145" s="30"/>
      <c r="AMO145" s="30"/>
      <c r="AMP145" s="30"/>
      <c r="AMQ145" s="30"/>
      <c r="AMR145" s="30"/>
      <c r="AMS145" s="30"/>
    </row>
    <row r="146" spans="1:1033" s="18" customFormat="1" ht="15" customHeight="1">
      <c r="A146" s="27" t="str">
        <f>case_lib!A40</f>
        <v>PM_8_2</v>
      </c>
      <c r="B146" s="24" t="str">
        <f>case_lib!C40</f>
        <v>PM</v>
      </c>
      <c r="C146" s="24" t="str">
        <f>case_lib!D40</f>
        <v>主车怠速静止，ADS处于ready阶段，模拟冗余蓄电池SOC太低故障</v>
      </c>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LA146" s="30"/>
      <c r="ALB146" s="30"/>
      <c r="ALC146" s="30"/>
      <c r="ALD146" s="30"/>
      <c r="ALE146" s="30"/>
      <c r="ALF146" s="30"/>
      <c r="ALG146" s="30"/>
      <c r="ALH146" s="30"/>
      <c r="ALI146" s="30"/>
      <c r="ALJ146" s="30"/>
      <c r="ALK146" s="30"/>
      <c r="ALL146" s="30"/>
      <c r="ALM146" s="30"/>
      <c r="ALN146" s="30"/>
      <c r="ALO146" s="30"/>
      <c r="ALP146" s="30"/>
      <c r="ALQ146" s="30"/>
      <c r="ALR146" s="30"/>
      <c r="ALS146" s="30"/>
      <c r="ALT146" s="30"/>
      <c r="ALU146" s="30"/>
      <c r="ALV146" s="30"/>
      <c r="ALW146" s="30"/>
      <c r="ALX146" s="30"/>
      <c r="ALY146" s="30"/>
      <c r="ALZ146" s="30"/>
      <c r="AMA146" s="30"/>
      <c r="AMB146" s="30"/>
      <c r="AMC146" s="30"/>
      <c r="AMD146" s="30"/>
      <c r="AME146" s="30"/>
      <c r="AMF146" s="30"/>
      <c r="AMG146" s="30"/>
      <c r="AMH146" s="30"/>
      <c r="AMI146" s="30"/>
      <c r="AMJ146" s="30"/>
      <c r="AMK146" s="30"/>
      <c r="AML146" s="30"/>
      <c r="AMM146" s="30"/>
      <c r="AMN146" s="30"/>
      <c r="AMO146" s="30"/>
      <c r="AMP146" s="30"/>
      <c r="AMQ146" s="30"/>
      <c r="AMR146" s="30"/>
      <c r="AMS146" s="30"/>
    </row>
    <row r="147" spans="1:1033" s="18" customFormat="1" ht="15" customHeight="1">
      <c r="A147" s="27"/>
      <c r="B147" s="27"/>
      <c r="C147" s="25"/>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LA147" s="30"/>
      <c r="ALB147" s="30"/>
      <c r="ALC147" s="30"/>
      <c r="ALD147" s="30"/>
      <c r="ALE147" s="30"/>
      <c r="ALF147" s="30"/>
      <c r="ALG147" s="30"/>
      <c r="ALH147" s="30"/>
      <c r="ALI147" s="30"/>
      <c r="ALJ147" s="30"/>
      <c r="ALK147" s="30"/>
      <c r="ALL147" s="30"/>
      <c r="ALM147" s="30"/>
      <c r="ALN147" s="30"/>
      <c r="ALO147" s="30"/>
      <c r="ALP147" s="30"/>
      <c r="ALQ147" s="30"/>
      <c r="ALR147" s="30"/>
      <c r="ALS147" s="30"/>
      <c r="ALT147" s="30"/>
      <c r="ALU147" s="30"/>
      <c r="ALV147" s="30"/>
      <c r="ALW147" s="30"/>
      <c r="ALX147" s="30"/>
      <c r="ALY147" s="30"/>
      <c r="ALZ147" s="30"/>
      <c r="AMA147" s="30"/>
      <c r="AMB147" s="30"/>
      <c r="AMC147" s="30"/>
      <c r="AMD147" s="30"/>
      <c r="AME147" s="30"/>
      <c r="AMF147" s="30"/>
      <c r="AMG147" s="30"/>
      <c r="AMH147" s="30"/>
      <c r="AMI147" s="30"/>
      <c r="AMJ147" s="30"/>
      <c r="AMK147" s="30"/>
      <c r="AML147" s="30"/>
      <c r="AMM147" s="30"/>
      <c r="AMN147" s="30"/>
      <c r="AMO147" s="30"/>
      <c r="AMP147" s="30"/>
      <c r="AMQ147" s="30"/>
      <c r="AMR147" s="30"/>
      <c r="AMS147" s="30"/>
    </row>
    <row r="148" spans="1:1033" s="18" customFormat="1" ht="15" customHeight="1">
      <c r="A148" s="24"/>
      <c r="B148" s="24"/>
      <c r="C148" s="25"/>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LA148" s="30"/>
      <c r="ALB148" s="30"/>
      <c r="ALC148" s="30"/>
      <c r="ALD148" s="30"/>
      <c r="ALE148" s="30"/>
      <c r="ALF148" s="30"/>
      <c r="ALG148" s="30"/>
      <c r="ALH148" s="30"/>
      <c r="ALI148" s="30"/>
      <c r="ALJ148" s="30"/>
      <c r="ALK148" s="30"/>
      <c r="ALL148" s="30"/>
      <c r="ALM148" s="30"/>
      <c r="ALN148" s="30"/>
      <c r="ALO148" s="30"/>
      <c r="ALP148" s="30"/>
      <c r="ALQ148" s="30"/>
      <c r="ALR148" s="30"/>
      <c r="ALS148" s="30"/>
      <c r="ALT148" s="30"/>
      <c r="ALU148" s="30"/>
      <c r="ALV148" s="30"/>
      <c r="ALW148" s="30"/>
      <c r="ALX148" s="30"/>
      <c r="ALY148" s="30"/>
      <c r="ALZ148" s="30"/>
      <c r="AMA148" s="30"/>
      <c r="AMB148" s="30"/>
      <c r="AMC148" s="30"/>
      <c r="AMD148" s="30"/>
      <c r="AME148" s="30"/>
      <c r="AMF148" s="30"/>
      <c r="AMG148" s="30"/>
      <c r="AMH148" s="30"/>
      <c r="AMI148" s="30"/>
      <c r="AMJ148" s="30"/>
      <c r="AMK148" s="30"/>
      <c r="AML148" s="30"/>
      <c r="AMM148" s="30"/>
      <c r="AMN148" s="30"/>
      <c r="AMO148" s="30"/>
      <c r="AMP148" s="30"/>
      <c r="AMQ148" s="30"/>
      <c r="AMR148" s="30"/>
      <c r="AMS148" s="30"/>
    </row>
    <row r="149" spans="1:1033" s="18" customFormat="1" ht="15" customHeight="1">
      <c r="A149" s="24"/>
      <c r="B149" s="24"/>
      <c r="C149" s="25"/>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LA149" s="30"/>
      <c r="ALB149" s="30"/>
      <c r="ALC149" s="30"/>
      <c r="ALD149" s="30"/>
      <c r="ALE149" s="30"/>
      <c r="ALF149" s="30"/>
      <c r="ALG149" s="30"/>
      <c r="ALH149" s="30"/>
      <c r="ALI149" s="30"/>
      <c r="ALJ149" s="30"/>
      <c r="ALK149" s="30"/>
      <c r="ALL149" s="30"/>
      <c r="ALM149" s="30"/>
      <c r="ALN149" s="30"/>
      <c r="ALO149" s="30"/>
      <c r="ALP149" s="30"/>
      <c r="ALQ149" s="30"/>
      <c r="ALR149" s="30"/>
      <c r="ALS149" s="30"/>
      <c r="ALT149" s="30"/>
      <c r="ALU149" s="30"/>
      <c r="ALV149" s="30"/>
      <c r="ALW149" s="30"/>
      <c r="ALX149" s="30"/>
      <c r="ALY149" s="30"/>
      <c r="ALZ149" s="30"/>
      <c r="AMA149" s="30"/>
      <c r="AMB149" s="30"/>
      <c r="AMC149" s="30"/>
      <c r="AMD149" s="30"/>
      <c r="AME149" s="30"/>
      <c r="AMF149" s="30"/>
      <c r="AMG149" s="30"/>
      <c r="AMH149" s="30"/>
      <c r="AMI149" s="30"/>
      <c r="AMJ149" s="30"/>
      <c r="AMK149" s="30"/>
      <c r="AML149" s="30"/>
      <c r="AMM149" s="30"/>
      <c r="AMN149" s="30"/>
      <c r="AMO149" s="30"/>
      <c r="AMP149" s="30"/>
      <c r="AMQ149" s="30"/>
      <c r="AMR149" s="30"/>
      <c r="AMS149" s="30"/>
    </row>
    <row r="150" spans="1:1033" s="18" customFormat="1" ht="15" customHeight="1">
      <c r="A150" s="28"/>
      <c r="B150" s="28"/>
      <c r="C150" s="25"/>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LA150" s="30"/>
      <c r="ALB150" s="30"/>
      <c r="ALC150" s="30"/>
      <c r="ALD150" s="30"/>
      <c r="ALE150" s="30"/>
      <c r="ALF150" s="30"/>
      <c r="ALG150" s="30"/>
      <c r="ALH150" s="30"/>
      <c r="ALI150" s="30"/>
      <c r="ALJ150" s="30"/>
      <c r="ALK150" s="30"/>
      <c r="ALL150" s="30"/>
      <c r="ALM150" s="30"/>
      <c r="ALN150" s="30"/>
      <c r="ALO150" s="30"/>
      <c r="ALP150" s="30"/>
      <c r="ALQ150" s="30"/>
      <c r="ALR150" s="30"/>
      <c r="ALS150" s="30"/>
      <c r="ALT150" s="30"/>
      <c r="ALU150" s="30"/>
      <c r="ALV150" s="30"/>
      <c r="ALW150" s="30"/>
      <c r="ALX150" s="30"/>
      <c r="ALY150" s="30"/>
      <c r="ALZ150" s="30"/>
      <c r="AMA150" s="30"/>
      <c r="AMB150" s="30"/>
      <c r="AMC150" s="30"/>
      <c r="AMD150" s="30"/>
      <c r="AME150" s="30"/>
      <c r="AMF150" s="30"/>
      <c r="AMG150" s="30"/>
      <c r="AMH150" s="30"/>
      <c r="AMI150" s="30"/>
      <c r="AMJ150" s="30"/>
      <c r="AMK150" s="30"/>
      <c r="AML150" s="30"/>
      <c r="AMM150" s="30"/>
      <c r="AMN150" s="30"/>
      <c r="AMO150" s="30"/>
      <c r="AMP150" s="30"/>
      <c r="AMQ150" s="30"/>
      <c r="AMR150" s="30"/>
      <c r="AMS150" s="30"/>
    </row>
    <row r="151" spans="1:1033" s="18" customFormat="1" ht="15" customHeight="1">
      <c r="A151" s="28" t="str">
        <f>case_lib!A41</f>
        <v>PM_8_3</v>
      </c>
      <c r="B151" s="218" t="str">
        <f>case_lib!C41</f>
        <v>PM</v>
      </c>
      <c r="C151" s="198" t="str">
        <f>case_lib!D41</f>
        <v>主车怠速静止，ADS处于ready阶段，模拟蓄电池SOC低故障，调整参数恢复故障</v>
      </c>
      <c r="D151" s="217"/>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LA151" s="30"/>
      <c r="ALB151" s="30"/>
      <c r="ALC151" s="30"/>
      <c r="ALD151" s="30"/>
      <c r="ALE151" s="30"/>
      <c r="ALF151" s="30"/>
      <c r="ALG151" s="30"/>
      <c r="ALH151" s="30"/>
      <c r="ALI151" s="30"/>
      <c r="ALJ151" s="30"/>
      <c r="ALK151" s="30"/>
      <c r="ALL151" s="30"/>
      <c r="ALM151" s="30"/>
      <c r="ALN151" s="30"/>
      <c r="ALO151" s="30"/>
      <c r="ALP151" s="30"/>
      <c r="ALQ151" s="30"/>
      <c r="ALR151" s="30"/>
      <c r="ALS151" s="30"/>
      <c r="ALT151" s="30"/>
      <c r="ALU151" s="30"/>
      <c r="ALV151" s="30"/>
      <c r="ALW151" s="30"/>
      <c r="ALX151" s="30"/>
      <c r="ALY151" s="30"/>
      <c r="ALZ151" s="30"/>
      <c r="AMA151" s="30"/>
      <c r="AMB151" s="30"/>
      <c r="AMC151" s="30"/>
      <c r="AMD151" s="30"/>
      <c r="AME151" s="30"/>
      <c r="AMF151" s="30"/>
      <c r="AMG151" s="30"/>
      <c r="AMH151" s="30"/>
      <c r="AMI151" s="30"/>
      <c r="AMJ151" s="30"/>
      <c r="AMK151" s="30"/>
      <c r="AML151" s="30"/>
      <c r="AMM151" s="30"/>
      <c r="AMN151" s="30"/>
      <c r="AMO151" s="30"/>
      <c r="AMP151" s="30"/>
      <c r="AMQ151" s="30"/>
      <c r="AMR151" s="30"/>
      <c r="AMS151" s="30"/>
    </row>
    <row r="152" spans="1:1033" s="18" customFormat="1" ht="15" customHeight="1">
      <c r="A152" s="28"/>
      <c r="B152" s="28"/>
      <c r="C152" s="25"/>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LA152" s="30"/>
      <c r="ALB152" s="30"/>
      <c r="ALC152" s="30"/>
      <c r="ALD152" s="30"/>
      <c r="ALE152" s="30"/>
      <c r="ALF152" s="30"/>
      <c r="ALG152" s="30"/>
      <c r="ALH152" s="30"/>
      <c r="ALI152" s="30"/>
      <c r="ALJ152" s="30"/>
      <c r="ALK152" s="30"/>
      <c r="ALL152" s="30"/>
      <c r="ALM152" s="30"/>
      <c r="ALN152" s="30"/>
      <c r="ALO152" s="30"/>
      <c r="ALP152" s="30"/>
      <c r="ALQ152" s="30"/>
      <c r="ALR152" s="30"/>
      <c r="ALS152" s="30"/>
      <c r="ALT152" s="30"/>
      <c r="ALU152" s="30"/>
      <c r="ALV152" s="30"/>
      <c r="ALW152" s="30"/>
      <c r="ALX152" s="30"/>
      <c r="ALY152" s="30"/>
      <c r="ALZ152" s="30"/>
      <c r="AMA152" s="30"/>
      <c r="AMB152" s="30"/>
      <c r="AMC152" s="30"/>
      <c r="AMD152" s="30"/>
      <c r="AME152" s="30"/>
      <c r="AMF152" s="30"/>
      <c r="AMG152" s="30"/>
      <c r="AMH152" s="30"/>
      <c r="AMI152" s="30"/>
      <c r="AMJ152" s="30"/>
      <c r="AMK152" s="30"/>
      <c r="AML152" s="30"/>
      <c r="AMM152" s="30"/>
      <c r="AMN152" s="30"/>
      <c r="AMO152" s="30"/>
      <c r="AMP152" s="30"/>
      <c r="AMQ152" s="30"/>
      <c r="AMR152" s="30"/>
      <c r="AMS152" s="30"/>
    </row>
    <row r="153" spans="1:1033" s="18" customFormat="1" ht="15" customHeight="1">
      <c r="A153" s="28"/>
      <c r="B153" s="28"/>
      <c r="C153" s="25"/>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LA153" s="30"/>
      <c r="ALB153" s="30"/>
      <c r="ALC153" s="30"/>
      <c r="ALD153" s="30"/>
      <c r="ALE153" s="30"/>
      <c r="ALF153" s="30"/>
      <c r="ALG153" s="30"/>
      <c r="ALH153" s="30"/>
      <c r="ALI153" s="30"/>
      <c r="ALJ153" s="30"/>
      <c r="ALK153" s="30"/>
      <c r="ALL153" s="30"/>
      <c r="ALM153" s="30"/>
      <c r="ALN153" s="30"/>
      <c r="ALO153" s="30"/>
      <c r="ALP153" s="30"/>
      <c r="ALQ153" s="30"/>
      <c r="ALR153" s="30"/>
      <c r="ALS153" s="30"/>
      <c r="ALT153" s="30"/>
      <c r="ALU153" s="30"/>
      <c r="ALV153" s="30"/>
      <c r="ALW153" s="30"/>
      <c r="ALX153" s="30"/>
      <c r="ALY153" s="30"/>
      <c r="ALZ153" s="30"/>
      <c r="AMA153" s="30"/>
      <c r="AMB153" s="30"/>
      <c r="AMC153" s="30"/>
      <c r="AMD153" s="30"/>
      <c r="AME153" s="30"/>
      <c r="AMF153" s="30"/>
      <c r="AMG153" s="30"/>
      <c r="AMH153" s="30"/>
      <c r="AMI153" s="30"/>
      <c r="AMJ153" s="30"/>
      <c r="AMK153" s="30"/>
      <c r="AML153" s="30"/>
      <c r="AMM153" s="30"/>
      <c r="AMN153" s="30"/>
      <c r="AMO153" s="30"/>
      <c r="AMP153" s="30"/>
      <c r="AMQ153" s="30"/>
      <c r="AMR153" s="30"/>
      <c r="AMS153" s="30"/>
    </row>
    <row r="154" spans="1:1033" s="18" customFormat="1" ht="15" customHeight="1">
      <c r="A154" s="28"/>
      <c r="B154" s="28"/>
      <c r="C154" s="25"/>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LA154" s="30"/>
      <c r="ALB154" s="30"/>
      <c r="ALC154" s="30"/>
      <c r="ALD154" s="30"/>
      <c r="ALE154" s="30"/>
      <c r="ALF154" s="30"/>
      <c r="ALG154" s="30"/>
      <c r="ALH154" s="30"/>
      <c r="ALI154" s="30"/>
      <c r="ALJ154" s="30"/>
      <c r="ALK154" s="30"/>
      <c r="ALL154" s="30"/>
      <c r="ALM154" s="30"/>
      <c r="ALN154" s="30"/>
      <c r="ALO154" s="30"/>
      <c r="ALP154" s="30"/>
      <c r="ALQ154" s="30"/>
      <c r="ALR154" s="30"/>
      <c r="ALS154" s="30"/>
      <c r="ALT154" s="30"/>
      <c r="ALU154" s="30"/>
      <c r="ALV154" s="30"/>
      <c r="ALW154" s="30"/>
      <c r="ALX154" s="30"/>
      <c r="ALY154" s="30"/>
      <c r="ALZ154" s="30"/>
      <c r="AMA154" s="30"/>
      <c r="AMB154" s="30"/>
      <c r="AMC154" s="30"/>
      <c r="AMD154" s="30"/>
      <c r="AME154" s="30"/>
      <c r="AMF154" s="30"/>
      <c r="AMG154" s="30"/>
      <c r="AMH154" s="30"/>
      <c r="AMI154" s="30"/>
      <c r="AMJ154" s="30"/>
      <c r="AMK154" s="30"/>
      <c r="AML154" s="30"/>
      <c r="AMM154" s="30"/>
      <c r="AMN154" s="30"/>
      <c r="AMO154" s="30"/>
      <c r="AMP154" s="30"/>
      <c r="AMQ154" s="30"/>
      <c r="AMR154" s="30"/>
      <c r="AMS154" s="30"/>
    </row>
    <row r="155" spans="1:1033" s="18" customFormat="1" ht="15" customHeight="1">
      <c r="A155" s="28"/>
      <c r="B155" s="28"/>
      <c r="C155" s="25"/>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LA155" s="30"/>
      <c r="ALB155" s="30"/>
      <c r="ALC155" s="30"/>
      <c r="ALD155" s="30"/>
      <c r="ALE155" s="30"/>
      <c r="ALF155" s="30"/>
      <c r="ALG155" s="30"/>
      <c r="ALH155" s="30"/>
      <c r="ALI155" s="30"/>
      <c r="ALJ155" s="30"/>
      <c r="ALK155" s="30"/>
      <c r="ALL155" s="30"/>
      <c r="ALM155" s="30"/>
      <c r="ALN155" s="30"/>
      <c r="ALO155" s="30"/>
      <c r="ALP155" s="30"/>
      <c r="ALQ155" s="30"/>
      <c r="ALR155" s="30"/>
      <c r="ALS155" s="30"/>
      <c r="ALT155" s="30"/>
      <c r="ALU155" s="30"/>
      <c r="ALV155" s="30"/>
      <c r="ALW155" s="30"/>
      <c r="ALX155" s="30"/>
      <c r="ALY155" s="30"/>
      <c r="ALZ155" s="30"/>
      <c r="AMA155" s="30"/>
      <c r="AMB155" s="30"/>
      <c r="AMC155" s="30"/>
      <c r="AMD155" s="30"/>
      <c r="AME155" s="30"/>
      <c r="AMF155" s="30"/>
      <c r="AMG155" s="30"/>
      <c r="AMH155" s="30"/>
      <c r="AMI155" s="30"/>
      <c r="AMJ155" s="30"/>
      <c r="AMK155" s="30"/>
      <c r="AML155" s="30"/>
      <c r="AMM155" s="30"/>
      <c r="AMN155" s="30"/>
      <c r="AMO155" s="30"/>
      <c r="AMP155" s="30"/>
      <c r="AMQ155" s="30"/>
      <c r="AMR155" s="30"/>
      <c r="AMS155" s="30"/>
    </row>
    <row r="156" spans="1:1033" s="67" customFormat="1" ht="15" customHeight="1">
      <c r="A156" s="64" t="str">
        <f>case_lib!A42</f>
        <v xml:space="preserve">PM_9 </v>
      </c>
      <c r="B156" s="65" t="str">
        <f>case_lib!C42</f>
        <v>PM</v>
      </c>
      <c r="C156" s="65" t="str">
        <f>case_lib!D42</f>
        <v>SES与ADU1 P1 CAN线故障</v>
      </c>
      <c r="D156" s="66"/>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LA156" s="68"/>
      <c r="ALB156" s="68"/>
      <c r="ALC156" s="68"/>
      <c r="ALD156" s="68"/>
      <c r="ALE156" s="68"/>
      <c r="ALF156" s="68"/>
      <c r="ALG156" s="68"/>
      <c r="ALH156" s="68"/>
      <c r="ALI156" s="68"/>
      <c r="ALJ156" s="68"/>
      <c r="ALK156" s="68"/>
      <c r="ALL156" s="68"/>
      <c r="ALM156" s="68"/>
      <c r="ALN156" s="68"/>
      <c r="ALO156" s="68"/>
      <c r="ALP156" s="68"/>
      <c r="ALQ156" s="68"/>
      <c r="ALR156" s="68"/>
      <c r="ALS156" s="68"/>
      <c r="ALT156" s="68"/>
      <c r="ALU156" s="68"/>
      <c r="ALV156" s="68"/>
      <c r="ALW156" s="68"/>
      <c r="ALX156" s="68"/>
      <c r="ALY156" s="68"/>
      <c r="ALZ156" s="68"/>
      <c r="AMA156" s="68"/>
      <c r="AMB156" s="68"/>
      <c r="AMC156" s="68"/>
      <c r="AMD156" s="68"/>
      <c r="AME156" s="68"/>
      <c r="AMF156" s="68"/>
      <c r="AMG156" s="68"/>
      <c r="AMH156" s="68"/>
      <c r="AMI156" s="68"/>
      <c r="AMJ156" s="68"/>
      <c r="AMK156" s="68"/>
      <c r="AML156" s="68"/>
      <c r="AMM156" s="68"/>
      <c r="AMN156" s="68"/>
      <c r="AMO156" s="68"/>
      <c r="AMP156" s="68"/>
      <c r="AMQ156" s="68"/>
      <c r="AMR156" s="68"/>
      <c r="AMS156" s="68"/>
    </row>
    <row r="157" spans="1:1033" s="18" customFormat="1" ht="15" customHeight="1">
      <c r="A157" s="27" t="str">
        <f>case_lib!A43</f>
        <v>PM_9_1</v>
      </c>
      <c r="B157" s="24" t="str">
        <f>case_lib!C43</f>
        <v>PM</v>
      </c>
      <c r="C157" s="24" t="str">
        <f>case_lib!D43</f>
        <v>主车怠速静止，ADS处于ready阶段，模拟SES-CCAN-ADU1故障</v>
      </c>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LA157" s="30"/>
      <c r="ALB157" s="30"/>
      <c r="ALC157" s="30"/>
      <c r="ALD157" s="30"/>
      <c r="ALE157" s="30"/>
      <c r="ALF157" s="30"/>
      <c r="ALG157" s="30"/>
      <c r="ALH157" s="30"/>
      <c r="ALI157" s="30"/>
      <c r="ALJ157" s="30"/>
      <c r="ALK157" s="30"/>
      <c r="ALL157" s="30"/>
      <c r="ALM157" s="30"/>
      <c r="ALN157" s="30"/>
      <c r="ALO157" s="30"/>
      <c r="ALP157" s="30"/>
      <c r="ALQ157" s="30"/>
      <c r="ALR157" s="30"/>
      <c r="ALS157" s="30"/>
      <c r="ALT157" s="30"/>
      <c r="ALU157" s="30"/>
      <c r="ALV157" s="30"/>
      <c r="ALW157" s="30"/>
      <c r="ALX157" s="30"/>
      <c r="ALY157" s="30"/>
      <c r="ALZ157" s="30"/>
      <c r="AMA157" s="30"/>
      <c r="AMB157" s="30"/>
      <c r="AMC157" s="30"/>
      <c r="AMD157" s="30"/>
      <c r="AME157" s="30"/>
      <c r="AMF157" s="30"/>
      <c r="AMG157" s="30"/>
      <c r="AMH157" s="30"/>
      <c r="AMI157" s="30"/>
      <c r="AMJ157" s="30"/>
      <c r="AMK157" s="30"/>
      <c r="AML157" s="30"/>
      <c r="AMM157" s="30"/>
      <c r="AMN157" s="30"/>
      <c r="AMO157" s="30"/>
      <c r="AMP157" s="30"/>
      <c r="AMQ157" s="30"/>
      <c r="AMR157" s="30"/>
      <c r="AMS157" s="30"/>
    </row>
    <row r="158" spans="1:1033" s="18" customFormat="1" ht="15" customHeight="1">
      <c r="A158" s="27"/>
      <c r="B158" s="27"/>
      <c r="C158" s="25"/>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LA158" s="30"/>
      <c r="ALB158" s="30"/>
      <c r="ALC158" s="30"/>
      <c r="ALD158" s="30"/>
      <c r="ALE158" s="30"/>
      <c r="ALF158" s="30"/>
      <c r="ALG158" s="30"/>
      <c r="ALH158" s="30"/>
      <c r="ALI158" s="30"/>
      <c r="ALJ158" s="30"/>
      <c r="ALK158" s="30"/>
      <c r="ALL158" s="30"/>
      <c r="ALM158" s="30"/>
      <c r="ALN158" s="30"/>
      <c r="ALO158" s="30"/>
      <c r="ALP158" s="30"/>
      <c r="ALQ158" s="30"/>
      <c r="ALR158" s="30"/>
      <c r="ALS158" s="30"/>
      <c r="ALT158" s="30"/>
      <c r="ALU158" s="30"/>
      <c r="ALV158" s="30"/>
      <c r="ALW158" s="30"/>
      <c r="ALX158" s="30"/>
      <c r="ALY158" s="30"/>
      <c r="ALZ158" s="30"/>
      <c r="AMA158" s="30"/>
      <c r="AMB158" s="30"/>
      <c r="AMC158" s="30"/>
      <c r="AMD158" s="30"/>
      <c r="AME158" s="30"/>
      <c r="AMF158" s="30"/>
      <c r="AMG158" s="30"/>
      <c r="AMH158" s="30"/>
      <c r="AMI158" s="30"/>
      <c r="AMJ158" s="30"/>
      <c r="AMK158" s="30"/>
      <c r="AML158" s="30"/>
      <c r="AMM158" s="30"/>
      <c r="AMN158" s="30"/>
      <c r="AMO158" s="30"/>
      <c r="AMP158" s="30"/>
      <c r="AMQ158" s="30"/>
      <c r="AMR158" s="30"/>
      <c r="AMS158" s="30"/>
    </row>
    <row r="159" spans="1:1033" s="18" customFormat="1" ht="15" customHeight="1">
      <c r="A159" s="27"/>
      <c r="B159" s="27"/>
      <c r="C159" s="25"/>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LA159" s="30"/>
      <c r="ALB159" s="30"/>
      <c r="ALC159" s="30"/>
      <c r="ALD159" s="30"/>
      <c r="ALE159" s="30"/>
      <c r="ALF159" s="30"/>
      <c r="ALG159" s="30"/>
      <c r="ALH159" s="30"/>
      <c r="ALI159" s="30"/>
      <c r="ALJ159" s="30"/>
      <c r="ALK159" s="30"/>
      <c r="ALL159" s="30"/>
      <c r="ALM159" s="30"/>
      <c r="ALN159" s="30"/>
      <c r="ALO159" s="30"/>
      <c r="ALP159" s="30"/>
      <c r="ALQ159" s="30"/>
      <c r="ALR159" s="30"/>
      <c r="ALS159" s="30"/>
      <c r="ALT159" s="30"/>
      <c r="ALU159" s="30"/>
      <c r="ALV159" s="30"/>
      <c r="ALW159" s="30"/>
      <c r="ALX159" s="30"/>
      <c r="ALY159" s="30"/>
      <c r="ALZ159" s="30"/>
      <c r="AMA159" s="30"/>
      <c r="AMB159" s="30"/>
      <c r="AMC159" s="30"/>
      <c r="AMD159" s="30"/>
      <c r="AME159" s="30"/>
      <c r="AMF159" s="30"/>
      <c r="AMG159" s="30"/>
      <c r="AMH159" s="30"/>
      <c r="AMI159" s="30"/>
      <c r="AMJ159" s="30"/>
      <c r="AMK159" s="30"/>
      <c r="AML159" s="30"/>
      <c r="AMM159" s="30"/>
      <c r="AMN159" s="30"/>
      <c r="AMO159" s="30"/>
      <c r="AMP159" s="30"/>
      <c r="AMQ159" s="30"/>
      <c r="AMR159" s="30"/>
      <c r="AMS159" s="30"/>
    </row>
    <row r="160" spans="1:1033" s="17" customFormat="1" ht="15" customHeight="1">
      <c r="A160" s="27"/>
      <c r="B160" s="27"/>
      <c r="C160" s="25"/>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LA160" s="30"/>
      <c r="ALB160" s="30"/>
      <c r="ALC160" s="30"/>
      <c r="ALD160" s="30"/>
      <c r="ALE160" s="30"/>
      <c r="ALF160" s="30"/>
      <c r="ALG160" s="30"/>
      <c r="ALH160" s="30"/>
      <c r="ALI160" s="30"/>
      <c r="ALJ160" s="30"/>
      <c r="ALK160" s="30"/>
      <c r="ALL160" s="30"/>
      <c r="ALM160" s="30"/>
      <c r="ALN160" s="30"/>
      <c r="ALO160" s="30"/>
      <c r="ALP160" s="30"/>
      <c r="ALQ160" s="30"/>
      <c r="ALR160" s="30"/>
      <c r="ALS160" s="30"/>
      <c r="ALT160" s="30"/>
      <c r="ALU160" s="30"/>
      <c r="ALV160" s="30"/>
      <c r="ALW160" s="30"/>
      <c r="ALX160" s="30"/>
      <c r="ALY160" s="30"/>
      <c r="ALZ160" s="30"/>
      <c r="AMA160" s="30"/>
      <c r="AMB160" s="30"/>
      <c r="AMC160" s="30"/>
      <c r="AMD160" s="30"/>
      <c r="AME160" s="30"/>
      <c r="AMF160" s="30"/>
      <c r="AMG160" s="30"/>
      <c r="AMH160" s="30"/>
      <c r="AMI160" s="30"/>
      <c r="AMJ160" s="30"/>
      <c r="AMK160" s="30"/>
      <c r="AML160" s="30"/>
      <c r="AMM160" s="30"/>
      <c r="AMN160" s="30"/>
      <c r="AMO160" s="30"/>
      <c r="AMP160" s="30"/>
      <c r="AMQ160" s="30"/>
      <c r="AMR160" s="30"/>
      <c r="AMS160" s="30"/>
    </row>
    <row r="161" spans="1:1033" s="17" customFormat="1" ht="15" customHeight="1">
      <c r="A161" s="24"/>
      <c r="B161" s="24"/>
      <c r="C161" s="25"/>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LA161" s="30"/>
      <c r="ALB161" s="30"/>
      <c r="ALC161" s="30"/>
      <c r="ALD161" s="30"/>
      <c r="ALE161" s="30"/>
      <c r="ALF161" s="30"/>
      <c r="ALG161" s="30"/>
      <c r="ALH161" s="30"/>
      <c r="ALI161" s="30"/>
      <c r="ALJ161" s="30"/>
      <c r="ALK161" s="30"/>
      <c r="ALL161" s="30"/>
      <c r="ALM161" s="30"/>
      <c r="ALN161" s="30"/>
      <c r="ALO161" s="30"/>
      <c r="ALP161" s="30"/>
      <c r="ALQ161" s="30"/>
      <c r="ALR161" s="30"/>
      <c r="ALS161" s="30"/>
      <c r="ALT161" s="30"/>
      <c r="ALU161" s="30"/>
      <c r="ALV161" s="30"/>
      <c r="ALW161" s="30"/>
      <c r="ALX161" s="30"/>
      <c r="ALY161" s="30"/>
      <c r="ALZ161" s="30"/>
      <c r="AMA161" s="30"/>
      <c r="AMB161" s="30"/>
      <c r="AMC161" s="30"/>
      <c r="AMD161" s="30"/>
      <c r="AME161" s="30"/>
      <c r="AMF161" s="30"/>
      <c r="AMG161" s="30"/>
      <c r="AMH161" s="30"/>
      <c r="AMI161" s="30"/>
      <c r="AMJ161" s="30"/>
      <c r="AMK161" s="30"/>
      <c r="AML161" s="30"/>
      <c r="AMM161" s="30"/>
      <c r="AMN161" s="30"/>
      <c r="AMO161" s="30"/>
      <c r="AMP161" s="30"/>
      <c r="AMQ161" s="30"/>
      <c r="AMR161" s="30"/>
      <c r="AMS161" s="30"/>
    </row>
    <row r="162" spans="1:1033" s="17" customFormat="1" ht="15" customHeight="1">
      <c r="A162" s="27" t="str">
        <f>case_lib!A44</f>
        <v>PM_9_2</v>
      </c>
      <c r="B162" s="24" t="str">
        <f>case_lib!C44</f>
        <v>PM</v>
      </c>
      <c r="C162" s="24" t="str">
        <f>case_lib!D44</f>
        <v>主车怠速静止，SES-CCAN-ADU1故障，ADS处于not ready阶段，恢复SES-CCAN-ADU1故障</v>
      </c>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LA162" s="30"/>
      <c r="ALB162" s="30"/>
      <c r="ALC162" s="30"/>
      <c r="ALD162" s="30"/>
      <c r="ALE162" s="30"/>
      <c r="ALF162" s="30"/>
      <c r="ALG162" s="30"/>
      <c r="ALH162" s="30"/>
      <c r="ALI162" s="30"/>
      <c r="ALJ162" s="30"/>
      <c r="ALK162" s="30"/>
      <c r="ALL162" s="30"/>
      <c r="ALM162" s="30"/>
      <c r="ALN162" s="30"/>
      <c r="ALO162" s="30"/>
      <c r="ALP162" s="30"/>
      <c r="ALQ162" s="30"/>
      <c r="ALR162" s="30"/>
      <c r="ALS162" s="30"/>
      <c r="ALT162" s="30"/>
      <c r="ALU162" s="30"/>
      <c r="ALV162" s="30"/>
      <c r="ALW162" s="30"/>
      <c r="ALX162" s="30"/>
      <c r="ALY162" s="30"/>
      <c r="ALZ162" s="30"/>
      <c r="AMA162" s="30"/>
      <c r="AMB162" s="30"/>
      <c r="AMC162" s="30"/>
      <c r="AMD162" s="30"/>
      <c r="AME162" s="30"/>
      <c r="AMF162" s="30"/>
      <c r="AMG162" s="30"/>
      <c r="AMH162" s="30"/>
      <c r="AMI162" s="30"/>
      <c r="AMJ162" s="30"/>
      <c r="AMK162" s="30"/>
      <c r="AML162" s="30"/>
      <c r="AMM162" s="30"/>
      <c r="AMN162" s="30"/>
      <c r="AMO162" s="30"/>
      <c r="AMP162" s="30"/>
      <c r="AMQ162" s="30"/>
      <c r="AMR162" s="30"/>
      <c r="AMS162" s="30"/>
    </row>
    <row r="163" spans="1:1033" s="17" customFormat="1" ht="15" customHeight="1">
      <c r="A163" s="28"/>
      <c r="B163" s="28"/>
      <c r="C163" s="25"/>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LA163" s="30"/>
      <c r="ALB163" s="30"/>
      <c r="ALC163" s="30"/>
      <c r="ALD163" s="30"/>
      <c r="ALE163" s="30"/>
      <c r="ALF163" s="30"/>
      <c r="ALG163" s="30"/>
      <c r="ALH163" s="30"/>
      <c r="ALI163" s="30"/>
      <c r="ALJ163" s="30"/>
      <c r="ALK163" s="30"/>
      <c r="ALL163" s="30"/>
      <c r="ALM163" s="30"/>
      <c r="ALN163" s="30"/>
      <c r="ALO163" s="30"/>
      <c r="ALP163" s="30"/>
      <c r="ALQ163" s="30"/>
      <c r="ALR163" s="30"/>
      <c r="ALS163" s="30"/>
      <c r="ALT163" s="30"/>
      <c r="ALU163" s="30"/>
      <c r="ALV163" s="30"/>
      <c r="ALW163" s="30"/>
      <c r="ALX163" s="30"/>
      <c r="ALY163" s="30"/>
      <c r="ALZ163" s="30"/>
      <c r="AMA163" s="30"/>
      <c r="AMB163" s="30"/>
      <c r="AMC163" s="30"/>
      <c r="AMD163" s="30"/>
      <c r="AME163" s="30"/>
      <c r="AMF163" s="30"/>
      <c r="AMG163" s="30"/>
      <c r="AMH163" s="30"/>
      <c r="AMI163" s="30"/>
      <c r="AMJ163" s="30"/>
      <c r="AMK163" s="30"/>
      <c r="AML163" s="30"/>
      <c r="AMM163" s="30"/>
      <c r="AMN163" s="30"/>
      <c r="AMO163" s="30"/>
      <c r="AMP163" s="30"/>
      <c r="AMQ163" s="30"/>
      <c r="AMR163" s="30"/>
      <c r="AMS163" s="30"/>
    </row>
    <row r="164" spans="1:1033" s="17" customFormat="1" ht="15" customHeight="1">
      <c r="A164" s="27"/>
      <c r="B164" s="27"/>
      <c r="C164" s="25"/>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LA164" s="30"/>
      <c r="ALB164" s="30"/>
      <c r="ALC164" s="30"/>
      <c r="ALD164" s="30"/>
      <c r="ALE164" s="30"/>
      <c r="ALF164" s="30"/>
      <c r="ALG164" s="30"/>
      <c r="ALH164" s="30"/>
      <c r="ALI164" s="30"/>
      <c r="ALJ164" s="30"/>
      <c r="ALK164" s="30"/>
      <c r="ALL164" s="30"/>
      <c r="ALM164" s="30"/>
      <c r="ALN164" s="30"/>
      <c r="ALO164" s="30"/>
      <c r="ALP164" s="30"/>
      <c r="ALQ164" s="30"/>
      <c r="ALR164" s="30"/>
      <c r="ALS164" s="30"/>
      <c r="ALT164" s="30"/>
      <c r="ALU164" s="30"/>
      <c r="ALV164" s="30"/>
      <c r="ALW164" s="30"/>
      <c r="ALX164" s="30"/>
      <c r="ALY164" s="30"/>
      <c r="ALZ164" s="30"/>
      <c r="AMA164" s="30"/>
      <c r="AMB164" s="30"/>
      <c r="AMC164" s="30"/>
      <c r="AMD164" s="30"/>
      <c r="AME164" s="30"/>
      <c r="AMF164" s="30"/>
      <c r="AMG164" s="30"/>
      <c r="AMH164" s="30"/>
      <c r="AMI164" s="30"/>
      <c r="AMJ164" s="30"/>
      <c r="AMK164" s="30"/>
      <c r="AML164" s="30"/>
      <c r="AMM164" s="30"/>
      <c r="AMN164" s="30"/>
      <c r="AMO164" s="30"/>
      <c r="AMP164" s="30"/>
      <c r="AMQ164" s="30"/>
      <c r="AMR164" s="30"/>
      <c r="AMS164" s="30"/>
    </row>
    <row r="165" spans="1:1033" s="17" customFormat="1" ht="15" customHeight="1">
      <c r="A165" s="27"/>
      <c r="B165" s="27"/>
      <c r="C165" s="25"/>
      <c r="D165" s="26"/>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LA165" s="30"/>
      <c r="ALB165" s="30"/>
      <c r="ALC165" s="30"/>
      <c r="ALD165" s="30"/>
      <c r="ALE165" s="30"/>
      <c r="ALF165" s="30"/>
      <c r="ALG165" s="30"/>
      <c r="ALH165" s="30"/>
      <c r="ALI165" s="30"/>
      <c r="ALJ165" s="30"/>
      <c r="ALK165" s="30"/>
      <c r="ALL165" s="30"/>
      <c r="ALM165" s="30"/>
      <c r="ALN165" s="30"/>
      <c r="ALO165" s="30"/>
      <c r="ALP165" s="30"/>
      <c r="ALQ165" s="30"/>
      <c r="ALR165" s="30"/>
      <c r="ALS165" s="30"/>
      <c r="ALT165" s="30"/>
      <c r="ALU165" s="30"/>
      <c r="ALV165" s="30"/>
      <c r="ALW165" s="30"/>
      <c r="ALX165" s="30"/>
      <c r="ALY165" s="30"/>
      <c r="ALZ165" s="30"/>
      <c r="AMA165" s="30"/>
      <c r="AMB165" s="30"/>
      <c r="AMC165" s="30"/>
      <c r="AMD165" s="30"/>
      <c r="AME165" s="30"/>
      <c r="AMF165" s="30"/>
      <c r="AMG165" s="30"/>
      <c r="AMH165" s="30"/>
      <c r="AMI165" s="30"/>
      <c r="AMJ165" s="30"/>
      <c r="AMK165" s="30"/>
      <c r="AML165" s="30"/>
      <c r="AMM165" s="30"/>
      <c r="AMN165" s="30"/>
      <c r="AMO165" s="30"/>
      <c r="AMP165" s="30"/>
      <c r="AMQ165" s="30"/>
      <c r="AMR165" s="30"/>
      <c r="AMS165" s="30"/>
    </row>
    <row r="166" spans="1:1033" s="17" customFormat="1" ht="15" customHeight="1">
      <c r="A166" s="27"/>
      <c r="B166" s="27"/>
      <c r="C166" s="25"/>
      <c r="D166" s="26"/>
      <c r="E166" s="29"/>
      <c r="F166" s="26"/>
      <c r="G166" s="26"/>
      <c r="H166" s="26"/>
      <c r="I166" s="26"/>
      <c r="J166" s="26"/>
      <c r="K166" s="26"/>
      <c r="L166" s="26"/>
      <c r="M166" s="26"/>
      <c r="N166" s="26"/>
      <c r="O166" s="26"/>
      <c r="P166" s="26"/>
      <c r="Q166" s="26"/>
      <c r="R166" s="26"/>
      <c r="S166" s="26"/>
      <c r="T166" s="26"/>
      <c r="U166" s="26"/>
      <c r="V166" s="26"/>
      <c r="W166" s="26"/>
      <c r="X166" s="26"/>
      <c r="Y166" s="26"/>
      <c r="Z166" s="26"/>
      <c r="AA166" s="26"/>
      <c r="ALA166" s="30"/>
      <c r="ALB166" s="30"/>
      <c r="ALC166" s="30"/>
      <c r="ALD166" s="30"/>
      <c r="ALE166" s="30"/>
      <c r="ALF166" s="30"/>
      <c r="ALG166" s="30"/>
      <c r="ALH166" s="30"/>
      <c r="ALI166" s="30"/>
      <c r="ALJ166" s="30"/>
      <c r="ALK166" s="30"/>
      <c r="ALL166" s="30"/>
      <c r="ALM166" s="30"/>
      <c r="ALN166" s="30"/>
      <c r="ALO166" s="30"/>
      <c r="ALP166" s="30"/>
      <c r="ALQ166" s="30"/>
      <c r="ALR166" s="30"/>
      <c r="ALS166" s="30"/>
      <c r="ALT166" s="30"/>
      <c r="ALU166" s="30"/>
      <c r="ALV166" s="30"/>
      <c r="ALW166" s="30"/>
      <c r="ALX166" s="30"/>
      <c r="ALY166" s="30"/>
      <c r="ALZ166" s="30"/>
      <c r="AMA166" s="30"/>
      <c r="AMB166" s="30"/>
      <c r="AMC166" s="30"/>
      <c r="AMD166" s="30"/>
      <c r="AME166" s="30"/>
      <c r="AMF166" s="30"/>
      <c r="AMG166" s="30"/>
      <c r="AMH166" s="30"/>
      <c r="AMI166" s="30"/>
      <c r="AMJ166" s="30"/>
      <c r="AMK166" s="30"/>
      <c r="AML166" s="30"/>
      <c r="AMM166" s="30"/>
      <c r="AMN166" s="30"/>
      <c r="AMO166" s="30"/>
      <c r="AMP166" s="30"/>
      <c r="AMQ166" s="30"/>
      <c r="AMR166" s="30"/>
      <c r="AMS166" s="30"/>
    </row>
    <row r="167" spans="1:1033" s="67" customFormat="1" ht="15" customHeight="1">
      <c r="A167" s="64" t="str">
        <f>case_lib!A45</f>
        <v>PM_10</v>
      </c>
      <c r="B167" s="65" t="str">
        <f>case_lib!C45</f>
        <v>PM</v>
      </c>
      <c r="C167" s="65" t="str">
        <f>case_lib!D45</f>
        <v>SES与ADU1 P2 CAN线故障</v>
      </c>
      <c r="D167" s="66"/>
      <c r="E167" s="70"/>
      <c r="F167" s="66"/>
      <c r="G167" s="66"/>
      <c r="H167" s="66"/>
      <c r="I167" s="66"/>
      <c r="J167" s="66"/>
      <c r="K167" s="66"/>
      <c r="L167" s="66"/>
      <c r="M167" s="66"/>
      <c r="N167" s="66"/>
      <c r="O167" s="66"/>
      <c r="P167" s="66"/>
      <c r="Q167" s="66"/>
      <c r="R167" s="66"/>
      <c r="S167" s="66"/>
      <c r="T167" s="66"/>
      <c r="U167" s="66"/>
      <c r="V167" s="66"/>
      <c r="W167" s="66"/>
      <c r="X167" s="66"/>
      <c r="Y167" s="66"/>
      <c r="Z167" s="66"/>
      <c r="AA167" s="66"/>
      <c r="ALA167" s="68"/>
      <c r="ALB167" s="68"/>
      <c r="ALC167" s="68"/>
      <c r="ALD167" s="68"/>
      <c r="ALE167" s="68"/>
      <c r="ALF167" s="68"/>
      <c r="ALG167" s="68"/>
      <c r="ALH167" s="68"/>
      <c r="ALI167" s="68"/>
      <c r="ALJ167" s="68"/>
      <c r="ALK167" s="68"/>
      <c r="ALL167" s="68"/>
      <c r="ALM167" s="68"/>
      <c r="ALN167" s="68"/>
      <c r="ALO167" s="68"/>
      <c r="ALP167" s="68"/>
      <c r="ALQ167" s="68"/>
      <c r="ALR167" s="68"/>
      <c r="ALS167" s="68"/>
      <c r="ALT167" s="68"/>
      <c r="ALU167" s="68"/>
      <c r="ALV167" s="68"/>
      <c r="ALW167" s="68"/>
      <c r="ALX167" s="68"/>
      <c r="ALY167" s="68"/>
      <c r="ALZ167" s="68"/>
      <c r="AMA167" s="68"/>
      <c r="AMB167" s="68"/>
      <c r="AMC167" s="68"/>
      <c r="AMD167" s="68"/>
      <c r="AME167" s="68"/>
      <c r="AMF167" s="68"/>
      <c r="AMG167" s="68"/>
      <c r="AMH167" s="68"/>
      <c r="AMI167" s="68"/>
      <c r="AMJ167" s="68"/>
      <c r="AMK167" s="68"/>
      <c r="AML167" s="68"/>
      <c r="AMM167" s="68"/>
      <c r="AMN167" s="68"/>
      <c r="AMO167" s="68"/>
      <c r="AMP167" s="68"/>
      <c r="AMQ167" s="68"/>
      <c r="AMR167" s="68"/>
      <c r="AMS167" s="68"/>
    </row>
    <row r="168" spans="1:1033" s="17" customFormat="1" ht="15" customHeight="1">
      <c r="A168" s="27" t="str">
        <f>case_lib!A46</f>
        <v>PM_10_1</v>
      </c>
      <c r="B168" s="24" t="str">
        <f>case_lib!C46</f>
        <v>PM</v>
      </c>
      <c r="C168" s="24" t="str">
        <f>case_lib!D46</f>
        <v>主车怠速静止，ADS处于ready阶段，模拟SES-RCAN-ADU1故障</v>
      </c>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LA168" s="30"/>
      <c r="ALB168" s="30"/>
      <c r="ALC168" s="30"/>
      <c r="ALD168" s="30"/>
      <c r="ALE168" s="30"/>
      <c r="ALF168" s="30"/>
      <c r="ALG168" s="30"/>
      <c r="ALH168" s="30"/>
      <c r="ALI168" s="30"/>
      <c r="ALJ168" s="30"/>
      <c r="ALK168" s="30"/>
      <c r="ALL168" s="30"/>
      <c r="ALM168" s="30"/>
      <c r="ALN168" s="30"/>
      <c r="ALO168" s="30"/>
      <c r="ALP168" s="30"/>
      <c r="ALQ168" s="30"/>
      <c r="ALR168" s="30"/>
      <c r="ALS168" s="30"/>
      <c r="ALT168" s="30"/>
      <c r="ALU168" s="30"/>
      <c r="ALV168" s="30"/>
      <c r="ALW168" s="30"/>
      <c r="ALX168" s="30"/>
      <c r="ALY168" s="30"/>
      <c r="ALZ168" s="30"/>
      <c r="AMA168" s="30"/>
      <c r="AMB168" s="30"/>
      <c r="AMC168" s="30"/>
      <c r="AMD168" s="30"/>
      <c r="AME168" s="30"/>
      <c r="AMF168" s="30"/>
      <c r="AMG168" s="30"/>
      <c r="AMH168" s="30"/>
      <c r="AMI168" s="30"/>
      <c r="AMJ168" s="30"/>
      <c r="AMK168" s="30"/>
      <c r="AML168" s="30"/>
      <c r="AMM168" s="30"/>
      <c r="AMN168" s="30"/>
      <c r="AMO168" s="30"/>
      <c r="AMP168" s="30"/>
      <c r="AMQ168" s="30"/>
      <c r="AMR168" s="30"/>
      <c r="AMS168" s="30"/>
    </row>
    <row r="169" spans="1:1033" s="17" customFormat="1" ht="15" customHeight="1">
      <c r="A169" s="28"/>
      <c r="B169" s="28"/>
      <c r="C169" s="25"/>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LA169" s="30"/>
      <c r="ALB169" s="30"/>
      <c r="ALC169" s="30"/>
      <c r="ALD169" s="30"/>
      <c r="ALE169" s="30"/>
      <c r="ALF169" s="30"/>
      <c r="ALG169" s="30"/>
      <c r="ALH169" s="30"/>
      <c r="ALI169" s="30"/>
      <c r="ALJ169" s="30"/>
      <c r="ALK169" s="30"/>
      <c r="ALL169" s="30"/>
      <c r="ALM169" s="30"/>
      <c r="ALN169" s="30"/>
      <c r="ALO169" s="30"/>
      <c r="ALP169" s="30"/>
      <c r="ALQ169" s="30"/>
      <c r="ALR169" s="30"/>
      <c r="ALS169" s="30"/>
      <c r="ALT169" s="30"/>
      <c r="ALU169" s="30"/>
      <c r="ALV169" s="30"/>
      <c r="ALW169" s="30"/>
      <c r="ALX169" s="30"/>
      <c r="ALY169" s="30"/>
      <c r="ALZ169" s="30"/>
      <c r="AMA169" s="30"/>
      <c r="AMB169" s="30"/>
      <c r="AMC169" s="30"/>
      <c r="AMD169" s="30"/>
      <c r="AME169" s="30"/>
      <c r="AMF169" s="30"/>
      <c r="AMG169" s="30"/>
      <c r="AMH169" s="30"/>
      <c r="AMI169" s="30"/>
      <c r="AMJ169" s="30"/>
      <c r="AMK169" s="30"/>
      <c r="AML169" s="30"/>
      <c r="AMM169" s="30"/>
      <c r="AMN169" s="30"/>
      <c r="AMO169" s="30"/>
      <c r="AMP169" s="30"/>
      <c r="AMQ169" s="30"/>
      <c r="AMR169" s="30"/>
      <c r="AMS169" s="30"/>
    </row>
    <row r="170" spans="1:1033" s="18" customFormat="1" ht="15" customHeight="1">
      <c r="A170" s="28"/>
      <c r="B170" s="28"/>
      <c r="C170" s="25"/>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LA170" s="30"/>
      <c r="ALB170" s="30"/>
      <c r="ALC170" s="30"/>
      <c r="ALD170" s="30"/>
      <c r="ALE170" s="30"/>
      <c r="ALF170" s="30"/>
      <c r="ALG170" s="30"/>
      <c r="ALH170" s="30"/>
      <c r="ALI170" s="30"/>
      <c r="ALJ170" s="30"/>
      <c r="ALK170" s="30"/>
      <c r="ALL170" s="30"/>
      <c r="ALM170" s="30"/>
      <c r="ALN170" s="30"/>
      <c r="ALO170" s="30"/>
      <c r="ALP170" s="30"/>
      <c r="ALQ170" s="30"/>
      <c r="ALR170" s="30"/>
      <c r="ALS170" s="30"/>
      <c r="ALT170" s="30"/>
      <c r="ALU170" s="30"/>
      <c r="ALV170" s="30"/>
      <c r="ALW170" s="30"/>
      <c r="ALX170" s="30"/>
      <c r="ALY170" s="30"/>
      <c r="ALZ170" s="30"/>
      <c r="AMA170" s="30"/>
      <c r="AMB170" s="30"/>
      <c r="AMC170" s="30"/>
      <c r="AMD170" s="30"/>
      <c r="AME170" s="30"/>
      <c r="AMF170" s="30"/>
      <c r="AMG170" s="30"/>
      <c r="AMH170" s="30"/>
      <c r="AMI170" s="30"/>
      <c r="AMJ170" s="30"/>
      <c r="AMK170" s="30"/>
      <c r="AML170" s="30"/>
      <c r="AMM170" s="30"/>
      <c r="AMN170" s="30"/>
      <c r="AMO170" s="30"/>
      <c r="AMP170" s="30"/>
      <c r="AMQ170" s="30"/>
      <c r="AMR170" s="30"/>
      <c r="AMS170" s="30"/>
    </row>
    <row r="171" spans="1:1033" s="18" customFormat="1" ht="15" customHeight="1">
      <c r="A171" s="27"/>
      <c r="B171" s="27"/>
      <c r="C171" s="25"/>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LA171" s="30"/>
      <c r="ALB171" s="30"/>
      <c r="ALC171" s="30"/>
      <c r="ALD171" s="30"/>
      <c r="ALE171" s="30"/>
      <c r="ALF171" s="30"/>
      <c r="ALG171" s="30"/>
      <c r="ALH171" s="30"/>
      <c r="ALI171" s="30"/>
      <c r="ALJ171" s="30"/>
      <c r="ALK171" s="30"/>
      <c r="ALL171" s="30"/>
      <c r="ALM171" s="30"/>
      <c r="ALN171" s="30"/>
      <c r="ALO171" s="30"/>
      <c r="ALP171" s="30"/>
      <c r="ALQ171" s="30"/>
      <c r="ALR171" s="30"/>
      <c r="ALS171" s="30"/>
      <c r="ALT171" s="30"/>
      <c r="ALU171" s="30"/>
      <c r="ALV171" s="30"/>
      <c r="ALW171" s="30"/>
      <c r="ALX171" s="30"/>
      <c r="ALY171" s="30"/>
      <c r="ALZ171" s="30"/>
      <c r="AMA171" s="30"/>
      <c r="AMB171" s="30"/>
      <c r="AMC171" s="30"/>
      <c r="AMD171" s="30"/>
      <c r="AME171" s="30"/>
      <c r="AMF171" s="30"/>
      <c r="AMG171" s="30"/>
      <c r="AMH171" s="30"/>
      <c r="AMI171" s="30"/>
      <c r="AMJ171" s="30"/>
      <c r="AMK171" s="30"/>
      <c r="AML171" s="30"/>
      <c r="AMM171" s="30"/>
      <c r="AMN171" s="30"/>
      <c r="AMO171" s="30"/>
      <c r="AMP171" s="30"/>
      <c r="AMQ171" s="30"/>
      <c r="AMR171" s="30"/>
      <c r="AMS171" s="30"/>
    </row>
    <row r="172" spans="1:1033" s="18" customFormat="1" ht="15" customHeight="1">
      <c r="A172" s="27"/>
      <c r="B172" s="27"/>
      <c r="C172" s="25"/>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LA172" s="30"/>
      <c r="ALB172" s="30"/>
      <c r="ALC172" s="30"/>
      <c r="ALD172" s="30"/>
      <c r="ALE172" s="30"/>
      <c r="ALF172" s="30"/>
      <c r="ALG172" s="30"/>
      <c r="ALH172" s="30"/>
      <c r="ALI172" s="30"/>
      <c r="ALJ172" s="30"/>
      <c r="ALK172" s="30"/>
      <c r="ALL172" s="30"/>
      <c r="ALM172" s="30"/>
      <c r="ALN172" s="30"/>
      <c r="ALO172" s="30"/>
      <c r="ALP172" s="30"/>
      <c r="ALQ172" s="30"/>
      <c r="ALR172" s="30"/>
      <c r="ALS172" s="30"/>
      <c r="ALT172" s="30"/>
      <c r="ALU172" s="30"/>
      <c r="ALV172" s="30"/>
      <c r="ALW172" s="30"/>
      <c r="ALX172" s="30"/>
      <c r="ALY172" s="30"/>
      <c r="ALZ172" s="30"/>
      <c r="AMA172" s="30"/>
      <c r="AMB172" s="30"/>
      <c r="AMC172" s="30"/>
      <c r="AMD172" s="30"/>
      <c r="AME172" s="30"/>
      <c r="AMF172" s="30"/>
      <c r="AMG172" s="30"/>
      <c r="AMH172" s="30"/>
      <c r="AMI172" s="30"/>
      <c r="AMJ172" s="30"/>
      <c r="AMK172" s="30"/>
      <c r="AML172" s="30"/>
      <c r="AMM172" s="30"/>
      <c r="AMN172" s="30"/>
      <c r="AMO172" s="30"/>
      <c r="AMP172" s="30"/>
      <c r="AMQ172" s="30"/>
      <c r="AMR172" s="30"/>
      <c r="AMS172" s="30"/>
    </row>
    <row r="173" spans="1:1033" s="17" customFormat="1" ht="15" customHeight="1">
      <c r="A173" s="27" t="str">
        <f>case_lib!A47</f>
        <v>PM_10_2</v>
      </c>
      <c r="B173" s="24" t="str">
        <f>case_lib!C47</f>
        <v>PM</v>
      </c>
      <c r="C173" s="24" t="str">
        <f>case_lib!D47</f>
        <v>主车怠速静止，ADS处于not ready阶段，恢复SES-RCAN-ADU1故障</v>
      </c>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LA173" s="30"/>
      <c r="ALB173" s="30"/>
      <c r="ALC173" s="30"/>
      <c r="ALD173" s="30"/>
      <c r="ALE173" s="30"/>
      <c r="ALF173" s="30"/>
      <c r="ALG173" s="30"/>
      <c r="ALH173" s="30"/>
      <c r="ALI173" s="30"/>
      <c r="ALJ173" s="30"/>
      <c r="ALK173" s="30"/>
      <c r="ALL173" s="30"/>
      <c r="ALM173" s="30"/>
      <c r="ALN173" s="30"/>
      <c r="ALO173" s="30"/>
      <c r="ALP173" s="30"/>
      <c r="ALQ173" s="30"/>
      <c r="ALR173" s="30"/>
      <c r="ALS173" s="30"/>
      <c r="ALT173" s="30"/>
      <c r="ALU173" s="30"/>
      <c r="ALV173" s="30"/>
      <c r="ALW173" s="30"/>
      <c r="ALX173" s="30"/>
      <c r="ALY173" s="30"/>
      <c r="ALZ173" s="30"/>
      <c r="AMA173" s="30"/>
      <c r="AMB173" s="30"/>
      <c r="AMC173" s="30"/>
      <c r="AMD173" s="30"/>
      <c r="AME173" s="30"/>
      <c r="AMF173" s="30"/>
      <c r="AMG173" s="30"/>
      <c r="AMH173" s="30"/>
      <c r="AMI173" s="30"/>
      <c r="AMJ173" s="30"/>
      <c r="AMK173" s="30"/>
      <c r="AML173" s="30"/>
      <c r="AMM173" s="30"/>
      <c r="AMN173" s="30"/>
      <c r="AMO173" s="30"/>
      <c r="AMP173" s="30"/>
      <c r="AMQ173" s="30"/>
      <c r="AMR173" s="30"/>
      <c r="AMS173" s="30"/>
    </row>
    <row r="174" spans="1:1033" s="17" customFormat="1" ht="15" customHeight="1">
      <c r="A174" s="27"/>
      <c r="B174" s="24"/>
      <c r="C174" s="24"/>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LA174" s="30"/>
      <c r="ALB174" s="30"/>
      <c r="ALC174" s="30"/>
      <c r="ALD174" s="30"/>
      <c r="ALE174" s="30"/>
      <c r="ALF174" s="30"/>
      <c r="ALG174" s="30"/>
      <c r="ALH174" s="30"/>
      <c r="ALI174" s="30"/>
      <c r="ALJ174" s="30"/>
      <c r="ALK174" s="30"/>
      <c r="ALL174" s="30"/>
      <c r="ALM174" s="30"/>
      <c r="ALN174" s="30"/>
      <c r="ALO174" s="30"/>
      <c r="ALP174" s="30"/>
      <c r="ALQ174" s="30"/>
      <c r="ALR174" s="30"/>
      <c r="ALS174" s="30"/>
      <c r="ALT174" s="30"/>
      <c r="ALU174" s="30"/>
      <c r="ALV174" s="30"/>
      <c r="ALW174" s="30"/>
      <c r="ALX174" s="30"/>
      <c r="ALY174" s="30"/>
      <c r="ALZ174" s="30"/>
      <c r="AMA174" s="30"/>
      <c r="AMB174" s="30"/>
      <c r="AMC174" s="30"/>
      <c r="AMD174" s="30"/>
      <c r="AME174" s="30"/>
      <c r="AMF174" s="30"/>
      <c r="AMG174" s="30"/>
      <c r="AMH174" s="30"/>
      <c r="AMI174" s="30"/>
      <c r="AMJ174" s="30"/>
      <c r="AMK174" s="30"/>
      <c r="AML174" s="30"/>
      <c r="AMM174" s="30"/>
      <c r="AMN174" s="30"/>
      <c r="AMO174" s="30"/>
      <c r="AMP174" s="30"/>
      <c r="AMQ174" s="30"/>
      <c r="AMR174" s="30"/>
      <c r="AMS174" s="30"/>
    </row>
    <row r="175" spans="1:1033" s="17" customFormat="1" ht="15" customHeight="1">
      <c r="A175" s="27"/>
      <c r="B175" s="24"/>
      <c r="C175" s="24"/>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LA175" s="30"/>
      <c r="ALB175" s="30"/>
      <c r="ALC175" s="30"/>
      <c r="ALD175" s="30"/>
      <c r="ALE175" s="30"/>
      <c r="ALF175" s="30"/>
      <c r="ALG175" s="30"/>
      <c r="ALH175" s="30"/>
      <c r="ALI175" s="30"/>
      <c r="ALJ175" s="30"/>
      <c r="ALK175" s="30"/>
      <c r="ALL175" s="30"/>
      <c r="ALM175" s="30"/>
      <c r="ALN175" s="30"/>
      <c r="ALO175" s="30"/>
      <c r="ALP175" s="30"/>
      <c r="ALQ175" s="30"/>
      <c r="ALR175" s="30"/>
      <c r="ALS175" s="30"/>
      <c r="ALT175" s="30"/>
      <c r="ALU175" s="30"/>
      <c r="ALV175" s="30"/>
      <c r="ALW175" s="30"/>
      <c r="ALX175" s="30"/>
      <c r="ALY175" s="30"/>
      <c r="ALZ175" s="30"/>
      <c r="AMA175" s="30"/>
      <c r="AMB175" s="30"/>
      <c r="AMC175" s="30"/>
      <c r="AMD175" s="30"/>
      <c r="AME175" s="30"/>
      <c r="AMF175" s="30"/>
      <c r="AMG175" s="30"/>
      <c r="AMH175" s="30"/>
      <c r="AMI175" s="30"/>
      <c r="AMJ175" s="30"/>
      <c r="AMK175" s="30"/>
      <c r="AML175" s="30"/>
      <c r="AMM175" s="30"/>
      <c r="AMN175" s="30"/>
      <c r="AMO175" s="30"/>
      <c r="AMP175" s="30"/>
      <c r="AMQ175" s="30"/>
      <c r="AMR175" s="30"/>
      <c r="AMS175" s="30"/>
    </row>
    <row r="176" spans="1:1033" s="17" customFormat="1" ht="15" customHeight="1">
      <c r="A176" s="27"/>
      <c r="B176" s="24"/>
      <c r="C176" s="24"/>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LA176" s="30"/>
      <c r="ALB176" s="30"/>
      <c r="ALC176" s="30"/>
      <c r="ALD176" s="30"/>
      <c r="ALE176" s="30"/>
      <c r="ALF176" s="30"/>
      <c r="ALG176" s="30"/>
      <c r="ALH176" s="30"/>
      <c r="ALI176" s="30"/>
      <c r="ALJ176" s="30"/>
      <c r="ALK176" s="30"/>
      <c r="ALL176" s="30"/>
      <c r="ALM176" s="30"/>
      <c r="ALN176" s="30"/>
      <c r="ALO176" s="30"/>
      <c r="ALP176" s="30"/>
      <c r="ALQ176" s="30"/>
      <c r="ALR176" s="30"/>
      <c r="ALS176" s="30"/>
      <c r="ALT176" s="30"/>
      <c r="ALU176" s="30"/>
      <c r="ALV176" s="30"/>
      <c r="ALW176" s="30"/>
      <c r="ALX176" s="30"/>
      <c r="ALY176" s="30"/>
      <c r="ALZ176" s="30"/>
      <c r="AMA176" s="30"/>
      <c r="AMB176" s="30"/>
      <c r="AMC176" s="30"/>
      <c r="AMD176" s="30"/>
      <c r="AME176" s="30"/>
      <c r="AMF176" s="30"/>
      <c r="AMG176" s="30"/>
      <c r="AMH176" s="30"/>
      <c r="AMI176" s="30"/>
      <c r="AMJ176" s="30"/>
      <c r="AMK176" s="30"/>
      <c r="AML176" s="30"/>
      <c r="AMM176" s="30"/>
      <c r="AMN176" s="30"/>
      <c r="AMO176" s="30"/>
      <c r="AMP176" s="30"/>
      <c r="AMQ176" s="30"/>
      <c r="AMR176" s="30"/>
      <c r="AMS176" s="30"/>
    </row>
    <row r="177" spans="1:1033" s="17" customFormat="1" ht="15" customHeight="1">
      <c r="A177" s="27"/>
      <c r="B177" s="24"/>
      <c r="C177" s="24"/>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LA177" s="30"/>
      <c r="ALB177" s="30"/>
      <c r="ALC177" s="30"/>
      <c r="ALD177" s="30"/>
      <c r="ALE177" s="30"/>
      <c r="ALF177" s="30"/>
      <c r="ALG177" s="30"/>
      <c r="ALH177" s="30"/>
      <c r="ALI177" s="30"/>
      <c r="ALJ177" s="30"/>
      <c r="ALK177" s="30"/>
      <c r="ALL177" s="30"/>
      <c r="ALM177" s="30"/>
      <c r="ALN177" s="30"/>
      <c r="ALO177" s="30"/>
      <c r="ALP177" s="30"/>
      <c r="ALQ177" s="30"/>
      <c r="ALR177" s="30"/>
      <c r="ALS177" s="30"/>
      <c r="ALT177" s="30"/>
      <c r="ALU177" s="30"/>
      <c r="ALV177" s="30"/>
      <c r="ALW177" s="30"/>
      <c r="ALX177" s="30"/>
      <c r="ALY177" s="30"/>
      <c r="ALZ177" s="30"/>
      <c r="AMA177" s="30"/>
      <c r="AMB177" s="30"/>
      <c r="AMC177" s="30"/>
      <c r="AMD177" s="30"/>
      <c r="AME177" s="30"/>
      <c r="AMF177" s="30"/>
      <c r="AMG177" s="30"/>
      <c r="AMH177" s="30"/>
      <c r="AMI177" s="30"/>
      <c r="AMJ177" s="30"/>
      <c r="AMK177" s="30"/>
      <c r="AML177" s="30"/>
      <c r="AMM177" s="30"/>
      <c r="AMN177" s="30"/>
      <c r="AMO177" s="30"/>
      <c r="AMP177" s="30"/>
      <c r="AMQ177" s="30"/>
      <c r="AMR177" s="30"/>
      <c r="AMS177" s="30"/>
    </row>
    <row r="178" spans="1:1033" s="67" customFormat="1" ht="15" customHeight="1">
      <c r="A178" s="64" t="str">
        <f>case_lib!A48</f>
        <v>PM_11</v>
      </c>
      <c r="B178" s="65" t="str">
        <f>case_lib!C48</f>
        <v>PM</v>
      </c>
      <c r="C178" s="65" t="str">
        <f>case_lib!D48</f>
        <v>ADU电源故障</v>
      </c>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LA178" s="68"/>
      <c r="ALB178" s="68"/>
      <c r="ALC178" s="68"/>
      <c r="ALD178" s="68"/>
      <c r="ALE178" s="68"/>
      <c r="ALF178" s="68"/>
      <c r="ALG178" s="68"/>
      <c r="ALH178" s="68"/>
      <c r="ALI178" s="68"/>
      <c r="ALJ178" s="68"/>
      <c r="ALK178" s="68"/>
      <c r="ALL178" s="68"/>
      <c r="ALM178" s="68"/>
      <c r="ALN178" s="68"/>
      <c r="ALO178" s="68"/>
      <c r="ALP178" s="68"/>
      <c r="ALQ178" s="68"/>
      <c r="ALR178" s="68"/>
      <c r="ALS178" s="68"/>
      <c r="ALT178" s="68"/>
      <c r="ALU178" s="68"/>
      <c r="ALV178" s="68"/>
      <c r="ALW178" s="68"/>
      <c r="ALX178" s="68"/>
      <c r="ALY178" s="68"/>
      <c r="ALZ178" s="68"/>
      <c r="AMA178" s="68"/>
      <c r="AMB178" s="68"/>
      <c r="AMC178" s="68"/>
      <c r="AMD178" s="68"/>
      <c r="AME178" s="68"/>
      <c r="AMF178" s="68"/>
      <c r="AMG178" s="68"/>
      <c r="AMH178" s="68"/>
      <c r="AMI178" s="68"/>
      <c r="AMJ178" s="68"/>
      <c r="AMK178" s="68"/>
      <c r="AML178" s="68"/>
      <c r="AMM178" s="68"/>
      <c r="AMN178" s="68"/>
      <c r="AMO178" s="68"/>
      <c r="AMP178" s="68"/>
      <c r="AMQ178" s="68"/>
      <c r="AMR178" s="68"/>
      <c r="AMS178" s="68"/>
    </row>
    <row r="179" spans="1:1033" s="17" customFormat="1" ht="15" customHeight="1">
      <c r="A179" s="27" t="str">
        <f>case_lib!A49</f>
        <v>PM_11_1</v>
      </c>
      <c r="B179" s="24" t="str">
        <f>case_lib!C49</f>
        <v>PM</v>
      </c>
      <c r="C179" s="24" t="str">
        <f>case_lib!D49</f>
        <v>主车怠速静止，ADS处于ready阶段，模拟主ADU主回路电压故障</v>
      </c>
      <c r="D179" s="26"/>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LA179" s="30"/>
      <c r="ALB179" s="30"/>
      <c r="ALC179" s="30"/>
      <c r="ALD179" s="30"/>
      <c r="ALE179" s="30"/>
      <c r="ALF179" s="30"/>
      <c r="ALG179" s="30"/>
      <c r="ALH179" s="30"/>
      <c r="ALI179" s="30"/>
      <c r="ALJ179" s="30"/>
      <c r="ALK179" s="30"/>
      <c r="ALL179" s="30"/>
      <c r="ALM179" s="30"/>
      <c r="ALN179" s="30"/>
      <c r="ALO179" s="30"/>
      <c r="ALP179" s="30"/>
      <c r="ALQ179" s="30"/>
      <c r="ALR179" s="30"/>
      <c r="ALS179" s="30"/>
      <c r="ALT179" s="30"/>
      <c r="ALU179" s="30"/>
      <c r="ALV179" s="30"/>
      <c r="ALW179" s="30"/>
      <c r="ALX179" s="30"/>
      <c r="ALY179" s="30"/>
      <c r="ALZ179" s="30"/>
      <c r="AMA179" s="30"/>
      <c r="AMB179" s="30"/>
      <c r="AMC179" s="30"/>
      <c r="AMD179" s="30"/>
      <c r="AME179" s="30"/>
      <c r="AMF179" s="30"/>
      <c r="AMG179" s="30"/>
      <c r="AMH179" s="30"/>
      <c r="AMI179" s="30"/>
      <c r="AMJ179" s="30"/>
      <c r="AMK179" s="30"/>
      <c r="AML179" s="30"/>
      <c r="AMM179" s="30"/>
      <c r="AMN179" s="30"/>
      <c r="AMO179" s="30"/>
      <c r="AMP179" s="30"/>
      <c r="AMQ179" s="30"/>
      <c r="AMR179" s="30"/>
      <c r="AMS179" s="30"/>
    </row>
    <row r="180" spans="1:1033" s="17" customFormat="1" ht="15" customHeight="1">
      <c r="A180" s="27"/>
      <c r="B180" s="24"/>
      <c r="C180" s="24"/>
      <c r="D180" s="26"/>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LA180" s="30"/>
      <c r="ALB180" s="30"/>
      <c r="ALC180" s="30"/>
      <c r="ALD180" s="30"/>
      <c r="ALE180" s="30"/>
      <c r="ALF180" s="30"/>
      <c r="ALG180" s="30"/>
      <c r="ALH180" s="30"/>
      <c r="ALI180" s="30"/>
      <c r="ALJ180" s="30"/>
      <c r="ALK180" s="30"/>
      <c r="ALL180" s="30"/>
      <c r="ALM180" s="30"/>
      <c r="ALN180" s="30"/>
      <c r="ALO180" s="30"/>
      <c r="ALP180" s="30"/>
      <c r="ALQ180" s="30"/>
      <c r="ALR180" s="30"/>
      <c r="ALS180" s="30"/>
      <c r="ALT180" s="30"/>
      <c r="ALU180" s="30"/>
      <c r="ALV180" s="30"/>
      <c r="ALW180" s="30"/>
      <c r="ALX180" s="30"/>
      <c r="ALY180" s="30"/>
      <c r="ALZ180" s="30"/>
      <c r="AMA180" s="30"/>
      <c r="AMB180" s="30"/>
      <c r="AMC180" s="30"/>
      <c r="AMD180" s="30"/>
      <c r="AME180" s="30"/>
      <c r="AMF180" s="30"/>
      <c r="AMG180" s="30"/>
      <c r="AMH180" s="30"/>
      <c r="AMI180" s="30"/>
      <c r="AMJ180" s="30"/>
      <c r="AMK180" s="30"/>
      <c r="AML180" s="30"/>
      <c r="AMM180" s="30"/>
      <c r="AMN180" s="30"/>
      <c r="AMO180" s="30"/>
      <c r="AMP180" s="30"/>
      <c r="AMQ180" s="30"/>
      <c r="AMR180" s="30"/>
      <c r="AMS180" s="30"/>
    </row>
    <row r="181" spans="1:1033" s="17" customFormat="1" ht="15" customHeight="1">
      <c r="A181" s="27"/>
      <c r="B181" s="24"/>
      <c r="C181" s="24"/>
      <c r="D181" s="26"/>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LA181" s="30"/>
      <c r="ALB181" s="30"/>
      <c r="ALC181" s="30"/>
      <c r="ALD181" s="30"/>
      <c r="ALE181" s="30"/>
      <c r="ALF181" s="30"/>
      <c r="ALG181" s="30"/>
      <c r="ALH181" s="30"/>
      <c r="ALI181" s="30"/>
      <c r="ALJ181" s="30"/>
      <c r="ALK181" s="30"/>
      <c r="ALL181" s="30"/>
      <c r="ALM181" s="30"/>
      <c r="ALN181" s="30"/>
      <c r="ALO181" s="30"/>
      <c r="ALP181" s="30"/>
      <c r="ALQ181" s="30"/>
      <c r="ALR181" s="30"/>
      <c r="ALS181" s="30"/>
      <c r="ALT181" s="30"/>
      <c r="ALU181" s="30"/>
      <c r="ALV181" s="30"/>
      <c r="ALW181" s="30"/>
      <c r="ALX181" s="30"/>
      <c r="ALY181" s="30"/>
      <c r="ALZ181" s="30"/>
      <c r="AMA181" s="30"/>
      <c r="AMB181" s="30"/>
      <c r="AMC181" s="30"/>
      <c r="AMD181" s="30"/>
      <c r="AME181" s="30"/>
      <c r="AMF181" s="30"/>
      <c r="AMG181" s="30"/>
      <c r="AMH181" s="30"/>
      <c r="AMI181" s="30"/>
      <c r="AMJ181" s="30"/>
      <c r="AMK181" s="30"/>
      <c r="AML181" s="30"/>
      <c r="AMM181" s="30"/>
      <c r="AMN181" s="30"/>
      <c r="AMO181" s="30"/>
      <c r="AMP181" s="30"/>
      <c r="AMQ181" s="30"/>
      <c r="AMR181" s="30"/>
      <c r="AMS181" s="30"/>
    </row>
    <row r="182" spans="1:1033" s="17" customFormat="1" ht="15" customHeight="1">
      <c r="A182" s="27"/>
      <c r="B182" s="24"/>
      <c r="C182" s="24"/>
      <c r="D182" s="26"/>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LA182" s="30"/>
      <c r="ALB182" s="30"/>
      <c r="ALC182" s="30"/>
      <c r="ALD182" s="30"/>
      <c r="ALE182" s="30"/>
      <c r="ALF182" s="30"/>
      <c r="ALG182" s="30"/>
      <c r="ALH182" s="30"/>
      <c r="ALI182" s="30"/>
      <c r="ALJ182" s="30"/>
      <c r="ALK182" s="30"/>
      <c r="ALL182" s="30"/>
      <c r="ALM182" s="30"/>
      <c r="ALN182" s="30"/>
      <c r="ALO182" s="30"/>
      <c r="ALP182" s="30"/>
      <c r="ALQ182" s="30"/>
      <c r="ALR182" s="30"/>
      <c r="ALS182" s="30"/>
      <c r="ALT182" s="30"/>
      <c r="ALU182" s="30"/>
      <c r="ALV182" s="30"/>
      <c r="ALW182" s="30"/>
      <c r="ALX182" s="30"/>
      <c r="ALY182" s="30"/>
      <c r="ALZ182" s="30"/>
      <c r="AMA182" s="30"/>
      <c r="AMB182" s="30"/>
      <c r="AMC182" s="30"/>
      <c r="AMD182" s="30"/>
      <c r="AME182" s="30"/>
      <c r="AMF182" s="30"/>
      <c r="AMG182" s="30"/>
      <c r="AMH182" s="30"/>
      <c r="AMI182" s="30"/>
      <c r="AMJ182" s="30"/>
      <c r="AMK182" s="30"/>
      <c r="AML182" s="30"/>
      <c r="AMM182" s="30"/>
      <c r="AMN182" s="30"/>
      <c r="AMO182" s="30"/>
      <c r="AMP182" s="30"/>
      <c r="AMQ182" s="30"/>
      <c r="AMR182" s="30"/>
      <c r="AMS182" s="30"/>
    </row>
    <row r="183" spans="1:1033" s="17" customFormat="1" ht="15" customHeight="1">
      <c r="A183" s="27"/>
      <c r="B183" s="24"/>
      <c r="C183" s="24"/>
      <c r="D183" s="26"/>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LA183" s="30"/>
      <c r="ALB183" s="30"/>
      <c r="ALC183" s="30"/>
      <c r="ALD183" s="30"/>
      <c r="ALE183" s="30"/>
      <c r="ALF183" s="30"/>
      <c r="ALG183" s="30"/>
      <c r="ALH183" s="30"/>
      <c r="ALI183" s="30"/>
      <c r="ALJ183" s="30"/>
      <c r="ALK183" s="30"/>
      <c r="ALL183" s="30"/>
      <c r="ALM183" s="30"/>
      <c r="ALN183" s="30"/>
      <c r="ALO183" s="30"/>
      <c r="ALP183" s="30"/>
      <c r="ALQ183" s="30"/>
      <c r="ALR183" s="30"/>
      <c r="ALS183" s="30"/>
      <c r="ALT183" s="30"/>
      <c r="ALU183" s="30"/>
      <c r="ALV183" s="30"/>
      <c r="ALW183" s="30"/>
      <c r="ALX183" s="30"/>
      <c r="ALY183" s="30"/>
      <c r="ALZ183" s="30"/>
      <c r="AMA183" s="30"/>
      <c r="AMB183" s="30"/>
      <c r="AMC183" s="30"/>
      <c r="AMD183" s="30"/>
      <c r="AME183" s="30"/>
      <c r="AMF183" s="30"/>
      <c r="AMG183" s="30"/>
      <c r="AMH183" s="30"/>
      <c r="AMI183" s="30"/>
      <c r="AMJ183" s="30"/>
      <c r="AMK183" s="30"/>
      <c r="AML183" s="30"/>
      <c r="AMM183" s="30"/>
      <c r="AMN183" s="30"/>
      <c r="AMO183" s="30"/>
      <c r="AMP183" s="30"/>
      <c r="AMQ183" s="30"/>
      <c r="AMR183" s="30"/>
      <c r="AMS183" s="30"/>
    </row>
    <row r="184" spans="1:1033" s="17" customFormat="1" ht="15" customHeight="1">
      <c r="A184" s="27" t="str">
        <f>case_lib!A50</f>
        <v>PM_11_2</v>
      </c>
      <c r="B184" s="24" t="str">
        <f>case_lib!C50</f>
        <v>PM</v>
      </c>
      <c r="C184" s="24" t="str">
        <f>case_lib!D50</f>
        <v>主车怠速静止，ADS处于ready阶段，模拟模拟主ADU冗余回路电压故障</v>
      </c>
      <c r="D184" s="26"/>
      <c r="E184" s="29"/>
      <c r="F184" s="26"/>
      <c r="G184" s="26"/>
      <c r="H184" s="26"/>
      <c r="I184" s="26"/>
      <c r="J184" s="26"/>
      <c r="K184" s="26"/>
      <c r="L184" s="26"/>
      <c r="M184" s="26"/>
      <c r="N184" s="26"/>
      <c r="O184" s="26"/>
      <c r="P184" s="26"/>
      <c r="Q184" s="26"/>
      <c r="R184" s="26"/>
      <c r="S184" s="26"/>
      <c r="T184" s="26"/>
      <c r="U184" s="26"/>
      <c r="V184" s="26"/>
      <c r="W184" s="26"/>
      <c r="X184" s="26"/>
      <c r="Y184" s="26"/>
      <c r="Z184" s="26"/>
      <c r="AA184" s="26"/>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c r="AML184" s="30"/>
      <c r="AMM184" s="30"/>
      <c r="AMN184" s="30"/>
      <c r="AMO184" s="30"/>
      <c r="AMP184" s="30"/>
      <c r="AMQ184" s="30"/>
      <c r="AMR184" s="30"/>
      <c r="AMS184" s="30"/>
    </row>
    <row r="185" spans="1:1033" s="17" customFormat="1" ht="15" customHeight="1">
      <c r="A185" s="27"/>
      <c r="B185" s="24"/>
      <c r="C185" s="24"/>
      <c r="D185" s="26"/>
      <c r="E185" s="29"/>
      <c r="F185" s="26"/>
      <c r="G185" s="26"/>
      <c r="H185" s="26"/>
      <c r="I185" s="26"/>
      <c r="J185" s="26"/>
      <c r="K185" s="26"/>
      <c r="L185" s="26"/>
      <c r="M185" s="26"/>
      <c r="N185" s="26"/>
      <c r="O185" s="26"/>
      <c r="P185" s="26"/>
      <c r="Q185" s="26"/>
      <c r="R185" s="26"/>
      <c r="S185" s="26"/>
      <c r="T185" s="26"/>
      <c r="U185" s="26"/>
      <c r="V185" s="26"/>
      <c r="W185" s="26"/>
      <c r="X185" s="26"/>
      <c r="Y185" s="26"/>
      <c r="Z185" s="26"/>
      <c r="AA185" s="26"/>
      <c r="ALA185" s="30"/>
      <c r="ALB185" s="30"/>
      <c r="ALC185" s="30"/>
      <c r="ALD185" s="30"/>
      <c r="ALE185" s="30"/>
      <c r="ALF185" s="30"/>
      <c r="ALG185" s="30"/>
      <c r="ALH185" s="30"/>
      <c r="ALI185" s="30"/>
      <c r="ALJ185" s="30"/>
      <c r="ALK185" s="30"/>
      <c r="ALL185" s="30"/>
      <c r="ALM185" s="30"/>
      <c r="ALN185" s="30"/>
      <c r="ALO185" s="30"/>
      <c r="ALP185" s="30"/>
      <c r="ALQ185" s="30"/>
      <c r="ALR185" s="30"/>
      <c r="ALS185" s="30"/>
      <c r="ALT185" s="30"/>
      <c r="ALU185" s="30"/>
      <c r="ALV185" s="30"/>
      <c r="ALW185" s="30"/>
      <c r="ALX185" s="30"/>
      <c r="ALY185" s="30"/>
      <c r="ALZ185" s="30"/>
      <c r="AMA185" s="30"/>
      <c r="AMB185" s="30"/>
      <c r="AMC185" s="30"/>
      <c r="AMD185" s="30"/>
      <c r="AME185" s="30"/>
      <c r="AMF185" s="30"/>
      <c r="AMG185" s="30"/>
      <c r="AMH185" s="30"/>
      <c r="AMI185" s="30"/>
      <c r="AMJ185" s="30"/>
      <c r="AMK185" s="30"/>
      <c r="AML185" s="30"/>
      <c r="AMM185" s="30"/>
      <c r="AMN185" s="30"/>
      <c r="AMO185" s="30"/>
      <c r="AMP185" s="30"/>
      <c r="AMQ185" s="30"/>
      <c r="AMR185" s="30"/>
      <c r="AMS185" s="30"/>
    </row>
    <row r="186" spans="1:1033" s="17" customFormat="1" ht="15" customHeight="1">
      <c r="A186" s="27"/>
      <c r="B186" s="24"/>
      <c r="C186" s="24"/>
      <c r="D186" s="26"/>
      <c r="E186" s="29"/>
      <c r="F186" s="26"/>
      <c r="G186" s="26"/>
      <c r="H186" s="26"/>
      <c r="I186" s="26"/>
      <c r="J186" s="26"/>
      <c r="K186" s="26"/>
      <c r="L186" s="26"/>
      <c r="M186" s="26"/>
      <c r="N186" s="26"/>
      <c r="O186" s="26"/>
      <c r="P186" s="26"/>
      <c r="Q186" s="26"/>
      <c r="R186" s="26"/>
      <c r="S186" s="26"/>
      <c r="T186" s="26"/>
      <c r="U186" s="26"/>
      <c r="V186" s="26"/>
      <c r="W186" s="26"/>
      <c r="X186" s="26"/>
      <c r="Y186" s="26"/>
      <c r="Z186" s="26"/>
      <c r="AA186" s="26"/>
      <c r="ALA186" s="30"/>
      <c r="ALB186" s="30"/>
      <c r="ALC186" s="30"/>
      <c r="ALD186" s="30"/>
      <c r="ALE186" s="30"/>
      <c r="ALF186" s="30"/>
      <c r="ALG186" s="30"/>
      <c r="ALH186" s="30"/>
      <c r="ALI186" s="30"/>
      <c r="ALJ186" s="30"/>
      <c r="ALK186" s="30"/>
      <c r="ALL186" s="30"/>
      <c r="ALM186" s="30"/>
      <c r="ALN186" s="30"/>
      <c r="ALO186" s="30"/>
      <c r="ALP186" s="30"/>
      <c r="ALQ186" s="30"/>
      <c r="ALR186" s="30"/>
      <c r="ALS186" s="30"/>
      <c r="ALT186" s="30"/>
      <c r="ALU186" s="30"/>
      <c r="ALV186" s="30"/>
      <c r="ALW186" s="30"/>
      <c r="ALX186" s="30"/>
      <c r="ALY186" s="30"/>
      <c r="ALZ186" s="30"/>
      <c r="AMA186" s="30"/>
      <c r="AMB186" s="30"/>
      <c r="AMC186" s="30"/>
      <c r="AMD186" s="30"/>
      <c r="AME186" s="30"/>
      <c r="AMF186" s="30"/>
      <c r="AMG186" s="30"/>
      <c r="AMH186" s="30"/>
      <c r="AMI186" s="30"/>
      <c r="AMJ186" s="30"/>
      <c r="AMK186" s="30"/>
      <c r="AML186" s="30"/>
      <c r="AMM186" s="30"/>
      <c r="AMN186" s="30"/>
      <c r="AMO186" s="30"/>
      <c r="AMP186" s="30"/>
      <c r="AMQ186" s="30"/>
      <c r="AMR186" s="30"/>
      <c r="AMS186" s="30"/>
    </row>
    <row r="187" spans="1:1033" s="17" customFormat="1" ht="15" customHeight="1">
      <c r="A187" s="27"/>
      <c r="B187" s="24"/>
      <c r="C187" s="24"/>
      <c r="D187" s="26"/>
      <c r="E187" s="29"/>
      <c r="F187" s="26"/>
      <c r="G187" s="26"/>
      <c r="H187" s="26"/>
      <c r="I187" s="26"/>
      <c r="J187" s="26"/>
      <c r="K187" s="26"/>
      <c r="L187" s="26"/>
      <c r="M187" s="26"/>
      <c r="N187" s="26"/>
      <c r="O187" s="26"/>
      <c r="P187" s="26"/>
      <c r="Q187" s="26"/>
      <c r="R187" s="26"/>
      <c r="S187" s="26"/>
      <c r="T187" s="26"/>
      <c r="U187" s="26"/>
      <c r="V187" s="26"/>
      <c r="W187" s="26"/>
      <c r="X187" s="26"/>
      <c r="Y187" s="26"/>
      <c r="Z187" s="26"/>
      <c r="AA187" s="26"/>
      <c r="ALA187" s="30"/>
      <c r="ALB187" s="30"/>
      <c r="ALC187" s="30"/>
      <c r="ALD187" s="30"/>
      <c r="ALE187" s="30"/>
      <c r="ALF187" s="30"/>
      <c r="ALG187" s="30"/>
      <c r="ALH187" s="30"/>
      <c r="ALI187" s="30"/>
      <c r="ALJ187" s="30"/>
      <c r="ALK187" s="30"/>
      <c r="ALL187" s="30"/>
      <c r="ALM187" s="30"/>
      <c r="ALN187" s="30"/>
      <c r="ALO187" s="30"/>
      <c r="ALP187" s="30"/>
      <c r="ALQ187" s="30"/>
      <c r="ALR187" s="30"/>
      <c r="ALS187" s="30"/>
      <c r="ALT187" s="30"/>
      <c r="ALU187" s="30"/>
      <c r="ALV187" s="30"/>
      <c r="ALW187" s="30"/>
      <c r="ALX187" s="30"/>
      <c r="ALY187" s="30"/>
      <c r="ALZ187" s="30"/>
      <c r="AMA187" s="30"/>
      <c r="AMB187" s="30"/>
      <c r="AMC187" s="30"/>
      <c r="AMD187" s="30"/>
      <c r="AME187" s="30"/>
      <c r="AMF187" s="30"/>
      <c r="AMG187" s="30"/>
      <c r="AMH187" s="30"/>
      <c r="AMI187" s="30"/>
      <c r="AMJ187" s="30"/>
      <c r="AMK187" s="30"/>
      <c r="AML187" s="30"/>
      <c r="AMM187" s="30"/>
      <c r="AMN187" s="30"/>
      <c r="AMO187" s="30"/>
      <c r="AMP187" s="30"/>
      <c r="AMQ187" s="30"/>
      <c r="AMR187" s="30"/>
      <c r="AMS187" s="30"/>
    </row>
    <row r="188" spans="1:1033" s="17" customFormat="1" ht="15" customHeight="1">
      <c r="A188" s="27"/>
      <c r="B188" s="24"/>
      <c r="C188" s="24"/>
      <c r="D188" s="26"/>
      <c r="E188" s="29"/>
      <c r="F188" s="26"/>
      <c r="G188" s="26"/>
      <c r="H188" s="26"/>
      <c r="I188" s="26"/>
      <c r="J188" s="26"/>
      <c r="K188" s="26"/>
      <c r="L188" s="26"/>
      <c r="M188" s="26"/>
      <c r="N188" s="26"/>
      <c r="O188" s="26"/>
      <c r="P188" s="26"/>
      <c r="Q188" s="26"/>
      <c r="R188" s="26"/>
      <c r="S188" s="26"/>
      <c r="T188" s="26"/>
      <c r="U188" s="26"/>
      <c r="V188" s="26"/>
      <c r="W188" s="26"/>
      <c r="X188" s="26"/>
      <c r="Y188" s="26"/>
      <c r="Z188" s="26"/>
      <c r="AA188" s="26"/>
      <c r="ALA188" s="30"/>
      <c r="ALB188" s="30"/>
      <c r="ALC188" s="30"/>
      <c r="ALD188" s="30"/>
      <c r="ALE188" s="30"/>
      <c r="ALF188" s="30"/>
      <c r="ALG188" s="30"/>
      <c r="ALH188" s="30"/>
      <c r="ALI188" s="30"/>
      <c r="ALJ188" s="30"/>
      <c r="ALK188" s="30"/>
      <c r="ALL188" s="30"/>
      <c r="ALM188" s="30"/>
      <c r="ALN188" s="30"/>
      <c r="ALO188" s="30"/>
      <c r="ALP188" s="30"/>
      <c r="ALQ188" s="30"/>
      <c r="ALR188" s="30"/>
      <c r="ALS188" s="30"/>
      <c r="ALT188" s="30"/>
      <c r="ALU188" s="30"/>
      <c r="ALV188" s="30"/>
      <c r="ALW188" s="30"/>
      <c r="ALX188" s="30"/>
      <c r="ALY188" s="30"/>
      <c r="ALZ188" s="30"/>
      <c r="AMA188" s="30"/>
      <c r="AMB188" s="30"/>
      <c r="AMC188" s="30"/>
      <c r="AMD188" s="30"/>
      <c r="AME188" s="30"/>
      <c r="AMF188" s="30"/>
      <c r="AMG188" s="30"/>
      <c r="AMH188" s="30"/>
      <c r="AMI188" s="30"/>
      <c r="AMJ188" s="30"/>
      <c r="AMK188" s="30"/>
      <c r="AML188" s="30"/>
      <c r="AMM188" s="30"/>
      <c r="AMN188" s="30"/>
      <c r="AMO188" s="30"/>
      <c r="AMP188" s="30"/>
      <c r="AMQ188" s="30"/>
      <c r="AMR188" s="30"/>
      <c r="AMS188" s="30"/>
    </row>
    <row r="189" spans="1:1033" s="17" customFormat="1" ht="15" customHeight="1">
      <c r="A189" s="27" t="str">
        <f>case_lib!A51</f>
        <v>PM_11_3</v>
      </c>
      <c r="B189" s="24" t="str">
        <f>case_lib!C51</f>
        <v>PM</v>
      </c>
      <c r="C189" s="24" t="str">
        <f>case_lib!D51</f>
        <v>主车怠速静止，ADS处于ready阶段，模拟冗余ADU主回路电压故障</v>
      </c>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LA189" s="30"/>
      <c r="ALB189" s="30"/>
      <c r="ALC189" s="30"/>
      <c r="ALD189" s="30"/>
      <c r="ALE189" s="30"/>
      <c r="ALF189" s="30"/>
      <c r="ALG189" s="30"/>
      <c r="ALH189" s="30"/>
      <c r="ALI189" s="30"/>
      <c r="ALJ189" s="30"/>
      <c r="ALK189" s="30"/>
      <c r="ALL189" s="30"/>
      <c r="ALM189" s="30"/>
      <c r="ALN189" s="30"/>
      <c r="ALO189" s="30"/>
      <c r="ALP189" s="30"/>
      <c r="ALQ189" s="30"/>
      <c r="ALR189" s="30"/>
      <c r="ALS189" s="30"/>
      <c r="ALT189" s="30"/>
      <c r="ALU189" s="30"/>
      <c r="ALV189" s="30"/>
      <c r="ALW189" s="30"/>
      <c r="ALX189" s="30"/>
      <c r="ALY189" s="30"/>
      <c r="ALZ189" s="30"/>
      <c r="AMA189" s="30"/>
      <c r="AMB189" s="30"/>
      <c r="AMC189" s="30"/>
      <c r="AMD189" s="30"/>
      <c r="AME189" s="30"/>
      <c r="AMF189" s="30"/>
      <c r="AMG189" s="30"/>
      <c r="AMH189" s="30"/>
      <c r="AMI189" s="30"/>
      <c r="AMJ189" s="30"/>
      <c r="AMK189" s="30"/>
      <c r="AML189" s="30"/>
      <c r="AMM189" s="30"/>
      <c r="AMN189" s="30"/>
      <c r="AMO189" s="30"/>
      <c r="AMP189" s="30"/>
      <c r="AMQ189" s="30"/>
      <c r="AMR189" s="30"/>
      <c r="AMS189" s="30"/>
    </row>
    <row r="190" spans="1:1033" s="17" customFormat="1" ht="15" customHeight="1">
      <c r="A190" s="27"/>
      <c r="B190" s="24"/>
      <c r="C190" s="24"/>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LA190" s="30"/>
      <c r="ALB190" s="30"/>
      <c r="ALC190" s="30"/>
      <c r="ALD190" s="30"/>
      <c r="ALE190" s="30"/>
      <c r="ALF190" s="30"/>
      <c r="ALG190" s="30"/>
      <c r="ALH190" s="30"/>
      <c r="ALI190" s="30"/>
      <c r="ALJ190" s="30"/>
      <c r="ALK190" s="30"/>
      <c r="ALL190" s="30"/>
      <c r="ALM190" s="30"/>
      <c r="ALN190" s="30"/>
      <c r="ALO190" s="30"/>
      <c r="ALP190" s="30"/>
      <c r="ALQ190" s="30"/>
      <c r="ALR190" s="30"/>
      <c r="ALS190" s="30"/>
      <c r="ALT190" s="30"/>
      <c r="ALU190" s="30"/>
      <c r="ALV190" s="30"/>
      <c r="ALW190" s="30"/>
      <c r="ALX190" s="30"/>
      <c r="ALY190" s="30"/>
      <c r="ALZ190" s="30"/>
      <c r="AMA190" s="30"/>
      <c r="AMB190" s="30"/>
      <c r="AMC190" s="30"/>
      <c r="AMD190" s="30"/>
      <c r="AME190" s="30"/>
      <c r="AMF190" s="30"/>
      <c r="AMG190" s="30"/>
      <c r="AMH190" s="30"/>
      <c r="AMI190" s="30"/>
      <c r="AMJ190" s="30"/>
      <c r="AMK190" s="30"/>
      <c r="AML190" s="30"/>
      <c r="AMM190" s="30"/>
      <c r="AMN190" s="30"/>
      <c r="AMO190" s="30"/>
      <c r="AMP190" s="30"/>
      <c r="AMQ190" s="30"/>
      <c r="AMR190" s="30"/>
      <c r="AMS190" s="30"/>
    </row>
    <row r="191" spans="1:1033" s="17" customFormat="1" ht="15" customHeight="1">
      <c r="A191" s="27"/>
      <c r="B191" s="24"/>
      <c r="C191" s="24"/>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LA191" s="30"/>
      <c r="ALB191" s="30"/>
      <c r="ALC191" s="30"/>
      <c r="ALD191" s="30"/>
      <c r="ALE191" s="30"/>
      <c r="ALF191" s="30"/>
      <c r="ALG191" s="30"/>
      <c r="ALH191" s="30"/>
      <c r="ALI191" s="30"/>
      <c r="ALJ191" s="30"/>
      <c r="ALK191" s="30"/>
      <c r="ALL191" s="30"/>
      <c r="ALM191" s="30"/>
      <c r="ALN191" s="30"/>
      <c r="ALO191" s="30"/>
      <c r="ALP191" s="30"/>
      <c r="ALQ191" s="30"/>
      <c r="ALR191" s="30"/>
      <c r="ALS191" s="30"/>
      <c r="ALT191" s="30"/>
      <c r="ALU191" s="30"/>
      <c r="ALV191" s="30"/>
      <c r="ALW191" s="30"/>
      <c r="ALX191" s="30"/>
      <c r="ALY191" s="30"/>
      <c r="ALZ191" s="30"/>
      <c r="AMA191" s="30"/>
      <c r="AMB191" s="30"/>
      <c r="AMC191" s="30"/>
      <c r="AMD191" s="30"/>
      <c r="AME191" s="30"/>
      <c r="AMF191" s="30"/>
      <c r="AMG191" s="30"/>
      <c r="AMH191" s="30"/>
      <c r="AMI191" s="30"/>
      <c r="AMJ191" s="30"/>
      <c r="AMK191" s="30"/>
      <c r="AML191" s="30"/>
      <c r="AMM191" s="30"/>
      <c r="AMN191" s="30"/>
      <c r="AMO191" s="30"/>
      <c r="AMP191" s="30"/>
      <c r="AMQ191" s="30"/>
      <c r="AMR191" s="30"/>
      <c r="AMS191" s="30"/>
    </row>
    <row r="192" spans="1:1033" s="17" customFormat="1" ht="15" customHeight="1">
      <c r="A192" s="27"/>
      <c r="B192" s="24"/>
      <c r="C192" s="24"/>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LA192" s="30"/>
      <c r="ALB192" s="30"/>
      <c r="ALC192" s="30"/>
      <c r="ALD192" s="30"/>
      <c r="ALE192" s="30"/>
      <c r="ALF192" s="30"/>
      <c r="ALG192" s="30"/>
      <c r="ALH192" s="30"/>
      <c r="ALI192" s="30"/>
      <c r="ALJ192" s="30"/>
      <c r="ALK192" s="30"/>
      <c r="ALL192" s="30"/>
      <c r="ALM192" s="30"/>
      <c r="ALN192" s="30"/>
      <c r="ALO192" s="30"/>
      <c r="ALP192" s="30"/>
      <c r="ALQ192" s="30"/>
      <c r="ALR192" s="30"/>
      <c r="ALS192" s="30"/>
      <c r="ALT192" s="30"/>
      <c r="ALU192" s="30"/>
      <c r="ALV192" s="30"/>
      <c r="ALW192" s="30"/>
      <c r="ALX192" s="30"/>
      <c r="ALY192" s="30"/>
      <c r="ALZ192" s="30"/>
      <c r="AMA192" s="30"/>
      <c r="AMB192" s="30"/>
      <c r="AMC192" s="30"/>
      <c r="AMD192" s="30"/>
      <c r="AME192" s="30"/>
      <c r="AMF192" s="30"/>
      <c r="AMG192" s="30"/>
      <c r="AMH192" s="30"/>
      <c r="AMI192" s="30"/>
      <c r="AMJ192" s="30"/>
      <c r="AMK192" s="30"/>
      <c r="AML192" s="30"/>
      <c r="AMM192" s="30"/>
      <c r="AMN192" s="30"/>
      <c r="AMO192" s="30"/>
      <c r="AMP192" s="30"/>
      <c r="AMQ192" s="30"/>
      <c r="AMR192" s="30"/>
      <c r="AMS192" s="30"/>
    </row>
    <row r="193" spans="1:1033" s="17" customFormat="1" ht="15" customHeight="1">
      <c r="A193" s="27"/>
      <c r="B193" s="24"/>
      <c r="C193" s="24"/>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LA193" s="30"/>
      <c r="ALB193" s="30"/>
      <c r="ALC193" s="30"/>
      <c r="ALD193" s="30"/>
      <c r="ALE193" s="30"/>
      <c r="ALF193" s="30"/>
      <c r="ALG193" s="30"/>
      <c r="ALH193" s="30"/>
      <c r="ALI193" s="30"/>
      <c r="ALJ193" s="30"/>
      <c r="ALK193" s="30"/>
      <c r="ALL193" s="30"/>
      <c r="ALM193" s="30"/>
      <c r="ALN193" s="30"/>
      <c r="ALO193" s="30"/>
      <c r="ALP193" s="30"/>
      <c r="ALQ193" s="30"/>
      <c r="ALR193" s="30"/>
      <c r="ALS193" s="30"/>
      <c r="ALT193" s="30"/>
      <c r="ALU193" s="30"/>
      <c r="ALV193" s="30"/>
      <c r="ALW193" s="30"/>
      <c r="ALX193" s="30"/>
      <c r="ALY193" s="30"/>
      <c r="ALZ193" s="30"/>
      <c r="AMA193" s="30"/>
      <c r="AMB193" s="30"/>
      <c r="AMC193" s="30"/>
      <c r="AMD193" s="30"/>
      <c r="AME193" s="30"/>
      <c r="AMF193" s="30"/>
      <c r="AMG193" s="30"/>
      <c r="AMH193" s="30"/>
      <c r="AMI193" s="30"/>
      <c r="AMJ193" s="30"/>
      <c r="AMK193" s="30"/>
      <c r="AML193" s="30"/>
      <c r="AMM193" s="30"/>
      <c r="AMN193" s="30"/>
      <c r="AMO193" s="30"/>
      <c r="AMP193" s="30"/>
      <c r="AMQ193" s="30"/>
      <c r="AMR193" s="30"/>
      <c r="AMS193" s="30"/>
    </row>
    <row r="194" spans="1:1033" s="17" customFormat="1" ht="15" customHeight="1">
      <c r="A194" s="27" t="str">
        <f>case_lib!A52</f>
        <v>PM_11_4</v>
      </c>
      <c r="B194" s="24" t="str">
        <f>case_lib!C52</f>
        <v>PM</v>
      </c>
      <c r="C194" s="24" t="str">
        <f>case_lib!D52</f>
        <v>主车怠速静止，ADS处于ready阶段，模拟模拟冗余ADU冗余回路电压故障</v>
      </c>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LA194" s="30"/>
      <c r="ALB194" s="30"/>
      <c r="ALC194" s="30"/>
      <c r="ALD194" s="30"/>
      <c r="ALE194" s="30"/>
      <c r="ALF194" s="30"/>
      <c r="ALG194" s="30"/>
      <c r="ALH194" s="30"/>
      <c r="ALI194" s="30"/>
      <c r="ALJ194" s="30"/>
      <c r="ALK194" s="30"/>
      <c r="ALL194" s="30"/>
      <c r="ALM194" s="30"/>
      <c r="ALN194" s="30"/>
      <c r="ALO194" s="30"/>
      <c r="ALP194" s="30"/>
      <c r="ALQ194" s="30"/>
      <c r="ALR194" s="30"/>
      <c r="ALS194" s="30"/>
      <c r="ALT194" s="30"/>
      <c r="ALU194" s="30"/>
      <c r="ALV194" s="30"/>
      <c r="ALW194" s="30"/>
      <c r="ALX194" s="30"/>
      <c r="ALY194" s="30"/>
      <c r="ALZ194" s="30"/>
      <c r="AMA194" s="30"/>
      <c r="AMB194" s="30"/>
      <c r="AMC194" s="30"/>
      <c r="AMD194" s="30"/>
      <c r="AME194" s="30"/>
      <c r="AMF194" s="30"/>
      <c r="AMG194" s="30"/>
      <c r="AMH194" s="30"/>
      <c r="AMI194" s="30"/>
      <c r="AMJ194" s="30"/>
      <c r="AMK194" s="30"/>
      <c r="AML194" s="30"/>
      <c r="AMM194" s="30"/>
      <c r="AMN194" s="30"/>
      <c r="AMO194" s="30"/>
      <c r="AMP194" s="30"/>
      <c r="AMQ194" s="30"/>
      <c r="AMR194" s="30"/>
      <c r="AMS194" s="30"/>
    </row>
    <row r="195" spans="1:1033" s="17" customFormat="1" ht="15" customHeight="1">
      <c r="A195" s="27"/>
      <c r="B195" s="24"/>
      <c r="C195" s="24"/>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LA195" s="30"/>
      <c r="ALB195" s="30"/>
      <c r="ALC195" s="30"/>
      <c r="ALD195" s="30"/>
      <c r="ALE195" s="30"/>
      <c r="ALF195" s="30"/>
      <c r="ALG195" s="30"/>
      <c r="ALH195" s="30"/>
      <c r="ALI195" s="30"/>
      <c r="ALJ195" s="30"/>
      <c r="ALK195" s="30"/>
      <c r="ALL195" s="30"/>
      <c r="ALM195" s="30"/>
      <c r="ALN195" s="30"/>
      <c r="ALO195" s="30"/>
      <c r="ALP195" s="30"/>
      <c r="ALQ195" s="30"/>
      <c r="ALR195" s="30"/>
      <c r="ALS195" s="30"/>
      <c r="ALT195" s="30"/>
      <c r="ALU195" s="30"/>
      <c r="ALV195" s="30"/>
      <c r="ALW195" s="30"/>
      <c r="ALX195" s="30"/>
      <c r="ALY195" s="30"/>
      <c r="ALZ195" s="30"/>
      <c r="AMA195" s="30"/>
      <c r="AMB195" s="30"/>
      <c r="AMC195" s="30"/>
      <c r="AMD195" s="30"/>
      <c r="AME195" s="30"/>
      <c r="AMF195" s="30"/>
      <c r="AMG195" s="30"/>
      <c r="AMH195" s="30"/>
      <c r="AMI195" s="30"/>
      <c r="AMJ195" s="30"/>
      <c r="AMK195" s="30"/>
      <c r="AML195" s="30"/>
      <c r="AMM195" s="30"/>
      <c r="AMN195" s="30"/>
      <c r="AMO195" s="30"/>
      <c r="AMP195" s="30"/>
      <c r="AMQ195" s="30"/>
      <c r="AMR195" s="30"/>
      <c r="AMS195" s="30"/>
    </row>
    <row r="196" spans="1:1033" s="17" customFormat="1" ht="15" customHeight="1">
      <c r="A196" s="27"/>
      <c r="B196" s="24"/>
      <c r="C196" s="24"/>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LA196" s="30"/>
      <c r="ALB196" s="30"/>
      <c r="ALC196" s="30"/>
      <c r="ALD196" s="30"/>
      <c r="ALE196" s="30"/>
      <c r="ALF196" s="30"/>
      <c r="ALG196" s="30"/>
      <c r="ALH196" s="30"/>
      <c r="ALI196" s="30"/>
      <c r="ALJ196" s="30"/>
      <c r="ALK196" s="30"/>
      <c r="ALL196" s="30"/>
      <c r="ALM196" s="30"/>
      <c r="ALN196" s="30"/>
      <c r="ALO196" s="30"/>
      <c r="ALP196" s="30"/>
      <c r="ALQ196" s="30"/>
      <c r="ALR196" s="30"/>
      <c r="ALS196" s="30"/>
      <c r="ALT196" s="30"/>
      <c r="ALU196" s="30"/>
      <c r="ALV196" s="30"/>
      <c r="ALW196" s="30"/>
      <c r="ALX196" s="30"/>
      <c r="ALY196" s="30"/>
      <c r="ALZ196" s="30"/>
      <c r="AMA196" s="30"/>
      <c r="AMB196" s="30"/>
      <c r="AMC196" s="30"/>
      <c r="AMD196" s="30"/>
      <c r="AME196" s="30"/>
      <c r="AMF196" s="30"/>
      <c r="AMG196" s="30"/>
      <c r="AMH196" s="30"/>
      <c r="AMI196" s="30"/>
      <c r="AMJ196" s="30"/>
      <c r="AMK196" s="30"/>
      <c r="AML196" s="30"/>
      <c r="AMM196" s="30"/>
      <c r="AMN196" s="30"/>
      <c r="AMO196" s="30"/>
      <c r="AMP196" s="30"/>
      <c r="AMQ196" s="30"/>
      <c r="AMR196" s="30"/>
      <c r="AMS196" s="30"/>
    </row>
    <row r="197" spans="1:1033" s="17" customFormat="1" ht="15" customHeight="1">
      <c r="A197" s="27"/>
      <c r="B197" s="24"/>
      <c r="C197" s="24"/>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LA197" s="30"/>
      <c r="ALB197" s="30"/>
      <c r="ALC197" s="30"/>
      <c r="ALD197" s="30"/>
      <c r="ALE197" s="30"/>
      <c r="ALF197" s="30"/>
      <c r="ALG197" s="30"/>
      <c r="ALH197" s="30"/>
      <c r="ALI197" s="30"/>
      <c r="ALJ197" s="30"/>
      <c r="ALK197" s="30"/>
      <c r="ALL197" s="30"/>
      <c r="ALM197" s="30"/>
      <c r="ALN197" s="30"/>
      <c r="ALO197" s="30"/>
      <c r="ALP197" s="30"/>
      <c r="ALQ197" s="30"/>
      <c r="ALR197" s="30"/>
      <c r="ALS197" s="30"/>
      <c r="ALT197" s="30"/>
      <c r="ALU197" s="30"/>
      <c r="ALV197" s="30"/>
      <c r="ALW197" s="30"/>
      <c r="ALX197" s="30"/>
      <c r="ALY197" s="30"/>
      <c r="ALZ197" s="30"/>
      <c r="AMA197" s="30"/>
      <c r="AMB197" s="30"/>
      <c r="AMC197" s="30"/>
      <c r="AMD197" s="30"/>
      <c r="AME197" s="30"/>
      <c r="AMF197" s="30"/>
      <c r="AMG197" s="30"/>
      <c r="AMH197" s="30"/>
      <c r="AMI197" s="30"/>
      <c r="AMJ197" s="30"/>
      <c r="AMK197" s="30"/>
      <c r="AML197" s="30"/>
      <c r="AMM197" s="30"/>
      <c r="AMN197" s="30"/>
      <c r="AMO197" s="30"/>
      <c r="AMP197" s="30"/>
      <c r="AMQ197" s="30"/>
      <c r="AMR197" s="30"/>
      <c r="AMS197" s="30"/>
    </row>
    <row r="198" spans="1:1033" s="17" customFormat="1" ht="15" customHeight="1">
      <c r="A198" s="27"/>
      <c r="B198" s="24"/>
      <c r="C198" s="24"/>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LA198" s="30"/>
      <c r="ALB198" s="30"/>
      <c r="ALC198" s="30"/>
      <c r="ALD198" s="30"/>
      <c r="ALE198" s="30"/>
      <c r="ALF198" s="30"/>
      <c r="ALG198" s="30"/>
      <c r="ALH198" s="30"/>
      <c r="ALI198" s="30"/>
      <c r="ALJ198" s="30"/>
      <c r="ALK198" s="30"/>
      <c r="ALL198" s="30"/>
      <c r="ALM198" s="30"/>
      <c r="ALN198" s="30"/>
      <c r="ALO198" s="30"/>
      <c r="ALP198" s="30"/>
      <c r="ALQ198" s="30"/>
      <c r="ALR198" s="30"/>
      <c r="ALS198" s="30"/>
      <c r="ALT198" s="30"/>
      <c r="ALU198" s="30"/>
      <c r="ALV198" s="30"/>
      <c r="ALW198" s="30"/>
      <c r="ALX198" s="30"/>
      <c r="ALY198" s="30"/>
      <c r="ALZ198" s="30"/>
      <c r="AMA198" s="30"/>
      <c r="AMB198" s="30"/>
      <c r="AMC198" s="30"/>
      <c r="AMD198" s="30"/>
      <c r="AME198" s="30"/>
      <c r="AMF198" s="30"/>
      <c r="AMG198" s="30"/>
      <c r="AMH198" s="30"/>
      <c r="AMI198" s="30"/>
      <c r="AMJ198" s="30"/>
      <c r="AMK198" s="30"/>
      <c r="AML198" s="30"/>
      <c r="AMM198" s="30"/>
      <c r="AMN198" s="30"/>
      <c r="AMO198" s="30"/>
      <c r="AMP198" s="30"/>
      <c r="AMQ198" s="30"/>
      <c r="AMR198" s="30"/>
      <c r="AMS198" s="30"/>
    </row>
    <row r="199" spans="1:1033" s="69" customFormat="1" ht="15" customHeight="1">
      <c r="A199" s="64" t="str">
        <f>case_lib!A54</f>
        <v>PM_12</v>
      </c>
      <c r="B199" s="65" t="str">
        <f>case_lib!C54</f>
        <v>PM</v>
      </c>
      <c r="C199" s="65" t="str">
        <f>case_lib!D54</f>
        <v>ADU唤醒故障</v>
      </c>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LA199" s="68"/>
      <c r="ALB199" s="68"/>
      <c r="ALC199" s="68"/>
      <c r="ALD199" s="68"/>
      <c r="ALE199" s="68"/>
      <c r="ALF199" s="68"/>
      <c r="ALG199" s="68"/>
      <c r="ALH199" s="68"/>
      <c r="ALI199" s="68"/>
      <c r="ALJ199" s="68"/>
      <c r="ALK199" s="68"/>
      <c r="ALL199" s="68"/>
      <c r="ALM199" s="68"/>
      <c r="ALN199" s="68"/>
      <c r="ALO199" s="68"/>
      <c r="ALP199" s="68"/>
      <c r="ALQ199" s="68"/>
      <c r="ALR199" s="68"/>
      <c r="ALS199" s="68"/>
      <c r="ALT199" s="68"/>
      <c r="ALU199" s="68"/>
      <c r="ALV199" s="68"/>
      <c r="ALW199" s="68"/>
      <c r="ALX199" s="68"/>
      <c r="ALY199" s="68"/>
      <c r="ALZ199" s="68"/>
      <c r="AMA199" s="68"/>
      <c r="AMB199" s="68"/>
      <c r="AMC199" s="68"/>
      <c r="AMD199" s="68"/>
      <c r="AME199" s="68"/>
      <c r="AMF199" s="68"/>
      <c r="AMG199" s="68"/>
      <c r="AMH199" s="68"/>
      <c r="AMI199" s="68"/>
      <c r="AMJ199" s="68"/>
      <c r="AMK199" s="68"/>
      <c r="AML199" s="68"/>
      <c r="AMM199" s="68"/>
      <c r="AMN199" s="68"/>
      <c r="AMO199" s="68"/>
      <c r="AMP199" s="68"/>
      <c r="AMQ199" s="68"/>
      <c r="AMR199" s="68"/>
      <c r="AMS199" s="68"/>
    </row>
    <row r="200" spans="1:1033" s="18" customFormat="1">
      <c r="A200" s="27" t="str">
        <f>case_lib!A55</f>
        <v>PM_12_1</v>
      </c>
      <c r="B200" s="24" t="str">
        <f>case_lib!C55</f>
        <v>PM</v>
      </c>
      <c r="C200" s="24" t="str">
        <f>case_lib!D55</f>
        <v>主车怠速静止，ADS处于ready阶段，模拟主ADU唤醒错误</v>
      </c>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LA200" s="30"/>
      <c r="ALB200" s="30"/>
      <c r="ALC200" s="30"/>
      <c r="ALD200" s="30"/>
      <c r="ALE200" s="30"/>
      <c r="ALF200" s="30"/>
      <c r="ALG200" s="30"/>
      <c r="ALH200" s="30"/>
      <c r="ALI200" s="30"/>
      <c r="ALJ200" s="30"/>
      <c r="ALK200" s="30"/>
      <c r="ALL200" s="30"/>
      <c r="ALM200" s="30"/>
      <c r="ALN200" s="30"/>
      <c r="ALO200" s="30"/>
      <c r="ALP200" s="30"/>
      <c r="ALQ200" s="30"/>
      <c r="ALR200" s="30"/>
      <c r="ALS200" s="30"/>
      <c r="ALT200" s="30"/>
      <c r="ALU200" s="30"/>
      <c r="ALV200" s="30"/>
      <c r="ALW200" s="30"/>
      <c r="ALX200" s="30"/>
      <c r="ALY200" s="30"/>
      <c r="ALZ200" s="30"/>
      <c r="AMA200" s="30"/>
      <c r="AMB200" s="30"/>
      <c r="AMC200" s="30"/>
      <c r="AMD200" s="30"/>
      <c r="AME200" s="30"/>
      <c r="AMF200" s="30"/>
      <c r="AMG200" s="30"/>
      <c r="AMH200" s="30"/>
      <c r="AMI200" s="30"/>
      <c r="AMJ200" s="30"/>
      <c r="AMK200" s="30"/>
      <c r="AML200" s="30"/>
      <c r="AMM200" s="30"/>
      <c r="AMN200" s="30"/>
      <c r="AMO200" s="30"/>
      <c r="AMP200" s="30"/>
      <c r="AMQ200" s="30"/>
      <c r="AMR200" s="30"/>
      <c r="AMS200" s="30"/>
    </row>
    <row r="201" spans="1:1033" s="18" customFormat="1">
      <c r="A201" s="27"/>
      <c r="B201" s="24"/>
      <c r="C201" s="24"/>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LA201" s="30"/>
      <c r="ALB201" s="30"/>
      <c r="ALC201" s="30"/>
      <c r="ALD201" s="30"/>
      <c r="ALE201" s="30"/>
      <c r="ALF201" s="30"/>
      <c r="ALG201" s="30"/>
      <c r="ALH201" s="30"/>
      <c r="ALI201" s="30"/>
      <c r="ALJ201" s="30"/>
      <c r="ALK201" s="30"/>
      <c r="ALL201" s="30"/>
      <c r="ALM201" s="30"/>
      <c r="ALN201" s="30"/>
      <c r="ALO201" s="30"/>
      <c r="ALP201" s="30"/>
      <c r="ALQ201" s="30"/>
      <c r="ALR201" s="30"/>
      <c r="ALS201" s="30"/>
      <c r="ALT201" s="30"/>
      <c r="ALU201" s="30"/>
      <c r="ALV201" s="30"/>
      <c r="ALW201" s="30"/>
      <c r="ALX201" s="30"/>
      <c r="ALY201" s="30"/>
      <c r="ALZ201" s="30"/>
      <c r="AMA201" s="30"/>
      <c r="AMB201" s="30"/>
      <c r="AMC201" s="30"/>
      <c r="AMD201" s="30"/>
      <c r="AME201" s="30"/>
      <c r="AMF201" s="30"/>
      <c r="AMG201" s="30"/>
      <c r="AMH201" s="30"/>
      <c r="AMI201" s="30"/>
      <c r="AMJ201" s="30"/>
      <c r="AMK201" s="30"/>
      <c r="AML201" s="30"/>
      <c r="AMM201" s="30"/>
      <c r="AMN201" s="30"/>
      <c r="AMO201" s="30"/>
      <c r="AMP201" s="30"/>
      <c r="AMQ201" s="30"/>
      <c r="AMR201" s="30"/>
      <c r="AMS201" s="30"/>
    </row>
    <row r="202" spans="1:1033" s="18" customFormat="1">
      <c r="A202" s="27"/>
      <c r="B202" s="24"/>
      <c r="C202" s="24"/>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LA202" s="30"/>
      <c r="ALB202" s="30"/>
      <c r="ALC202" s="30"/>
      <c r="ALD202" s="30"/>
      <c r="ALE202" s="30"/>
      <c r="ALF202" s="30"/>
      <c r="ALG202" s="30"/>
      <c r="ALH202" s="30"/>
      <c r="ALI202" s="30"/>
      <c r="ALJ202" s="30"/>
      <c r="ALK202" s="30"/>
      <c r="ALL202" s="30"/>
      <c r="ALM202" s="30"/>
      <c r="ALN202" s="30"/>
      <c r="ALO202" s="30"/>
      <c r="ALP202" s="30"/>
      <c r="ALQ202" s="30"/>
      <c r="ALR202" s="30"/>
      <c r="ALS202" s="30"/>
      <c r="ALT202" s="30"/>
      <c r="ALU202" s="30"/>
      <c r="ALV202" s="30"/>
      <c r="ALW202" s="30"/>
      <c r="ALX202" s="30"/>
      <c r="ALY202" s="30"/>
      <c r="ALZ202" s="30"/>
      <c r="AMA202" s="30"/>
      <c r="AMB202" s="30"/>
      <c r="AMC202" s="30"/>
      <c r="AMD202" s="30"/>
      <c r="AME202" s="30"/>
      <c r="AMF202" s="30"/>
      <c r="AMG202" s="30"/>
      <c r="AMH202" s="30"/>
      <c r="AMI202" s="30"/>
      <c r="AMJ202" s="30"/>
      <c r="AMK202" s="30"/>
      <c r="AML202" s="30"/>
      <c r="AMM202" s="30"/>
      <c r="AMN202" s="30"/>
      <c r="AMO202" s="30"/>
      <c r="AMP202" s="30"/>
      <c r="AMQ202" s="30"/>
      <c r="AMR202" s="30"/>
      <c r="AMS202" s="30"/>
    </row>
    <row r="203" spans="1:1033" s="18" customFormat="1">
      <c r="A203" s="27"/>
      <c r="B203" s="24"/>
      <c r="C203" s="24"/>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LA203" s="30"/>
      <c r="ALB203" s="30"/>
      <c r="ALC203" s="30"/>
      <c r="ALD203" s="30"/>
      <c r="ALE203" s="30"/>
      <c r="ALF203" s="30"/>
      <c r="ALG203" s="30"/>
      <c r="ALH203" s="30"/>
      <c r="ALI203" s="30"/>
      <c r="ALJ203" s="30"/>
      <c r="ALK203" s="30"/>
      <c r="ALL203" s="30"/>
      <c r="ALM203" s="30"/>
      <c r="ALN203" s="30"/>
      <c r="ALO203" s="30"/>
      <c r="ALP203" s="30"/>
      <c r="ALQ203" s="30"/>
      <c r="ALR203" s="30"/>
      <c r="ALS203" s="30"/>
      <c r="ALT203" s="30"/>
      <c r="ALU203" s="30"/>
      <c r="ALV203" s="30"/>
      <c r="ALW203" s="30"/>
      <c r="ALX203" s="30"/>
      <c r="ALY203" s="30"/>
      <c r="ALZ203" s="30"/>
      <c r="AMA203" s="30"/>
      <c r="AMB203" s="30"/>
      <c r="AMC203" s="30"/>
      <c r="AMD203" s="30"/>
      <c r="AME203" s="30"/>
      <c r="AMF203" s="30"/>
      <c r="AMG203" s="30"/>
      <c r="AMH203" s="30"/>
      <c r="AMI203" s="30"/>
      <c r="AMJ203" s="30"/>
      <c r="AMK203" s="30"/>
      <c r="AML203" s="30"/>
      <c r="AMM203" s="30"/>
      <c r="AMN203" s="30"/>
      <c r="AMO203" s="30"/>
      <c r="AMP203" s="30"/>
      <c r="AMQ203" s="30"/>
      <c r="AMR203" s="30"/>
      <c r="AMS203" s="30"/>
    </row>
    <row r="204" spans="1:1033" s="18" customFormat="1">
      <c r="A204" s="27"/>
      <c r="B204" s="24"/>
      <c r="C204" s="24"/>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LA204" s="30"/>
      <c r="ALB204" s="30"/>
      <c r="ALC204" s="30"/>
      <c r="ALD204" s="30"/>
      <c r="ALE204" s="30"/>
      <c r="ALF204" s="30"/>
      <c r="ALG204" s="30"/>
      <c r="ALH204" s="30"/>
      <c r="ALI204" s="30"/>
      <c r="ALJ204" s="30"/>
      <c r="ALK204" s="30"/>
      <c r="ALL204" s="30"/>
      <c r="ALM204" s="30"/>
      <c r="ALN204" s="30"/>
      <c r="ALO204" s="30"/>
      <c r="ALP204" s="30"/>
      <c r="ALQ204" s="30"/>
      <c r="ALR204" s="30"/>
      <c r="ALS204" s="30"/>
      <c r="ALT204" s="30"/>
      <c r="ALU204" s="30"/>
      <c r="ALV204" s="30"/>
      <c r="ALW204" s="30"/>
      <c r="ALX204" s="30"/>
      <c r="ALY204" s="30"/>
      <c r="ALZ204" s="30"/>
      <c r="AMA204" s="30"/>
      <c r="AMB204" s="30"/>
      <c r="AMC204" s="30"/>
      <c r="AMD204" s="30"/>
      <c r="AME204" s="30"/>
      <c r="AMF204" s="30"/>
      <c r="AMG204" s="30"/>
      <c r="AMH204" s="30"/>
      <c r="AMI204" s="30"/>
      <c r="AMJ204" s="30"/>
      <c r="AMK204" s="30"/>
      <c r="AML204" s="30"/>
      <c r="AMM204" s="30"/>
      <c r="AMN204" s="30"/>
      <c r="AMO204" s="30"/>
      <c r="AMP204" s="30"/>
      <c r="AMQ204" s="30"/>
      <c r="AMR204" s="30"/>
      <c r="AMS204" s="30"/>
    </row>
    <row r="205" spans="1:1033" s="18" customFormat="1">
      <c r="A205" s="27" t="str">
        <f>case_lib!A56</f>
        <v>PM_12_2</v>
      </c>
      <c r="B205" s="24" t="str">
        <f>case_lib!C56</f>
        <v>PM</v>
      </c>
      <c r="C205" s="24" t="str">
        <f>case_lib!D56</f>
        <v>主车怠速静止，ADS处于ready阶段，模拟冗余ADU唤醒错误</v>
      </c>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LA205" s="30"/>
      <c r="ALB205" s="30"/>
      <c r="ALC205" s="30"/>
      <c r="ALD205" s="30"/>
      <c r="ALE205" s="30"/>
      <c r="ALF205" s="30"/>
      <c r="ALG205" s="30"/>
      <c r="ALH205" s="30"/>
      <c r="ALI205" s="30"/>
      <c r="ALJ205" s="30"/>
      <c r="ALK205" s="30"/>
      <c r="ALL205" s="30"/>
      <c r="ALM205" s="30"/>
      <c r="ALN205" s="30"/>
      <c r="ALO205" s="30"/>
      <c r="ALP205" s="30"/>
      <c r="ALQ205" s="30"/>
      <c r="ALR205" s="30"/>
      <c r="ALS205" s="30"/>
      <c r="ALT205" s="30"/>
      <c r="ALU205" s="30"/>
      <c r="ALV205" s="30"/>
      <c r="ALW205" s="30"/>
      <c r="ALX205" s="30"/>
      <c r="ALY205" s="30"/>
      <c r="ALZ205" s="30"/>
      <c r="AMA205" s="30"/>
      <c r="AMB205" s="30"/>
      <c r="AMC205" s="30"/>
      <c r="AMD205" s="30"/>
      <c r="AME205" s="30"/>
      <c r="AMF205" s="30"/>
      <c r="AMG205" s="30"/>
      <c r="AMH205" s="30"/>
      <c r="AMI205" s="30"/>
      <c r="AMJ205" s="30"/>
      <c r="AMK205" s="30"/>
      <c r="AML205" s="30"/>
      <c r="AMM205" s="30"/>
      <c r="AMN205" s="30"/>
      <c r="AMO205" s="30"/>
      <c r="AMP205" s="30"/>
      <c r="AMQ205" s="30"/>
      <c r="AMR205" s="30"/>
      <c r="AMS205" s="30"/>
    </row>
    <row r="206" spans="1:1033" s="17" customFormat="1">
      <c r="A206" s="24"/>
      <c r="B206" s="24"/>
      <c r="C206" s="25"/>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LA206" s="30"/>
      <c r="ALB206" s="30"/>
      <c r="ALC206" s="30"/>
      <c r="ALD206" s="30"/>
      <c r="ALE206" s="30"/>
      <c r="ALF206" s="30"/>
      <c r="ALG206" s="30"/>
      <c r="ALH206" s="30"/>
      <c r="ALI206" s="30"/>
      <c r="ALJ206" s="30"/>
      <c r="ALK206" s="30"/>
      <c r="ALL206" s="30"/>
      <c r="ALM206" s="30"/>
      <c r="ALN206" s="30"/>
      <c r="ALO206" s="30"/>
      <c r="ALP206" s="30"/>
      <c r="ALQ206" s="30"/>
      <c r="ALR206" s="30"/>
      <c r="ALS206" s="30"/>
      <c r="ALT206" s="30"/>
      <c r="ALU206" s="30"/>
      <c r="ALV206" s="30"/>
      <c r="ALW206" s="30"/>
      <c r="ALX206" s="30"/>
      <c r="ALY206" s="30"/>
      <c r="ALZ206" s="30"/>
      <c r="AMA206" s="30"/>
      <c r="AMB206" s="30"/>
      <c r="AMC206" s="30"/>
      <c r="AMD206" s="30"/>
      <c r="AME206" s="30"/>
      <c r="AMF206" s="30"/>
      <c r="AMG206" s="30"/>
      <c r="AMH206" s="30"/>
      <c r="AMI206" s="30"/>
      <c r="AMJ206" s="30"/>
      <c r="AMK206" s="30"/>
      <c r="AML206" s="30"/>
      <c r="AMM206" s="30"/>
      <c r="AMN206" s="30"/>
      <c r="AMO206" s="30"/>
      <c r="AMP206" s="30"/>
      <c r="AMQ206" s="30"/>
      <c r="AMR206" s="30"/>
      <c r="AMS206" s="30"/>
    </row>
    <row r="207" spans="1:1033" s="17" customFormat="1">
      <c r="A207" s="24"/>
      <c r="B207" s="24"/>
      <c r="C207" s="25"/>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LA207" s="30"/>
      <c r="ALB207" s="30"/>
      <c r="ALC207" s="30"/>
      <c r="ALD207" s="30"/>
      <c r="ALE207" s="30"/>
      <c r="ALF207" s="30"/>
      <c r="ALG207" s="30"/>
      <c r="ALH207" s="30"/>
      <c r="ALI207" s="30"/>
      <c r="ALJ207" s="30"/>
      <c r="ALK207" s="30"/>
      <c r="ALL207" s="30"/>
      <c r="ALM207" s="30"/>
      <c r="ALN207" s="30"/>
      <c r="ALO207" s="30"/>
      <c r="ALP207" s="30"/>
      <c r="ALQ207" s="30"/>
      <c r="ALR207" s="30"/>
      <c r="ALS207" s="30"/>
      <c r="ALT207" s="30"/>
      <c r="ALU207" s="30"/>
      <c r="ALV207" s="30"/>
      <c r="ALW207" s="30"/>
      <c r="ALX207" s="30"/>
      <c r="ALY207" s="30"/>
      <c r="ALZ207" s="30"/>
      <c r="AMA207" s="30"/>
      <c r="AMB207" s="30"/>
      <c r="AMC207" s="30"/>
      <c r="AMD207" s="30"/>
      <c r="AME207" s="30"/>
      <c r="AMF207" s="30"/>
      <c r="AMG207" s="30"/>
      <c r="AMH207" s="30"/>
      <c r="AMI207" s="30"/>
      <c r="AMJ207" s="30"/>
      <c r="AMK207" s="30"/>
      <c r="AML207" s="30"/>
      <c r="AMM207" s="30"/>
      <c r="AMN207" s="30"/>
      <c r="AMO207" s="30"/>
      <c r="AMP207" s="30"/>
      <c r="AMQ207" s="30"/>
      <c r="AMR207" s="30"/>
      <c r="AMS207" s="30"/>
    </row>
    <row r="208" spans="1:1033" s="17" customFormat="1">
      <c r="A208" s="24"/>
      <c r="B208" s="24"/>
      <c r="C208" s="25"/>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LA208" s="30"/>
      <c r="ALB208" s="30"/>
      <c r="ALC208" s="30"/>
      <c r="ALD208" s="30"/>
      <c r="ALE208" s="30"/>
      <c r="ALF208" s="30"/>
      <c r="ALG208" s="30"/>
      <c r="ALH208" s="30"/>
      <c r="ALI208" s="30"/>
      <c r="ALJ208" s="30"/>
      <c r="ALK208" s="30"/>
      <c r="ALL208" s="30"/>
      <c r="ALM208" s="30"/>
      <c r="ALN208" s="30"/>
      <c r="ALO208" s="30"/>
      <c r="ALP208" s="30"/>
      <c r="ALQ208" s="30"/>
      <c r="ALR208" s="30"/>
      <c r="ALS208" s="30"/>
      <c r="ALT208" s="30"/>
      <c r="ALU208" s="30"/>
      <c r="ALV208" s="30"/>
      <c r="ALW208" s="30"/>
      <c r="ALX208" s="30"/>
      <c r="ALY208" s="30"/>
      <c r="ALZ208" s="30"/>
      <c r="AMA208" s="30"/>
      <c r="AMB208" s="30"/>
      <c r="AMC208" s="30"/>
      <c r="AMD208" s="30"/>
      <c r="AME208" s="30"/>
      <c r="AMF208" s="30"/>
      <c r="AMG208" s="30"/>
      <c r="AMH208" s="30"/>
      <c r="AMI208" s="30"/>
      <c r="AMJ208" s="30"/>
      <c r="AMK208" s="30"/>
      <c r="AML208" s="30"/>
      <c r="AMM208" s="30"/>
      <c r="AMN208" s="30"/>
      <c r="AMO208" s="30"/>
      <c r="AMP208" s="30"/>
      <c r="AMQ208" s="30"/>
      <c r="AMR208" s="30"/>
      <c r="AMS208" s="30"/>
    </row>
    <row r="209" spans="1:1033" s="17" customFormat="1">
      <c r="A209" s="24"/>
      <c r="B209" s="24"/>
      <c r="C209" s="25"/>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LA209" s="30"/>
      <c r="ALB209" s="30"/>
      <c r="ALC209" s="30"/>
      <c r="ALD209" s="30"/>
      <c r="ALE209" s="30"/>
      <c r="ALF209" s="30"/>
      <c r="ALG209" s="30"/>
      <c r="ALH209" s="30"/>
      <c r="ALI209" s="30"/>
      <c r="ALJ209" s="30"/>
      <c r="ALK209" s="30"/>
      <c r="ALL209" s="30"/>
      <c r="ALM209" s="30"/>
      <c r="ALN209" s="30"/>
      <c r="ALO209" s="30"/>
      <c r="ALP209" s="30"/>
      <c r="ALQ209" s="30"/>
      <c r="ALR209" s="30"/>
      <c r="ALS209" s="30"/>
      <c r="ALT209" s="30"/>
      <c r="ALU209" s="30"/>
      <c r="ALV209" s="30"/>
      <c r="ALW209" s="30"/>
      <c r="ALX209" s="30"/>
      <c r="ALY209" s="30"/>
      <c r="ALZ209" s="30"/>
      <c r="AMA209" s="30"/>
      <c r="AMB209" s="30"/>
      <c r="AMC209" s="30"/>
      <c r="AMD209" s="30"/>
      <c r="AME209" s="30"/>
      <c r="AMF209" s="30"/>
      <c r="AMG209" s="30"/>
      <c r="AMH209" s="30"/>
      <c r="AMI209" s="30"/>
      <c r="AMJ209" s="30"/>
      <c r="AMK209" s="30"/>
      <c r="AML209" s="30"/>
      <c r="AMM209" s="30"/>
      <c r="AMN209" s="30"/>
      <c r="AMO209" s="30"/>
      <c r="AMP209" s="30"/>
      <c r="AMQ209" s="30"/>
      <c r="AMR209" s="30"/>
      <c r="AMS209" s="30"/>
    </row>
    <row r="210" spans="1:1033" s="17" customFormat="1">
      <c r="A210" s="27" t="str">
        <f>case_lib!A57</f>
        <v>PM_12_3</v>
      </c>
      <c r="B210" s="216" t="str">
        <f>case_lib!C57</f>
        <v>PM</v>
      </c>
      <c r="C210" s="198" t="str">
        <f>case_lib!D57</f>
        <v>主车怠速静止，模拟ADU唤醒故障，ADS切为not ready后调整参数恢复故障</v>
      </c>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LA210" s="30"/>
      <c r="ALB210" s="30"/>
      <c r="ALC210" s="30"/>
      <c r="ALD210" s="30"/>
      <c r="ALE210" s="30"/>
      <c r="ALF210" s="30"/>
      <c r="ALG210" s="30"/>
      <c r="ALH210" s="30"/>
      <c r="ALI210" s="30"/>
      <c r="ALJ210" s="30"/>
      <c r="ALK210" s="30"/>
      <c r="ALL210" s="30"/>
      <c r="ALM210" s="30"/>
      <c r="ALN210" s="30"/>
      <c r="ALO210" s="30"/>
      <c r="ALP210" s="30"/>
      <c r="ALQ210" s="30"/>
      <c r="ALR210" s="30"/>
      <c r="ALS210" s="30"/>
      <c r="ALT210" s="30"/>
      <c r="ALU210" s="30"/>
      <c r="ALV210" s="30"/>
      <c r="ALW210" s="30"/>
      <c r="ALX210" s="30"/>
      <c r="ALY210" s="30"/>
      <c r="ALZ210" s="30"/>
      <c r="AMA210" s="30"/>
      <c r="AMB210" s="30"/>
      <c r="AMC210" s="30"/>
      <c r="AMD210" s="30"/>
      <c r="AME210" s="30"/>
      <c r="AMF210" s="30"/>
      <c r="AMG210" s="30"/>
      <c r="AMH210" s="30"/>
      <c r="AMI210" s="30"/>
      <c r="AMJ210" s="30"/>
      <c r="AMK210" s="30"/>
      <c r="AML210" s="30"/>
      <c r="AMM210" s="30"/>
      <c r="AMN210" s="30"/>
      <c r="AMO210" s="30"/>
      <c r="AMP210" s="30"/>
      <c r="AMQ210" s="30"/>
      <c r="AMR210" s="30"/>
      <c r="AMS210" s="30"/>
    </row>
    <row r="211" spans="1:1033" s="17" customFormat="1">
      <c r="A211" s="24"/>
      <c r="B211" s="24"/>
      <c r="C211" s="25"/>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LA211" s="30"/>
      <c r="ALB211" s="30"/>
      <c r="ALC211" s="30"/>
      <c r="ALD211" s="30"/>
      <c r="ALE211" s="30"/>
      <c r="ALF211" s="30"/>
      <c r="ALG211" s="30"/>
      <c r="ALH211" s="30"/>
      <c r="ALI211" s="30"/>
      <c r="ALJ211" s="30"/>
      <c r="ALK211" s="30"/>
      <c r="ALL211" s="30"/>
      <c r="ALM211" s="30"/>
      <c r="ALN211" s="30"/>
      <c r="ALO211" s="30"/>
      <c r="ALP211" s="30"/>
      <c r="ALQ211" s="30"/>
      <c r="ALR211" s="30"/>
      <c r="ALS211" s="30"/>
      <c r="ALT211" s="30"/>
      <c r="ALU211" s="30"/>
      <c r="ALV211" s="30"/>
      <c r="ALW211" s="30"/>
      <c r="ALX211" s="30"/>
      <c r="ALY211" s="30"/>
      <c r="ALZ211" s="30"/>
      <c r="AMA211" s="30"/>
      <c r="AMB211" s="30"/>
      <c r="AMC211" s="30"/>
      <c r="AMD211" s="30"/>
      <c r="AME211" s="30"/>
      <c r="AMF211" s="30"/>
      <c r="AMG211" s="30"/>
      <c r="AMH211" s="30"/>
      <c r="AMI211" s="30"/>
      <c r="AMJ211" s="30"/>
      <c r="AMK211" s="30"/>
      <c r="AML211" s="30"/>
      <c r="AMM211" s="30"/>
      <c r="AMN211" s="30"/>
      <c r="AMO211" s="30"/>
      <c r="AMP211" s="30"/>
      <c r="AMQ211" s="30"/>
      <c r="AMR211" s="30"/>
      <c r="AMS211" s="30"/>
    </row>
    <row r="212" spans="1:1033" s="17" customFormat="1">
      <c r="A212" s="27"/>
      <c r="B212" s="27"/>
      <c r="C212" s="25"/>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LA212" s="30"/>
      <c r="ALB212" s="30"/>
      <c r="ALC212" s="30"/>
      <c r="ALD212" s="30"/>
      <c r="ALE212" s="30"/>
      <c r="ALF212" s="30"/>
      <c r="ALG212" s="30"/>
      <c r="ALH212" s="30"/>
      <c r="ALI212" s="30"/>
      <c r="ALJ212" s="30"/>
      <c r="ALK212" s="30"/>
      <c r="ALL212" s="30"/>
      <c r="ALM212" s="30"/>
      <c r="ALN212" s="30"/>
      <c r="ALO212" s="30"/>
      <c r="ALP212" s="30"/>
      <c r="ALQ212" s="30"/>
      <c r="ALR212" s="30"/>
      <c r="ALS212" s="30"/>
      <c r="ALT212" s="30"/>
      <c r="ALU212" s="30"/>
      <c r="ALV212" s="30"/>
      <c r="ALW212" s="30"/>
      <c r="ALX212" s="30"/>
      <c r="ALY212" s="30"/>
      <c r="ALZ212" s="30"/>
      <c r="AMA212" s="30"/>
      <c r="AMB212" s="30"/>
      <c r="AMC212" s="30"/>
      <c r="AMD212" s="30"/>
      <c r="AME212" s="30"/>
      <c r="AMF212" s="30"/>
      <c r="AMG212" s="30"/>
      <c r="AMH212" s="30"/>
      <c r="AMI212" s="30"/>
      <c r="AMJ212" s="30"/>
      <c r="AMK212" s="30"/>
      <c r="AML212" s="30"/>
      <c r="AMM212" s="30"/>
      <c r="AMN212" s="30"/>
      <c r="AMO212" s="30"/>
      <c r="AMP212" s="30"/>
      <c r="AMQ212" s="30"/>
      <c r="AMR212" s="30"/>
      <c r="AMS212" s="30"/>
    </row>
    <row r="213" spans="1:1033" s="17" customFormat="1">
      <c r="A213" s="27"/>
      <c r="B213" s="27"/>
      <c r="C213" s="25"/>
      <c r="D213" s="26"/>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LA213" s="30"/>
      <c r="ALB213" s="30"/>
      <c r="ALC213" s="30"/>
      <c r="ALD213" s="30"/>
      <c r="ALE213" s="30"/>
      <c r="ALF213" s="30"/>
      <c r="ALG213" s="30"/>
      <c r="ALH213" s="30"/>
      <c r="ALI213" s="30"/>
      <c r="ALJ213" s="30"/>
      <c r="ALK213" s="30"/>
      <c r="ALL213" s="30"/>
      <c r="ALM213" s="30"/>
      <c r="ALN213" s="30"/>
      <c r="ALO213" s="30"/>
      <c r="ALP213" s="30"/>
      <c r="ALQ213" s="30"/>
      <c r="ALR213" s="30"/>
      <c r="ALS213" s="30"/>
      <c r="ALT213" s="30"/>
      <c r="ALU213" s="30"/>
      <c r="ALV213" s="30"/>
      <c r="ALW213" s="30"/>
      <c r="ALX213" s="30"/>
      <c r="ALY213" s="30"/>
      <c r="ALZ213" s="30"/>
      <c r="AMA213" s="30"/>
      <c r="AMB213" s="30"/>
      <c r="AMC213" s="30"/>
      <c r="AMD213" s="30"/>
      <c r="AME213" s="30"/>
      <c r="AMF213" s="30"/>
      <c r="AMG213" s="30"/>
      <c r="AMH213" s="30"/>
      <c r="AMI213" s="30"/>
      <c r="AMJ213" s="30"/>
      <c r="AMK213" s="30"/>
      <c r="AML213" s="30"/>
      <c r="AMM213" s="30"/>
      <c r="AMN213" s="30"/>
      <c r="AMO213" s="30"/>
      <c r="AMP213" s="30"/>
      <c r="AMQ213" s="30"/>
      <c r="AMR213" s="30"/>
      <c r="AMS213" s="30"/>
    </row>
    <row r="214" spans="1:1033" s="17" customFormat="1">
      <c r="A214" s="27"/>
      <c r="B214" s="27"/>
      <c r="C214" s="25"/>
      <c r="D214" s="26"/>
      <c r="E214" s="29"/>
      <c r="F214" s="26"/>
      <c r="G214" s="26"/>
      <c r="H214" s="26"/>
      <c r="I214" s="26"/>
      <c r="J214" s="26"/>
      <c r="K214" s="26"/>
      <c r="L214" s="26"/>
      <c r="M214" s="26"/>
      <c r="N214" s="26"/>
      <c r="O214" s="26"/>
      <c r="P214" s="26"/>
      <c r="Q214" s="26"/>
      <c r="R214" s="26"/>
      <c r="S214" s="26"/>
      <c r="T214" s="26"/>
      <c r="U214" s="26"/>
      <c r="V214" s="26"/>
      <c r="W214" s="26"/>
      <c r="X214" s="26"/>
      <c r="Y214" s="26"/>
      <c r="Z214" s="26"/>
      <c r="AA214" s="26"/>
      <c r="ALA214" s="30"/>
      <c r="ALB214" s="30"/>
      <c r="ALC214" s="30"/>
      <c r="ALD214" s="30"/>
      <c r="ALE214" s="30"/>
      <c r="ALF214" s="30"/>
      <c r="ALG214" s="30"/>
      <c r="ALH214" s="30"/>
      <c r="ALI214" s="30"/>
      <c r="ALJ214" s="30"/>
      <c r="ALK214" s="30"/>
      <c r="ALL214" s="30"/>
      <c r="ALM214" s="30"/>
      <c r="ALN214" s="30"/>
      <c r="ALO214" s="30"/>
      <c r="ALP214" s="30"/>
      <c r="ALQ214" s="30"/>
      <c r="ALR214" s="30"/>
      <c r="ALS214" s="30"/>
      <c r="ALT214" s="30"/>
      <c r="ALU214" s="30"/>
      <c r="ALV214" s="30"/>
      <c r="ALW214" s="30"/>
      <c r="ALX214" s="30"/>
      <c r="ALY214" s="30"/>
      <c r="ALZ214" s="30"/>
      <c r="AMA214" s="30"/>
      <c r="AMB214" s="30"/>
      <c r="AMC214" s="30"/>
      <c r="AMD214" s="30"/>
      <c r="AME214" s="30"/>
      <c r="AMF214" s="30"/>
      <c r="AMG214" s="30"/>
      <c r="AMH214" s="30"/>
      <c r="AMI214" s="30"/>
      <c r="AMJ214" s="30"/>
      <c r="AMK214" s="30"/>
      <c r="AML214" s="30"/>
      <c r="AMM214" s="30"/>
      <c r="AMN214" s="30"/>
      <c r="AMO214" s="30"/>
      <c r="AMP214" s="30"/>
      <c r="AMQ214" s="30"/>
      <c r="AMR214" s="30"/>
      <c r="AMS214" s="30"/>
    </row>
    <row r="215" spans="1:1033" s="17" customFormat="1">
      <c r="A215" s="27"/>
      <c r="B215" s="27"/>
      <c r="C215" s="25"/>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LA215" s="30"/>
      <c r="ALB215" s="30"/>
      <c r="ALC215" s="30"/>
      <c r="ALD215" s="30"/>
      <c r="ALE215" s="30"/>
      <c r="ALF215" s="30"/>
      <c r="ALG215" s="30"/>
      <c r="ALH215" s="30"/>
      <c r="ALI215" s="30"/>
      <c r="ALJ215" s="30"/>
      <c r="ALK215" s="30"/>
      <c r="ALL215" s="30"/>
      <c r="ALM215" s="30"/>
      <c r="ALN215" s="30"/>
      <c r="ALO215" s="30"/>
      <c r="ALP215" s="30"/>
      <c r="ALQ215" s="30"/>
      <c r="ALR215" s="30"/>
      <c r="ALS215" s="30"/>
      <c r="ALT215" s="30"/>
      <c r="ALU215" s="30"/>
      <c r="ALV215" s="30"/>
      <c r="ALW215" s="30"/>
      <c r="ALX215" s="30"/>
      <c r="ALY215" s="30"/>
      <c r="ALZ215" s="30"/>
      <c r="AMA215" s="30"/>
      <c r="AMB215" s="30"/>
      <c r="AMC215" s="30"/>
      <c r="AMD215" s="30"/>
      <c r="AME215" s="30"/>
      <c r="AMF215" s="30"/>
      <c r="AMG215" s="30"/>
      <c r="AMH215" s="30"/>
      <c r="AMI215" s="30"/>
      <c r="AMJ215" s="30"/>
      <c r="AMK215" s="30"/>
      <c r="AML215" s="30"/>
      <c r="AMM215" s="30"/>
      <c r="AMN215" s="30"/>
      <c r="AMO215" s="30"/>
      <c r="AMP215" s="30"/>
      <c r="AMQ215" s="30"/>
      <c r="AMR215" s="30"/>
      <c r="AMS215" s="30"/>
    </row>
    <row r="216" spans="1:1033" s="17" customFormat="1">
      <c r="A216" s="27"/>
      <c r="B216" s="27"/>
      <c r="C216" s="25"/>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LA216" s="30"/>
      <c r="ALB216" s="30"/>
      <c r="ALC216" s="30"/>
      <c r="ALD216" s="30"/>
      <c r="ALE216" s="30"/>
      <c r="ALF216" s="30"/>
      <c r="ALG216" s="30"/>
      <c r="ALH216" s="30"/>
      <c r="ALI216" s="30"/>
      <c r="ALJ216" s="30"/>
      <c r="ALK216" s="30"/>
      <c r="ALL216" s="30"/>
      <c r="ALM216" s="30"/>
      <c r="ALN216" s="30"/>
      <c r="ALO216" s="30"/>
      <c r="ALP216" s="30"/>
      <c r="ALQ216" s="30"/>
      <c r="ALR216" s="30"/>
      <c r="ALS216" s="30"/>
      <c r="ALT216" s="30"/>
      <c r="ALU216" s="30"/>
      <c r="ALV216" s="30"/>
      <c r="ALW216" s="30"/>
      <c r="ALX216" s="30"/>
      <c r="ALY216" s="30"/>
      <c r="ALZ216" s="30"/>
      <c r="AMA216" s="30"/>
      <c r="AMB216" s="30"/>
      <c r="AMC216" s="30"/>
      <c r="AMD216" s="30"/>
      <c r="AME216" s="30"/>
      <c r="AMF216" s="30"/>
      <c r="AMG216" s="30"/>
      <c r="AMH216" s="30"/>
      <c r="AMI216" s="30"/>
      <c r="AMJ216" s="30"/>
      <c r="AMK216" s="30"/>
      <c r="AML216" s="30"/>
      <c r="AMM216" s="30"/>
      <c r="AMN216" s="30"/>
      <c r="AMO216" s="30"/>
      <c r="AMP216" s="30"/>
      <c r="AMQ216" s="30"/>
      <c r="AMR216" s="30"/>
      <c r="AMS216" s="30"/>
    </row>
    <row r="217" spans="1:1033" s="18" customFormat="1">
      <c r="A217" s="28"/>
      <c r="B217" s="28"/>
      <c r="C217" s="25"/>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LA217" s="30"/>
      <c r="ALB217" s="30"/>
      <c r="ALC217" s="30"/>
      <c r="ALD217" s="30"/>
      <c r="ALE217" s="30"/>
      <c r="ALF217" s="30"/>
      <c r="ALG217" s="30"/>
      <c r="ALH217" s="30"/>
      <c r="ALI217" s="30"/>
      <c r="ALJ217" s="30"/>
      <c r="ALK217" s="30"/>
      <c r="ALL217" s="30"/>
      <c r="ALM217" s="30"/>
      <c r="ALN217" s="30"/>
      <c r="ALO217" s="30"/>
      <c r="ALP217" s="30"/>
      <c r="ALQ217" s="30"/>
      <c r="ALR217" s="30"/>
      <c r="ALS217" s="30"/>
      <c r="ALT217" s="30"/>
      <c r="ALU217" s="30"/>
      <c r="ALV217" s="30"/>
      <c r="ALW217" s="30"/>
      <c r="ALX217" s="30"/>
      <c r="ALY217" s="30"/>
      <c r="ALZ217" s="30"/>
      <c r="AMA217" s="30"/>
      <c r="AMB217" s="30"/>
      <c r="AMC217" s="30"/>
      <c r="AMD217" s="30"/>
      <c r="AME217" s="30"/>
      <c r="AMF217" s="30"/>
      <c r="AMG217" s="30"/>
      <c r="AMH217" s="30"/>
      <c r="AMI217" s="30"/>
      <c r="AMJ217" s="30"/>
      <c r="AMK217" s="30"/>
      <c r="AML217" s="30"/>
      <c r="AMM217" s="30"/>
      <c r="AMN217" s="30"/>
      <c r="AMO217" s="30"/>
      <c r="AMP217" s="30"/>
      <c r="AMQ217" s="30"/>
      <c r="AMR217" s="30"/>
      <c r="AMS217" s="30"/>
    </row>
    <row r="218" spans="1:1033" s="18" customFormat="1">
      <c r="A218" s="28"/>
      <c r="B218" s="28"/>
      <c r="C218" s="25"/>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LA218" s="30"/>
      <c r="ALB218" s="30"/>
      <c r="ALC218" s="30"/>
      <c r="ALD218" s="30"/>
      <c r="ALE218" s="30"/>
      <c r="ALF218" s="30"/>
      <c r="ALG218" s="30"/>
      <c r="ALH218" s="30"/>
      <c r="ALI218" s="30"/>
      <c r="ALJ218" s="30"/>
      <c r="ALK218" s="30"/>
      <c r="ALL218" s="30"/>
      <c r="ALM218" s="30"/>
      <c r="ALN218" s="30"/>
      <c r="ALO218" s="30"/>
      <c r="ALP218" s="30"/>
      <c r="ALQ218" s="30"/>
      <c r="ALR218" s="30"/>
      <c r="ALS218" s="30"/>
      <c r="ALT218" s="30"/>
      <c r="ALU218" s="30"/>
      <c r="ALV218" s="30"/>
      <c r="ALW218" s="30"/>
      <c r="ALX218" s="30"/>
      <c r="ALY218" s="30"/>
      <c r="ALZ218" s="30"/>
      <c r="AMA218" s="30"/>
      <c r="AMB218" s="30"/>
      <c r="AMC218" s="30"/>
      <c r="AMD218" s="30"/>
      <c r="AME218" s="30"/>
      <c r="AMF218" s="30"/>
      <c r="AMG218" s="30"/>
      <c r="AMH218" s="30"/>
      <c r="AMI218" s="30"/>
      <c r="AMJ218" s="30"/>
      <c r="AMK218" s="30"/>
      <c r="AML218" s="30"/>
      <c r="AMM218" s="30"/>
      <c r="AMN218" s="30"/>
      <c r="AMO218" s="30"/>
      <c r="AMP218" s="30"/>
      <c r="AMQ218" s="30"/>
      <c r="AMR218" s="30"/>
      <c r="AMS218" s="30"/>
    </row>
    <row r="219" spans="1:1033" s="18" customFormat="1">
      <c r="A219" s="28"/>
      <c r="B219" s="28"/>
      <c r="C219" s="25"/>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LA219" s="30"/>
      <c r="ALB219" s="30"/>
      <c r="ALC219" s="30"/>
      <c r="ALD219" s="30"/>
      <c r="ALE219" s="30"/>
      <c r="ALF219" s="30"/>
      <c r="ALG219" s="30"/>
      <c r="ALH219" s="30"/>
      <c r="ALI219" s="30"/>
      <c r="ALJ219" s="30"/>
      <c r="ALK219" s="30"/>
      <c r="ALL219" s="30"/>
      <c r="ALM219" s="30"/>
      <c r="ALN219" s="30"/>
      <c r="ALO219" s="30"/>
      <c r="ALP219" s="30"/>
      <c r="ALQ219" s="30"/>
      <c r="ALR219" s="30"/>
      <c r="ALS219" s="30"/>
      <c r="ALT219" s="30"/>
      <c r="ALU219" s="30"/>
      <c r="ALV219" s="30"/>
      <c r="ALW219" s="30"/>
      <c r="ALX219" s="30"/>
      <c r="ALY219" s="30"/>
      <c r="ALZ219" s="30"/>
      <c r="AMA219" s="30"/>
      <c r="AMB219" s="30"/>
      <c r="AMC219" s="30"/>
      <c r="AMD219" s="30"/>
      <c r="AME219" s="30"/>
      <c r="AMF219" s="30"/>
      <c r="AMG219" s="30"/>
      <c r="AMH219" s="30"/>
      <c r="AMI219" s="30"/>
      <c r="AMJ219" s="30"/>
      <c r="AMK219" s="30"/>
      <c r="AML219" s="30"/>
      <c r="AMM219" s="30"/>
      <c r="AMN219" s="30"/>
      <c r="AMO219" s="30"/>
      <c r="AMP219" s="30"/>
      <c r="AMQ219" s="30"/>
      <c r="AMR219" s="30"/>
      <c r="AMS219" s="30"/>
    </row>
    <row r="220" spans="1:1033" s="18" customFormat="1">
      <c r="A220" s="28"/>
      <c r="B220" s="28"/>
      <c r="C220" s="25"/>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LA220" s="30"/>
      <c r="ALB220" s="30"/>
      <c r="ALC220" s="30"/>
      <c r="ALD220" s="30"/>
      <c r="ALE220" s="30"/>
      <c r="ALF220" s="30"/>
      <c r="ALG220" s="30"/>
      <c r="ALH220" s="30"/>
      <c r="ALI220" s="30"/>
      <c r="ALJ220" s="30"/>
      <c r="ALK220" s="30"/>
      <c r="ALL220" s="30"/>
      <c r="ALM220" s="30"/>
      <c r="ALN220" s="30"/>
      <c r="ALO220" s="30"/>
      <c r="ALP220" s="30"/>
      <c r="ALQ220" s="30"/>
      <c r="ALR220" s="30"/>
      <c r="ALS220" s="30"/>
      <c r="ALT220" s="30"/>
      <c r="ALU220" s="30"/>
      <c r="ALV220" s="30"/>
      <c r="ALW220" s="30"/>
      <c r="ALX220" s="30"/>
      <c r="ALY220" s="30"/>
      <c r="ALZ220" s="30"/>
      <c r="AMA220" s="30"/>
      <c r="AMB220" s="30"/>
      <c r="AMC220" s="30"/>
      <c r="AMD220" s="30"/>
      <c r="AME220" s="30"/>
      <c r="AMF220" s="30"/>
      <c r="AMG220" s="30"/>
      <c r="AMH220" s="30"/>
      <c r="AMI220" s="30"/>
      <c r="AMJ220" s="30"/>
      <c r="AMK220" s="30"/>
      <c r="AML220" s="30"/>
      <c r="AMM220" s="30"/>
      <c r="AMN220" s="30"/>
      <c r="AMO220" s="30"/>
      <c r="AMP220" s="30"/>
      <c r="AMQ220" s="30"/>
      <c r="AMR220" s="30"/>
      <c r="AMS220" s="30"/>
    </row>
    <row r="221" spans="1:1033" s="18" customFormat="1">
      <c r="A221" s="28"/>
      <c r="B221" s="28"/>
      <c r="C221" s="25"/>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LA221" s="30"/>
      <c r="ALB221" s="30"/>
      <c r="ALC221" s="30"/>
      <c r="ALD221" s="30"/>
      <c r="ALE221" s="30"/>
      <c r="ALF221" s="30"/>
      <c r="ALG221" s="30"/>
      <c r="ALH221" s="30"/>
      <c r="ALI221" s="30"/>
      <c r="ALJ221" s="30"/>
      <c r="ALK221" s="30"/>
      <c r="ALL221" s="30"/>
      <c r="ALM221" s="30"/>
      <c r="ALN221" s="30"/>
      <c r="ALO221" s="30"/>
      <c r="ALP221" s="30"/>
      <c r="ALQ221" s="30"/>
      <c r="ALR221" s="30"/>
      <c r="ALS221" s="30"/>
      <c r="ALT221" s="30"/>
      <c r="ALU221" s="30"/>
      <c r="ALV221" s="30"/>
      <c r="ALW221" s="30"/>
      <c r="ALX221" s="30"/>
      <c r="ALY221" s="30"/>
      <c r="ALZ221" s="30"/>
      <c r="AMA221" s="30"/>
      <c r="AMB221" s="30"/>
      <c r="AMC221" s="30"/>
      <c r="AMD221" s="30"/>
      <c r="AME221" s="30"/>
      <c r="AMF221" s="30"/>
      <c r="AMG221" s="30"/>
      <c r="AMH221" s="30"/>
      <c r="AMI221" s="30"/>
      <c r="AMJ221" s="30"/>
      <c r="AMK221" s="30"/>
      <c r="AML221" s="30"/>
      <c r="AMM221" s="30"/>
      <c r="AMN221" s="30"/>
      <c r="AMO221" s="30"/>
      <c r="AMP221" s="30"/>
      <c r="AMQ221" s="30"/>
      <c r="AMR221" s="30"/>
      <c r="AMS221" s="30"/>
    </row>
    <row r="222" spans="1:1033" s="17" customFormat="1">
      <c r="A222" s="24"/>
      <c r="B222" s="24"/>
      <c r="C222" s="25"/>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LA222" s="30"/>
      <c r="ALB222" s="30"/>
      <c r="ALC222" s="30"/>
      <c r="ALD222" s="30"/>
      <c r="ALE222" s="30"/>
      <c r="ALF222" s="30"/>
      <c r="ALG222" s="30"/>
      <c r="ALH222" s="30"/>
      <c r="ALI222" s="30"/>
      <c r="ALJ222" s="30"/>
      <c r="ALK222" s="30"/>
      <c r="ALL222" s="30"/>
      <c r="ALM222" s="30"/>
      <c r="ALN222" s="30"/>
      <c r="ALO222" s="30"/>
      <c r="ALP222" s="30"/>
      <c r="ALQ222" s="30"/>
      <c r="ALR222" s="30"/>
      <c r="ALS222" s="30"/>
      <c r="ALT222" s="30"/>
      <c r="ALU222" s="30"/>
      <c r="ALV222" s="30"/>
      <c r="ALW222" s="30"/>
      <c r="ALX222" s="30"/>
      <c r="ALY222" s="30"/>
      <c r="ALZ222" s="30"/>
      <c r="AMA222" s="30"/>
      <c r="AMB222" s="30"/>
      <c r="AMC222" s="30"/>
      <c r="AMD222" s="30"/>
      <c r="AME222" s="30"/>
      <c r="AMF222" s="30"/>
      <c r="AMG222" s="30"/>
      <c r="AMH222" s="30"/>
      <c r="AMI222" s="30"/>
      <c r="AMJ222" s="30"/>
      <c r="AMK222" s="30"/>
      <c r="AML222" s="30"/>
      <c r="AMM222" s="30"/>
      <c r="AMN222" s="30"/>
      <c r="AMO222" s="30"/>
      <c r="AMP222" s="30"/>
      <c r="AMQ222" s="30"/>
      <c r="AMR222" s="30"/>
      <c r="AMS222" s="30"/>
    </row>
    <row r="223" spans="1:1033" s="17" customFormat="1">
      <c r="A223" s="24"/>
      <c r="B223" s="24"/>
      <c r="C223" s="25"/>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LA223" s="30"/>
      <c r="ALB223" s="30"/>
      <c r="ALC223" s="30"/>
      <c r="ALD223" s="30"/>
      <c r="ALE223" s="30"/>
      <c r="ALF223" s="30"/>
      <c r="ALG223" s="30"/>
      <c r="ALH223" s="30"/>
      <c r="ALI223" s="30"/>
      <c r="ALJ223" s="30"/>
      <c r="ALK223" s="30"/>
      <c r="ALL223" s="30"/>
      <c r="ALM223" s="30"/>
      <c r="ALN223" s="30"/>
      <c r="ALO223" s="30"/>
      <c r="ALP223" s="30"/>
      <c r="ALQ223" s="30"/>
      <c r="ALR223" s="30"/>
      <c r="ALS223" s="30"/>
      <c r="ALT223" s="30"/>
      <c r="ALU223" s="30"/>
      <c r="ALV223" s="30"/>
      <c r="ALW223" s="30"/>
      <c r="ALX223" s="30"/>
      <c r="ALY223" s="30"/>
      <c r="ALZ223" s="30"/>
      <c r="AMA223" s="30"/>
      <c r="AMB223" s="30"/>
      <c r="AMC223" s="30"/>
      <c r="AMD223" s="30"/>
      <c r="AME223" s="30"/>
      <c r="AMF223" s="30"/>
      <c r="AMG223" s="30"/>
      <c r="AMH223" s="30"/>
      <c r="AMI223" s="30"/>
      <c r="AMJ223" s="30"/>
      <c r="AMK223" s="30"/>
      <c r="AML223" s="30"/>
      <c r="AMM223" s="30"/>
      <c r="AMN223" s="30"/>
      <c r="AMO223" s="30"/>
      <c r="AMP223" s="30"/>
      <c r="AMQ223" s="30"/>
      <c r="AMR223" s="30"/>
      <c r="AMS223" s="30"/>
    </row>
    <row r="224" spans="1:1033" s="17" customFormat="1">
      <c r="A224" s="24"/>
      <c r="B224" s="24"/>
      <c r="C224" s="25"/>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LA224" s="30"/>
      <c r="ALB224" s="30"/>
      <c r="ALC224" s="30"/>
      <c r="ALD224" s="30"/>
      <c r="ALE224" s="30"/>
      <c r="ALF224" s="30"/>
      <c r="ALG224" s="30"/>
      <c r="ALH224" s="30"/>
      <c r="ALI224" s="30"/>
      <c r="ALJ224" s="30"/>
      <c r="ALK224" s="30"/>
      <c r="ALL224" s="30"/>
      <c r="ALM224" s="30"/>
      <c r="ALN224" s="30"/>
      <c r="ALO224" s="30"/>
      <c r="ALP224" s="30"/>
      <c r="ALQ224" s="30"/>
      <c r="ALR224" s="30"/>
      <c r="ALS224" s="30"/>
      <c r="ALT224" s="30"/>
      <c r="ALU224" s="30"/>
      <c r="ALV224" s="30"/>
      <c r="ALW224" s="30"/>
      <c r="ALX224" s="30"/>
      <c r="ALY224" s="30"/>
      <c r="ALZ224" s="30"/>
      <c r="AMA224" s="30"/>
      <c r="AMB224" s="30"/>
      <c r="AMC224" s="30"/>
      <c r="AMD224" s="30"/>
      <c r="AME224" s="30"/>
      <c r="AMF224" s="30"/>
      <c r="AMG224" s="30"/>
      <c r="AMH224" s="30"/>
      <c r="AMI224" s="30"/>
      <c r="AMJ224" s="30"/>
      <c r="AMK224" s="30"/>
      <c r="AML224" s="30"/>
      <c r="AMM224" s="30"/>
      <c r="AMN224" s="30"/>
      <c r="AMO224" s="30"/>
      <c r="AMP224" s="30"/>
      <c r="AMQ224" s="30"/>
      <c r="AMR224" s="30"/>
      <c r="AMS224" s="30"/>
    </row>
    <row r="225" spans="1:1033" s="17" customFormat="1">
      <c r="A225" s="24"/>
      <c r="B225" s="24"/>
      <c r="C225" s="25"/>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LA225" s="30"/>
      <c r="ALB225" s="30"/>
      <c r="ALC225" s="30"/>
      <c r="ALD225" s="30"/>
      <c r="ALE225" s="30"/>
      <c r="ALF225" s="30"/>
      <c r="ALG225" s="30"/>
      <c r="ALH225" s="30"/>
      <c r="ALI225" s="30"/>
      <c r="ALJ225" s="30"/>
      <c r="ALK225" s="30"/>
      <c r="ALL225" s="30"/>
      <c r="ALM225" s="30"/>
      <c r="ALN225" s="30"/>
      <c r="ALO225" s="30"/>
      <c r="ALP225" s="30"/>
      <c r="ALQ225" s="30"/>
      <c r="ALR225" s="30"/>
      <c r="ALS225" s="30"/>
      <c r="ALT225" s="30"/>
      <c r="ALU225" s="30"/>
      <c r="ALV225" s="30"/>
      <c r="ALW225" s="30"/>
      <c r="ALX225" s="30"/>
      <c r="ALY225" s="30"/>
      <c r="ALZ225" s="30"/>
      <c r="AMA225" s="30"/>
      <c r="AMB225" s="30"/>
      <c r="AMC225" s="30"/>
      <c r="AMD225" s="30"/>
      <c r="AME225" s="30"/>
      <c r="AMF225" s="30"/>
      <c r="AMG225" s="30"/>
      <c r="AMH225" s="30"/>
      <c r="AMI225" s="30"/>
      <c r="AMJ225" s="30"/>
      <c r="AMK225" s="30"/>
      <c r="AML225" s="30"/>
      <c r="AMM225" s="30"/>
      <c r="AMN225" s="30"/>
      <c r="AMO225" s="30"/>
      <c r="AMP225" s="30"/>
      <c r="AMQ225" s="30"/>
      <c r="AMR225" s="30"/>
      <c r="AMS225" s="30"/>
    </row>
    <row r="226" spans="1:1033" s="17" customFormat="1">
      <c r="A226" s="27"/>
      <c r="B226" s="27"/>
      <c r="C226" s="25"/>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LA226" s="30"/>
      <c r="ALB226" s="30"/>
      <c r="ALC226" s="30"/>
      <c r="ALD226" s="30"/>
      <c r="ALE226" s="30"/>
      <c r="ALF226" s="30"/>
      <c r="ALG226" s="30"/>
      <c r="ALH226" s="30"/>
      <c r="ALI226" s="30"/>
      <c r="ALJ226" s="30"/>
      <c r="ALK226" s="30"/>
      <c r="ALL226" s="30"/>
      <c r="ALM226" s="30"/>
      <c r="ALN226" s="30"/>
      <c r="ALO226" s="30"/>
      <c r="ALP226" s="30"/>
      <c r="ALQ226" s="30"/>
      <c r="ALR226" s="30"/>
      <c r="ALS226" s="30"/>
      <c r="ALT226" s="30"/>
      <c r="ALU226" s="30"/>
      <c r="ALV226" s="30"/>
      <c r="ALW226" s="30"/>
      <c r="ALX226" s="30"/>
      <c r="ALY226" s="30"/>
      <c r="ALZ226" s="30"/>
      <c r="AMA226" s="30"/>
      <c r="AMB226" s="30"/>
      <c r="AMC226" s="30"/>
      <c r="AMD226" s="30"/>
      <c r="AME226" s="30"/>
      <c r="AMF226" s="30"/>
      <c r="AMG226" s="30"/>
      <c r="AMH226" s="30"/>
      <c r="AMI226" s="30"/>
      <c r="AMJ226" s="30"/>
      <c r="AMK226" s="30"/>
      <c r="AML226" s="30"/>
      <c r="AMM226" s="30"/>
      <c r="AMN226" s="30"/>
      <c r="AMO226" s="30"/>
      <c r="AMP226" s="30"/>
      <c r="AMQ226" s="30"/>
      <c r="AMR226" s="30"/>
      <c r="AMS226" s="30"/>
    </row>
    <row r="227" spans="1:1033" s="17" customFormat="1">
      <c r="A227" s="27"/>
      <c r="B227" s="27"/>
      <c r="C227" s="25"/>
      <c r="D227" s="26"/>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LA227" s="30"/>
      <c r="ALB227" s="30"/>
      <c r="ALC227" s="30"/>
      <c r="ALD227" s="30"/>
      <c r="ALE227" s="30"/>
      <c r="ALF227" s="30"/>
      <c r="ALG227" s="30"/>
      <c r="ALH227" s="30"/>
      <c r="ALI227" s="30"/>
      <c r="ALJ227" s="30"/>
      <c r="ALK227" s="30"/>
      <c r="ALL227" s="30"/>
      <c r="ALM227" s="30"/>
      <c r="ALN227" s="30"/>
      <c r="ALO227" s="30"/>
      <c r="ALP227" s="30"/>
      <c r="ALQ227" s="30"/>
      <c r="ALR227" s="30"/>
      <c r="ALS227" s="30"/>
      <c r="ALT227" s="30"/>
      <c r="ALU227" s="30"/>
      <c r="ALV227" s="30"/>
      <c r="ALW227" s="30"/>
      <c r="ALX227" s="30"/>
      <c r="ALY227" s="30"/>
      <c r="ALZ227" s="30"/>
      <c r="AMA227" s="30"/>
      <c r="AMB227" s="30"/>
      <c r="AMC227" s="30"/>
      <c r="AMD227" s="30"/>
      <c r="AME227" s="30"/>
      <c r="AMF227" s="30"/>
      <c r="AMG227" s="30"/>
      <c r="AMH227" s="30"/>
      <c r="AMI227" s="30"/>
      <c r="AMJ227" s="30"/>
      <c r="AMK227" s="30"/>
      <c r="AML227" s="30"/>
      <c r="AMM227" s="30"/>
      <c r="AMN227" s="30"/>
      <c r="AMO227" s="30"/>
      <c r="AMP227" s="30"/>
      <c r="AMQ227" s="30"/>
      <c r="AMR227" s="30"/>
      <c r="AMS227" s="30"/>
    </row>
    <row r="228" spans="1:1033" s="17" customFormat="1">
      <c r="A228" s="27"/>
      <c r="B228" s="27"/>
      <c r="C228" s="25"/>
      <c r="D228" s="26"/>
      <c r="E228" s="29"/>
      <c r="F228" s="26"/>
      <c r="G228" s="26"/>
      <c r="H228" s="26"/>
      <c r="I228" s="26"/>
      <c r="J228" s="26"/>
      <c r="K228" s="26"/>
      <c r="L228" s="26"/>
      <c r="M228" s="26"/>
      <c r="N228" s="26"/>
      <c r="O228" s="26"/>
      <c r="P228" s="26"/>
      <c r="Q228" s="26"/>
      <c r="R228" s="26"/>
      <c r="S228" s="26"/>
      <c r="T228" s="26"/>
      <c r="U228" s="26"/>
      <c r="V228" s="26"/>
      <c r="W228" s="26"/>
      <c r="X228" s="26"/>
      <c r="Y228" s="26"/>
      <c r="Z228" s="26"/>
      <c r="AA228" s="26"/>
      <c r="ALA228" s="30"/>
      <c r="ALB228" s="30"/>
      <c r="ALC228" s="30"/>
      <c r="ALD228" s="30"/>
      <c r="ALE228" s="30"/>
      <c r="ALF228" s="30"/>
      <c r="ALG228" s="30"/>
      <c r="ALH228" s="30"/>
      <c r="ALI228" s="30"/>
      <c r="ALJ228" s="30"/>
      <c r="ALK228" s="30"/>
      <c r="ALL228" s="30"/>
      <c r="ALM228" s="30"/>
      <c r="ALN228" s="30"/>
      <c r="ALO228" s="30"/>
      <c r="ALP228" s="30"/>
      <c r="ALQ228" s="30"/>
      <c r="ALR228" s="30"/>
      <c r="ALS228" s="30"/>
      <c r="ALT228" s="30"/>
      <c r="ALU228" s="30"/>
      <c r="ALV228" s="30"/>
      <c r="ALW228" s="30"/>
      <c r="ALX228" s="30"/>
      <c r="ALY228" s="30"/>
      <c r="ALZ228" s="30"/>
      <c r="AMA228" s="30"/>
      <c r="AMB228" s="30"/>
      <c r="AMC228" s="30"/>
      <c r="AMD228" s="30"/>
      <c r="AME228" s="30"/>
      <c r="AMF228" s="30"/>
      <c r="AMG228" s="30"/>
      <c r="AMH228" s="30"/>
      <c r="AMI228" s="30"/>
      <c r="AMJ228" s="30"/>
      <c r="AMK228" s="30"/>
      <c r="AML228" s="30"/>
      <c r="AMM228" s="30"/>
      <c r="AMN228" s="30"/>
      <c r="AMO228" s="30"/>
      <c r="AMP228" s="30"/>
      <c r="AMQ228" s="30"/>
      <c r="AMR228" s="30"/>
      <c r="AMS228" s="30"/>
    </row>
    <row r="229" spans="1:1033" s="17" customFormat="1">
      <c r="A229" s="27"/>
      <c r="B229" s="27"/>
      <c r="C229" s="25"/>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LA229" s="30"/>
      <c r="ALB229" s="30"/>
      <c r="ALC229" s="30"/>
      <c r="ALD229" s="30"/>
      <c r="ALE229" s="30"/>
      <c r="ALF229" s="30"/>
      <c r="ALG229" s="30"/>
      <c r="ALH229" s="30"/>
      <c r="ALI229" s="30"/>
      <c r="ALJ229" s="30"/>
      <c r="ALK229" s="30"/>
      <c r="ALL229" s="30"/>
      <c r="ALM229" s="30"/>
      <c r="ALN229" s="30"/>
      <c r="ALO229" s="30"/>
      <c r="ALP229" s="30"/>
      <c r="ALQ229" s="30"/>
      <c r="ALR229" s="30"/>
      <c r="ALS229" s="30"/>
      <c r="ALT229" s="30"/>
      <c r="ALU229" s="30"/>
      <c r="ALV229" s="30"/>
      <c r="ALW229" s="30"/>
      <c r="ALX229" s="30"/>
      <c r="ALY229" s="30"/>
      <c r="ALZ229" s="30"/>
      <c r="AMA229" s="30"/>
      <c r="AMB229" s="30"/>
      <c r="AMC229" s="30"/>
      <c r="AMD229" s="30"/>
      <c r="AME229" s="30"/>
      <c r="AMF229" s="30"/>
      <c r="AMG229" s="30"/>
      <c r="AMH229" s="30"/>
      <c r="AMI229" s="30"/>
      <c r="AMJ229" s="30"/>
      <c r="AMK229" s="30"/>
      <c r="AML229" s="30"/>
      <c r="AMM229" s="30"/>
      <c r="AMN229" s="30"/>
      <c r="AMO229" s="30"/>
      <c r="AMP229" s="30"/>
      <c r="AMQ229" s="30"/>
      <c r="AMR229" s="30"/>
      <c r="AMS229" s="30"/>
    </row>
    <row r="230" spans="1:1033" s="17" customFormat="1">
      <c r="A230" s="27"/>
      <c r="B230" s="27"/>
      <c r="C230" s="25"/>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LA230" s="30"/>
      <c r="ALB230" s="30"/>
      <c r="ALC230" s="30"/>
      <c r="ALD230" s="30"/>
      <c r="ALE230" s="30"/>
      <c r="ALF230" s="30"/>
      <c r="ALG230" s="30"/>
      <c r="ALH230" s="30"/>
      <c r="ALI230" s="30"/>
      <c r="ALJ230" s="30"/>
      <c r="ALK230" s="30"/>
      <c r="ALL230" s="30"/>
      <c r="ALM230" s="30"/>
      <c r="ALN230" s="30"/>
      <c r="ALO230" s="30"/>
      <c r="ALP230" s="30"/>
      <c r="ALQ230" s="30"/>
      <c r="ALR230" s="30"/>
      <c r="ALS230" s="30"/>
      <c r="ALT230" s="30"/>
      <c r="ALU230" s="30"/>
      <c r="ALV230" s="30"/>
      <c r="ALW230" s="30"/>
      <c r="ALX230" s="30"/>
      <c r="ALY230" s="30"/>
      <c r="ALZ230" s="30"/>
      <c r="AMA230" s="30"/>
      <c r="AMB230" s="30"/>
      <c r="AMC230" s="30"/>
      <c r="AMD230" s="30"/>
      <c r="AME230" s="30"/>
      <c r="AMF230" s="30"/>
      <c r="AMG230" s="30"/>
      <c r="AMH230" s="30"/>
      <c r="AMI230" s="30"/>
      <c r="AMJ230" s="30"/>
      <c r="AMK230" s="30"/>
      <c r="AML230" s="30"/>
      <c r="AMM230" s="30"/>
      <c r="AMN230" s="30"/>
      <c r="AMO230" s="30"/>
      <c r="AMP230" s="30"/>
      <c r="AMQ230" s="30"/>
      <c r="AMR230" s="30"/>
      <c r="AMS230" s="30"/>
    </row>
    <row r="231" spans="1:1033" s="18" customFormat="1">
      <c r="A231" s="28"/>
      <c r="B231" s="28"/>
      <c r="C231" s="25"/>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LA231" s="30"/>
      <c r="ALB231" s="30"/>
      <c r="ALC231" s="30"/>
      <c r="ALD231" s="30"/>
      <c r="ALE231" s="30"/>
      <c r="ALF231" s="30"/>
      <c r="ALG231" s="30"/>
      <c r="ALH231" s="30"/>
      <c r="ALI231" s="30"/>
      <c r="ALJ231" s="30"/>
      <c r="ALK231" s="30"/>
      <c r="ALL231" s="30"/>
      <c r="ALM231" s="30"/>
      <c r="ALN231" s="30"/>
      <c r="ALO231" s="30"/>
      <c r="ALP231" s="30"/>
      <c r="ALQ231" s="30"/>
      <c r="ALR231" s="30"/>
      <c r="ALS231" s="30"/>
      <c r="ALT231" s="30"/>
      <c r="ALU231" s="30"/>
      <c r="ALV231" s="30"/>
      <c r="ALW231" s="30"/>
      <c r="ALX231" s="30"/>
      <c r="ALY231" s="30"/>
      <c r="ALZ231" s="30"/>
      <c r="AMA231" s="30"/>
      <c r="AMB231" s="30"/>
      <c r="AMC231" s="30"/>
      <c r="AMD231" s="30"/>
      <c r="AME231" s="30"/>
      <c r="AMF231" s="30"/>
      <c r="AMG231" s="30"/>
      <c r="AMH231" s="30"/>
      <c r="AMI231" s="30"/>
      <c r="AMJ231" s="30"/>
      <c r="AMK231" s="30"/>
      <c r="AML231" s="30"/>
      <c r="AMM231" s="30"/>
      <c r="AMN231" s="30"/>
      <c r="AMO231" s="30"/>
      <c r="AMP231" s="30"/>
      <c r="AMQ231" s="30"/>
      <c r="AMR231" s="30"/>
      <c r="AMS231" s="30"/>
    </row>
    <row r="232" spans="1:1033" s="18" customFormat="1">
      <c r="A232" s="28"/>
      <c r="B232" s="28"/>
      <c r="C232" s="25"/>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LA232" s="30"/>
      <c r="ALB232" s="30"/>
      <c r="ALC232" s="30"/>
      <c r="ALD232" s="30"/>
      <c r="ALE232" s="30"/>
      <c r="ALF232" s="30"/>
      <c r="ALG232" s="30"/>
      <c r="ALH232" s="30"/>
      <c r="ALI232" s="30"/>
      <c r="ALJ232" s="30"/>
      <c r="ALK232" s="30"/>
      <c r="ALL232" s="30"/>
      <c r="ALM232" s="30"/>
      <c r="ALN232" s="30"/>
      <c r="ALO232" s="30"/>
      <c r="ALP232" s="30"/>
      <c r="ALQ232" s="30"/>
      <c r="ALR232" s="30"/>
      <c r="ALS232" s="30"/>
      <c r="ALT232" s="30"/>
      <c r="ALU232" s="30"/>
      <c r="ALV232" s="30"/>
      <c r="ALW232" s="30"/>
      <c r="ALX232" s="30"/>
      <c r="ALY232" s="30"/>
      <c r="ALZ232" s="30"/>
      <c r="AMA232" s="30"/>
      <c r="AMB232" s="30"/>
      <c r="AMC232" s="30"/>
      <c r="AMD232" s="30"/>
      <c r="AME232" s="30"/>
      <c r="AMF232" s="30"/>
      <c r="AMG232" s="30"/>
      <c r="AMH232" s="30"/>
      <c r="AMI232" s="30"/>
      <c r="AMJ232" s="30"/>
      <c r="AMK232" s="30"/>
      <c r="AML232" s="30"/>
      <c r="AMM232" s="30"/>
      <c r="AMN232" s="30"/>
      <c r="AMO232" s="30"/>
      <c r="AMP232" s="30"/>
      <c r="AMQ232" s="30"/>
      <c r="AMR232" s="30"/>
      <c r="AMS232" s="30"/>
    </row>
    <row r="233" spans="1:1033" s="18" customFormat="1">
      <c r="A233" s="28"/>
      <c r="B233" s="28"/>
      <c r="C233" s="25"/>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LA233" s="30"/>
      <c r="ALB233" s="30"/>
      <c r="ALC233" s="30"/>
      <c r="ALD233" s="30"/>
      <c r="ALE233" s="30"/>
      <c r="ALF233" s="30"/>
      <c r="ALG233" s="30"/>
      <c r="ALH233" s="30"/>
      <c r="ALI233" s="30"/>
      <c r="ALJ233" s="30"/>
      <c r="ALK233" s="30"/>
      <c r="ALL233" s="30"/>
      <c r="ALM233" s="30"/>
      <c r="ALN233" s="30"/>
      <c r="ALO233" s="30"/>
      <c r="ALP233" s="30"/>
      <c r="ALQ233" s="30"/>
      <c r="ALR233" s="30"/>
      <c r="ALS233" s="30"/>
      <c r="ALT233" s="30"/>
      <c r="ALU233" s="30"/>
      <c r="ALV233" s="30"/>
      <c r="ALW233" s="30"/>
      <c r="ALX233" s="30"/>
      <c r="ALY233" s="30"/>
      <c r="ALZ233" s="30"/>
      <c r="AMA233" s="30"/>
      <c r="AMB233" s="30"/>
      <c r="AMC233" s="30"/>
      <c r="AMD233" s="30"/>
      <c r="AME233" s="30"/>
      <c r="AMF233" s="30"/>
      <c r="AMG233" s="30"/>
      <c r="AMH233" s="30"/>
      <c r="AMI233" s="30"/>
      <c r="AMJ233" s="30"/>
      <c r="AMK233" s="30"/>
      <c r="AML233" s="30"/>
      <c r="AMM233" s="30"/>
      <c r="AMN233" s="30"/>
      <c r="AMO233" s="30"/>
      <c r="AMP233" s="30"/>
      <c r="AMQ233" s="30"/>
      <c r="AMR233" s="30"/>
      <c r="AMS233" s="30"/>
    </row>
    <row r="234" spans="1:1033" s="18" customFormat="1">
      <c r="A234" s="28"/>
      <c r="B234" s="28"/>
      <c r="C234" s="25"/>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LA234" s="30"/>
      <c r="ALB234" s="30"/>
      <c r="ALC234" s="30"/>
      <c r="ALD234" s="30"/>
      <c r="ALE234" s="30"/>
      <c r="ALF234" s="30"/>
      <c r="ALG234" s="30"/>
      <c r="ALH234" s="30"/>
      <c r="ALI234" s="30"/>
      <c r="ALJ234" s="30"/>
      <c r="ALK234" s="30"/>
      <c r="ALL234" s="30"/>
      <c r="ALM234" s="30"/>
      <c r="ALN234" s="30"/>
      <c r="ALO234" s="30"/>
      <c r="ALP234" s="30"/>
      <c r="ALQ234" s="30"/>
      <c r="ALR234" s="30"/>
      <c r="ALS234" s="30"/>
      <c r="ALT234" s="30"/>
      <c r="ALU234" s="30"/>
      <c r="ALV234" s="30"/>
      <c r="ALW234" s="30"/>
      <c r="ALX234" s="30"/>
      <c r="ALY234" s="30"/>
      <c r="ALZ234" s="30"/>
      <c r="AMA234" s="30"/>
      <c r="AMB234" s="30"/>
      <c r="AMC234" s="30"/>
      <c r="AMD234" s="30"/>
      <c r="AME234" s="30"/>
      <c r="AMF234" s="30"/>
      <c r="AMG234" s="30"/>
      <c r="AMH234" s="30"/>
      <c r="AMI234" s="30"/>
      <c r="AMJ234" s="30"/>
      <c r="AMK234" s="30"/>
      <c r="AML234" s="30"/>
      <c r="AMM234" s="30"/>
      <c r="AMN234" s="30"/>
      <c r="AMO234" s="30"/>
      <c r="AMP234" s="30"/>
      <c r="AMQ234" s="30"/>
      <c r="AMR234" s="30"/>
      <c r="AMS234" s="30"/>
    </row>
    <row r="235" spans="1:1033" s="17" customFormat="1">
      <c r="A235" s="24"/>
      <c r="B235" s="24"/>
      <c r="C235" s="25"/>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LA235" s="30"/>
      <c r="ALB235" s="30"/>
      <c r="ALC235" s="30"/>
      <c r="ALD235" s="30"/>
      <c r="ALE235" s="30"/>
      <c r="ALF235" s="30"/>
      <c r="ALG235" s="30"/>
      <c r="ALH235" s="30"/>
      <c r="ALI235" s="30"/>
      <c r="ALJ235" s="30"/>
      <c r="ALK235" s="30"/>
      <c r="ALL235" s="30"/>
      <c r="ALM235" s="30"/>
      <c r="ALN235" s="30"/>
      <c r="ALO235" s="30"/>
      <c r="ALP235" s="30"/>
      <c r="ALQ235" s="30"/>
      <c r="ALR235" s="30"/>
      <c r="ALS235" s="30"/>
      <c r="ALT235" s="30"/>
      <c r="ALU235" s="30"/>
      <c r="ALV235" s="30"/>
      <c r="ALW235" s="30"/>
      <c r="ALX235" s="30"/>
      <c r="ALY235" s="30"/>
      <c r="ALZ235" s="30"/>
      <c r="AMA235" s="30"/>
      <c r="AMB235" s="30"/>
      <c r="AMC235" s="30"/>
      <c r="AMD235" s="30"/>
      <c r="AME235" s="30"/>
      <c r="AMF235" s="30"/>
      <c r="AMG235" s="30"/>
      <c r="AMH235" s="30"/>
      <c r="AMI235" s="30"/>
      <c r="AMJ235" s="30"/>
      <c r="AMK235" s="30"/>
      <c r="AML235" s="30"/>
      <c r="AMM235" s="30"/>
      <c r="AMN235" s="30"/>
      <c r="AMO235" s="30"/>
      <c r="AMP235" s="30"/>
      <c r="AMQ235" s="30"/>
      <c r="AMR235" s="30"/>
      <c r="AMS235" s="30"/>
    </row>
    <row r="236" spans="1:1033" s="17" customFormat="1">
      <c r="A236" s="24"/>
      <c r="B236" s="24"/>
      <c r="C236" s="25"/>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LA236" s="30"/>
      <c r="ALB236" s="30"/>
      <c r="ALC236" s="30"/>
      <c r="ALD236" s="30"/>
      <c r="ALE236" s="30"/>
      <c r="ALF236" s="30"/>
      <c r="ALG236" s="30"/>
      <c r="ALH236" s="30"/>
      <c r="ALI236" s="30"/>
      <c r="ALJ236" s="30"/>
      <c r="ALK236" s="30"/>
      <c r="ALL236" s="30"/>
      <c r="ALM236" s="30"/>
      <c r="ALN236" s="30"/>
      <c r="ALO236" s="30"/>
      <c r="ALP236" s="30"/>
      <c r="ALQ236" s="30"/>
      <c r="ALR236" s="30"/>
      <c r="ALS236" s="30"/>
      <c r="ALT236" s="30"/>
      <c r="ALU236" s="30"/>
      <c r="ALV236" s="30"/>
      <c r="ALW236" s="30"/>
      <c r="ALX236" s="30"/>
      <c r="ALY236" s="30"/>
      <c r="ALZ236" s="30"/>
      <c r="AMA236" s="30"/>
      <c r="AMB236" s="30"/>
      <c r="AMC236" s="30"/>
      <c r="AMD236" s="30"/>
      <c r="AME236" s="30"/>
      <c r="AMF236" s="30"/>
      <c r="AMG236" s="30"/>
      <c r="AMH236" s="30"/>
      <c r="AMI236" s="30"/>
      <c r="AMJ236" s="30"/>
      <c r="AMK236" s="30"/>
      <c r="AML236" s="30"/>
      <c r="AMM236" s="30"/>
      <c r="AMN236" s="30"/>
      <c r="AMO236" s="30"/>
      <c r="AMP236" s="30"/>
      <c r="AMQ236" s="30"/>
      <c r="AMR236" s="30"/>
      <c r="AMS236" s="30"/>
    </row>
    <row r="237" spans="1:1033" s="17" customFormat="1">
      <c r="A237" s="24"/>
      <c r="B237" s="24"/>
      <c r="C237" s="25"/>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LA237" s="30"/>
      <c r="ALB237" s="30"/>
      <c r="ALC237" s="30"/>
      <c r="ALD237" s="30"/>
      <c r="ALE237" s="30"/>
      <c r="ALF237" s="30"/>
      <c r="ALG237" s="30"/>
      <c r="ALH237" s="30"/>
      <c r="ALI237" s="30"/>
      <c r="ALJ237" s="30"/>
      <c r="ALK237" s="30"/>
      <c r="ALL237" s="30"/>
      <c r="ALM237" s="30"/>
      <c r="ALN237" s="30"/>
      <c r="ALO237" s="30"/>
      <c r="ALP237" s="30"/>
      <c r="ALQ237" s="30"/>
      <c r="ALR237" s="30"/>
      <c r="ALS237" s="30"/>
      <c r="ALT237" s="30"/>
      <c r="ALU237" s="30"/>
      <c r="ALV237" s="30"/>
      <c r="ALW237" s="30"/>
      <c r="ALX237" s="30"/>
      <c r="ALY237" s="30"/>
      <c r="ALZ237" s="30"/>
      <c r="AMA237" s="30"/>
      <c r="AMB237" s="30"/>
      <c r="AMC237" s="30"/>
      <c r="AMD237" s="30"/>
      <c r="AME237" s="30"/>
      <c r="AMF237" s="30"/>
      <c r="AMG237" s="30"/>
      <c r="AMH237" s="30"/>
      <c r="AMI237" s="30"/>
      <c r="AMJ237" s="30"/>
      <c r="AMK237" s="30"/>
      <c r="AML237" s="30"/>
      <c r="AMM237" s="30"/>
      <c r="AMN237" s="30"/>
      <c r="AMO237" s="30"/>
      <c r="AMP237" s="30"/>
      <c r="AMQ237" s="30"/>
      <c r="AMR237" s="30"/>
      <c r="AMS237" s="30"/>
    </row>
    <row r="238" spans="1:1033" s="17" customFormat="1">
      <c r="A238" s="24"/>
      <c r="B238" s="24"/>
      <c r="C238" s="25"/>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LA238" s="30"/>
      <c r="ALB238" s="30"/>
      <c r="ALC238" s="30"/>
      <c r="ALD238" s="30"/>
      <c r="ALE238" s="30"/>
      <c r="ALF238" s="30"/>
      <c r="ALG238" s="30"/>
      <c r="ALH238" s="30"/>
      <c r="ALI238" s="30"/>
      <c r="ALJ238" s="30"/>
      <c r="ALK238" s="30"/>
      <c r="ALL238" s="30"/>
      <c r="ALM238" s="30"/>
      <c r="ALN238" s="30"/>
      <c r="ALO238" s="30"/>
      <c r="ALP238" s="30"/>
      <c r="ALQ238" s="30"/>
      <c r="ALR238" s="30"/>
      <c r="ALS238" s="30"/>
      <c r="ALT238" s="30"/>
      <c r="ALU238" s="30"/>
      <c r="ALV238" s="30"/>
      <c r="ALW238" s="30"/>
      <c r="ALX238" s="30"/>
      <c r="ALY238" s="30"/>
      <c r="ALZ238" s="30"/>
      <c r="AMA238" s="30"/>
      <c r="AMB238" s="30"/>
      <c r="AMC238" s="30"/>
      <c r="AMD238" s="30"/>
      <c r="AME238" s="30"/>
      <c r="AMF238" s="30"/>
      <c r="AMG238" s="30"/>
      <c r="AMH238" s="30"/>
      <c r="AMI238" s="30"/>
      <c r="AMJ238" s="30"/>
      <c r="AMK238" s="30"/>
      <c r="AML238" s="30"/>
      <c r="AMM238" s="30"/>
      <c r="AMN238" s="30"/>
      <c r="AMO238" s="30"/>
      <c r="AMP238" s="30"/>
      <c r="AMQ238" s="30"/>
      <c r="AMR238" s="30"/>
      <c r="AMS238" s="30"/>
    </row>
    <row r="239" spans="1:1033" s="17" customFormat="1">
      <c r="A239" s="24"/>
      <c r="B239" s="24"/>
      <c r="C239" s="25"/>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LA239" s="30"/>
      <c r="ALB239" s="30"/>
      <c r="ALC239" s="30"/>
      <c r="ALD239" s="30"/>
      <c r="ALE239" s="30"/>
      <c r="ALF239" s="30"/>
      <c r="ALG239" s="30"/>
      <c r="ALH239" s="30"/>
      <c r="ALI239" s="30"/>
      <c r="ALJ239" s="30"/>
      <c r="ALK239" s="30"/>
      <c r="ALL239" s="30"/>
      <c r="ALM239" s="30"/>
      <c r="ALN239" s="30"/>
      <c r="ALO239" s="30"/>
      <c r="ALP239" s="30"/>
      <c r="ALQ239" s="30"/>
      <c r="ALR239" s="30"/>
      <c r="ALS239" s="30"/>
      <c r="ALT239" s="30"/>
      <c r="ALU239" s="30"/>
      <c r="ALV239" s="30"/>
      <c r="ALW239" s="30"/>
      <c r="ALX239" s="30"/>
      <c r="ALY239" s="30"/>
      <c r="ALZ239" s="30"/>
      <c r="AMA239" s="30"/>
      <c r="AMB239" s="30"/>
      <c r="AMC239" s="30"/>
      <c r="AMD239" s="30"/>
      <c r="AME239" s="30"/>
      <c r="AMF239" s="30"/>
      <c r="AMG239" s="30"/>
      <c r="AMH239" s="30"/>
      <c r="AMI239" s="30"/>
      <c r="AMJ239" s="30"/>
      <c r="AMK239" s="30"/>
      <c r="AML239" s="30"/>
      <c r="AMM239" s="30"/>
      <c r="AMN239" s="30"/>
      <c r="AMO239" s="30"/>
      <c r="AMP239" s="30"/>
      <c r="AMQ239" s="30"/>
      <c r="AMR239" s="30"/>
      <c r="AMS239" s="30"/>
    </row>
    <row r="240" spans="1:1033" s="17" customFormat="1">
      <c r="A240" s="24"/>
      <c r="B240" s="24"/>
      <c r="C240" s="25"/>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LA240" s="30"/>
      <c r="ALB240" s="30"/>
      <c r="ALC240" s="30"/>
      <c r="ALD240" s="30"/>
      <c r="ALE240" s="30"/>
      <c r="ALF240" s="30"/>
      <c r="ALG240" s="30"/>
      <c r="ALH240" s="30"/>
      <c r="ALI240" s="30"/>
      <c r="ALJ240" s="30"/>
      <c r="ALK240" s="30"/>
      <c r="ALL240" s="30"/>
      <c r="ALM240" s="30"/>
      <c r="ALN240" s="30"/>
      <c r="ALO240" s="30"/>
      <c r="ALP240" s="30"/>
      <c r="ALQ240" s="30"/>
      <c r="ALR240" s="30"/>
      <c r="ALS240" s="30"/>
      <c r="ALT240" s="30"/>
      <c r="ALU240" s="30"/>
      <c r="ALV240" s="30"/>
      <c r="ALW240" s="30"/>
      <c r="ALX240" s="30"/>
      <c r="ALY240" s="30"/>
      <c r="ALZ240" s="30"/>
      <c r="AMA240" s="30"/>
      <c r="AMB240" s="30"/>
      <c r="AMC240" s="30"/>
      <c r="AMD240" s="30"/>
      <c r="AME240" s="30"/>
      <c r="AMF240" s="30"/>
      <c r="AMG240" s="30"/>
      <c r="AMH240" s="30"/>
      <c r="AMI240" s="30"/>
      <c r="AMJ240" s="30"/>
      <c r="AMK240" s="30"/>
      <c r="AML240" s="30"/>
      <c r="AMM240" s="30"/>
      <c r="AMN240" s="30"/>
      <c r="AMO240" s="30"/>
      <c r="AMP240" s="30"/>
      <c r="AMQ240" s="30"/>
      <c r="AMR240" s="30"/>
      <c r="AMS240" s="30"/>
    </row>
    <row r="241" spans="1:1033" s="17" customFormat="1">
      <c r="A241" s="24"/>
      <c r="B241" s="24"/>
      <c r="C241" s="25"/>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LA241" s="30"/>
      <c r="ALB241" s="30"/>
      <c r="ALC241" s="30"/>
      <c r="ALD241" s="30"/>
      <c r="ALE241" s="30"/>
      <c r="ALF241" s="30"/>
      <c r="ALG241" s="30"/>
      <c r="ALH241" s="30"/>
      <c r="ALI241" s="30"/>
      <c r="ALJ241" s="30"/>
      <c r="ALK241" s="30"/>
      <c r="ALL241" s="30"/>
      <c r="ALM241" s="30"/>
      <c r="ALN241" s="30"/>
      <c r="ALO241" s="30"/>
      <c r="ALP241" s="30"/>
      <c r="ALQ241" s="30"/>
      <c r="ALR241" s="30"/>
      <c r="ALS241" s="30"/>
      <c r="ALT241" s="30"/>
      <c r="ALU241" s="30"/>
      <c r="ALV241" s="30"/>
      <c r="ALW241" s="30"/>
      <c r="ALX241" s="30"/>
      <c r="ALY241" s="30"/>
      <c r="ALZ241" s="30"/>
      <c r="AMA241" s="30"/>
      <c r="AMB241" s="30"/>
      <c r="AMC241" s="30"/>
      <c r="AMD241" s="30"/>
      <c r="AME241" s="30"/>
      <c r="AMF241" s="30"/>
      <c r="AMG241" s="30"/>
      <c r="AMH241" s="30"/>
      <c r="AMI241" s="30"/>
      <c r="AMJ241" s="30"/>
      <c r="AMK241" s="30"/>
      <c r="AML241" s="30"/>
      <c r="AMM241" s="30"/>
      <c r="AMN241" s="30"/>
      <c r="AMO241" s="30"/>
      <c r="AMP241" s="30"/>
      <c r="AMQ241" s="30"/>
      <c r="AMR241" s="30"/>
      <c r="AMS241" s="30"/>
    </row>
    <row r="242" spans="1:1033" s="17" customFormat="1">
      <c r="A242" s="24"/>
      <c r="B242" s="24"/>
      <c r="C242" s="25"/>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LA242" s="30"/>
      <c r="ALB242" s="30"/>
      <c r="ALC242" s="30"/>
      <c r="ALD242" s="30"/>
      <c r="ALE242" s="30"/>
      <c r="ALF242" s="30"/>
      <c r="ALG242" s="30"/>
      <c r="ALH242" s="30"/>
      <c r="ALI242" s="30"/>
      <c r="ALJ242" s="30"/>
      <c r="ALK242" s="30"/>
      <c r="ALL242" s="30"/>
      <c r="ALM242" s="30"/>
      <c r="ALN242" s="30"/>
      <c r="ALO242" s="30"/>
      <c r="ALP242" s="30"/>
      <c r="ALQ242" s="30"/>
      <c r="ALR242" s="30"/>
      <c r="ALS242" s="30"/>
      <c r="ALT242" s="30"/>
      <c r="ALU242" s="30"/>
      <c r="ALV242" s="30"/>
      <c r="ALW242" s="30"/>
      <c r="ALX242" s="30"/>
      <c r="ALY242" s="30"/>
      <c r="ALZ242" s="30"/>
      <c r="AMA242" s="30"/>
      <c r="AMB242" s="30"/>
      <c r="AMC242" s="30"/>
      <c r="AMD242" s="30"/>
      <c r="AME242" s="30"/>
      <c r="AMF242" s="30"/>
      <c r="AMG242" s="30"/>
      <c r="AMH242" s="30"/>
      <c r="AMI242" s="30"/>
      <c r="AMJ242" s="30"/>
      <c r="AMK242" s="30"/>
      <c r="AML242" s="30"/>
      <c r="AMM242" s="30"/>
      <c r="AMN242" s="30"/>
      <c r="AMO242" s="30"/>
      <c r="AMP242" s="30"/>
      <c r="AMQ242" s="30"/>
      <c r="AMR242" s="30"/>
      <c r="AMS242" s="30"/>
    </row>
    <row r="243" spans="1:1033" s="17" customFormat="1">
      <c r="A243" s="24"/>
      <c r="B243" s="24"/>
      <c r="C243" s="25"/>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LA243" s="30"/>
      <c r="ALB243" s="30"/>
      <c r="ALC243" s="30"/>
      <c r="ALD243" s="30"/>
      <c r="ALE243" s="30"/>
      <c r="ALF243" s="30"/>
      <c r="ALG243" s="30"/>
      <c r="ALH243" s="30"/>
      <c r="ALI243" s="30"/>
      <c r="ALJ243" s="30"/>
      <c r="ALK243" s="30"/>
      <c r="ALL243" s="30"/>
      <c r="ALM243" s="30"/>
      <c r="ALN243" s="30"/>
      <c r="ALO243" s="30"/>
      <c r="ALP243" s="30"/>
      <c r="ALQ243" s="30"/>
      <c r="ALR243" s="30"/>
      <c r="ALS243" s="30"/>
      <c r="ALT243" s="30"/>
      <c r="ALU243" s="30"/>
      <c r="ALV243" s="30"/>
      <c r="ALW243" s="30"/>
      <c r="ALX243" s="30"/>
      <c r="ALY243" s="30"/>
      <c r="ALZ243" s="30"/>
      <c r="AMA243" s="30"/>
      <c r="AMB243" s="30"/>
      <c r="AMC243" s="30"/>
      <c r="AMD243" s="30"/>
      <c r="AME243" s="30"/>
      <c r="AMF243" s="30"/>
      <c r="AMG243" s="30"/>
      <c r="AMH243" s="30"/>
      <c r="AMI243" s="30"/>
      <c r="AMJ243" s="30"/>
      <c r="AMK243" s="30"/>
      <c r="AML243" s="30"/>
      <c r="AMM243" s="30"/>
      <c r="AMN243" s="30"/>
      <c r="AMO243" s="30"/>
      <c r="AMP243" s="30"/>
      <c r="AMQ243" s="30"/>
      <c r="AMR243" s="30"/>
      <c r="AMS243" s="30"/>
    </row>
    <row r="244" spans="1:1033" s="17" customFormat="1">
      <c r="A244" s="27"/>
      <c r="B244" s="27"/>
      <c r="C244" s="25"/>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LA244" s="30"/>
      <c r="ALB244" s="30"/>
      <c r="ALC244" s="30"/>
      <c r="ALD244" s="30"/>
      <c r="ALE244" s="30"/>
      <c r="ALF244" s="30"/>
      <c r="ALG244" s="30"/>
      <c r="ALH244" s="30"/>
      <c r="ALI244" s="30"/>
      <c r="ALJ244" s="30"/>
      <c r="ALK244" s="30"/>
      <c r="ALL244" s="30"/>
      <c r="ALM244" s="30"/>
      <c r="ALN244" s="30"/>
      <c r="ALO244" s="30"/>
      <c r="ALP244" s="30"/>
      <c r="ALQ244" s="30"/>
      <c r="ALR244" s="30"/>
      <c r="ALS244" s="30"/>
      <c r="ALT244" s="30"/>
      <c r="ALU244" s="30"/>
      <c r="ALV244" s="30"/>
      <c r="ALW244" s="30"/>
      <c r="ALX244" s="30"/>
      <c r="ALY244" s="30"/>
      <c r="ALZ244" s="30"/>
      <c r="AMA244" s="30"/>
      <c r="AMB244" s="30"/>
      <c r="AMC244" s="30"/>
      <c r="AMD244" s="30"/>
      <c r="AME244" s="30"/>
      <c r="AMF244" s="30"/>
      <c r="AMG244" s="30"/>
      <c r="AMH244" s="30"/>
      <c r="AMI244" s="30"/>
      <c r="AMJ244" s="30"/>
      <c r="AMK244" s="30"/>
      <c r="AML244" s="30"/>
      <c r="AMM244" s="30"/>
      <c r="AMN244" s="30"/>
      <c r="AMO244" s="30"/>
      <c r="AMP244" s="30"/>
      <c r="AMQ244" s="30"/>
      <c r="AMR244" s="30"/>
      <c r="AMS244" s="30"/>
    </row>
    <row r="245" spans="1:1033" s="17" customFormat="1">
      <c r="A245" s="27"/>
      <c r="B245" s="27"/>
      <c r="C245" s="25"/>
      <c r="D245" s="26"/>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LA245" s="30"/>
      <c r="ALB245" s="30"/>
      <c r="ALC245" s="30"/>
      <c r="ALD245" s="30"/>
      <c r="ALE245" s="30"/>
      <c r="ALF245" s="30"/>
      <c r="ALG245" s="30"/>
      <c r="ALH245" s="30"/>
      <c r="ALI245" s="30"/>
      <c r="ALJ245" s="30"/>
      <c r="ALK245" s="30"/>
      <c r="ALL245" s="30"/>
      <c r="ALM245" s="30"/>
      <c r="ALN245" s="30"/>
      <c r="ALO245" s="30"/>
      <c r="ALP245" s="30"/>
      <c r="ALQ245" s="30"/>
      <c r="ALR245" s="30"/>
      <c r="ALS245" s="30"/>
      <c r="ALT245" s="30"/>
      <c r="ALU245" s="30"/>
      <c r="ALV245" s="30"/>
      <c r="ALW245" s="30"/>
      <c r="ALX245" s="30"/>
      <c r="ALY245" s="30"/>
      <c r="ALZ245" s="30"/>
      <c r="AMA245" s="30"/>
      <c r="AMB245" s="30"/>
      <c r="AMC245" s="30"/>
      <c r="AMD245" s="30"/>
      <c r="AME245" s="30"/>
      <c r="AMF245" s="30"/>
      <c r="AMG245" s="30"/>
      <c r="AMH245" s="30"/>
      <c r="AMI245" s="30"/>
      <c r="AMJ245" s="30"/>
      <c r="AMK245" s="30"/>
      <c r="AML245" s="30"/>
      <c r="AMM245" s="30"/>
      <c r="AMN245" s="30"/>
      <c r="AMO245" s="30"/>
      <c r="AMP245" s="30"/>
      <c r="AMQ245" s="30"/>
      <c r="AMR245" s="30"/>
      <c r="AMS245" s="30"/>
    </row>
    <row r="246" spans="1:1033" s="17" customFormat="1">
      <c r="A246" s="27"/>
      <c r="B246" s="27"/>
      <c r="C246" s="25"/>
      <c r="D246" s="26"/>
      <c r="E246" s="29"/>
      <c r="F246" s="26"/>
      <c r="G246" s="26"/>
      <c r="H246" s="26"/>
      <c r="I246" s="26"/>
      <c r="J246" s="26"/>
      <c r="K246" s="26"/>
      <c r="L246" s="26"/>
      <c r="M246" s="26"/>
      <c r="N246" s="26"/>
      <c r="O246" s="26"/>
      <c r="P246" s="26"/>
      <c r="Q246" s="26"/>
      <c r="R246" s="26"/>
      <c r="S246" s="26"/>
      <c r="T246" s="26"/>
      <c r="U246" s="26"/>
      <c r="V246" s="26"/>
      <c r="W246" s="26"/>
      <c r="X246" s="26"/>
      <c r="Y246" s="26"/>
      <c r="Z246" s="26"/>
      <c r="AA246" s="26"/>
      <c r="ALA246" s="30"/>
      <c r="ALB246" s="30"/>
      <c r="ALC246" s="30"/>
      <c r="ALD246" s="30"/>
      <c r="ALE246" s="30"/>
      <c r="ALF246" s="30"/>
      <c r="ALG246" s="30"/>
      <c r="ALH246" s="30"/>
      <c r="ALI246" s="30"/>
      <c r="ALJ246" s="30"/>
      <c r="ALK246" s="30"/>
      <c r="ALL246" s="30"/>
      <c r="ALM246" s="30"/>
      <c r="ALN246" s="30"/>
      <c r="ALO246" s="30"/>
      <c r="ALP246" s="30"/>
      <c r="ALQ246" s="30"/>
      <c r="ALR246" s="30"/>
      <c r="ALS246" s="30"/>
      <c r="ALT246" s="30"/>
      <c r="ALU246" s="30"/>
      <c r="ALV246" s="30"/>
      <c r="ALW246" s="30"/>
      <c r="ALX246" s="30"/>
      <c r="ALY246" s="30"/>
      <c r="ALZ246" s="30"/>
      <c r="AMA246" s="30"/>
      <c r="AMB246" s="30"/>
      <c r="AMC246" s="30"/>
      <c r="AMD246" s="30"/>
      <c r="AME246" s="30"/>
      <c r="AMF246" s="30"/>
      <c r="AMG246" s="30"/>
      <c r="AMH246" s="30"/>
      <c r="AMI246" s="30"/>
      <c r="AMJ246" s="30"/>
      <c r="AMK246" s="30"/>
      <c r="AML246" s="30"/>
      <c r="AMM246" s="30"/>
      <c r="AMN246" s="30"/>
      <c r="AMO246" s="30"/>
      <c r="AMP246" s="30"/>
      <c r="AMQ246" s="30"/>
      <c r="AMR246" s="30"/>
      <c r="AMS246" s="30"/>
    </row>
    <row r="247" spans="1:1033" s="17" customFormat="1">
      <c r="A247" s="27"/>
      <c r="B247" s="27"/>
      <c r="C247" s="25"/>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LA247" s="30"/>
      <c r="ALB247" s="30"/>
      <c r="ALC247" s="30"/>
      <c r="ALD247" s="30"/>
      <c r="ALE247" s="30"/>
      <c r="ALF247" s="30"/>
      <c r="ALG247" s="30"/>
      <c r="ALH247" s="30"/>
      <c r="ALI247" s="30"/>
      <c r="ALJ247" s="30"/>
      <c r="ALK247" s="30"/>
      <c r="ALL247" s="30"/>
      <c r="ALM247" s="30"/>
      <c r="ALN247" s="30"/>
      <c r="ALO247" s="30"/>
      <c r="ALP247" s="30"/>
      <c r="ALQ247" s="30"/>
      <c r="ALR247" s="30"/>
      <c r="ALS247" s="30"/>
      <c r="ALT247" s="30"/>
      <c r="ALU247" s="30"/>
      <c r="ALV247" s="30"/>
      <c r="ALW247" s="30"/>
      <c r="ALX247" s="30"/>
      <c r="ALY247" s="30"/>
      <c r="ALZ247" s="30"/>
      <c r="AMA247" s="30"/>
      <c r="AMB247" s="30"/>
      <c r="AMC247" s="30"/>
      <c r="AMD247" s="30"/>
      <c r="AME247" s="30"/>
      <c r="AMF247" s="30"/>
      <c r="AMG247" s="30"/>
      <c r="AMH247" s="30"/>
      <c r="AMI247" s="30"/>
      <c r="AMJ247" s="30"/>
      <c r="AMK247" s="30"/>
      <c r="AML247" s="30"/>
      <c r="AMM247" s="30"/>
      <c r="AMN247" s="30"/>
      <c r="AMO247" s="30"/>
      <c r="AMP247" s="30"/>
      <c r="AMQ247" s="30"/>
      <c r="AMR247" s="30"/>
      <c r="AMS247" s="30"/>
    </row>
    <row r="248" spans="1:1033" s="17" customFormat="1">
      <c r="A248" s="27"/>
      <c r="B248" s="27"/>
      <c r="C248" s="25"/>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LA248" s="30"/>
      <c r="ALB248" s="30"/>
      <c r="ALC248" s="30"/>
      <c r="ALD248" s="30"/>
      <c r="ALE248" s="30"/>
      <c r="ALF248" s="30"/>
      <c r="ALG248" s="30"/>
      <c r="ALH248" s="30"/>
      <c r="ALI248" s="30"/>
      <c r="ALJ248" s="30"/>
      <c r="ALK248" s="30"/>
      <c r="ALL248" s="30"/>
      <c r="ALM248" s="30"/>
      <c r="ALN248" s="30"/>
      <c r="ALO248" s="30"/>
      <c r="ALP248" s="30"/>
      <c r="ALQ248" s="30"/>
      <c r="ALR248" s="30"/>
      <c r="ALS248" s="30"/>
      <c r="ALT248" s="30"/>
      <c r="ALU248" s="30"/>
      <c r="ALV248" s="30"/>
      <c r="ALW248" s="30"/>
      <c r="ALX248" s="30"/>
      <c r="ALY248" s="30"/>
      <c r="ALZ248" s="30"/>
      <c r="AMA248" s="30"/>
      <c r="AMB248" s="30"/>
      <c r="AMC248" s="30"/>
      <c r="AMD248" s="30"/>
      <c r="AME248" s="30"/>
      <c r="AMF248" s="30"/>
      <c r="AMG248" s="30"/>
      <c r="AMH248" s="30"/>
      <c r="AMI248" s="30"/>
      <c r="AMJ248" s="30"/>
      <c r="AMK248" s="30"/>
      <c r="AML248" s="30"/>
      <c r="AMM248" s="30"/>
      <c r="AMN248" s="30"/>
      <c r="AMO248" s="30"/>
      <c r="AMP248" s="30"/>
      <c r="AMQ248" s="30"/>
      <c r="AMR248" s="30"/>
      <c r="AMS248" s="30"/>
    </row>
    <row r="249" spans="1:1033" s="18" customFormat="1">
      <c r="A249" s="28"/>
      <c r="B249" s="28"/>
      <c r="C249" s="25"/>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LA249" s="30"/>
      <c r="ALB249" s="30"/>
      <c r="ALC249" s="30"/>
      <c r="ALD249" s="30"/>
      <c r="ALE249" s="30"/>
      <c r="ALF249" s="30"/>
      <c r="ALG249" s="30"/>
      <c r="ALH249" s="30"/>
      <c r="ALI249" s="30"/>
      <c r="ALJ249" s="30"/>
      <c r="ALK249" s="30"/>
      <c r="ALL249" s="30"/>
      <c r="ALM249" s="30"/>
      <c r="ALN249" s="30"/>
      <c r="ALO249" s="30"/>
      <c r="ALP249" s="30"/>
      <c r="ALQ249" s="30"/>
      <c r="ALR249" s="30"/>
      <c r="ALS249" s="30"/>
      <c r="ALT249" s="30"/>
      <c r="ALU249" s="30"/>
      <c r="ALV249" s="30"/>
      <c r="ALW249" s="30"/>
      <c r="ALX249" s="30"/>
      <c r="ALY249" s="30"/>
      <c r="ALZ249" s="30"/>
      <c r="AMA249" s="30"/>
      <c r="AMB249" s="30"/>
      <c r="AMC249" s="30"/>
      <c r="AMD249" s="30"/>
      <c r="AME249" s="30"/>
      <c r="AMF249" s="30"/>
      <c r="AMG249" s="30"/>
      <c r="AMH249" s="30"/>
      <c r="AMI249" s="30"/>
      <c r="AMJ249" s="30"/>
      <c r="AMK249" s="30"/>
      <c r="AML249" s="30"/>
      <c r="AMM249" s="30"/>
      <c r="AMN249" s="30"/>
      <c r="AMO249" s="30"/>
      <c r="AMP249" s="30"/>
      <c r="AMQ249" s="30"/>
      <c r="AMR249" s="30"/>
      <c r="AMS249" s="30"/>
    </row>
    <row r="250" spans="1:1033" s="18" customFormat="1">
      <c r="A250" s="28"/>
      <c r="B250" s="28"/>
      <c r="C250" s="25"/>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LA250" s="30"/>
      <c r="ALB250" s="30"/>
      <c r="ALC250" s="30"/>
      <c r="ALD250" s="30"/>
      <c r="ALE250" s="30"/>
      <c r="ALF250" s="30"/>
      <c r="ALG250" s="30"/>
      <c r="ALH250" s="30"/>
      <c r="ALI250" s="30"/>
      <c r="ALJ250" s="30"/>
      <c r="ALK250" s="30"/>
      <c r="ALL250" s="30"/>
      <c r="ALM250" s="30"/>
      <c r="ALN250" s="30"/>
      <c r="ALO250" s="30"/>
      <c r="ALP250" s="30"/>
      <c r="ALQ250" s="30"/>
      <c r="ALR250" s="30"/>
      <c r="ALS250" s="30"/>
      <c r="ALT250" s="30"/>
      <c r="ALU250" s="30"/>
      <c r="ALV250" s="30"/>
      <c r="ALW250" s="30"/>
      <c r="ALX250" s="30"/>
      <c r="ALY250" s="30"/>
      <c r="ALZ250" s="30"/>
      <c r="AMA250" s="30"/>
      <c r="AMB250" s="30"/>
      <c r="AMC250" s="30"/>
      <c r="AMD250" s="30"/>
      <c r="AME250" s="30"/>
      <c r="AMF250" s="30"/>
      <c r="AMG250" s="30"/>
      <c r="AMH250" s="30"/>
      <c r="AMI250" s="30"/>
      <c r="AMJ250" s="30"/>
      <c r="AMK250" s="30"/>
      <c r="AML250" s="30"/>
      <c r="AMM250" s="30"/>
      <c r="AMN250" s="30"/>
      <c r="AMO250" s="30"/>
      <c r="AMP250" s="30"/>
      <c r="AMQ250" s="30"/>
      <c r="AMR250" s="30"/>
      <c r="AMS250" s="30"/>
    </row>
    <row r="251" spans="1:1033" s="18" customFormat="1">
      <c r="A251" s="28"/>
      <c r="B251" s="28"/>
      <c r="C251" s="25"/>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LA251" s="30"/>
      <c r="ALB251" s="30"/>
      <c r="ALC251" s="30"/>
      <c r="ALD251" s="30"/>
      <c r="ALE251" s="30"/>
      <c r="ALF251" s="30"/>
      <c r="ALG251" s="30"/>
      <c r="ALH251" s="30"/>
      <c r="ALI251" s="30"/>
      <c r="ALJ251" s="30"/>
      <c r="ALK251" s="30"/>
      <c r="ALL251" s="30"/>
      <c r="ALM251" s="30"/>
      <c r="ALN251" s="30"/>
      <c r="ALO251" s="30"/>
      <c r="ALP251" s="30"/>
      <c r="ALQ251" s="30"/>
      <c r="ALR251" s="30"/>
      <c r="ALS251" s="30"/>
      <c r="ALT251" s="30"/>
      <c r="ALU251" s="30"/>
      <c r="ALV251" s="30"/>
      <c r="ALW251" s="30"/>
      <c r="ALX251" s="30"/>
      <c r="ALY251" s="30"/>
      <c r="ALZ251" s="30"/>
      <c r="AMA251" s="30"/>
      <c r="AMB251" s="30"/>
      <c r="AMC251" s="30"/>
      <c r="AMD251" s="30"/>
      <c r="AME251" s="30"/>
      <c r="AMF251" s="30"/>
      <c r="AMG251" s="30"/>
      <c r="AMH251" s="30"/>
      <c r="AMI251" s="30"/>
      <c r="AMJ251" s="30"/>
      <c r="AMK251" s="30"/>
      <c r="AML251" s="30"/>
      <c r="AMM251" s="30"/>
      <c r="AMN251" s="30"/>
      <c r="AMO251" s="30"/>
      <c r="AMP251" s="30"/>
      <c r="AMQ251" s="30"/>
      <c r="AMR251" s="30"/>
      <c r="AMS251" s="30"/>
    </row>
    <row r="252" spans="1:1033" s="18" customFormat="1">
      <c r="A252" s="28"/>
      <c r="B252" s="28"/>
      <c r="C252" s="25"/>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LA252" s="30"/>
      <c r="ALB252" s="30"/>
      <c r="ALC252" s="30"/>
      <c r="ALD252" s="30"/>
      <c r="ALE252" s="30"/>
      <c r="ALF252" s="30"/>
      <c r="ALG252" s="30"/>
      <c r="ALH252" s="30"/>
      <c r="ALI252" s="30"/>
      <c r="ALJ252" s="30"/>
      <c r="ALK252" s="30"/>
      <c r="ALL252" s="30"/>
      <c r="ALM252" s="30"/>
      <c r="ALN252" s="30"/>
      <c r="ALO252" s="30"/>
      <c r="ALP252" s="30"/>
      <c r="ALQ252" s="30"/>
      <c r="ALR252" s="30"/>
      <c r="ALS252" s="30"/>
      <c r="ALT252" s="30"/>
      <c r="ALU252" s="30"/>
      <c r="ALV252" s="30"/>
      <c r="ALW252" s="30"/>
      <c r="ALX252" s="30"/>
      <c r="ALY252" s="30"/>
      <c r="ALZ252" s="30"/>
      <c r="AMA252" s="30"/>
      <c r="AMB252" s="30"/>
      <c r="AMC252" s="30"/>
      <c r="AMD252" s="30"/>
      <c r="AME252" s="30"/>
      <c r="AMF252" s="30"/>
      <c r="AMG252" s="30"/>
      <c r="AMH252" s="30"/>
      <c r="AMI252" s="30"/>
      <c r="AMJ252" s="30"/>
      <c r="AMK252" s="30"/>
      <c r="AML252" s="30"/>
      <c r="AMM252" s="30"/>
      <c r="AMN252" s="30"/>
      <c r="AMO252" s="30"/>
      <c r="AMP252" s="30"/>
      <c r="AMQ252" s="30"/>
      <c r="AMR252" s="30"/>
      <c r="AMS252" s="30"/>
    </row>
    <row r="253" spans="1:1033" s="18" customFormat="1">
      <c r="A253" s="28"/>
      <c r="B253" s="28"/>
      <c r="C253" s="25"/>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LA253" s="30"/>
      <c r="ALB253" s="30"/>
      <c r="ALC253" s="30"/>
      <c r="ALD253" s="30"/>
      <c r="ALE253" s="30"/>
      <c r="ALF253" s="30"/>
      <c r="ALG253" s="30"/>
      <c r="ALH253" s="30"/>
      <c r="ALI253" s="30"/>
      <c r="ALJ253" s="30"/>
      <c r="ALK253" s="30"/>
      <c r="ALL253" s="30"/>
      <c r="ALM253" s="30"/>
      <c r="ALN253" s="30"/>
      <c r="ALO253" s="30"/>
      <c r="ALP253" s="30"/>
      <c r="ALQ253" s="30"/>
      <c r="ALR253" s="30"/>
      <c r="ALS253" s="30"/>
      <c r="ALT253" s="30"/>
      <c r="ALU253" s="30"/>
      <c r="ALV253" s="30"/>
      <c r="ALW253" s="30"/>
      <c r="ALX253" s="30"/>
      <c r="ALY253" s="30"/>
      <c r="ALZ253" s="30"/>
      <c r="AMA253" s="30"/>
      <c r="AMB253" s="30"/>
      <c r="AMC253" s="30"/>
      <c r="AMD253" s="30"/>
      <c r="AME253" s="30"/>
      <c r="AMF253" s="30"/>
      <c r="AMG253" s="30"/>
      <c r="AMH253" s="30"/>
      <c r="AMI253" s="30"/>
      <c r="AMJ253" s="30"/>
      <c r="AMK253" s="30"/>
      <c r="AML253" s="30"/>
      <c r="AMM253" s="30"/>
      <c r="AMN253" s="30"/>
      <c r="AMO253" s="30"/>
      <c r="AMP253" s="30"/>
      <c r="AMQ253" s="30"/>
      <c r="AMR253" s="30"/>
      <c r="AMS253" s="30"/>
    </row>
    <row r="254" spans="1:1033" s="17" customFormat="1">
      <c r="A254" s="24"/>
      <c r="B254" s="24"/>
      <c r="C254" s="25"/>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LA254" s="30"/>
      <c r="ALB254" s="30"/>
      <c r="ALC254" s="30"/>
      <c r="ALD254" s="30"/>
      <c r="ALE254" s="30"/>
      <c r="ALF254" s="30"/>
      <c r="ALG254" s="30"/>
      <c r="ALH254" s="30"/>
      <c r="ALI254" s="30"/>
      <c r="ALJ254" s="30"/>
      <c r="ALK254" s="30"/>
      <c r="ALL254" s="30"/>
      <c r="ALM254" s="30"/>
      <c r="ALN254" s="30"/>
      <c r="ALO254" s="30"/>
      <c r="ALP254" s="30"/>
      <c r="ALQ254" s="30"/>
      <c r="ALR254" s="30"/>
      <c r="ALS254" s="30"/>
      <c r="ALT254" s="30"/>
      <c r="ALU254" s="30"/>
      <c r="ALV254" s="30"/>
      <c r="ALW254" s="30"/>
      <c r="ALX254" s="30"/>
      <c r="ALY254" s="30"/>
      <c r="ALZ254" s="30"/>
      <c r="AMA254" s="30"/>
      <c r="AMB254" s="30"/>
      <c r="AMC254" s="30"/>
      <c r="AMD254" s="30"/>
      <c r="AME254" s="30"/>
      <c r="AMF254" s="30"/>
      <c r="AMG254" s="30"/>
      <c r="AMH254" s="30"/>
      <c r="AMI254" s="30"/>
      <c r="AMJ254" s="30"/>
      <c r="AMK254" s="30"/>
      <c r="AML254" s="30"/>
      <c r="AMM254" s="30"/>
      <c r="AMN254" s="30"/>
      <c r="AMO254" s="30"/>
      <c r="AMP254" s="30"/>
      <c r="AMQ254" s="30"/>
      <c r="AMR254" s="30"/>
      <c r="AMS254" s="30"/>
    </row>
    <row r="255" spans="1:1033" s="17" customFormat="1">
      <c r="A255" s="24"/>
      <c r="B255" s="24"/>
      <c r="C255" s="25"/>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LA255" s="30"/>
      <c r="ALB255" s="30"/>
      <c r="ALC255" s="30"/>
      <c r="ALD255" s="30"/>
      <c r="ALE255" s="30"/>
      <c r="ALF255" s="30"/>
      <c r="ALG255" s="30"/>
      <c r="ALH255" s="30"/>
      <c r="ALI255" s="30"/>
      <c r="ALJ255" s="30"/>
      <c r="ALK255" s="30"/>
      <c r="ALL255" s="30"/>
      <c r="ALM255" s="30"/>
      <c r="ALN255" s="30"/>
      <c r="ALO255" s="30"/>
      <c r="ALP255" s="30"/>
      <c r="ALQ255" s="30"/>
      <c r="ALR255" s="30"/>
      <c r="ALS255" s="30"/>
      <c r="ALT255" s="30"/>
      <c r="ALU255" s="30"/>
      <c r="ALV255" s="30"/>
      <c r="ALW255" s="30"/>
      <c r="ALX255" s="30"/>
      <c r="ALY255" s="30"/>
      <c r="ALZ255" s="30"/>
      <c r="AMA255" s="30"/>
      <c r="AMB255" s="30"/>
      <c r="AMC255" s="30"/>
      <c r="AMD255" s="30"/>
      <c r="AME255" s="30"/>
      <c r="AMF255" s="30"/>
      <c r="AMG255" s="30"/>
      <c r="AMH255" s="30"/>
      <c r="AMI255" s="30"/>
      <c r="AMJ255" s="30"/>
      <c r="AMK255" s="30"/>
      <c r="AML255" s="30"/>
      <c r="AMM255" s="30"/>
      <c r="AMN255" s="30"/>
      <c r="AMO255" s="30"/>
      <c r="AMP255" s="30"/>
      <c r="AMQ255" s="30"/>
      <c r="AMR255" s="30"/>
      <c r="AMS255" s="30"/>
    </row>
    <row r="256" spans="1:1033" s="17" customFormat="1">
      <c r="A256" s="24"/>
      <c r="B256" s="24"/>
      <c r="C256" s="25"/>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LA256" s="30"/>
      <c r="ALB256" s="30"/>
      <c r="ALC256" s="30"/>
      <c r="ALD256" s="30"/>
      <c r="ALE256" s="30"/>
      <c r="ALF256" s="30"/>
      <c r="ALG256" s="30"/>
      <c r="ALH256" s="30"/>
      <c r="ALI256" s="30"/>
      <c r="ALJ256" s="30"/>
      <c r="ALK256" s="30"/>
      <c r="ALL256" s="30"/>
      <c r="ALM256" s="30"/>
      <c r="ALN256" s="30"/>
      <c r="ALO256" s="30"/>
      <c r="ALP256" s="30"/>
      <c r="ALQ256" s="30"/>
      <c r="ALR256" s="30"/>
      <c r="ALS256" s="30"/>
      <c r="ALT256" s="30"/>
      <c r="ALU256" s="30"/>
      <c r="ALV256" s="30"/>
      <c r="ALW256" s="30"/>
      <c r="ALX256" s="30"/>
      <c r="ALY256" s="30"/>
      <c r="ALZ256" s="30"/>
      <c r="AMA256" s="30"/>
      <c r="AMB256" s="30"/>
      <c r="AMC256" s="30"/>
      <c r="AMD256" s="30"/>
      <c r="AME256" s="30"/>
      <c r="AMF256" s="30"/>
      <c r="AMG256" s="30"/>
      <c r="AMH256" s="30"/>
      <c r="AMI256" s="30"/>
      <c r="AMJ256" s="30"/>
      <c r="AMK256" s="30"/>
      <c r="AML256" s="30"/>
      <c r="AMM256" s="30"/>
      <c r="AMN256" s="30"/>
      <c r="AMO256" s="30"/>
      <c r="AMP256" s="30"/>
      <c r="AMQ256" s="30"/>
      <c r="AMR256" s="30"/>
      <c r="AMS256" s="30"/>
    </row>
    <row r="257" spans="1:1033" s="17" customFormat="1">
      <c r="A257" s="24"/>
      <c r="B257" s="24"/>
      <c r="C257" s="25"/>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LA257" s="30"/>
      <c r="ALB257" s="30"/>
      <c r="ALC257" s="30"/>
      <c r="ALD257" s="30"/>
      <c r="ALE257" s="30"/>
      <c r="ALF257" s="30"/>
      <c r="ALG257" s="30"/>
      <c r="ALH257" s="30"/>
      <c r="ALI257" s="30"/>
      <c r="ALJ257" s="30"/>
      <c r="ALK257" s="30"/>
      <c r="ALL257" s="30"/>
      <c r="ALM257" s="30"/>
      <c r="ALN257" s="30"/>
      <c r="ALO257" s="30"/>
      <c r="ALP257" s="30"/>
      <c r="ALQ257" s="30"/>
      <c r="ALR257" s="30"/>
      <c r="ALS257" s="30"/>
      <c r="ALT257" s="30"/>
      <c r="ALU257" s="30"/>
      <c r="ALV257" s="30"/>
      <c r="ALW257" s="30"/>
      <c r="ALX257" s="30"/>
      <c r="ALY257" s="30"/>
      <c r="ALZ257" s="30"/>
      <c r="AMA257" s="30"/>
      <c r="AMB257" s="30"/>
      <c r="AMC257" s="30"/>
      <c r="AMD257" s="30"/>
      <c r="AME257" s="30"/>
      <c r="AMF257" s="30"/>
      <c r="AMG257" s="30"/>
      <c r="AMH257" s="30"/>
      <c r="AMI257" s="30"/>
      <c r="AMJ257" s="30"/>
      <c r="AMK257" s="30"/>
      <c r="AML257" s="30"/>
      <c r="AMM257" s="30"/>
      <c r="AMN257" s="30"/>
      <c r="AMO257" s="30"/>
      <c r="AMP257" s="30"/>
      <c r="AMQ257" s="30"/>
      <c r="AMR257" s="30"/>
      <c r="AMS257" s="30"/>
    </row>
    <row r="258" spans="1:1033" s="17" customFormat="1">
      <c r="A258" s="27"/>
      <c r="B258" s="27"/>
      <c r="C258" s="25"/>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LA258" s="30"/>
      <c r="ALB258" s="30"/>
      <c r="ALC258" s="30"/>
      <c r="ALD258" s="30"/>
      <c r="ALE258" s="30"/>
      <c r="ALF258" s="30"/>
      <c r="ALG258" s="30"/>
      <c r="ALH258" s="30"/>
      <c r="ALI258" s="30"/>
      <c r="ALJ258" s="30"/>
      <c r="ALK258" s="30"/>
      <c r="ALL258" s="30"/>
      <c r="ALM258" s="30"/>
      <c r="ALN258" s="30"/>
      <c r="ALO258" s="30"/>
      <c r="ALP258" s="30"/>
      <c r="ALQ258" s="30"/>
      <c r="ALR258" s="30"/>
      <c r="ALS258" s="30"/>
      <c r="ALT258" s="30"/>
      <c r="ALU258" s="30"/>
      <c r="ALV258" s="30"/>
      <c r="ALW258" s="30"/>
      <c r="ALX258" s="30"/>
      <c r="ALY258" s="30"/>
      <c r="ALZ258" s="30"/>
      <c r="AMA258" s="30"/>
      <c r="AMB258" s="30"/>
      <c r="AMC258" s="30"/>
      <c r="AMD258" s="30"/>
      <c r="AME258" s="30"/>
      <c r="AMF258" s="30"/>
      <c r="AMG258" s="30"/>
      <c r="AMH258" s="30"/>
      <c r="AMI258" s="30"/>
      <c r="AMJ258" s="30"/>
      <c r="AMK258" s="30"/>
      <c r="AML258" s="30"/>
      <c r="AMM258" s="30"/>
      <c r="AMN258" s="30"/>
      <c r="AMO258" s="30"/>
      <c r="AMP258" s="30"/>
      <c r="AMQ258" s="30"/>
      <c r="AMR258" s="30"/>
      <c r="AMS258" s="30"/>
    </row>
    <row r="259" spans="1:1033" s="17" customFormat="1">
      <c r="A259" s="27"/>
      <c r="B259" s="27"/>
      <c r="C259" s="25"/>
      <c r="D259" s="26"/>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LA259" s="30"/>
      <c r="ALB259" s="30"/>
      <c r="ALC259" s="30"/>
      <c r="ALD259" s="30"/>
      <c r="ALE259" s="30"/>
      <c r="ALF259" s="30"/>
      <c r="ALG259" s="30"/>
      <c r="ALH259" s="30"/>
      <c r="ALI259" s="30"/>
      <c r="ALJ259" s="30"/>
      <c r="ALK259" s="30"/>
      <c r="ALL259" s="30"/>
      <c r="ALM259" s="30"/>
      <c r="ALN259" s="30"/>
      <c r="ALO259" s="30"/>
      <c r="ALP259" s="30"/>
      <c r="ALQ259" s="30"/>
      <c r="ALR259" s="30"/>
      <c r="ALS259" s="30"/>
      <c r="ALT259" s="30"/>
      <c r="ALU259" s="30"/>
      <c r="ALV259" s="30"/>
      <c r="ALW259" s="30"/>
      <c r="ALX259" s="30"/>
      <c r="ALY259" s="30"/>
      <c r="ALZ259" s="30"/>
      <c r="AMA259" s="30"/>
      <c r="AMB259" s="30"/>
      <c r="AMC259" s="30"/>
      <c r="AMD259" s="30"/>
      <c r="AME259" s="30"/>
      <c r="AMF259" s="30"/>
      <c r="AMG259" s="30"/>
      <c r="AMH259" s="30"/>
      <c r="AMI259" s="30"/>
      <c r="AMJ259" s="30"/>
      <c r="AMK259" s="30"/>
      <c r="AML259" s="30"/>
      <c r="AMM259" s="30"/>
      <c r="AMN259" s="30"/>
      <c r="AMO259" s="30"/>
      <c r="AMP259" s="30"/>
      <c r="AMQ259" s="30"/>
      <c r="AMR259" s="30"/>
      <c r="AMS259" s="30"/>
    </row>
    <row r="260" spans="1:1033" s="17" customFormat="1">
      <c r="A260" s="27"/>
      <c r="B260" s="27"/>
      <c r="C260" s="25"/>
      <c r="D260" s="26"/>
      <c r="E260" s="29"/>
      <c r="F260" s="26"/>
      <c r="G260" s="26"/>
      <c r="H260" s="26"/>
      <c r="I260" s="26"/>
      <c r="J260" s="26"/>
      <c r="K260" s="26"/>
      <c r="L260" s="26"/>
      <c r="M260" s="26"/>
      <c r="N260" s="26"/>
      <c r="O260" s="26"/>
      <c r="P260" s="26"/>
      <c r="Q260" s="26"/>
      <c r="R260" s="26"/>
      <c r="S260" s="26"/>
      <c r="T260" s="26"/>
      <c r="U260" s="26"/>
      <c r="V260" s="26"/>
      <c r="W260" s="26"/>
      <c r="X260" s="26"/>
      <c r="Y260" s="26"/>
      <c r="Z260" s="26"/>
      <c r="AA260" s="26"/>
      <c r="ALA260" s="30"/>
      <c r="ALB260" s="30"/>
      <c r="ALC260" s="30"/>
      <c r="ALD260" s="30"/>
      <c r="ALE260" s="30"/>
      <c r="ALF260" s="30"/>
      <c r="ALG260" s="30"/>
      <c r="ALH260" s="30"/>
      <c r="ALI260" s="30"/>
      <c r="ALJ260" s="30"/>
      <c r="ALK260" s="30"/>
      <c r="ALL260" s="30"/>
      <c r="ALM260" s="30"/>
      <c r="ALN260" s="30"/>
      <c r="ALO260" s="30"/>
      <c r="ALP260" s="30"/>
      <c r="ALQ260" s="30"/>
      <c r="ALR260" s="30"/>
      <c r="ALS260" s="30"/>
      <c r="ALT260" s="30"/>
      <c r="ALU260" s="30"/>
      <c r="ALV260" s="30"/>
      <c r="ALW260" s="30"/>
      <c r="ALX260" s="30"/>
      <c r="ALY260" s="30"/>
      <c r="ALZ260" s="30"/>
      <c r="AMA260" s="30"/>
      <c r="AMB260" s="30"/>
      <c r="AMC260" s="30"/>
      <c r="AMD260" s="30"/>
      <c r="AME260" s="30"/>
      <c r="AMF260" s="30"/>
      <c r="AMG260" s="30"/>
      <c r="AMH260" s="30"/>
      <c r="AMI260" s="30"/>
      <c r="AMJ260" s="30"/>
      <c r="AMK260" s="30"/>
      <c r="AML260" s="30"/>
      <c r="AMM260" s="30"/>
      <c r="AMN260" s="30"/>
      <c r="AMO260" s="30"/>
      <c r="AMP260" s="30"/>
      <c r="AMQ260" s="30"/>
      <c r="AMR260" s="30"/>
      <c r="AMS260" s="30"/>
    </row>
    <row r="261" spans="1:1033" s="17" customFormat="1">
      <c r="A261" s="27"/>
      <c r="B261" s="27"/>
      <c r="C261" s="25"/>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LA261" s="30"/>
      <c r="ALB261" s="30"/>
      <c r="ALC261" s="30"/>
      <c r="ALD261" s="30"/>
      <c r="ALE261" s="30"/>
      <c r="ALF261" s="30"/>
      <c r="ALG261" s="30"/>
      <c r="ALH261" s="30"/>
      <c r="ALI261" s="30"/>
      <c r="ALJ261" s="30"/>
      <c r="ALK261" s="30"/>
      <c r="ALL261" s="30"/>
      <c r="ALM261" s="30"/>
      <c r="ALN261" s="30"/>
      <c r="ALO261" s="30"/>
      <c r="ALP261" s="30"/>
      <c r="ALQ261" s="30"/>
      <c r="ALR261" s="30"/>
      <c r="ALS261" s="30"/>
      <c r="ALT261" s="30"/>
      <c r="ALU261" s="30"/>
      <c r="ALV261" s="30"/>
      <c r="ALW261" s="30"/>
      <c r="ALX261" s="30"/>
      <c r="ALY261" s="30"/>
      <c r="ALZ261" s="30"/>
      <c r="AMA261" s="30"/>
      <c r="AMB261" s="30"/>
      <c r="AMC261" s="30"/>
      <c r="AMD261" s="30"/>
      <c r="AME261" s="30"/>
      <c r="AMF261" s="30"/>
      <c r="AMG261" s="30"/>
      <c r="AMH261" s="30"/>
      <c r="AMI261" s="30"/>
      <c r="AMJ261" s="30"/>
      <c r="AMK261" s="30"/>
      <c r="AML261" s="30"/>
      <c r="AMM261" s="30"/>
      <c r="AMN261" s="30"/>
      <c r="AMO261" s="30"/>
      <c r="AMP261" s="30"/>
      <c r="AMQ261" s="30"/>
      <c r="AMR261" s="30"/>
      <c r="AMS261" s="30"/>
    </row>
    <row r="262" spans="1:1033" s="17" customFormat="1">
      <c r="A262" s="27"/>
      <c r="B262" s="27"/>
      <c r="C262" s="25"/>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LA262" s="30"/>
      <c r="ALB262" s="30"/>
      <c r="ALC262" s="30"/>
      <c r="ALD262" s="30"/>
      <c r="ALE262" s="30"/>
      <c r="ALF262" s="30"/>
      <c r="ALG262" s="30"/>
      <c r="ALH262" s="30"/>
      <c r="ALI262" s="30"/>
      <c r="ALJ262" s="30"/>
      <c r="ALK262" s="30"/>
      <c r="ALL262" s="30"/>
      <c r="ALM262" s="30"/>
      <c r="ALN262" s="30"/>
      <c r="ALO262" s="30"/>
      <c r="ALP262" s="30"/>
      <c r="ALQ262" s="30"/>
      <c r="ALR262" s="30"/>
      <c r="ALS262" s="30"/>
      <c r="ALT262" s="30"/>
      <c r="ALU262" s="30"/>
      <c r="ALV262" s="30"/>
      <c r="ALW262" s="30"/>
      <c r="ALX262" s="30"/>
      <c r="ALY262" s="30"/>
      <c r="ALZ262" s="30"/>
      <c r="AMA262" s="30"/>
      <c r="AMB262" s="30"/>
      <c r="AMC262" s="30"/>
      <c r="AMD262" s="30"/>
      <c r="AME262" s="30"/>
      <c r="AMF262" s="30"/>
      <c r="AMG262" s="30"/>
      <c r="AMH262" s="30"/>
      <c r="AMI262" s="30"/>
      <c r="AMJ262" s="30"/>
      <c r="AMK262" s="30"/>
      <c r="AML262" s="30"/>
      <c r="AMM262" s="30"/>
      <c r="AMN262" s="30"/>
      <c r="AMO262" s="30"/>
      <c r="AMP262" s="30"/>
      <c r="AMQ262" s="30"/>
      <c r="AMR262" s="30"/>
      <c r="AMS262" s="30"/>
    </row>
    <row r="263" spans="1:1033" s="18" customFormat="1">
      <c r="A263" s="28"/>
      <c r="B263" s="28"/>
      <c r="C263" s="25"/>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LA263" s="30"/>
      <c r="ALB263" s="30"/>
      <c r="ALC263" s="30"/>
      <c r="ALD263" s="30"/>
      <c r="ALE263" s="30"/>
      <c r="ALF263" s="30"/>
      <c r="ALG263" s="30"/>
      <c r="ALH263" s="30"/>
      <c r="ALI263" s="30"/>
      <c r="ALJ263" s="30"/>
      <c r="ALK263" s="30"/>
      <c r="ALL263" s="30"/>
      <c r="ALM263" s="30"/>
      <c r="ALN263" s="30"/>
      <c r="ALO263" s="30"/>
      <c r="ALP263" s="30"/>
      <c r="ALQ263" s="30"/>
      <c r="ALR263" s="30"/>
      <c r="ALS263" s="30"/>
      <c r="ALT263" s="30"/>
      <c r="ALU263" s="30"/>
      <c r="ALV263" s="30"/>
      <c r="ALW263" s="30"/>
      <c r="ALX263" s="30"/>
      <c r="ALY263" s="30"/>
      <c r="ALZ263" s="30"/>
      <c r="AMA263" s="30"/>
      <c r="AMB263" s="30"/>
      <c r="AMC263" s="30"/>
      <c r="AMD263" s="30"/>
      <c r="AME263" s="30"/>
      <c r="AMF263" s="30"/>
      <c r="AMG263" s="30"/>
      <c r="AMH263" s="30"/>
      <c r="AMI263" s="30"/>
      <c r="AMJ263" s="30"/>
      <c r="AMK263" s="30"/>
      <c r="AML263" s="30"/>
      <c r="AMM263" s="30"/>
      <c r="AMN263" s="30"/>
      <c r="AMO263" s="30"/>
      <c r="AMP263" s="30"/>
      <c r="AMQ263" s="30"/>
      <c r="AMR263" s="30"/>
      <c r="AMS263" s="30"/>
    </row>
    <row r="264" spans="1:1033" s="18" customFormat="1">
      <c r="A264" s="28"/>
      <c r="B264" s="28"/>
      <c r="C264" s="25"/>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LA264" s="30"/>
      <c r="ALB264" s="30"/>
      <c r="ALC264" s="30"/>
      <c r="ALD264" s="30"/>
      <c r="ALE264" s="30"/>
      <c r="ALF264" s="30"/>
      <c r="ALG264" s="30"/>
      <c r="ALH264" s="30"/>
      <c r="ALI264" s="30"/>
      <c r="ALJ264" s="30"/>
      <c r="ALK264" s="30"/>
      <c r="ALL264" s="30"/>
      <c r="ALM264" s="30"/>
      <c r="ALN264" s="30"/>
      <c r="ALO264" s="30"/>
      <c r="ALP264" s="30"/>
      <c r="ALQ264" s="30"/>
      <c r="ALR264" s="30"/>
      <c r="ALS264" s="30"/>
      <c r="ALT264" s="30"/>
      <c r="ALU264" s="30"/>
      <c r="ALV264" s="30"/>
      <c r="ALW264" s="30"/>
      <c r="ALX264" s="30"/>
      <c r="ALY264" s="30"/>
      <c r="ALZ264" s="30"/>
      <c r="AMA264" s="30"/>
      <c r="AMB264" s="30"/>
      <c r="AMC264" s="30"/>
      <c r="AMD264" s="30"/>
      <c r="AME264" s="30"/>
      <c r="AMF264" s="30"/>
      <c r="AMG264" s="30"/>
      <c r="AMH264" s="30"/>
      <c r="AMI264" s="30"/>
      <c r="AMJ264" s="30"/>
      <c r="AMK264" s="30"/>
      <c r="AML264" s="30"/>
      <c r="AMM264" s="30"/>
      <c r="AMN264" s="30"/>
      <c r="AMO264" s="30"/>
      <c r="AMP264" s="30"/>
      <c r="AMQ264" s="30"/>
      <c r="AMR264" s="30"/>
      <c r="AMS264" s="30"/>
    </row>
    <row r="265" spans="1:1033" s="18" customFormat="1">
      <c r="A265" s="28"/>
      <c r="B265" s="28"/>
      <c r="C265" s="25"/>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LA265" s="30"/>
      <c r="ALB265" s="30"/>
      <c r="ALC265" s="30"/>
      <c r="ALD265" s="30"/>
      <c r="ALE265" s="30"/>
      <c r="ALF265" s="30"/>
      <c r="ALG265" s="30"/>
      <c r="ALH265" s="30"/>
      <c r="ALI265" s="30"/>
      <c r="ALJ265" s="30"/>
      <c r="ALK265" s="30"/>
      <c r="ALL265" s="30"/>
      <c r="ALM265" s="30"/>
      <c r="ALN265" s="30"/>
      <c r="ALO265" s="30"/>
      <c r="ALP265" s="30"/>
      <c r="ALQ265" s="30"/>
      <c r="ALR265" s="30"/>
      <c r="ALS265" s="30"/>
      <c r="ALT265" s="30"/>
      <c r="ALU265" s="30"/>
      <c r="ALV265" s="30"/>
      <c r="ALW265" s="30"/>
      <c r="ALX265" s="30"/>
      <c r="ALY265" s="30"/>
      <c r="ALZ265" s="30"/>
      <c r="AMA265" s="30"/>
      <c r="AMB265" s="30"/>
      <c r="AMC265" s="30"/>
      <c r="AMD265" s="30"/>
      <c r="AME265" s="30"/>
      <c r="AMF265" s="30"/>
      <c r="AMG265" s="30"/>
      <c r="AMH265" s="30"/>
      <c r="AMI265" s="30"/>
      <c r="AMJ265" s="30"/>
      <c r="AMK265" s="30"/>
      <c r="AML265" s="30"/>
      <c r="AMM265" s="30"/>
      <c r="AMN265" s="30"/>
      <c r="AMO265" s="30"/>
      <c r="AMP265" s="30"/>
      <c r="AMQ265" s="30"/>
      <c r="AMR265" s="30"/>
      <c r="AMS265" s="30"/>
    </row>
    <row r="266" spans="1:1033" s="18" customFormat="1">
      <c r="A266" s="28"/>
      <c r="B266" s="28"/>
      <c r="C266" s="25"/>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LA266" s="30"/>
      <c r="ALB266" s="30"/>
      <c r="ALC266" s="30"/>
      <c r="ALD266" s="30"/>
      <c r="ALE266" s="30"/>
      <c r="ALF266" s="30"/>
      <c r="ALG266" s="30"/>
      <c r="ALH266" s="30"/>
      <c r="ALI266" s="30"/>
      <c r="ALJ266" s="30"/>
      <c r="ALK266" s="30"/>
      <c r="ALL266" s="30"/>
      <c r="ALM266" s="30"/>
      <c r="ALN266" s="30"/>
      <c r="ALO266" s="30"/>
      <c r="ALP266" s="30"/>
      <c r="ALQ266" s="30"/>
      <c r="ALR266" s="30"/>
      <c r="ALS266" s="30"/>
      <c r="ALT266" s="30"/>
      <c r="ALU266" s="30"/>
      <c r="ALV266" s="30"/>
      <c r="ALW266" s="30"/>
      <c r="ALX266" s="30"/>
      <c r="ALY266" s="30"/>
      <c r="ALZ266" s="30"/>
      <c r="AMA266" s="30"/>
      <c r="AMB266" s="30"/>
      <c r="AMC266" s="30"/>
      <c r="AMD266" s="30"/>
      <c r="AME266" s="30"/>
      <c r="AMF266" s="30"/>
      <c r="AMG266" s="30"/>
      <c r="AMH266" s="30"/>
      <c r="AMI266" s="30"/>
      <c r="AMJ266" s="30"/>
      <c r="AMK266" s="30"/>
      <c r="AML266" s="30"/>
      <c r="AMM266" s="30"/>
      <c r="AMN266" s="30"/>
      <c r="AMO266" s="30"/>
      <c r="AMP266" s="30"/>
      <c r="AMQ266" s="30"/>
      <c r="AMR266" s="30"/>
      <c r="AMS266" s="30"/>
    </row>
    <row r="267" spans="1:1033" s="17" customFormat="1">
      <c r="A267" s="24"/>
      <c r="B267" s="24"/>
      <c r="C267" s="25"/>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LA267" s="30"/>
      <c r="ALB267" s="30"/>
      <c r="ALC267" s="30"/>
      <c r="ALD267" s="30"/>
      <c r="ALE267" s="30"/>
      <c r="ALF267" s="30"/>
      <c r="ALG267" s="30"/>
      <c r="ALH267" s="30"/>
      <c r="ALI267" s="30"/>
      <c r="ALJ267" s="30"/>
      <c r="ALK267" s="30"/>
      <c r="ALL267" s="30"/>
      <c r="ALM267" s="30"/>
      <c r="ALN267" s="30"/>
      <c r="ALO267" s="30"/>
      <c r="ALP267" s="30"/>
      <c r="ALQ267" s="30"/>
      <c r="ALR267" s="30"/>
      <c r="ALS267" s="30"/>
      <c r="ALT267" s="30"/>
      <c r="ALU267" s="30"/>
      <c r="ALV267" s="30"/>
      <c r="ALW267" s="30"/>
      <c r="ALX267" s="30"/>
      <c r="ALY267" s="30"/>
      <c r="ALZ267" s="30"/>
      <c r="AMA267" s="30"/>
      <c r="AMB267" s="30"/>
      <c r="AMC267" s="30"/>
      <c r="AMD267" s="30"/>
      <c r="AME267" s="30"/>
      <c r="AMF267" s="30"/>
      <c r="AMG267" s="30"/>
      <c r="AMH267" s="30"/>
      <c r="AMI267" s="30"/>
      <c r="AMJ267" s="30"/>
      <c r="AMK267" s="30"/>
      <c r="AML267" s="30"/>
      <c r="AMM267" s="30"/>
      <c r="AMN267" s="30"/>
      <c r="AMO267" s="30"/>
      <c r="AMP267" s="30"/>
      <c r="AMQ267" s="30"/>
      <c r="AMR267" s="30"/>
      <c r="AMS267" s="30"/>
    </row>
    <row r="268" spans="1:1033" s="17" customFormat="1">
      <c r="A268" s="24"/>
      <c r="B268" s="24"/>
      <c r="C268" s="25"/>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LA268" s="30"/>
      <c r="ALB268" s="30"/>
      <c r="ALC268" s="30"/>
      <c r="ALD268" s="30"/>
      <c r="ALE268" s="30"/>
      <c r="ALF268" s="30"/>
      <c r="ALG268" s="30"/>
      <c r="ALH268" s="30"/>
      <c r="ALI268" s="30"/>
      <c r="ALJ268" s="30"/>
      <c r="ALK268" s="30"/>
      <c r="ALL268" s="30"/>
      <c r="ALM268" s="30"/>
      <c r="ALN268" s="30"/>
      <c r="ALO268" s="30"/>
      <c r="ALP268" s="30"/>
      <c r="ALQ268" s="30"/>
      <c r="ALR268" s="30"/>
      <c r="ALS268" s="30"/>
      <c r="ALT268" s="30"/>
      <c r="ALU268" s="30"/>
      <c r="ALV268" s="30"/>
      <c r="ALW268" s="30"/>
      <c r="ALX268" s="30"/>
      <c r="ALY268" s="30"/>
      <c r="ALZ268" s="30"/>
      <c r="AMA268" s="30"/>
      <c r="AMB268" s="30"/>
      <c r="AMC268" s="30"/>
      <c r="AMD268" s="30"/>
      <c r="AME268" s="30"/>
      <c r="AMF268" s="30"/>
      <c r="AMG268" s="30"/>
      <c r="AMH268" s="30"/>
      <c r="AMI268" s="30"/>
      <c r="AMJ268" s="30"/>
      <c r="AMK268" s="30"/>
      <c r="AML268" s="30"/>
      <c r="AMM268" s="30"/>
      <c r="AMN268" s="30"/>
      <c r="AMO268" s="30"/>
      <c r="AMP268" s="30"/>
      <c r="AMQ268" s="30"/>
      <c r="AMR268" s="30"/>
      <c r="AMS268" s="30"/>
    </row>
    <row r="269" spans="1:1033" s="17" customFormat="1">
      <c r="A269" s="24"/>
      <c r="B269" s="24"/>
      <c r="C269" s="25"/>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LA269" s="30"/>
      <c r="ALB269" s="30"/>
      <c r="ALC269" s="30"/>
      <c r="ALD269" s="30"/>
      <c r="ALE269" s="30"/>
      <c r="ALF269" s="30"/>
      <c r="ALG269" s="30"/>
      <c r="ALH269" s="30"/>
      <c r="ALI269" s="30"/>
      <c r="ALJ269" s="30"/>
      <c r="ALK269" s="30"/>
      <c r="ALL269" s="30"/>
      <c r="ALM269" s="30"/>
      <c r="ALN269" s="30"/>
      <c r="ALO269" s="30"/>
      <c r="ALP269" s="30"/>
      <c r="ALQ269" s="30"/>
      <c r="ALR269" s="30"/>
      <c r="ALS269" s="30"/>
      <c r="ALT269" s="30"/>
      <c r="ALU269" s="30"/>
      <c r="ALV269" s="30"/>
      <c r="ALW269" s="30"/>
      <c r="ALX269" s="30"/>
      <c r="ALY269" s="30"/>
      <c r="ALZ269" s="30"/>
      <c r="AMA269" s="30"/>
      <c r="AMB269" s="30"/>
      <c r="AMC269" s="30"/>
      <c r="AMD269" s="30"/>
      <c r="AME269" s="30"/>
      <c r="AMF269" s="30"/>
      <c r="AMG269" s="30"/>
      <c r="AMH269" s="30"/>
      <c r="AMI269" s="30"/>
      <c r="AMJ269" s="30"/>
      <c r="AMK269" s="30"/>
      <c r="AML269" s="30"/>
      <c r="AMM269" s="30"/>
      <c r="AMN269" s="30"/>
      <c r="AMO269" s="30"/>
      <c r="AMP269" s="30"/>
      <c r="AMQ269" s="30"/>
      <c r="AMR269" s="30"/>
      <c r="AMS269" s="30"/>
    </row>
    <row r="270" spans="1:1033" s="17" customFormat="1">
      <c r="A270" s="24"/>
      <c r="B270" s="24"/>
      <c r="C270" s="25"/>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LA270" s="30"/>
      <c r="ALB270" s="30"/>
      <c r="ALC270" s="30"/>
      <c r="ALD270" s="30"/>
      <c r="ALE270" s="30"/>
      <c r="ALF270" s="30"/>
      <c r="ALG270" s="30"/>
      <c r="ALH270" s="30"/>
      <c r="ALI270" s="30"/>
      <c r="ALJ270" s="30"/>
      <c r="ALK270" s="30"/>
      <c r="ALL270" s="30"/>
      <c r="ALM270" s="30"/>
      <c r="ALN270" s="30"/>
      <c r="ALO270" s="30"/>
      <c r="ALP270" s="30"/>
      <c r="ALQ270" s="30"/>
      <c r="ALR270" s="30"/>
      <c r="ALS270" s="30"/>
      <c r="ALT270" s="30"/>
      <c r="ALU270" s="30"/>
      <c r="ALV270" s="30"/>
      <c r="ALW270" s="30"/>
      <c r="ALX270" s="30"/>
      <c r="ALY270" s="30"/>
      <c r="ALZ270" s="30"/>
      <c r="AMA270" s="30"/>
      <c r="AMB270" s="30"/>
      <c r="AMC270" s="30"/>
      <c r="AMD270" s="30"/>
      <c r="AME270" s="30"/>
      <c r="AMF270" s="30"/>
      <c r="AMG270" s="30"/>
      <c r="AMH270" s="30"/>
      <c r="AMI270" s="30"/>
      <c r="AMJ270" s="30"/>
      <c r="AMK270" s="30"/>
      <c r="AML270" s="30"/>
      <c r="AMM270" s="30"/>
      <c r="AMN270" s="30"/>
      <c r="AMO270" s="30"/>
      <c r="AMP270" s="30"/>
      <c r="AMQ270" s="30"/>
      <c r="AMR270" s="30"/>
      <c r="AMS270" s="30"/>
    </row>
  </sheetData>
  <mergeCells count="12">
    <mergeCell ref="D1:E1"/>
    <mergeCell ref="F1:G1"/>
    <mergeCell ref="H1:I1"/>
    <mergeCell ref="J1:K1"/>
    <mergeCell ref="L1:M1"/>
    <mergeCell ref="X1:Y1"/>
    <mergeCell ref="Z1:AA1"/>
    <mergeCell ref="N1:O1"/>
    <mergeCell ref="P1:Q1"/>
    <mergeCell ref="R1:S1"/>
    <mergeCell ref="T1:U1"/>
    <mergeCell ref="V1:W1"/>
  </mergeCells>
  <phoneticPr fontId="16" type="noConversion"/>
  <pageMargins left="0.7" right="0.7" top="0.75" bottom="0.75" header="0.51180555555555496" footer="0.51180555555555496"/>
  <pageSetup paperSize="9" firstPageNumber="0" orientation="portrait" useFirstPageNumber="1"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FFDC7-F3BB-4D8C-9191-A268A317FE05}">
  <dimension ref="A1:AB58"/>
  <sheetViews>
    <sheetView topLeftCell="B10" workbookViewId="0">
      <selection activeCell="F17" sqref="F17"/>
    </sheetView>
  </sheetViews>
  <sheetFormatPr defaultRowHeight="13.8"/>
  <cols>
    <col min="1" max="1" width="14.6640625" style="203" customWidth="1"/>
    <col min="2" max="2" width="11.77734375" customWidth="1"/>
    <col min="3" max="3" width="37.6640625" customWidth="1"/>
    <col min="4" max="4" width="14.33203125" customWidth="1"/>
    <col min="5" max="5" width="16.5546875" style="215" customWidth="1"/>
    <col min="6" max="6" width="26.33203125" customWidth="1"/>
    <col min="7" max="7" width="16.109375" customWidth="1"/>
    <col min="8" max="10" width="30.77734375" customWidth="1"/>
    <col min="11" max="24" width="20.109375" customWidth="1"/>
    <col min="25" max="28" width="18.109375" customWidth="1"/>
  </cols>
  <sheetData>
    <row r="1" spans="1:28">
      <c r="A1" s="199" t="s">
        <v>486</v>
      </c>
      <c r="B1" s="128" t="s">
        <v>11</v>
      </c>
      <c r="C1" s="122" t="s">
        <v>12</v>
      </c>
      <c r="D1" s="188" t="s">
        <v>57</v>
      </c>
      <c r="E1" s="188" t="s">
        <v>427</v>
      </c>
      <c r="F1" s="248" t="s">
        <v>3</v>
      </c>
      <c r="G1" s="249"/>
      <c r="H1" s="250" t="s">
        <v>58</v>
      </c>
      <c r="I1" s="251"/>
      <c r="J1" s="251"/>
      <c r="K1" s="251"/>
      <c r="L1" s="251"/>
      <c r="M1" s="251"/>
      <c r="N1" s="251"/>
      <c r="O1" s="251"/>
      <c r="P1" s="251"/>
      <c r="Q1" s="251"/>
      <c r="R1" s="251"/>
      <c r="S1" s="251"/>
      <c r="T1" s="251"/>
      <c r="U1" s="251"/>
      <c r="V1" s="251"/>
      <c r="W1" s="251"/>
      <c r="X1" s="251"/>
      <c r="Y1" s="251"/>
      <c r="Z1" s="251"/>
      <c r="AA1" s="251"/>
      <c r="AB1" s="252"/>
    </row>
    <row r="2" spans="1:28">
      <c r="A2" s="200"/>
      <c r="B2" s="129"/>
      <c r="C2" s="123"/>
      <c r="D2" s="187"/>
      <c r="E2" s="210"/>
      <c r="F2" s="265" t="s">
        <v>59</v>
      </c>
      <c r="G2" s="266"/>
      <c r="H2" s="253" t="s">
        <v>8</v>
      </c>
      <c r="I2" s="254"/>
      <c r="J2" s="255"/>
      <c r="K2" s="256" t="s">
        <v>60</v>
      </c>
      <c r="L2" s="249"/>
      <c r="M2" s="249"/>
      <c r="N2" s="249"/>
      <c r="O2" s="256" t="s">
        <v>61</v>
      </c>
      <c r="P2" s="249"/>
      <c r="Q2" s="249"/>
      <c r="R2" s="249"/>
      <c r="S2" s="249"/>
      <c r="T2" s="256" t="s">
        <v>62</v>
      </c>
      <c r="U2" s="249"/>
      <c r="V2" s="249"/>
      <c r="W2" s="249"/>
      <c r="X2" s="249"/>
      <c r="Y2" s="257" t="s">
        <v>438</v>
      </c>
      <c r="Z2" s="258"/>
      <c r="AA2" s="258"/>
      <c r="AB2" s="259"/>
    </row>
    <row r="3" spans="1:28">
      <c r="A3" s="200"/>
      <c r="B3" s="129"/>
      <c r="C3" s="123"/>
      <c r="D3" s="187"/>
      <c r="E3" s="211"/>
      <c r="F3" s="187" t="s">
        <v>4</v>
      </c>
      <c r="G3" s="187" t="s">
        <v>30</v>
      </c>
      <c r="H3" s="187" t="s">
        <v>33</v>
      </c>
      <c r="I3" s="187" t="s">
        <v>31</v>
      </c>
      <c r="J3" s="187" t="s">
        <v>32</v>
      </c>
      <c r="K3" s="187" t="s">
        <v>63</v>
      </c>
      <c r="L3" s="187" t="s">
        <v>64</v>
      </c>
      <c r="M3" s="187" t="s">
        <v>65</v>
      </c>
      <c r="N3" s="187" t="s">
        <v>66</v>
      </c>
      <c r="O3" s="187" t="s">
        <v>63</v>
      </c>
      <c r="P3" s="187" t="s">
        <v>64</v>
      </c>
      <c r="Q3" s="187" t="s">
        <v>65</v>
      </c>
      <c r="R3" s="187" t="s">
        <v>66</v>
      </c>
      <c r="S3" s="187" t="s">
        <v>67</v>
      </c>
      <c r="T3" s="187" t="s">
        <v>63</v>
      </c>
      <c r="U3" s="187" t="s">
        <v>64</v>
      </c>
      <c r="V3" s="187" t="s">
        <v>65</v>
      </c>
      <c r="W3" s="187" t="s">
        <v>66</v>
      </c>
      <c r="X3" s="187" t="s">
        <v>67</v>
      </c>
      <c r="Y3" s="187" t="s">
        <v>64</v>
      </c>
      <c r="Z3" s="187" t="s">
        <v>65</v>
      </c>
      <c r="AA3" s="187" t="s">
        <v>66</v>
      </c>
      <c r="AB3" s="187" t="s">
        <v>67</v>
      </c>
    </row>
    <row r="4" spans="1:28">
      <c r="A4" s="201" t="s">
        <v>68</v>
      </c>
      <c r="B4" s="124"/>
      <c r="C4" s="124"/>
      <c r="D4" s="13"/>
      <c r="E4" s="212"/>
      <c r="F4" s="130"/>
      <c r="G4" s="130"/>
      <c r="H4" s="130"/>
      <c r="I4" s="130"/>
      <c r="J4" s="130"/>
      <c r="K4" s="130"/>
      <c r="L4" s="130"/>
      <c r="M4" s="130"/>
      <c r="N4" s="130"/>
      <c r="O4" s="130"/>
      <c r="P4" s="130"/>
      <c r="Q4" s="130"/>
      <c r="R4" s="130"/>
      <c r="S4" s="130"/>
      <c r="T4" s="130"/>
      <c r="U4" s="130"/>
      <c r="V4" s="130"/>
      <c r="W4" s="130"/>
      <c r="X4" s="130"/>
      <c r="Y4" s="130"/>
      <c r="Z4" s="130"/>
      <c r="AA4" s="130"/>
      <c r="AB4" s="130"/>
    </row>
    <row r="5" spans="1:28" ht="205.8" customHeight="1">
      <c r="A5" s="202"/>
      <c r="B5" s="14"/>
      <c r="C5" s="125"/>
      <c r="D5" s="15"/>
      <c r="E5" s="176"/>
      <c r="F5" s="176" t="s">
        <v>540</v>
      </c>
      <c r="G5" s="176"/>
      <c r="H5" s="127" t="s">
        <v>69</v>
      </c>
      <c r="I5" s="127" t="s">
        <v>70</v>
      </c>
      <c r="J5" s="127" t="s">
        <v>71</v>
      </c>
      <c r="K5" s="127" t="s">
        <v>446</v>
      </c>
      <c r="L5" s="127" t="s">
        <v>447</v>
      </c>
      <c r="M5" s="127" t="s">
        <v>447</v>
      </c>
      <c r="N5" s="127" t="s">
        <v>447</v>
      </c>
      <c r="O5" s="127" t="s">
        <v>448</v>
      </c>
      <c r="P5" s="127" t="s">
        <v>449</v>
      </c>
      <c r="Q5" s="127" t="s">
        <v>449</v>
      </c>
      <c r="R5" s="127" t="s">
        <v>449</v>
      </c>
      <c r="S5" s="127" t="s">
        <v>449</v>
      </c>
      <c r="T5" s="127" t="s">
        <v>450</v>
      </c>
      <c r="U5" s="127" t="s">
        <v>451</v>
      </c>
      <c r="V5" s="127" t="s">
        <v>451</v>
      </c>
      <c r="W5" s="127" t="s">
        <v>451</v>
      </c>
      <c r="X5" s="127" t="s">
        <v>451</v>
      </c>
      <c r="Y5" s="177" t="s">
        <v>454</v>
      </c>
      <c r="Z5" s="177" t="s">
        <v>454</v>
      </c>
      <c r="AA5" s="177" t="s">
        <v>454</v>
      </c>
      <c r="AB5" s="177" t="s">
        <v>454</v>
      </c>
    </row>
    <row r="6" spans="1:28">
      <c r="A6" s="207" t="str">
        <f>case_lib!A5</f>
        <v xml:space="preserve">PM_1 </v>
      </c>
      <c r="B6" s="208" t="str">
        <f>case_lib!C5</f>
        <v>PM</v>
      </c>
      <c r="C6" s="209" t="str">
        <f>case_lib!D5</f>
        <v>电源系统正常模式</v>
      </c>
      <c r="D6" s="13"/>
      <c r="E6" s="212"/>
      <c r="F6" s="124"/>
      <c r="G6" s="13"/>
      <c r="H6" s="13"/>
      <c r="I6" s="13"/>
      <c r="J6" s="13"/>
      <c r="K6" s="134"/>
      <c r="L6" s="134"/>
      <c r="M6" s="13"/>
      <c r="N6" s="13"/>
      <c r="O6" s="13"/>
      <c r="P6" s="13"/>
      <c r="Q6" s="13"/>
      <c r="R6" s="13"/>
      <c r="S6" s="13"/>
      <c r="T6" s="13"/>
      <c r="U6" s="13"/>
      <c r="V6" s="13"/>
      <c r="W6" s="13"/>
      <c r="X6" s="13"/>
      <c r="Y6" s="158"/>
      <c r="Z6" s="182"/>
      <c r="AA6" s="182"/>
      <c r="AB6" s="182"/>
    </row>
    <row r="7" spans="1:28" ht="55.2">
      <c r="A7" s="204" t="str">
        <f>case_lib!A6</f>
        <v>PM_1_1</v>
      </c>
      <c r="B7" s="205" t="str">
        <f>case_lib!C6</f>
        <v>PM</v>
      </c>
      <c r="C7" s="206" t="str">
        <f>case_lib!D6</f>
        <v>主车怠速静止，ADS处于ready阶段，用canoe读取CAN信号</v>
      </c>
      <c r="D7" s="126"/>
      <c r="E7" s="213">
        <f>case_lib!J6</f>
        <v>3180</v>
      </c>
      <c r="F7" s="131" t="s">
        <v>543</v>
      </c>
      <c r="G7" s="63"/>
      <c r="H7" s="127" t="s">
        <v>270</v>
      </c>
      <c r="I7" s="132" t="s">
        <v>271</v>
      </c>
      <c r="J7" s="132" t="s">
        <v>272</v>
      </c>
      <c r="K7" s="133"/>
      <c r="L7" s="131"/>
      <c r="M7" s="63"/>
      <c r="N7" s="63"/>
      <c r="O7" s="63"/>
      <c r="P7" s="63"/>
      <c r="Q7" s="63"/>
      <c r="R7" s="63"/>
      <c r="S7" s="63"/>
      <c r="T7" s="63"/>
      <c r="U7" s="63"/>
      <c r="V7" s="63"/>
      <c r="W7" s="63"/>
      <c r="X7" s="63"/>
      <c r="Y7" s="178"/>
      <c r="Z7" s="179"/>
      <c r="AA7" s="179"/>
      <c r="AB7" s="179"/>
    </row>
    <row r="8" spans="1:28" ht="55.2">
      <c r="A8" s="204" t="str">
        <f>case_lib!A7</f>
        <v>PM_1_2</v>
      </c>
      <c r="B8" s="205" t="str">
        <f>case_lib!C7</f>
        <v>PM</v>
      </c>
      <c r="C8" s="206" t="str">
        <f>case_lib!D7</f>
        <v>主车K_HV_speed AD巡航，ADS处于engage阶段，用canoe读取CAN信号</v>
      </c>
      <c r="D8" s="63"/>
      <c r="E8" s="213" t="str">
        <f>case_lib!J7</f>
        <v>2227/3175/3419/3313/3314/3180</v>
      </c>
      <c r="F8" s="131" t="s">
        <v>543</v>
      </c>
      <c r="G8" s="63"/>
      <c r="H8" s="127" t="s">
        <v>270</v>
      </c>
      <c r="I8" s="132" t="s">
        <v>271</v>
      </c>
      <c r="J8" s="132" t="s">
        <v>272</v>
      </c>
      <c r="K8" s="131"/>
      <c r="L8" s="131"/>
      <c r="M8" s="63"/>
      <c r="N8" s="63"/>
      <c r="O8" s="63"/>
      <c r="P8" s="63"/>
      <c r="Q8" s="63"/>
      <c r="R8" s="63"/>
      <c r="S8" s="63"/>
      <c r="T8" s="63"/>
      <c r="U8" s="63"/>
      <c r="V8" s="63"/>
      <c r="W8" s="63"/>
      <c r="X8" s="63"/>
      <c r="Y8" s="178"/>
      <c r="Z8" s="179"/>
      <c r="AA8" s="179"/>
      <c r="AB8" s="179"/>
    </row>
    <row r="9" spans="1:28">
      <c r="A9" s="207" t="str">
        <f>case_lib!A8</f>
        <v xml:space="preserve">PM_2 </v>
      </c>
      <c r="B9" s="208" t="str">
        <f>case_lib!C8</f>
        <v>PM</v>
      </c>
      <c r="C9" s="209" t="str">
        <f>case_lib!D8</f>
        <v>电源系统故障模式_过压</v>
      </c>
      <c r="D9" s="13"/>
      <c r="E9" s="214"/>
      <c r="F9" s="124"/>
      <c r="G9" s="13"/>
      <c r="H9" s="13"/>
      <c r="I9" s="13"/>
      <c r="J9" s="13"/>
      <c r="K9" s="134"/>
      <c r="L9" s="134"/>
      <c r="M9" s="13"/>
      <c r="N9" s="13"/>
      <c r="O9" s="13"/>
      <c r="P9" s="13"/>
      <c r="Q9" s="13"/>
      <c r="R9" s="13"/>
      <c r="S9" s="13"/>
      <c r="T9" s="13"/>
      <c r="U9" s="13"/>
      <c r="V9" s="13"/>
      <c r="W9" s="13"/>
      <c r="X9" s="13"/>
      <c r="Y9" s="183"/>
      <c r="Z9" s="183"/>
      <c r="AA9" s="183"/>
      <c r="AB9" s="183"/>
    </row>
    <row r="10" spans="1:28" ht="55.2">
      <c r="A10" s="204" t="str">
        <f>case_lib!A9</f>
        <v>PM_2_1</v>
      </c>
      <c r="B10" s="205" t="str">
        <f>case_lib!C9</f>
        <v>PM</v>
      </c>
      <c r="C10" s="206" t="str">
        <f>case_lib!D9</f>
        <v>主车怠速静止，ADS处于ready阶段，模拟主电源回路过压故障</v>
      </c>
      <c r="D10" s="63"/>
      <c r="E10" s="213" t="str">
        <f>case_lib!J9</f>
        <v>2227/3175/3419/3313/3314/3176/3177/3178</v>
      </c>
      <c r="F10" s="131" t="s">
        <v>541</v>
      </c>
      <c r="G10" s="63"/>
      <c r="H10" s="127" t="s">
        <v>270</v>
      </c>
      <c r="I10" s="132" t="s">
        <v>271</v>
      </c>
      <c r="J10" s="132" t="s">
        <v>272</v>
      </c>
      <c r="K10" s="131" t="s">
        <v>269</v>
      </c>
      <c r="L10" s="131" t="s">
        <v>439</v>
      </c>
      <c r="M10" s="63"/>
      <c r="N10" s="63"/>
      <c r="O10" s="63"/>
      <c r="P10" s="63"/>
      <c r="Q10" s="63"/>
      <c r="R10" s="63"/>
      <c r="S10" s="63"/>
      <c r="T10" s="63"/>
      <c r="U10" s="63"/>
      <c r="V10" s="63"/>
      <c r="W10" s="63"/>
      <c r="X10" s="63"/>
      <c r="Y10" s="181"/>
      <c r="Z10" s="181"/>
      <c r="AA10" s="181"/>
      <c r="AB10" s="181"/>
    </row>
    <row r="11" spans="1:28" ht="55.2">
      <c r="A11" s="204" t="str">
        <f>case_lib!A10</f>
        <v>PM_2_2</v>
      </c>
      <c r="B11" s="205" t="str">
        <f>case_lib!C10</f>
        <v>PM</v>
      </c>
      <c r="C11" s="206" t="str">
        <f>case_lib!D10</f>
        <v>主车怠速静止，ADS处于ready阶段，模拟冗余电源回路过压故障</v>
      </c>
      <c r="D11" s="63"/>
      <c r="E11" s="213" t="str">
        <f>case_lib!J10</f>
        <v>2227/3175/3419/3313/3314/3176/3177/3178</v>
      </c>
      <c r="F11" s="131" t="s">
        <v>541</v>
      </c>
      <c r="G11" s="63"/>
      <c r="H11" s="127" t="s">
        <v>270</v>
      </c>
      <c r="I11" s="132" t="s">
        <v>271</v>
      </c>
      <c r="J11" s="132" t="s">
        <v>272</v>
      </c>
      <c r="K11" s="131" t="s">
        <v>269</v>
      </c>
      <c r="L11" s="131" t="s">
        <v>440</v>
      </c>
      <c r="M11" s="63"/>
      <c r="N11" s="63"/>
      <c r="O11" s="63"/>
      <c r="P11" s="63"/>
      <c r="Q11" s="63"/>
      <c r="R11" s="63"/>
      <c r="S11" s="63"/>
      <c r="T11" s="63"/>
      <c r="U11" s="63"/>
      <c r="V11" s="63"/>
      <c r="W11" s="63"/>
      <c r="X11" s="63"/>
      <c r="Y11" s="181"/>
      <c r="Z11" s="181"/>
      <c r="AA11" s="181"/>
      <c r="AB11" s="181"/>
    </row>
    <row r="12" spans="1:28" ht="55.2">
      <c r="A12" s="204" t="str">
        <f>case_lib!A11</f>
        <v>PM_2_3</v>
      </c>
      <c r="B12" s="205" t="str">
        <f>case_lib!C11</f>
        <v>PM</v>
      </c>
      <c r="C12" s="206" t="str">
        <f>case_lib!D11</f>
        <v>主车K_HV_speed AD巡航，ADS处于engage阶段，模拟主电源回路过压故障</v>
      </c>
      <c r="D12" s="184" t="s">
        <v>445</v>
      </c>
      <c r="E12" s="213" t="str">
        <f>case_lib!J11</f>
        <v>2227/3175/3419/3313/3314/2228/2229/2230</v>
      </c>
      <c r="F12" s="131" t="s">
        <v>541</v>
      </c>
      <c r="G12" s="63"/>
      <c r="H12" s="127" t="s">
        <v>270</v>
      </c>
      <c r="I12" s="132" t="s">
        <v>271</v>
      </c>
      <c r="J12" s="132" t="s">
        <v>272</v>
      </c>
      <c r="K12" s="131" t="s">
        <v>273</v>
      </c>
      <c r="L12" s="131" t="s">
        <v>440</v>
      </c>
      <c r="M12" s="63"/>
      <c r="N12" s="63"/>
      <c r="O12" s="63"/>
      <c r="P12" s="63"/>
      <c r="Q12" s="63"/>
      <c r="R12" s="63"/>
      <c r="S12" s="63"/>
      <c r="T12" s="63"/>
      <c r="U12" s="63"/>
      <c r="V12" s="63"/>
      <c r="W12" s="63"/>
      <c r="X12" s="63"/>
      <c r="Y12" s="181"/>
      <c r="Z12" s="181"/>
      <c r="AA12" s="181"/>
      <c r="AB12" s="181"/>
    </row>
    <row r="13" spans="1:28" ht="55.2">
      <c r="A13" s="204" t="str">
        <f>case_lib!A12</f>
        <v>PM_2_4</v>
      </c>
      <c r="B13" s="205" t="str">
        <f>case_lib!C12</f>
        <v>PM</v>
      </c>
      <c r="C13" s="206" t="str">
        <f>case_lib!D12</f>
        <v>主车K_HV_speed AD巡航，ADS处于engage阶段，模拟冗余电源回路过压故障</v>
      </c>
      <c r="D13" s="184" t="s">
        <v>445</v>
      </c>
      <c r="E13" s="213" t="str">
        <f>case_lib!J12</f>
        <v>2227/3175/3419/3313/3314/2228/2229/2230</v>
      </c>
      <c r="F13" s="131" t="s">
        <v>541</v>
      </c>
      <c r="G13" s="63"/>
      <c r="H13" s="127" t="s">
        <v>270</v>
      </c>
      <c r="I13" s="132" t="s">
        <v>271</v>
      </c>
      <c r="J13" s="132" t="s">
        <v>272</v>
      </c>
      <c r="K13" s="131" t="s">
        <v>273</v>
      </c>
      <c r="L13" s="131" t="s">
        <v>440</v>
      </c>
      <c r="M13" s="63"/>
      <c r="N13" s="63"/>
      <c r="O13" s="63"/>
      <c r="P13" s="63"/>
      <c r="Q13" s="63"/>
      <c r="R13" s="63"/>
      <c r="S13" s="63"/>
      <c r="T13" s="63"/>
      <c r="U13" s="63"/>
      <c r="V13" s="63"/>
      <c r="W13" s="63"/>
      <c r="X13" s="63"/>
      <c r="Y13" s="181"/>
      <c r="Z13" s="181"/>
      <c r="AA13" s="181"/>
      <c r="AB13" s="181"/>
    </row>
    <row r="14" spans="1:28" ht="55.2">
      <c r="A14" s="204" t="str">
        <f>case_lib!A13</f>
        <v>PM_2_5</v>
      </c>
      <c r="B14" s="205" t="str">
        <f>case_lib!C13</f>
        <v>PM</v>
      </c>
      <c r="C14" s="206" t="str">
        <f>case_lib!D13</f>
        <v>主车怠速静止，ADS处于ready阶段，模拟主电源/冗余回路过压故障，调整参数恢复故障</v>
      </c>
      <c r="D14" s="184"/>
      <c r="E14" s="213" t="str">
        <f>case_lib!J13</f>
        <v>2227/3175/3419/3313/3314/3176/3177/3178</v>
      </c>
      <c r="F14" s="131" t="s">
        <v>541</v>
      </c>
      <c r="G14" s="63"/>
      <c r="H14" s="127" t="s">
        <v>270</v>
      </c>
      <c r="I14" s="132" t="s">
        <v>271</v>
      </c>
      <c r="J14" s="132" t="s">
        <v>272</v>
      </c>
      <c r="K14" s="131" t="s">
        <v>269</v>
      </c>
      <c r="L14" s="131" t="s">
        <v>440</v>
      </c>
      <c r="M14" s="131" t="s">
        <v>524</v>
      </c>
      <c r="N14" s="63"/>
      <c r="O14" s="63"/>
      <c r="P14" s="63"/>
      <c r="Q14" s="63"/>
      <c r="R14" s="63"/>
      <c r="S14" s="63"/>
      <c r="T14" s="63"/>
      <c r="U14" s="63"/>
      <c r="V14" s="63"/>
      <c r="W14" s="63"/>
      <c r="X14" s="63"/>
      <c r="Y14" s="181"/>
      <c r="Z14" s="181"/>
      <c r="AA14" s="181"/>
      <c r="AB14" s="181"/>
    </row>
    <row r="15" spans="1:28">
      <c r="A15" s="207" t="str">
        <f>case_lib!A14</f>
        <v xml:space="preserve">PM_3 </v>
      </c>
      <c r="B15" s="208" t="str">
        <f>case_lib!C14</f>
        <v>PM</v>
      </c>
      <c r="C15" s="209" t="str">
        <f>case_lib!D14</f>
        <v>电源系统故障模式_欠压</v>
      </c>
      <c r="D15" s="13"/>
      <c r="E15" s="214"/>
      <c r="F15" s="124"/>
      <c r="G15" s="13"/>
      <c r="H15" s="13"/>
      <c r="I15" s="13"/>
      <c r="J15" s="13"/>
      <c r="K15" s="134"/>
      <c r="L15" s="134"/>
      <c r="M15" s="13"/>
      <c r="N15" s="13"/>
      <c r="O15" s="13"/>
      <c r="P15" s="13"/>
      <c r="Q15" s="13"/>
      <c r="R15" s="13"/>
      <c r="S15" s="13"/>
      <c r="T15" s="13"/>
      <c r="U15" s="13"/>
      <c r="V15" s="13"/>
      <c r="W15" s="13"/>
      <c r="X15" s="13"/>
      <c r="Y15" s="183"/>
      <c r="Z15" s="183"/>
      <c r="AA15" s="183"/>
      <c r="AB15" s="183"/>
    </row>
    <row r="16" spans="1:28" ht="55.2">
      <c r="A16" s="204" t="str">
        <f>case_lib!A15</f>
        <v>PM_3_1</v>
      </c>
      <c r="B16" s="205" t="str">
        <f>case_lib!C15</f>
        <v>PM</v>
      </c>
      <c r="C16" s="206" t="str">
        <f>case_lib!D15</f>
        <v>主车怠速静止，ADS处于ready阶段，模拟主电源回路欠压故障</v>
      </c>
      <c r="D16" s="63"/>
      <c r="E16" s="213" t="str">
        <f>case_lib!J15</f>
        <v>2227/3175/3419/3313/3314/3176/3177/3178</v>
      </c>
      <c r="F16" s="131" t="s">
        <v>541</v>
      </c>
      <c r="G16" s="63"/>
      <c r="H16" s="127" t="s">
        <v>270</v>
      </c>
      <c r="I16" s="132" t="s">
        <v>271</v>
      </c>
      <c r="J16" s="132" t="s">
        <v>272</v>
      </c>
      <c r="K16" s="131" t="s">
        <v>269</v>
      </c>
      <c r="L16" s="131" t="s">
        <v>440</v>
      </c>
      <c r="M16" s="63"/>
      <c r="N16" s="63"/>
      <c r="O16" s="63"/>
      <c r="P16" s="63"/>
      <c r="Q16" s="63"/>
      <c r="R16" s="63"/>
      <c r="S16" s="63"/>
      <c r="T16" s="63"/>
      <c r="U16" s="63"/>
      <c r="V16" s="63"/>
      <c r="W16" s="63"/>
      <c r="X16" s="63"/>
      <c r="Y16" s="181"/>
      <c r="Z16" s="181"/>
      <c r="AA16" s="181"/>
      <c r="AB16" s="181"/>
    </row>
    <row r="17" spans="1:28" ht="55.2">
      <c r="A17" s="204" t="str">
        <f>case_lib!A16</f>
        <v>PM_3_2</v>
      </c>
      <c r="B17" s="205" t="str">
        <f>case_lib!C16</f>
        <v>PM</v>
      </c>
      <c r="C17" s="206" t="str">
        <f>case_lib!D16</f>
        <v>主车怠速静止，ADS处于ready阶段，模拟冗余电源回路欠压故障</v>
      </c>
      <c r="D17" s="63"/>
      <c r="E17" s="213" t="str">
        <f>case_lib!J16</f>
        <v>2227/3175/3419/3313/3314/3176/3177/3178</v>
      </c>
      <c r="F17" s="131" t="s">
        <v>541</v>
      </c>
      <c r="G17" s="63"/>
      <c r="H17" s="127" t="s">
        <v>270</v>
      </c>
      <c r="I17" s="132" t="s">
        <v>271</v>
      </c>
      <c r="J17" s="132" t="s">
        <v>272</v>
      </c>
      <c r="K17" s="131" t="s">
        <v>269</v>
      </c>
      <c r="L17" s="131" t="s">
        <v>440</v>
      </c>
      <c r="M17" s="63"/>
      <c r="N17" s="63"/>
      <c r="O17" s="63"/>
      <c r="P17" s="63"/>
      <c r="Q17" s="63"/>
      <c r="R17" s="63"/>
      <c r="S17" s="63"/>
      <c r="T17" s="63"/>
      <c r="U17" s="63"/>
      <c r="V17" s="63"/>
      <c r="W17" s="63"/>
      <c r="X17" s="63"/>
      <c r="Y17" s="181"/>
      <c r="Z17" s="181"/>
      <c r="AA17" s="181"/>
      <c r="AB17" s="181"/>
    </row>
    <row r="18" spans="1:28" ht="41.4">
      <c r="A18" s="204" t="str">
        <f>case_lib!A17</f>
        <v>PM_3_3</v>
      </c>
      <c r="B18" s="205" t="str">
        <f>case_lib!C17</f>
        <v>PM</v>
      </c>
      <c r="C18" s="206" t="str">
        <f>case_lib!D17</f>
        <v>主车K_HV_speed AD巡航，ADS处于engage阶段，模拟主电源回路欠压故障</v>
      </c>
      <c r="D18" s="184" t="s">
        <v>445</v>
      </c>
      <c r="E18" s="213" t="str">
        <f>case_lib!J17</f>
        <v>2227/3175/3419/3313/3314/2228/2229/2230</v>
      </c>
      <c r="F18" s="131" t="s">
        <v>542</v>
      </c>
      <c r="G18" s="63"/>
      <c r="H18" s="127" t="s">
        <v>270</v>
      </c>
      <c r="I18" s="132" t="s">
        <v>271</v>
      </c>
      <c r="J18" s="132" t="s">
        <v>272</v>
      </c>
      <c r="K18" s="131" t="s">
        <v>273</v>
      </c>
      <c r="L18" s="131" t="s">
        <v>440</v>
      </c>
      <c r="M18" s="63"/>
      <c r="N18" s="63"/>
      <c r="O18" s="63"/>
      <c r="P18" s="63"/>
      <c r="Q18" s="63"/>
      <c r="R18" s="63"/>
      <c r="S18" s="63"/>
      <c r="T18" s="63"/>
      <c r="U18" s="63"/>
      <c r="V18" s="63"/>
      <c r="W18" s="63"/>
      <c r="X18" s="63"/>
      <c r="Y18" s="181"/>
      <c r="Z18" s="181"/>
      <c r="AA18" s="181"/>
      <c r="AB18" s="181"/>
    </row>
    <row r="19" spans="1:28" ht="55.2">
      <c r="A19" s="204" t="str">
        <f>case_lib!A18</f>
        <v>PM_3_4</v>
      </c>
      <c r="B19" s="205" t="str">
        <f>case_lib!C18</f>
        <v>PM</v>
      </c>
      <c r="C19" s="206" t="str">
        <f>case_lib!D18</f>
        <v>主车K_HV_speed AD巡航，ADS处于engage阶段，模拟冗余电源回路欠压故障</v>
      </c>
      <c r="D19" s="184" t="s">
        <v>445</v>
      </c>
      <c r="E19" s="213" t="str">
        <f>case_lib!J18</f>
        <v>2227/3175/3419/3313/3314/2228/2229/2230</v>
      </c>
      <c r="F19" s="131" t="s">
        <v>541</v>
      </c>
      <c r="G19" s="63"/>
      <c r="H19" s="127" t="s">
        <v>270</v>
      </c>
      <c r="I19" s="132" t="s">
        <v>271</v>
      </c>
      <c r="J19" s="132" t="s">
        <v>272</v>
      </c>
      <c r="K19" s="131" t="s">
        <v>273</v>
      </c>
      <c r="L19" s="131" t="s">
        <v>440</v>
      </c>
      <c r="M19" s="63"/>
      <c r="N19" s="63"/>
      <c r="O19" s="63"/>
      <c r="P19" s="63"/>
      <c r="Q19" s="63"/>
      <c r="R19" s="63"/>
      <c r="S19" s="63"/>
      <c r="T19" s="63"/>
      <c r="U19" s="63"/>
      <c r="V19" s="63"/>
      <c r="W19" s="63"/>
      <c r="X19" s="63"/>
      <c r="Y19" s="181"/>
      <c r="Z19" s="181"/>
      <c r="AA19" s="181"/>
      <c r="AB19" s="181"/>
    </row>
    <row r="20" spans="1:28" ht="55.2">
      <c r="A20" s="204" t="str">
        <f>case_lib!A19</f>
        <v>PM_3_5</v>
      </c>
      <c r="B20" s="205" t="str">
        <f>case_lib!C19</f>
        <v>PM</v>
      </c>
      <c r="C20" s="206" t="str">
        <f>case_lib!D19</f>
        <v>主车怠速静止，ADS处于ready阶段，模拟主电源/冗余回路欠压故障，调整参数恢复故障</v>
      </c>
      <c r="D20" s="184"/>
      <c r="E20" s="213" t="str">
        <f>case_lib!J19</f>
        <v>2227/3175/3419/3313/3314/3176/3177/3178</v>
      </c>
      <c r="F20" s="131" t="s">
        <v>541</v>
      </c>
      <c r="G20" s="63"/>
      <c r="H20" s="127" t="s">
        <v>270</v>
      </c>
      <c r="I20" s="132" t="s">
        <v>271</v>
      </c>
      <c r="J20" s="132" t="s">
        <v>272</v>
      </c>
      <c r="K20" s="131" t="s">
        <v>269</v>
      </c>
      <c r="L20" s="131" t="s">
        <v>440</v>
      </c>
      <c r="M20" s="131" t="s">
        <v>524</v>
      </c>
      <c r="N20" s="63"/>
      <c r="O20" s="63"/>
      <c r="P20" s="63"/>
      <c r="Q20" s="63"/>
      <c r="R20" s="63"/>
      <c r="S20" s="63"/>
      <c r="T20" s="63"/>
      <c r="U20" s="63"/>
      <c r="V20" s="63"/>
      <c r="W20" s="63"/>
      <c r="X20" s="63"/>
      <c r="Y20" s="181"/>
      <c r="Z20" s="181"/>
      <c r="AA20" s="181"/>
      <c r="AB20" s="181"/>
    </row>
    <row r="21" spans="1:28">
      <c r="A21" s="207" t="str">
        <f>case_lib!A20</f>
        <v xml:space="preserve">PM_4 </v>
      </c>
      <c r="B21" s="208" t="str">
        <f>case_lib!C20</f>
        <v>PM</v>
      </c>
      <c r="C21" s="209" t="str">
        <f>case_lib!D20</f>
        <v>电源系统故障模式_过流</v>
      </c>
      <c r="D21" s="13"/>
      <c r="E21" s="214"/>
      <c r="F21" s="124"/>
      <c r="G21" s="13"/>
      <c r="H21" s="13"/>
      <c r="I21" s="13"/>
      <c r="J21" s="13"/>
      <c r="K21" s="134"/>
      <c r="L21" s="134"/>
      <c r="M21" s="13"/>
      <c r="N21" s="13"/>
      <c r="O21" s="13"/>
      <c r="P21" s="13"/>
      <c r="Q21" s="13"/>
      <c r="R21" s="13"/>
      <c r="S21" s="13"/>
      <c r="T21" s="13"/>
      <c r="U21" s="13"/>
      <c r="V21" s="13"/>
      <c r="W21" s="13"/>
      <c r="X21" s="13"/>
      <c r="Y21" s="183"/>
      <c r="Z21" s="183"/>
      <c r="AA21" s="183"/>
      <c r="AB21" s="183"/>
    </row>
    <row r="22" spans="1:28" ht="55.2">
      <c r="A22" s="204" t="str">
        <f>case_lib!A21</f>
        <v>PM_4_1</v>
      </c>
      <c r="B22" s="205" t="str">
        <f>case_lib!C21</f>
        <v>PM</v>
      </c>
      <c r="C22" s="206" t="str">
        <f>case_lib!D21</f>
        <v>主车怠速静止，ADS处于ready阶段，模拟主电源回路过流故障</v>
      </c>
      <c r="D22" s="63"/>
      <c r="E22" s="213" t="str">
        <f>case_lib!J21</f>
        <v>2227/3175/3419/3313/3314/3176/3177/3178</v>
      </c>
      <c r="F22" s="131" t="s">
        <v>541</v>
      </c>
      <c r="G22" s="63"/>
      <c r="H22" s="127" t="s">
        <v>270</v>
      </c>
      <c r="I22" s="132" t="s">
        <v>271</v>
      </c>
      <c r="J22" s="132" t="s">
        <v>272</v>
      </c>
      <c r="K22" s="131" t="s">
        <v>269</v>
      </c>
      <c r="L22" s="131" t="s">
        <v>440</v>
      </c>
      <c r="M22" s="63"/>
      <c r="N22" s="63"/>
      <c r="O22" s="63"/>
      <c r="P22" s="63"/>
      <c r="Q22" s="63"/>
      <c r="R22" s="63"/>
      <c r="S22" s="63"/>
      <c r="T22" s="63"/>
      <c r="U22" s="63"/>
      <c r="V22" s="63"/>
      <c r="W22" s="63"/>
      <c r="X22" s="63"/>
      <c r="Y22" s="181"/>
      <c r="Z22" s="181"/>
      <c r="AA22" s="181"/>
      <c r="AB22" s="181"/>
    </row>
    <row r="23" spans="1:28" ht="55.2">
      <c r="A23" s="204" t="str">
        <f>case_lib!A22</f>
        <v>PM_4_2</v>
      </c>
      <c r="B23" s="205" t="str">
        <f>case_lib!C22</f>
        <v>PM</v>
      </c>
      <c r="C23" s="206" t="str">
        <f>case_lib!D22</f>
        <v>主车怠速静止，ADS处于ready阶段，模拟冗余电源回路过流故障</v>
      </c>
      <c r="D23" s="63"/>
      <c r="E23" s="213" t="str">
        <f>case_lib!J22</f>
        <v>2227/3175/3419/3313/3314/3176/3177/3178</v>
      </c>
      <c r="F23" s="131" t="s">
        <v>541</v>
      </c>
      <c r="G23" s="63"/>
      <c r="H23" s="127" t="s">
        <v>270</v>
      </c>
      <c r="I23" s="132" t="s">
        <v>271</v>
      </c>
      <c r="J23" s="132" t="s">
        <v>272</v>
      </c>
      <c r="K23" s="131" t="s">
        <v>269</v>
      </c>
      <c r="L23" s="131" t="s">
        <v>440</v>
      </c>
      <c r="M23" s="63"/>
      <c r="N23" s="63"/>
      <c r="O23" s="63"/>
      <c r="P23" s="63"/>
      <c r="Q23" s="63"/>
      <c r="R23" s="63"/>
      <c r="S23" s="63"/>
      <c r="T23" s="63"/>
      <c r="U23" s="63"/>
      <c r="V23" s="63"/>
      <c r="W23" s="63"/>
      <c r="X23" s="63"/>
      <c r="Y23" s="181"/>
      <c r="Z23" s="181"/>
      <c r="AA23" s="181"/>
      <c r="AB23" s="181"/>
    </row>
    <row r="24" spans="1:28" ht="55.2">
      <c r="A24" s="204" t="str">
        <f>case_lib!A23</f>
        <v>PM_4_3</v>
      </c>
      <c r="B24" s="205" t="str">
        <f>case_lib!C23</f>
        <v>PM</v>
      </c>
      <c r="C24" s="206" t="str">
        <f>case_lib!D23</f>
        <v>主车K_HV_speed AD巡航，ADS处于engage阶段，模拟主电源回路过流故障</v>
      </c>
      <c r="D24" s="184" t="s">
        <v>445</v>
      </c>
      <c r="E24" s="213" t="str">
        <f>case_lib!J23</f>
        <v>2227/3175/3419/3313/3314/2228/2229/2230</v>
      </c>
      <c r="F24" s="131" t="s">
        <v>541</v>
      </c>
      <c r="G24" s="63"/>
      <c r="H24" s="127" t="s">
        <v>270</v>
      </c>
      <c r="I24" s="132" t="s">
        <v>271</v>
      </c>
      <c r="J24" s="132" t="s">
        <v>272</v>
      </c>
      <c r="K24" s="131" t="s">
        <v>273</v>
      </c>
      <c r="L24" s="131" t="s">
        <v>440</v>
      </c>
      <c r="M24" s="63"/>
      <c r="N24" s="63"/>
      <c r="O24" s="63"/>
      <c r="P24" s="63"/>
      <c r="Q24" s="63"/>
      <c r="R24" s="63"/>
      <c r="S24" s="63"/>
      <c r="T24" s="63"/>
      <c r="U24" s="63"/>
      <c r="V24" s="63"/>
      <c r="W24" s="63"/>
      <c r="X24" s="63"/>
      <c r="Y24" s="181"/>
      <c r="Z24" s="181"/>
      <c r="AA24" s="181"/>
      <c r="AB24" s="181"/>
    </row>
    <row r="25" spans="1:28" ht="55.2">
      <c r="A25" s="204" t="str">
        <f>case_lib!A24</f>
        <v>PM_4_4</v>
      </c>
      <c r="B25" s="205" t="str">
        <f>case_lib!C24</f>
        <v>PM</v>
      </c>
      <c r="C25" s="206" t="str">
        <f>case_lib!D24</f>
        <v>主车K_HV_speed AD巡航，ADS处于engage阶段，模拟冗余电源回路过流故障</v>
      </c>
      <c r="D25" s="184" t="s">
        <v>445</v>
      </c>
      <c r="E25" s="213" t="str">
        <f>case_lib!J24</f>
        <v>2227/3175/3419/3313/3314/2228/2229/2230</v>
      </c>
      <c r="F25" s="131" t="s">
        <v>541</v>
      </c>
      <c r="G25" s="63"/>
      <c r="H25" s="127" t="s">
        <v>270</v>
      </c>
      <c r="I25" s="132" t="s">
        <v>271</v>
      </c>
      <c r="J25" s="132" t="s">
        <v>272</v>
      </c>
      <c r="K25" s="131" t="s">
        <v>273</v>
      </c>
      <c r="L25" s="131" t="s">
        <v>440</v>
      </c>
      <c r="M25" s="63"/>
      <c r="N25" s="63"/>
      <c r="O25" s="63"/>
      <c r="P25" s="63"/>
      <c r="Q25" s="63"/>
      <c r="R25" s="63"/>
      <c r="S25" s="63"/>
      <c r="T25" s="63"/>
      <c r="U25" s="63"/>
      <c r="V25" s="63"/>
      <c r="W25" s="63"/>
      <c r="X25" s="63"/>
      <c r="Y25" s="181"/>
      <c r="Z25" s="181"/>
      <c r="AA25" s="181"/>
      <c r="AB25" s="181"/>
    </row>
    <row r="26" spans="1:28" ht="55.2">
      <c r="A26" s="204" t="str">
        <f>case_lib!A25</f>
        <v>PM_4_5</v>
      </c>
      <c r="B26" s="205" t="str">
        <f>case_lib!C25</f>
        <v>PM</v>
      </c>
      <c r="C26" s="206" t="str">
        <f>case_lib!D25</f>
        <v>主车怠速静止，ADS处于ready阶段，模拟主电源/冗余回路过流故障，调整参数恢复故障</v>
      </c>
      <c r="D26" s="184"/>
      <c r="E26" s="213" t="str">
        <f>case_lib!J25</f>
        <v>2227/3175/3419/3313/3314/3176/3177/3178</v>
      </c>
      <c r="F26" s="131" t="s">
        <v>541</v>
      </c>
      <c r="G26" s="63"/>
      <c r="H26" s="127" t="s">
        <v>270</v>
      </c>
      <c r="I26" s="132" t="s">
        <v>271</v>
      </c>
      <c r="J26" s="132" t="s">
        <v>272</v>
      </c>
      <c r="K26" s="131" t="s">
        <v>269</v>
      </c>
      <c r="L26" s="131" t="s">
        <v>440</v>
      </c>
      <c r="M26" s="131" t="s">
        <v>524</v>
      </c>
      <c r="N26" s="63"/>
      <c r="O26" s="63"/>
      <c r="P26" s="63"/>
      <c r="Q26" s="63"/>
      <c r="R26" s="63"/>
      <c r="S26" s="63"/>
      <c r="T26" s="63"/>
      <c r="U26" s="63"/>
      <c r="V26" s="63"/>
      <c r="W26" s="63"/>
      <c r="X26" s="63"/>
      <c r="Y26" s="181"/>
      <c r="Z26" s="181"/>
      <c r="AA26" s="181"/>
      <c r="AB26" s="181"/>
    </row>
    <row r="27" spans="1:28">
      <c r="A27" s="207" t="str">
        <f>case_lib!A26</f>
        <v xml:space="preserve">PM_5 </v>
      </c>
      <c r="B27" s="208" t="str">
        <f>case_lib!C26</f>
        <v>PM</v>
      </c>
      <c r="C27" s="209" t="str">
        <f>case_lib!D26</f>
        <v>电源系统故障模式_SES过温</v>
      </c>
      <c r="D27" s="13"/>
      <c r="E27" s="214"/>
      <c r="F27" s="124"/>
      <c r="G27" s="13"/>
      <c r="H27" s="13"/>
      <c r="I27" s="13"/>
      <c r="J27" s="13"/>
      <c r="K27" s="134"/>
      <c r="L27" s="134"/>
      <c r="M27" s="13"/>
      <c r="N27" s="13"/>
      <c r="O27" s="13"/>
      <c r="P27" s="13"/>
      <c r="Q27" s="13"/>
      <c r="R27" s="13"/>
      <c r="S27" s="13"/>
      <c r="T27" s="13"/>
      <c r="U27" s="13"/>
      <c r="V27" s="13"/>
      <c r="W27" s="13"/>
      <c r="X27" s="13"/>
      <c r="Y27" s="183"/>
      <c r="Z27" s="183"/>
      <c r="AA27" s="183"/>
      <c r="AB27" s="183"/>
    </row>
    <row r="28" spans="1:28" ht="55.2">
      <c r="A28" s="204" t="str">
        <f>case_lib!A27</f>
        <v>PM_5_1</v>
      </c>
      <c r="B28" s="205" t="str">
        <f>case_lib!C27</f>
        <v>PM</v>
      </c>
      <c r="C28" s="206" t="str">
        <f>case_lib!D27</f>
        <v>主车怠速静止，ADS处于ready阶段，模拟SES过温故障</v>
      </c>
      <c r="D28" s="63"/>
      <c r="E28" s="213" t="str">
        <f>case_lib!J27</f>
        <v>2227/3175/3419/3313/3314/3176/3177/3178</v>
      </c>
      <c r="F28" s="131" t="s">
        <v>541</v>
      </c>
      <c r="G28" s="63"/>
      <c r="H28" s="127" t="s">
        <v>270</v>
      </c>
      <c r="I28" s="132" t="s">
        <v>271</v>
      </c>
      <c r="J28" s="132" t="s">
        <v>272</v>
      </c>
      <c r="K28" s="131" t="s">
        <v>269</v>
      </c>
      <c r="L28" s="131" t="s">
        <v>440</v>
      </c>
      <c r="M28" s="63"/>
      <c r="N28" s="63"/>
      <c r="O28" s="63"/>
      <c r="P28" s="63"/>
      <c r="Q28" s="63"/>
      <c r="R28" s="63"/>
      <c r="S28" s="63"/>
      <c r="T28" s="63"/>
      <c r="U28" s="63"/>
      <c r="V28" s="63"/>
      <c r="W28" s="63"/>
      <c r="X28" s="63"/>
      <c r="Y28" s="181"/>
      <c r="Z28" s="181"/>
      <c r="AA28" s="181"/>
      <c r="AB28" s="181"/>
    </row>
    <row r="29" spans="1:28" ht="55.2">
      <c r="A29" s="204" t="str">
        <f>case_lib!A28</f>
        <v>PM_5_2</v>
      </c>
      <c r="B29" s="205" t="str">
        <f>case_lib!C28</f>
        <v>PM</v>
      </c>
      <c r="C29" s="206" t="str">
        <f>case_lib!D28</f>
        <v>主车K_HV_speed AD巡航，ADS处于engage阶段，模拟SES过温故障</v>
      </c>
      <c r="D29" s="184" t="s">
        <v>445</v>
      </c>
      <c r="E29" s="213" t="str">
        <f>case_lib!J28</f>
        <v>2227/3175/3419/3313/3314/2228/2229/2230</v>
      </c>
      <c r="F29" s="131" t="s">
        <v>541</v>
      </c>
      <c r="G29" s="63"/>
      <c r="H29" s="127" t="s">
        <v>270</v>
      </c>
      <c r="I29" s="132" t="s">
        <v>271</v>
      </c>
      <c r="J29" s="132" t="s">
        <v>272</v>
      </c>
      <c r="K29" s="131" t="s">
        <v>273</v>
      </c>
      <c r="L29" s="131" t="s">
        <v>440</v>
      </c>
      <c r="M29" s="63"/>
      <c r="N29" s="63"/>
      <c r="O29" s="63"/>
      <c r="P29" s="63"/>
      <c r="Q29" s="63"/>
      <c r="R29" s="63"/>
      <c r="S29" s="63"/>
      <c r="T29" s="63"/>
      <c r="U29" s="63"/>
      <c r="V29" s="63"/>
      <c r="W29" s="63"/>
      <c r="X29" s="63"/>
      <c r="Y29" s="181"/>
      <c r="Z29" s="181"/>
      <c r="AA29" s="181"/>
      <c r="AB29" s="181"/>
    </row>
    <row r="30" spans="1:28" ht="55.2">
      <c r="A30" s="204" t="str">
        <f>case_lib!A29</f>
        <v>PM_5_3</v>
      </c>
      <c r="B30" s="205" t="str">
        <f>case_lib!C29</f>
        <v>PM</v>
      </c>
      <c r="C30" s="206" t="str">
        <f>case_lib!D29</f>
        <v>主车怠速静止，ADS处于ready阶段，模拟SES过温故障，调整参数恢复故障</v>
      </c>
      <c r="D30" s="184"/>
      <c r="E30" s="213" t="str">
        <f>case_lib!J29</f>
        <v>2227/3175/3419/3313/3314/3176/3177/3178</v>
      </c>
      <c r="F30" s="131" t="s">
        <v>541</v>
      </c>
      <c r="G30" s="63"/>
      <c r="H30" s="127" t="s">
        <v>270</v>
      </c>
      <c r="I30" s="132" t="s">
        <v>271</v>
      </c>
      <c r="J30" s="132" t="s">
        <v>272</v>
      </c>
      <c r="K30" s="131" t="s">
        <v>269</v>
      </c>
      <c r="L30" s="131" t="s">
        <v>440</v>
      </c>
      <c r="M30" s="131" t="s">
        <v>524</v>
      </c>
      <c r="N30" s="63"/>
      <c r="O30" s="63"/>
      <c r="P30" s="63"/>
      <c r="Q30" s="63"/>
      <c r="R30" s="63"/>
      <c r="S30" s="63"/>
      <c r="T30" s="63"/>
      <c r="U30" s="63"/>
      <c r="V30" s="63"/>
      <c r="W30" s="63"/>
      <c r="X30" s="63"/>
      <c r="Y30" s="181"/>
      <c r="Z30" s="181"/>
      <c r="AA30" s="181"/>
      <c r="AB30" s="181"/>
    </row>
    <row r="31" spans="1:28">
      <c r="A31" s="207" t="str">
        <f>case_lib!A30</f>
        <v xml:space="preserve">PM_6 </v>
      </c>
      <c r="B31" s="208" t="str">
        <f>case_lib!C30</f>
        <v>PM</v>
      </c>
      <c r="C31" s="209" t="str">
        <f>case_lib!D30</f>
        <v>电源系统故障模式_SES故障</v>
      </c>
      <c r="D31" s="13"/>
      <c r="E31" s="214"/>
      <c r="F31" s="124"/>
      <c r="G31" s="13"/>
      <c r="H31" s="13"/>
      <c r="I31" s="13"/>
      <c r="J31" s="13"/>
      <c r="K31" s="134"/>
      <c r="L31" s="134"/>
      <c r="M31" s="13"/>
      <c r="N31" s="13"/>
      <c r="O31" s="13"/>
      <c r="P31" s="13"/>
      <c r="Q31" s="13"/>
      <c r="R31" s="13"/>
      <c r="S31" s="13"/>
      <c r="T31" s="13"/>
      <c r="U31" s="13"/>
      <c r="V31" s="13"/>
      <c r="W31" s="13"/>
      <c r="X31" s="13"/>
      <c r="Y31" s="183"/>
      <c r="Z31" s="183"/>
      <c r="AA31" s="183"/>
      <c r="AB31" s="183"/>
    </row>
    <row r="32" spans="1:28" ht="55.2">
      <c r="A32" s="204" t="str">
        <f>case_lib!A31</f>
        <v>PM_6_1</v>
      </c>
      <c r="B32" s="205" t="str">
        <f>case_lib!C31</f>
        <v>PM</v>
      </c>
      <c r="C32" s="206" t="str">
        <f>case_lib!D31</f>
        <v>主车怠速静止，ADS处于ready阶段，模拟SES自身故障K_C_SES_MOSFET_STATE_SES或K_C_SES_MOSFET_DRIVER_STATE_SES</v>
      </c>
      <c r="D32" s="63"/>
      <c r="E32" s="213">
        <f>case_lib!J31</f>
        <v>3180</v>
      </c>
      <c r="F32" s="131" t="s">
        <v>541</v>
      </c>
      <c r="G32" s="63"/>
      <c r="H32" s="127" t="s">
        <v>270</v>
      </c>
      <c r="I32" s="132" t="s">
        <v>271</v>
      </c>
      <c r="J32" s="132" t="s">
        <v>272</v>
      </c>
      <c r="K32" s="131" t="s">
        <v>269</v>
      </c>
      <c r="L32" s="131" t="s">
        <v>440</v>
      </c>
      <c r="M32" s="63"/>
      <c r="N32" s="63"/>
      <c r="O32" s="63"/>
      <c r="P32" s="63"/>
      <c r="Q32" s="63"/>
      <c r="R32" s="63"/>
      <c r="S32" s="63"/>
      <c r="T32" s="63"/>
      <c r="U32" s="63"/>
      <c r="V32" s="63"/>
      <c r="W32" s="63"/>
      <c r="X32" s="63"/>
      <c r="Y32" s="181"/>
      <c r="Z32" s="181"/>
      <c r="AA32" s="181"/>
      <c r="AB32" s="181"/>
    </row>
    <row r="33" spans="1:28" ht="55.2">
      <c r="A33" s="204" t="str">
        <f>case_lib!A32</f>
        <v>PM_6_2</v>
      </c>
      <c r="B33" s="205" t="str">
        <f>case_lib!C32</f>
        <v>PM</v>
      </c>
      <c r="C33" s="206" t="str">
        <f>case_lib!D32</f>
        <v>主车K_HV_speed AD巡航，ADS处于engage阶段，模拟SES自身故障K_C_SES_MOSFET_STATE_SES或K_C_SES_MOSFET_DRIVER_STATE_SES</v>
      </c>
      <c r="D33" s="184" t="s">
        <v>445</v>
      </c>
      <c r="E33" s="213" t="str">
        <f>case_lib!J32</f>
        <v>2227/3175/3419/3313/3314/3180</v>
      </c>
      <c r="F33" s="131" t="s">
        <v>541</v>
      </c>
      <c r="G33" s="63"/>
      <c r="H33" s="127" t="s">
        <v>270</v>
      </c>
      <c r="I33" s="132" t="s">
        <v>271</v>
      </c>
      <c r="J33" s="132" t="s">
        <v>272</v>
      </c>
      <c r="K33" s="131" t="s">
        <v>273</v>
      </c>
      <c r="L33" s="131" t="s">
        <v>440</v>
      </c>
      <c r="M33" s="63"/>
      <c r="N33" s="63"/>
      <c r="O33" s="63"/>
      <c r="P33" s="63"/>
      <c r="Q33" s="63"/>
      <c r="R33" s="63"/>
      <c r="S33" s="63"/>
      <c r="T33" s="63"/>
      <c r="U33" s="63"/>
      <c r="V33" s="63"/>
      <c r="W33" s="63"/>
      <c r="X33" s="63"/>
      <c r="Y33" s="181"/>
      <c r="Z33" s="181"/>
      <c r="AA33" s="181"/>
      <c r="AB33" s="181"/>
    </row>
    <row r="34" spans="1:28" ht="55.2">
      <c r="A34" s="204" t="str">
        <f>case_lib!A33</f>
        <v>PM_6_3</v>
      </c>
      <c r="B34" s="205" t="str">
        <f>case_lib!C33</f>
        <v>PM</v>
      </c>
      <c r="C34" s="206" t="str">
        <f>case_lib!D33</f>
        <v>主车怠速静止，ADS处于ready阶段，模拟SES自身故障，调整参数恢复故障</v>
      </c>
      <c r="D34" s="184"/>
      <c r="E34" s="213" t="str">
        <f>case_lib!J33</f>
        <v>2227/3175/3419/3313/3314/3176/3177/3178</v>
      </c>
      <c r="F34" s="131" t="s">
        <v>541</v>
      </c>
      <c r="G34" s="63"/>
      <c r="H34" s="127" t="s">
        <v>270</v>
      </c>
      <c r="I34" s="132" t="s">
        <v>271</v>
      </c>
      <c r="J34" s="132" t="s">
        <v>272</v>
      </c>
      <c r="K34" s="131" t="s">
        <v>269</v>
      </c>
      <c r="L34" s="131" t="s">
        <v>440</v>
      </c>
      <c r="M34" s="131" t="s">
        <v>524</v>
      </c>
      <c r="N34" s="63"/>
      <c r="O34" s="63"/>
      <c r="P34" s="63"/>
      <c r="Q34" s="63"/>
      <c r="R34" s="63"/>
      <c r="S34" s="63"/>
      <c r="T34" s="63"/>
      <c r="U34" s="63"/>
      <c r="V34" s="63"/>
      <c r="W34" s="63"/>
      <c r="X34" s="63"/>
      <c r="Y34" s="181"/>
      <c r="Z34" s="181"/>
      <c r="AA34" s="181"/>
      <c r="AB34" s="181"/>
    </row>
    <row r="35" spans="1:28">
      <c r="A35" s="207" t="str">
        <f>case_lib!A34</f>
        <v xml:space="preserve">PM_7 </v>
      </c>
      <c r="B35" s="208" t="str">
        <f>case_lib!C34</f>
        <v>PM</v>
      </c>
      <c r="C35" s="209" t="str">
        <f>case_lib!D34</f>
        <v>电源系统故障模式_IBS故障</v>
      </c>
      <c r="D35" s="13"/>
      <c r="E35" s="214"/>
      <c r="F35" s="124"/>
      <c r="G35" s="13"/>
      <c r="H35" s="13"/>
      <c r="I35" s="13"/>
      <c r="J35" s="13"/>
      <c r="K35" s="134"/>
      <c r="L35" s="134"/>
      <c r="M35" s="13"/>
      <c r="N35" s="13"/>
      <c r="O35" s="13"/>
      <c r="P35" s="13"/>
      <c r="Q35" s="13"/>
      <c r="R35" s="13"/>
      <c r="S35" s="13"/>
      <c r="T35" s="13"/>
      <c r="U35" s="13"/>
      <c r="V35" s="13"/>
      <c r="W35" s="13"/>
      <c r="X35" s="13"/>
      <c r="Y35" s="183"/>
      <c r="Z35" s="183"/>
      <c r="AA35" s="183"/>
      <c r="AB35" s="183"/>
    </row>
    <row r="36" spans="1:28" ht="55.2">
      <c r="A36" s="204" t="str">
        <f>case_lib!A35</f>
        <v>PM_7_1</v>
      </c>
      <c r="B36" s="205" t="str">
        <f>case_lib!C35</f>
        <v>PM</v>
      </c>
      <c r="C36" s="206" t="str">
        <f>case_lib!D35</f>
        <v>主车怠速静止，ADS处于ready阶段，模拟IBS故障</v>
      </c>
      <c r="D36" s="63"/>
      <c r="E36" s="213" t="str">
        <f>case_lib!J35</f>
        <v>2227/3175/3419/3313/3314/3176/3177/3178</v>
      </c>
      <c r="F36" s="131" t="s">
        <v>541</v>
      </c>
      <c r="G36" s="63"/>
      <c r="H36" s="127" t="s">
        <v>270</v>
      </c>
      <c r="I36" s="132" t="s">
        <v>271</v>
      </c>
      <c r="J36" s="132" t="s">
        <v>272</v>
      </c>
      <c r="K36" s="131" t="s">
        <v>269</v>
      </c>
      <c r="L36" s="131" t="s">
        <v>440</v>
      </c>
      <c r="M36" s="63"/>
      <c r="N36" s="63"/>
      <c r="O36" s="63"/>
      <c r="P36" s="63"/>
      <c r="Q36" s="63"/>
      <c r="R36" s="63"/>
      <c r="S36" s="63"/>
      <c r="T36" s="63"/>
      <c r="U36" s="63"/>
      <c r="V36" s="63"/>
      <c r="W36" s="63"/>
      <c r="X36" s="63"/>
      <c r="Y36" s="181"/>
      <c r="Z36" s="181"/>
      <c r="AA36" s="181"/>
      <c r="AB36" s="181"/>
    </row>
    <row r="37" spans="1:28" ht="55.2">
      <c r="A37" s="204" t="str">
        <f>case_lib!A36</f>
        <v>PM_7_2</v>
      </c>
      <c r="B37" s="205" t="str">
        <f>case_lib!C36</f>
        <v>PM</v>
      </c>
      <c r="C37" s="206" t="str">
        <f>case_lib!D36</f>
        <v>主车怠速静止，ADS处于ready阶段，模拟IBS-R故障</v>
      </c>
      <c r="D37" s="63"/>
      <c r="E37" s="213" t="str">
        <f>case_lib!J36</f>
        <v>2227/3175/3419/3313/3314/3176/3177/3178</v>
      </c>
      <c r="F37" s="131" t="s">
        <v>541</v>
      </c>
      <c r="G37" s="63"/>
      <c r="H37" s="127" t="s">
        <v>270</v>
      </c>
      <c r="I37" s="132" t="s">
        <v>271</v>
      </c>
      <c r="J37" s="132" t="s">
        <v>272</v>
      </c>
      <c r="K37" s="131" t="s">
        <v>269</v>
      </c>
      <c r="L37" s="131" t="s">
        <v>440</v>
      </c>
      <c r="M37" s="63"/>
      <c r="N37" s="63"/>
      <c r="O37" s="63"/>
      <c r="P37" s="63"/>
      <c r="Q37" s="63"/>
      <c r="R37" s="63"/>
      <c r="S37" s="63"/>
      <c r="T37" s="63"/>
      <c r="U37" s="63"/>
      <c r="V37" s="63"/>
      <c r="W37" s="63"/>
      <c r="X37" s="63"/>
      <c r="Y37" s="181"/>
      <c r="Z37" s="181"/>
      <c r="AA37" s="181"/>
      <c r="AB37" s="181"/>
    </row>
    <row r="38" spans="1:28" ht="55.2">
      <c r="A38" s="204" t="str">
        <f>case_lib!A37</f>
        <v>PM_7_3</v>
      </c>
      <c r="B38" s="205" t="str">
        <f>case_lib!C37</f>
        <v>PM</v>
      </c>
      <c r="C38" s="206" t="str">
        <f>case_lib!D37</f>
        <v>主车怠速静止，ADS处于ready阶段，模拟IBS故障，调整参数恢复故障</v>
      </c>
      <c r="D38" s="63"/>
      <c r="E38" s="213" t="str">
        <f>case_lib!J37</f>
        <v>2227/3175/3419/3313/3314/3176/3177/3178</v>
      </c>
      <c r="F38" s="131" t="s">
        <v>541</v>
      </c>
      <c r="G38" s="63"/>
      <c r="H38" s="127" t="s">
        <v>270</v>
      </c>
      <c r="I38" s="132" t="s">
        <v>271</v>
      </c>
      <c r="J38" s="132" t="s">
        <v>272</v>
      </c>
      <c r="K38" s="131" t="s">
        <v>269</v>
      </c>
      <c r="L38" s="131" t="s">
        <v>440</v>
      </c>
      <c r="M38" s="131" t="s">
        <v>524</v>
      </c>
      <c r="N38" s="63"/>
      <c r="O38" s="63"/>
      <c r="P38" s="63"/>
      <c r="Q38" s="63"/>
      <c r="R38" s="63"/>
      <c r="S38" s="63"/>
      <c r="T38" s="63"/>
      <c r="U38" s="63"/>
      <c r="V38" s="63"/>
      <c r="W38" s="63"/>
      <c r="X38" s="63"/>
      <c r="Y38" s="181"/>
      <c r="Z38" s="181"/>
      <c r="AA38" s="181"/>
      <c r="AB38" s="181"/>
    </row>
    <row r="39" spans="1:28">
      <c r="A39" s="207" t="str">
        <f>case_lib!A38</f>
        <v xml:space="preserve">PM_8 </v>
      </c>
      <c r="B39" s="208" t="str">
        <f>case_lib!C38</f>
        <v>PM</v>
      </c>
      <c r="C39" s="209" t="str">
        <f>case_lib!D38</f>
        <v>电源系统故障模式_蓄电池SOC低故障</v>
      </c>
      <c r="D39" s="13"/>
      <c r="E39" s="214"/>
      <c r="F39" s="124"/>
      <c r="G39" s="13"/>
      <c r="H39" s="13"/>
      <c r="I39" s="13"/>
      <c r="J39" s="13"/>
      <c r="K39" s="134"/>
      <c r="L39" s="134"/>
      <c r="M39" s="13"/>
      <c r="N39" s="13"/>
      <c r="O39" s="13"/>
      <c r="P39" s="13"/>
      <c r="Q39" s="13"/>
      <c r="R39" s="13"/>
      <c r="S39" s="13"/>
      <c r="T39" s="13"/>
      <c r="U39" s="13"/>
      <c r="V39" s="13"/>
      <c r="W39" s="13"/>
      <c r="X39" s="13"/>
      <c r="Y39" s="183"/>
      <c r="Z39" s="183"/>
      <c r="AA39" s="183"/>
      <c r="AB39" s="183"/>
    </row>
    <row r="40" spans="1:28" ht="55.2">
      <c r="A40" s="204" t="str">
        <f>case_lib!A39</f>
        <v>PM_8_1</v>
      </c>
      <c r="B40" s="205" t="str">
        <f>case_lib!C39</f>
        <v>PM</v>
      </c>
      <c r="C40" s="206" t="str">
        <f>case_lib!D39</f>
        <v>主车怠速静止，ADS处于ready阶段，模拟主蓄电池SOC太低故障</v>
      </c>
      <c r="D40" s="63"/>
      <c r="E40" s="213" t="str">
        <f>case_lib!J39</f>
        <v>2227/3175/3419/3313/3314/3176/3177/3178</v>
      </c>
      <c r="F40" s="131" t="s">
        <v>541</v>
      </c>
      <c r="G40" s="63"/>
      <c r="H40" s="127" t="s">
        <v>270</v>
      </c>
      <c r="I40" s="132" t="s">
        <v>271</v>
      </c>
      <c r="J40" s="132" t="s">
        <v>272</v>
      </c>
      <c r="K40" s="131" t="s">
        <v>269</v>
      </c>
      <c r="L40" s="131" t="s">
        <v>440</v>
      </c>
      <c r="M40" s="63"/>
      <c r="N40" s="63"/>
      <c r="O40" s="63"/>
      <c r="P40" s="63"/>
      <c r="Q40" s="63"/>
      <c r="R40" s="63"/>
      <c r="S40" s="63"/>
      <c r="T40" s="63"/>
      <c r="U40" s="63"/>
      <c r="V40" s="63"/>
      <c r="W40" s="63"/>
      <c r="X40" s="63"/>
      <c r="Y40" s="181"/>
      <c r="Z40" s="181"/>
      <c r="AA40" s="181"/>
      <c r="AB40" s="181"/>
    </row>
    <row r="41" spans="1:28" ht="55.2">
      <c r="A41" s="204" t="str">
        <f>case_lib!A40</f>
        <v>PM_8_2</v>
      </c>
      <c r="B41" s="205" t="str">
        <f>case_lib!C40</f>
        <v>PM</v>
      </c>
      <c r="C41" s="206" t="str">
        <f>case_lib!D40</f>
        <v>主车怠速静止，ADS处于ready阶段，模拟冗余蓄电池SOC太低故障</v>
      </c>
      <c r="D41" s="63"/>
      <c r="E41" s="213" t="str">
        <f>case_lib!J40</f>
        <v>2227/3175/3419/3313/3314/3176/3177/3178</v>
      </c>
      <c r="F41" s="131" t="s">
        <v>541</v>
      </c>
      <c r="G41" s="63"/>
      <c r="H41" s="127" t="s">
        <v>270</v>
      </c>
      <c r="I41" s="132" t="s">
        <v>271</v>
      </c>
      <c r="J41" s="132" t="s">
        <v>272</v>
      </c>
      <c r="K41" s="131" t="s">
        <v>269</v>
      </c>
      <c r="L41" s="131" t="s">
        <v>440</v>
      </c>
      <c r="M41" s="63"/>
      <c r="N41" s="63"/>
      <c r="O41" s="63"/>
      <c r="P41" s="63"/>
      <c r="Q41" s="63"/>
      <c r="R41" s="63"/>
      <c r="S41" s="63"/>
      <c r="T41" s="63"/>
      <c r="U41" s="63"/>
      <c r="V41" s="63"/>
      <c r="W41" s="63"/>
      <c r="X41" s="63"/>
      <c r="Y41" s="181"/>
      <c r="Z41" s="181"/>
      <c r="AA41" s="181"/>
      <c r="AB41" s="181"/>
    </row>
    <row r="42" spans="1:28" ht="55.2">
      <c r="A42" s="204" t="str">
        <f>case_lib!A41</f>
        <v>PM_8_3</v>
      </c>
      <c r="B42" s="205" t="str">
        <f>case_lib!C41</f>
        <v>PM</v>
      </c>
      <c r="C42" s="206" t="str">
        <f>case_lib!D41</f>
        <v>主车怠速静止，ADS处于ready阶段，模拟蓄电池SOC低故障，调整参数恢复故障</v>
      </c>
      <c r="D42" s="63"/>
      <c r="E42" s="213" t="str">
        <f>case_lib!J41</f>
        <v>2227/3175/3419/3313/3314/3176/3177/3178</v>
      </c>
      <c r="F42" s="131" t="s">
        <v>541</v>
      </c>
      <c r="G42" s="63"/>
      <c r="H42" s="127" t="s">
        <v>270</v>
      </c>
      <c r="I42" s="132" t="s">
        <v>271</v>
      </c>
      <c r="J42" s="132" t="s">
        <v>272</v>
      </c>
      <c r="K42" s="131" t="s">
        <v>269</v>
      </c>
      <c r="L42" s="131" t="s">
        <v>440</v>
      </c>
      <c r="M42" s="131" t="s">
        <v>524</v>
      </c>
      <c r="N42" s="63"/>
      <c r="O42" s="63"/>
      <c r="P42" s="63"/>
      <c r="Q42" s="63"/>
      <c r="R42" s="63"/>
      <c r="S42" s="63"/>
      <c r="T42" s="63"/>
      <c r="U42" s="63"/>
      <c r="V42" s="63"/>
      <c r="W42" s="63"/>
      <c r="X42" s="63"/>
      <c r="Y42" s="181"/>
      <c r="Z42" s="181"/>
      <c r="AA42" s="181"/>
      <c r="AB42" s="181"/>
    </row>
    <row r="43" spans="1:28">
      <c r="A43" s="207" t="str">
        <f>case_lib!A42</f>
        <v xml:space="preserve">PM_9 </v>
      </c>
      <c r="B43" s="208" t="str">
        <f>case_lib!C42</f>
        <v>PM</v>
      </c>
      <c r="C43" s="209" t="str">
        <f>case_lib!D42</f>
        <v>SES与ADU1 P1 CAN线故障</v>
      </c>
      <c r="D43" s="13"/>
      <c r="E43" s="214"/>
      <c r="F43" s="124"/>
      <c r="G43" s="13"/>
      <c r="H43" s="13"/>
      <c r="I43" s="13"/>
      <c r="J43" s="13"/>
      <c r="K43" s="134"/>
      <c r="L43" s="134"/>
      <c r="M43" s="13"/>
      <c r="N43" s="13"/>
      <c r="O43" s="13"/>
      <c r="P43" s="13"/>
      <c r="Q43" s="13"/>
      <c r="R43" s="13"/>
      <c r="S43" s="13"/>
      <c r="T43" s="13"/>
      <c r="U43" s="13"/>
      <c r="V43" s="13"/>
      <c r="W43" s="13"/>
      <c r="X43" s="13"/>
      <c r="Y43" s="183"/>
      <c r="Z43" s="183"/>
      <c r="AA43" s="183"/>
      <c r="AB43" s="183"/>
    </row>
    <row r="44" spans="1:28" ht="69">
      <c r="A44" s="204" t="str">
        <f>case_lib!A43</f>
        <v>PM_9_1</v>
      </c>
      <c r="B44" s="205" t="str">
        <f>case_lib!C43</f>
        <v>PM</v>
      </c>
      <c r="C44" s="206" t="str">
        <f>case_lib!D43</f>
        <v>主车怠速静止，ADS处于ready阶段，模拟SES-CCAN-ADU1故障</v>
      </c>
      <c r="D44" s="63"/>
      <c r="E44" s="213" t="str">
        <f>case_lib!J43</f>
        <v>2227/3175/3419/3313/3314/2960</v>
      </c>
      <c r="F44" s="131" t="s">
        <v>541</v>
      </c>
      <c r="G44" s="63"/>
      <c r="H44" s="127" t="s">
        <v>270</v>
      </c>
      <c r="I44" s="132" t="s">
        <v>271</v>
      </c>
      <c r="J44" s="132" t="s">
        <v>272</v>
      </c>
      <c r="K44" s="131" t="s">
        <v>269</v>
      </c>
      <c r="L44" s="131" t="s">
        <v>441</v>
      </c>
      <c r="M44" s="63"/>
      <c r="N44" s="63"/>
      <c r="O44" s="63"/>
      <c r="P44" s="63"/>
      <c r="Q44" s="63"/>
      <c r="R44" s="63"/>
      <c r="S44" s="63"/>
      <c r="T44" s="63"/>
      <c r="U44" s="63"/>
      <c r="V44" s="63"/>
      <c r="W44" s="63"/>
      <c r="X44" s="63"/>
      <c r="Y44" s="181"/>
      <c r="Z44" s="181"/>
      <c r="AA44" s="181"/>
      <c r="AB44" s="181"/>
    </row>
    <row r="45" spans="1:28" ht="69">
      <c r="A45" s="204" t="str">
        <f>case_lib!A44</f>
        <v>PM_9_2</v>
      </c>
      <c r="B45" s="205" t="str">
        <f>case_lib!C44</f>
        <v>PM</v>
      </c>
      <c r="C45" s="206" t="str">
        <f>case_lib!D44</f>
        <v>主车怠速静止，SES-CCAN-ADU1故障，ADS处于not ready阶段，恢复SES-CCAN-ADU1故障</v>
      </c>
      <c r="D45" s="63"/>
      <c r="E45" s="213" t="str">
        <f>case_lib!J44</f>
        <v>2227/3175/3419/3313/3314/2960</v>
      </c>
      <c r="F45" s="131" t="s">
        <v>541</v>
      </c>
      <c r="G45" s="63"/>
      <c r="H45" s="127" t="s">
        <v>270</v>
      </c>
      <c r="I45" s="132" t="s">
        <v>271</v>
      </c>
      <c r="J45" s="132" t="s">
        <v>272</v>
      </c>
      <c r="K45" s="131" t="s">
        <v>269</v>
      </c>
      <c r="L45" s="131" t="s">
        <v>441</v>
      </c>
      <c r="M45" s="131" t="s">
        <v>442</v>
      </c>
      <c r="N45" s="63"/>
      <c r="O45" s="63"/>
      <c r="P45" s="63"/>
      <c r="Q45" s="63"/>
      <c r="R45" s="63"/>
      <c r="S45" s="63"/>
      <c r="T45" s="63"/>
      <c r="U45" s="63"/>
      <c r="V45" s="63"/>
      <c r="W45" s="63"/>
      <c r="X45" s="63"/>
      <c r="Y45" s="181"/>
      <c r="Z45" s="181"/>
      <c r="AA45" s="181"/>
      <c r="AB45" s="181"/>
    </row>
    <row r="46" spans="1:28">
      <c r="A46" s="207" t="str">
        <f>case_lib!A45</f>
        <v>PM_10</v>
      </c>
      <c r="B46" s="208" t="str">
        <f>case_lib!C45</f>
        <v>PM</v>
      </c>
      <c r="C46" s="209" t="str">
        <f>case_lib!D45</f>
        <v>SES与ADU1 P2 CAN线故障</v>
      </c>
      <c r="D46" s="13"/>
      <c r="E46" s="214"/>
      <c r="F46" s="124"/>
      <c r="G46" s="13"/>
      <c r="H46" s="13"/>
      <c r="I46" s="13"/>
      <c r="J46" s="13"/>
      <c r="K46" s="134"/>
      <c r="L46" s="134"/>
      <c r="M46" s="13"/>
      <c r="N46" s="13"/>
      <c r="O46" s="13"/>
      <c r="P46" s="13"/>
      <c r="Q46" s="13"/>
      <c r="R46" s="13"/>
      <c r="S46" s="13"/>
      <c r="T46" s="13"/>
      <c r="U46" s="13"/>
      <c r="V46" s="13"/>
      <c r="W46" s="13"/>
      <c r="X46" s="13"/>
      <c r="Y46" s="183"/>
      <c r="Z46" s="183"/>
      <c r="AA46" s="183"/>
      <c r="AB46" s="183"/>
    </row>
    <row r="47" spans="1:28" ht="69">
      <c r="A47" s="204" t="str">
        <f>case_lib!A46</f>
        <v>PM_10_1</v>
      </c>
      <c r="B47" s="205" t="str">
        <f>case_lib!C46</f>
        <v>PM</v>
      </c>
      <c r="C47" s="206" t="str">
        <f>case_lib!D46</f>
        <v>主车怠速静止，ADS处于ready阶段，模拟SES-RCAN-ADU1故障</v>
      </c>
      <c r="D47" s="63"/>
      <c r="E47" s="213" t="str">
        <f>case_lib!J46</f>
        <v>2227/3175/3419/3313/3314/2960</v>
      </c>
      <c r="F47" s="131" t="s">
        <v>541</v>
      </c>
      <c r="G47" s="63"/>
      <c r="H47" s="127" t="s">
        <v>270</v>
      </c>
      <c r="I47" s="132" t="s">
        <v>271</v>
      </c>
      <c r="J47" s="132" t="s">
        <v>272</v>
      </c>
      <c r="K47" s="131" t="s">
        <v>269</v>
      </c>
      <c r="L47" s="131" t="s">
        <v>443</v>
      </c>
      <c r="M47" s="63"/>
      <c r="N47" s="63"/>
      <c r="O47" s="63"/>
      <c r="P47" s="63"/>
      <c r="Q47" s="63"/>
      <c r="R47" s="63"/>
      <c r="S47" s="63"/>
      <c r="T47" s="63"/>
      <c r="U47" s="63"/>
      <c r="V47" s="63"/>
      <c r="W47" s="63"/>
      <c r="X47" s="63"/>
      <c r="Y47" s="181"/>
      <c r="Z47" s="181"/>
      <c r="AA47" s="181"/>
      <c r="AB47" s="181"/>
    </row>
    <row r="48" spans="1:28" ht="69">
      <c r="A48" s="204" t="str">
        <f>case_lib!A47</f>
        <v>PM_10_2</v>
      </c>
      <c r="B48" s="205" t="str">
        <f>case_lib!C47</f>
        <v>PM</v>
      </c>
      <c r="C48" s="206" t="str">
        <f>case_lib!D47</f>
        <v>主车怠速静止，ADS处于not ready阶段，恢复SES-RCAN-ADU1故障</v>
      </c>
      <c r="D48" s="154"/>
      <c r="E48" s="213" t="str">
        <f>case_lib!J47</f>
        <v>2227/3175/3419/3313/3314/2960</v>
      </c>
      <c r="F48" s="131" t="s">
        <v>541</v>
      </c>
      <c r="G48" s="154"/>
      <c r="H48" s="155" t="s">
        <v>270</v>
      </c>
      <c r="I48" s="132" t="s">
        <v>271</v>
      </c>
      <c r="J48" s="132" t="s">
        <v>272</v>
      </c>
      <c r="K48" s="131" t="s">
        <v>269</v>
      </c>
      <c r="L48" s="131" t="s">
        <v>443</v>
      </c>
      <c r="M48" s="131" t="s">
        <v>444</v>
      </c>
      <c r="N48" s="154"/>
      <c r="O48" s="154"/>
      <c r="P48" s="154"/>
      <c r="Q48" s="154"/>
      <c r="R48" s="154"/>
      <c r="S48" s="154"/>
      <c r="T48" s="154"/>
      <c r="U48" s="154"/>
      <c r="V48" s="154"/>
      <c r="W48" s="154"/>
      <c r="X48" s="154"/>
      <c r="Y48" s="181"/>
      <c r="Z48" s="181"/>
      <c r="AA48" s="181"/>
      <c r="AB48" s="181"/>
    </row>
    <row r="49" spans="1:28">
      <c r="A49" s="207" t="str">
        <f>case_lib!A48</f>
        <v>PM_11</v>
      </c>
      <c r="B49" s="208" t="str">
        <f>case_lib!C48</f>
        <v>PM</v>
      </c>
      <c r="C49" s="209" t="str">
        <f>case_lib!D48</f>
        <v>ADU电源故障</v>
      </c>
      <c r="D49" s="158"/>
      <c r="E49" s="214"/>
      <c r="F49" s="159"/>
      <c r="G49" s="158"/>
      <c r="H49" s="158"/>
      <c r="I49" s="158"/>
      <c r="J49" s="158"/>
      <c r="K49" s="160"/>
      <c r="L49" s="160"/>
      <c r="M49" s="161"/>
      <c r="N49" s="161"/>
      <c r="O49" s="162"/>
      <c r="P49" s="162"/>
      <c r="Q49" s="162"/>
      <c r="R49" s="161"/>
      <c r="S49" s="161"/>
      <c r="T49" s="161"/>
      <c r="U49" s="162"/>
      <c r="V49" s="161"/>
      <c r="W49" s="161"/>
      <c r="X49" s="161"/>
      <c r="Y49" s="183"/>
      <c r="Z49" s="183"/>
      <c r="AA49" s="183"/>
      <c r="AB49" s="183"/>
    </row>
    <row r="50" spans="1:28" ht="55.2">
      <c r="A50" s="204" t="str">
        <f>case_lib!A49</f>
        <v>PM_11_1</v>
      </c>
      <c r="B50" s="205" t="str">
        <f>case_lib!C49</f>
        <v>PM</v>
      </c>
      <c r="C50" s="206" t="str">
        <f>case_lib!D49</f>
        <v>主车怠速静止，ADS处于ready阶段，模拟主ADU主回路电压故障</v>
      </c>
      <c r="D50" s="156"/>
      <c r="E50" s="213" t="str">
        <f>case_lib!J49</f>
        <v>2227/3175/3419/3313/3314/3181</v>
      </c>
      <c r="F50" s="131" t="s">
        <v>541</v>
      </c>
      <c r="G50" s="154"/>
      <c r="H50" s="155" t="s">
        <v>270</v>
      </c>
      <c r="I50" s="132" t="s">
        <v>271</v>
      </c>
      <c r="J50" s="132" t="s">
        <v>272</v>
      </c>
      <c r="K50" s="131" t="s">
        <v>269</v>
      </c>
      <c r="L50" s="131" t="s">
        <v>440</v>
      </c>
      <c r="M50" s="44"/>
      <c r="N50" s="44"/>
      <c r="O50" s="42"/>
      <c r="P50" s="42"/>
      <c r="Q50" s="42"/>
      <c r="R50" s="44"/>
      <c r="S50" s="44"/>
      <c r="T50" s="44"/>
      <c r="U50" s="42"/>
      <c r="V50" s="44"/>
      <c r="W50" s="44"/>
      <c r="X50" s="44"/>
      <c r="Y50" s="180"/>
      <c r="Z50" s="180"/>
      <c r="AA50" s="180"/>
      <c r="AB50" s="180"/>
    </row>
    <row r="51" spans="1:28" ht="55.2">
      <c r="A51" s="204" t="str">
        <f>case_lib!A50</f>
        <v>PM_11_2</v>
      </c>
      <c r="B51" s="205" t="str">
        <f>case_lib!C50</f>
        <v>PM</v>
      </c>
      <c r="C51" s="206" t="str">
        <f>case_lib!D50</f>
        <v>主车怠速静止，ADS处于ready阶段，模拟模拟主ADU冗余回路电压故障</v>
      </c>
      <c r="D51" s="156"/>
      <c r="E51" s="213" t="str">
        <f>case_lib!J50</f>
        <v>2227/3175/3419/3313/3314/3181</v>
      </c>
      <c r="F51" s="131" t="s">
        <v>541</v>
      </c>
      <c r="G51" s="154"/>
      <c r="H51" s="155" t="s">
        <v>270</v>
      </c>
      <c r="I51" s="132" t="s">
        <v>271</v>
      </c>
      <c r="J51" s="132" t="s">
        <v>272</v>
      </c>
      <c r="K51" s="131" t="s">
        <v>269</v>
      </c>
      <c r="L51" s="131" t="s">
        <v>440</v>
      </c>
      <c r="M51" s="44"/>
      <c r="N51" s="44"/>
      <c r="O51" s="42"/>
      <c r="P51" s="42"/>
      <c r="Q51" s="42"/>
      <c r="R51" s="44"/>
      <c r="S51" s="44"/>
      <c r="T51" s="44"/>
      <c r="U51" s="42"/>
      <c r="V51" s="44"/>
      <c r="W51" s="44"/>
      <c r="X51" s="44"/>
      <c r="Y51" s="180"/>
      <c r="Z51" s="180"/>
      <c r="AA51" s="180"/>
      <c r="AB51" s="180"/>
    </row>
    <row r="52" spans="1:28" ht="55.2">
      <c r="A52" s="204" t="str">
        <f>case_lib!A51</f>
        <v>PM_11_3</v>
      </c>
      <c r="B52" s="205" t="str">
        <f>case_lib!C51</f>
        <v>PM</v>
      </c>
      <c r="C52" s="206" t="str">
        <f>case_lib!D51</f>
        <v>主车怠速静止，ADS处于ready阶段，模拟冗余ADU主回路电压故障</v>
      </c>
      <c r="D52" s="156"/>
      <c r="E52" s="213" t="str">
        <f>case_lib!J51</f>
        <v>2227/3175/3419/3313/3314/3181</v>
      </c>
      <c r="F52" s="131" t="s">
        <v>541</v>
      </c>
      <c r="G52" s="154"/>
      <c r="H52" s="155" t="s">
        <v>270</v>
      </c>
      <c r="I52" s="132" t="s">
        <v>271</v>
      </c>
      <c r="J52" s="132" t="s">
        <v>272</v>
      </c>
      <c r="K52" s="131" t="s">
        <v>269</v>
      </c>
      <c r="L52" s="131" t="s">
        <v>440</v>
      </c>
      <c r="M52" s="44"/>
      <c r="N52" s="44"/>
      <c r="O52" s="42"/>
      <c r="P52" s="42"/>
      <c r="Q52" s="42"/>
      <c r="R52" s="44"/>
      <c r="S52" s="44"/>
      <c r="T52" s="44"/>
      <c r="U52" s="42"/>
      <c r="V52" s="44"/>
      <c r="W52" s="44"/>
      <c r="X52" s="44"/>
      <c r="Y52" s="180"/>
      <c r="Z52" s="180"/>
      <c r="AA52" s="180"/>
      <c r="AB52" s="180"/>
    </row>
    <row r="53" spans="1:28" ht="55.2">
      <c r="A53" s="204" t="str">
        <f>case_lib!A52</f>
        <v>PM_11_4</v>
      </c>
      <c r="B53" s="205" t="str">
        <f>case_lib!C52</f>
        <v>PM</v>
      </c>
      <c r="C53" s="206" t="str">
        <f>case_lib!D52</f>
        <v>主车怠速静止，ADS处于ready阶段，模拟模拟冗余ADU冗余回路电压故障</v>
      </c>
      <c r="D53" s="156"/>
      <c r="E53" s="213" t="str">
        <f>case_lib!J52</f>
        <v>2227/3175/3419/3313/3314/3181</v>
      </c>
      <c r="F53" s="131" t="s">
        <v>541</v>
      </c>
      <c r="G53" s="154"/>
      <c r="H53" s="155" t="s">
        <v>270</v>
      </c>
      <c r="I53" s="132" t="s">
        <v>271</v>
      </c>
      <c r="J53" s="132" t="s">
        <v>272</v>
      </c>
      <c r="K53" s="131" t="s">
        <v>269</v>
      </c>
      <c r="L53" s="131" t="s">
        <v>440</v>
      </c>
      <c r="M53" s="44"/>
      <c r="N53" s="44"/>
      <c r="O53" s="42"/>
      <c r="P53" s="42"/>
      <c r="Q53" s="42"/>
      <c r="R53" s="44"/>
      <c r="S53" s="44"/>
      <c r="T53" s="44"/>
      <c r="U53" s="42"/>
      <c r="V53" s="44"/>
      <c r="W53" s="44"/>
      <c r="X53" s="44"/>
      <c r="Y53" s="180"/>
      <c r="Z53" s="180"/>
      <c r="AA53" s="180"/>
      <c r="AB53" s="180"/>
    </row>
    <row r="54" spans="1:28" ht="55.2">
      <c r="A54" s="204" t="str">
        <f>case_lib!A53</f>
        <v>PM_11_5</v>
      </c>
      <c r="B54" s="205" t="str">
        <f>case_lib!C53</f>
        <v>PM</v>
      </c>
      <c r="C54" s="206" t="str">
        <f>case_lib!D53</f>
        <v>主车怠速静止，模拟ADU电源故障，ADS切为not ready后调整参数恢复故障</v>
      </c>
      <c r="D54" s="173"/>
      <c r="E54" s="213" t="str">
        <f>case_lib!J53</f>
        <v>2227/3175/3419/3313/3314/3181</v>
      </c>
      <c r="F54" s="131" t="s">
        <v>541</v>
      </c>
      <c r="G54" s="154"/>
      <c r="H54" s="155" t="s">
        <v>270</v>
      </c>
      <c r="I54" s="132" t="s">
        <v>271</v>
      </c>
      <c r="J54" s="132" t="s">
        <v>272</v>
      </c>
      <c r="K54" s="131" t="s">
        <v>269</v>
      </c>
      <c r="L54" s="131" t="s">
        <v>440</v>
      </c>
      <c r="M54" s="131" t="s">
        <v>397</v>
      </c>
      <c r="N54" s="174"/>
      <c r="O54" s="175"/>
      <c r="P54" s="175"/>
      <c r="Q54" s="175"/>
      <c r="R54" s="174"/>
      <c r="S54" s="174"/>
      <c r="T54" s="174"/>
      <c r="U54" s="175"/>
      <c r="V54" s="174"/>
      <c r="W54" s="174"/>
      <c r="X54" s="174"/>
      <c r="Y54" s="180"/>
      <c r="Z54" s="180"/>
      <c r="AA54" s="180"/>
      <c r="AB54" s="180"/>
    </row>
    <row r="55" spans="1:28">
      <c r="A55" s="207" t="str">
        <f>case_lib!A54</f>
        <v>PM_12</v>
      </c>
      <c r="B55" s="208" t="str">
        <f>case_lib!C54</f>
        <v>PM</v>
      </c>
      <c r="C55" s="209" t="str">
        <f>case_lib!D54</f>
        <v>ADU唤醒故障</v>
      </c>
      <c r="D55" s="158"/>
      <c r="E55" s="214"/>
      <c r="F55" s="159"/>
      <c r="G55" s="158"/>
      <c r="H55" s="158"/>
      <c r="I55" s="158"/>
      <c r="J55" s="158"/>
      <c r="K55" s="160"/>
      <c r="L55" s="160"/>
      <c r="M55" s="161"/>
      <c r="N55" s="161"/>
      <c r="O55" s="162"/>
      <c r="P55" s="162"/>
      <c r="Q55" s="162"/>
      <c r="R55" s="161"/>
      <c r="S55" s="161"/>
      <c r="T55" s="161"/>
      <c r="U55" s="162"/>
      <c r="V55" s="161"/>
      <c r="W55" s="161"/>
      <c r="X55" s="161"/>
      <c r="Y55" s="183"/>
      <c r="Z55" s="183"/>
      <c r="AA55" s="183"/>
      <c r="AB55" s="183"/>
    </row>
    <row r="56" spans="1:28" ht="55.2">
      <c r="A56" s="204" t="str">
        <f>case_lib!A55</f>
        <v>PM_12_1</v>
      </c>
      <c r="B56" s="205" t="str">
        <f>case_lib!C55</f>
        <v>PM</v>
      </c>
      <c r="C56" s="206" t="str">
        <f>case_lib!D55</f>
        <v>主车怠速静止，ADS处于ready阶段，模拟主ADU唤醒错误</v>
      </c>
      <c r="D56" s="156"/>
      <c r="E56" s="213" t="str">
        <f>case_lib!J55</f>
        <v>2227/3175/3419/3313/3314/3181</v>
      </c>
      <c r="F56" s="131" t="s">
        <v>541</v>
      </c>
      <c r="G56" s="154"/>
      <c r="H56" s="155" t="s">
        <v>270</v>
      </c>
      <c r="I56" s="132" t="s">
        <v>271</v>
      </c>
      <c r="J56" s="132" t="s">
        <v>272</v>
      </c>
      <c r="K56" s="131" t="s">
        <v>269</v>
      </c>
      <c r="L56" s="131" t="s">
        <v>440</v>
      </c>
      <c r="M56" s="44"/>
      <c r="N56" s="44"/>
      <c r="O56" s="42"/>
      <c r="P56" s="42"/>
      <c r="Q56" s="42"/>
      <c r="R56" s="44"/>
      <c r="S56" s="44"/>
      <c r="T56" s="44"/>
      <c r="U56" s="42"/>
      <c r="V56" s="44"/>
      <c r="W56" s="44"/>
      <c r="X56" s="44"/>
      <c r="Y56" s="180"/>
      <c r="Z56" s="180"/>
      <c r="AA56" s="180"/>
      <c r="AB56" s="180"/>
    </row>
    <row r="57" spans="1:28" ht="55.2">
      <c r="A57" s="204" t="str">
        <f>case_lib!A56</f>
        <v>PM_12_2</v>
      </c>
      <c r="B57" s="205" t="str">
        <f>case_lib!C56</f>
        <v>PM</v>
      </c>
      <c r="C57" s="206" t="str">
        <f>case_lib!D56</f>
        <v>主车怠速静止，ADS处于ready阶段，模拟冗余ADU唤醒错误</v>
      </c>
      <c r="D57" s="156"/>
      <c r="E57" s="213" t="str">
        <f>case_lib!J56</f>
        <v>2227/3175/3419/3313/3314/3181</v>
      </c>
      <c r="F57" s="131" t="s">
        <v>541</v>
      </c>
      <c r="G57" s="154"/>
      <c r="H57" s="155" t="s">
        <v>270</v>
      </c>
      <c r="I57" s="132" t="s">
        <v>271</v>
      </c>
      <c r="J57" s="132" t="s">
        <v>272</v>
      </c>
      <c r="K57" s="131" t="s">
        <v>269</v>
      </c>
      <c r="L57" s="131" t="s">
        <v>440</v>
      </c>
      <c r="M57" s="44"/>
      <c r="N57" s="44"/>
      <c r="O57" s="42"/>
      <c r="P57" s="42"/>
      <c r="Q57" s="42"/>
      <c r="R57" s="44"/>
      <c r="S57" s="44"/>
      <c r="T57" s="44"/>
      <c r="U57" s="42"/>
      <c r="V57" s="44"/>
      <c r="W57" s="44"/>
      <c r="X57" s="44"/>
      <c r="Y57" s="180"/>
      <c r="Z57" s="180"/>
      <c r="AA57" s="180"/>
      <c r="AB57" s="180"/>
    </row>
    <row r="58" spans="1:28" ht="55.2">
      <c r="A58" s="204" t="str">
        <f>case_lib!A57</f>
        <v>PM_12_3</v>
      </c>
      <c r="B58" s="205" t="str">
        <f>case_lib!C57</f>
        <v>PM</v>
      </c>
      <c r="C58" s="206" t="str">
        <f>case_lib!D57</f>
        <v>主车怠速静止，模拟ADU唤醒故障，ADS切为not ready后调整参数恢复故障</v>
      </c>
      <c r="D58" s="156"/>
      <c r="E58" s="213" t="str">
        <f>case_lib!J57</f>
        <v>2227/3175/3419/3313/3314/3181</v>
      </c>
      <c r="F58" s="131" t="s">
        <v>541</v>
      </c>
      <c r="G58" s="63"/>
      <c r="H58" s="127" t="s">
        <v>270</v>
      </c>
      <c r="I58" s="185" t="s">
        <v>271</v>
      </c>
      <c r="J58" s="185" t="s">
        <v>272</v>
      </c>
      <c r="K58" s="131" t="s">
        <v>269</v>
      </c>
      <c r="L58" s="131" t="s">
        <v>440</v>
      </c>
      <c r="M58" s="131" t="s">
        <v>397</v>
      </c>
      <c r="N58" s="44"/>
      <c r="O58" s="42"/>
      <c r="P58" s="42"/>
      <c r="Q58" s="42"/>
      <c r="R58" s="44"/>
      <c r="S58" s="44"/>
      <c r="T58" s="44"/>
      <c r="U58" s="42"/>
      <c r="V58" s="44"/>
      <c r="W58" s="44"/>
      <c r="X58" s="44"/>
      <c r="Y58" s="180"/>
      <c r="Z58" s="180"/>
      <c r="AA58" s="180"/>
      <c r="AB58" s="180"/>
    </row>
  </sheetData>
  <mergeCells count="8">
    <mergeCell ref="F1:G1"/>
    <mergeCell ref="H1:AB1"/>
    <mergeCell ref="F2:G2"/>
    <mergeCell ref="H2:J2"/>
    <mergeCell ref="K2:N2"/>
    <mergeCell ref="O2:S2"/>
    <mergeCell ref="T2:X2"/>
    <mergeCell ref="Y2:AB2"/>
  </mergeCells>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5938-1D06-488B-85C9-171AA5C22356}">
  <dimension ref="A1:Z73"/>
  <sheetViews>
    <sheetView topLeftCell="A49" workbookViewId="0">
      <selection activeCell="J65" sqref="J65"/>
    </sheetView>
  </sheetViews>
  <sheetFormatPr defaultColWidth="9" defaultRowHeight="13.8"/>
  <cols>
    <col min="1" max="2" width="8.77734375" style="137" customWidth="1"/>
    <col min="3" max="3" width="6.44140625" style="137" customWidth="1"/>
    <col min="4" max="4" width="35.88671875" style="196" customWidth="1"/>
    <col min="5" max="5" width="4.77734375" style="137" customWidth="1"/>
    <col min="6" max="6" width="4.44140625" style="137" customWidth="1"/>
    <col min="7" max="14" width="16.109375" style="137" customWidth="1"/>
    <col min="15" max="16" width="10.109375" style="137" customWidth="1"/>
    <col min="17" max="26" width="10.109375" style="191" customWidth="1"/>
    <col min="27" max="16384" width="9" style="191"/>
  </cols>
  <sheetData>
    <row r="1" spans="1:26">
      <c r="A1" s="136" t="s">
        <v>279</v>
      </c>
      <c r="B1" s="136" t="s">
        <v>306</v>
      </c>
      <c r="C1" s="136" t="s">
        <v>280</v>
      </c>
      <c r="D1" s="136" t="s">
        <v>281</v>
      </c>
      <c r="E1" s="136" t="s">
        <v>282</v>
      </c>
      <c r="F1" s="136" t="s">
        <v>283</v>
      </c>
      <c r="G1" s="186" t="s">
        <v>455</v>
      </c>
      <c r="H1" s="186" t="s">
        <v>456</v>
      </c>
      <c r="I1" s="186" t="s">
        <v>457</v>
      </c>
      <c r="J1" s="186" t="s">
        <v>458</v>
      </c>
      <c r="K1" s="186" t="s">
        <v>459</v>
      </c>
      <c r="L1" s="186" t="s">
        <v>460</v>
      </c>
      <c r="M1" s="186" t="s">
        <v>461</v>
      </c>
      <c r="N1" s="186" t="s">
        <v>462</v>
      </c>
      <c r="O1" s="186" t="s">
        <v>463</v>
      </c>
      <c r="P1" s="186" t="s">
        <v>464</v>
      </c>
      <c r="Q1" s="186" t="s">
        <v>465</v>
      </c>
      <c r="R1" s="186" t="s">
        <v>466</v>
      </c>
      <c r="S1" s="186" t="s">
        <v>467</v>
      </c>
      <c r="T1" s="186" t="s">
        <v>468</v>
      </c>
      <c r="U1" s="186" t="s">
        <v>469</v>
      </c>
      <c r="V1" s="186" t="s">
        <v>470</v>
      </c>
      <c r="W1" s="186" t="s">
        <v>471</v>
      </c>
      <c r="X1" s="186" t="s">
        <v>472</v>
      </c>
      <c r="Y1" s="186" t="s">
        <v>473</v>
      </c>
      <c r="Z1" s="186" t="s">
        <v>474</v>
      </c>
    </row>
    <row r="2" spans="1:26">
      <c r="A2" s="190" t="s">
        <v>299</v>
      </c>
      <c r="B2" s="190" t="s">
        <v>307</v>
      </c>
      <c r="C2" s="190" t="s">
        <v>284</v>
      </c>
      <c r="D2" s="192" t="s">
        <v>289</v>
      </c>
      <c r="E2" s="190" t="s">
        <v>290</v>
      </c>
      <c r="F2" s="190" t="s">
        <v>286</v>
      </c>
      <c r="G2" s="190">
        <v>33</v>
      </c>
      <c r="H2" s="190">
        <v>33</v>
      </c>
      <c r="I2" s="190"/>
      <c r="J2" s="190"/>
      <c r="K2" s="190"/>
      <c r="L2" s="190"/>
      <c r="M2" s="190"/>
      <c r="N2" s="190"/>
      <c r="O2" s="190"/>
      <c r="P2" s="190"/>
      <c r="Q2" s="193"/>
      <c r="R2" s="193"/>
      <c r="S2" s="193"/>
      <c r="T2" s="193"/>
      <c r="U2" s="193"/>
      <c r="V2" s="193"/>
      <c r="W2" s="193"/>
      <c r="X2" s="193"/>
      <c r="Y2" s="193"/>
      <c r="Z2" s="193"/>
    </row>
    <row r="3" spans="1:26">
      <c r="A3" s="190" t="s">
        <v>234</v>
      </c>
      <c r="B3" s="190" t="s">
        <v>307</v>
      </c>
      <c r="C3" s="190" t="s">
        <v>300</v>
      </c>
      <c r="D3" s="192" t="s">
        <v>294</v>
      </c>
      <c r="E3" s="190" t="s">
        <v>290</v>
      </c>
      <c r="F3" s="190" t="s">
        <v>286</v>
      </c>
      <c r="G3" s="190">
        <v>33</v>
      </c>
      <c r="H3" s="190">
        <v>33</v>
      </c>
      <c r="I3" s="190"/>
      <c r="J3" s="190"/>
      <c r="K3" s="190"/>
      <c r="L3" s="190"/>
      <c r="M3" s="190"/>
      <c r="N3" s="190"/>
      <c r="O3" s="190"/>
      <c r="P3" s="190"/>
      <c r="Q3" s="193"/>
      <c r="R3" s="193"/>
      <c r="S3" s="193"/>
      <c r="T3" s="193"/>
      <c r="U3" s="193"/>
      <c r="V3" s="193"/>
      <c r="W3" s="193"/>
      <c r="X3" s="193"/>
      <c r="Y3" s="193"/>
      <c r="Z3" s="193"/>
    </row>
    <row r="4" spans="1:26">
      <c r="A4" s="190" t="s">
        <v>235</v>
      </c>
      <c r="B4" s="190" t="s">
        <v>64</v>
      </c>
      <c r="C4" s="190" t="s">
        <v>284</v>
      </c>
      <c r="D4" s="192" t="s">
        <v>289</v>
      </c>
      <c r="E4" s="190" t="s">
        <v>290</v>
      </c>
      <c r="F4" s="190" t="s">
        <v>286</v>
      </c>
      <c r="G4" s="190">
        <v>33</v>
      </c>
      <c r="H4" s="190">
        <v>33</v>
      </c>
      <c r="I4" s="190"/>
      <c r="J4" s="190"/>
      <c r="K4" s="190"/>
      <c r="L4" s="190"/>
      <c r="M4" s="190"/>
      <c r="N4" s="190"/>
      <c r="O4" s="190"/>
      <c r="P4" s="190"/>
      <c r="Q4" s="193"/>
      <c r="R4" s="193"/>
      <c r="S4" s="193"/>
      <c r="T4" s="193"/>
      <c r="U4" s="193"/>
      <c r="V4" s="193"/>
      <c r="W4" s="193"/>
      <c r="X4" s="193"/>
      <c r="Y4" s="193"/>
      <c r="Z4" s="193"/>
    </row>
    <row r="5" spans="1:26">
      <c r="A5" s="190" t="s">
        <v>236</v>
      </c>
      <c r="B5" s="190" t="s">
        <v>64</v>
      </c>
      <c r="C5" s="190" t="s">
        <v>284</v>
      </c>
      <c r="D5" s="192" t="s">
        <v>294</v>
      </c>
      <c r="E5" s="190" t="s">
        <v>290</v>
      </c>
      <c r="F5" s="190" t="s">
        <v>286</v>
      </c>
      <c r="G5" s="190">
        <v>33</v>
      </c>
      <c r="H5" s="190">
        <v>33</v>
      </c>
      <c r="I5" s="190"/>
      <c r="J5" s="190"/>
      <c r="K5" s="190"/>
      <c r="L5" s="190"/>
      <c r="M5" s="190"/>
      <c r="N5" s="190"/>
      <c r="O5" s="190"/>
      <c r="P5" s="190"/>
      <c r="Q5" s="193"/>
      <c r="R5" s="193"/>
      <c r="S5" s="193"/>
      <c r="T5" s="193"/>
      <c r="U5" s="193"/>
      <c r="V5" s="193"/>
      <c r="W5" s="193"/>
      <c r="X5" s="193"/>
      <c r="Y5" s="193"/>
      <c r="Z5" s="193"/>
    </row>
    <row r="6" spans="1:26">
      <c r="A6" s="260" t="s">
        <v>485</v>
      </c>
      <c r="B6" s="190" t="s">
        <v>64</v>
      </c>
      <c r="C6" s="190" t="s">
        <v>284</v>
      </c>
      <c r="D6" s="192" t="s">
        <v>289</v>
      </c>
      <c r="E6" s="190" t="s">
        <v>290</v>
      </c>
      <c r="F6" s="190" t="s">
        <v>286</v>
      </c>
      <c r="G6" s="190">
        <v>15</v>
      </c>
      <c r="H6" s="190">
        <v>15</v>
      </c>
      <c r="I6" s="190"/>
      <c r="J6" s="190"/>
      <c r="K6" s="190"/>
      <c r="L6" s="190"/>
      <c r="M6" s="190"/>
      <c r="N6" s="190"/>
      <c r="O6" s="190"/>
      <c r="P6" s="190"/>
      <c r="Q6" s="193"/>
      <c r="R6" s="193"/>
      <c r="S6" s="193"/>
      <c r="T6" s="193"/>
      <c r="U6" s="193"/>
      <c r="V6" s="193"/>
      <c r="W6" s="193"/>
      <c r="X6" s="193"/>
      <c r="Y6" s="193"/>
      <c r="Z6" s="193"/>
    </row>
    <row r="7" spans="1:26">
      <c r="A7" s="261"/>
      <c r="B7" s="190" t="s">
        <v>307</v>
      </c>
      <c r="C7" s="190" t="s">
        <v>287</v>
      </c>
      <c r="D7" s="192" t="s">
        <v>294</v>
      </c>
      <c r="E7" s="190" t="s">
        <v>290</v>
      </c>
      <c r="F7" s="190" t="s">
        <v>286</v>
      </c>
      <c r="G7" s="190">
        <v>15</v>
      </c>
      <c r="H7" s="190">
        <v>15</v>
      </c>
      <c r="I7" s="190"/>
      <c r="J7" s="190"/>
      <c r="K7" s="190"/>
      <c r="L7" s="190"/>
      <c r="M7" s="190"/>
      <c r="N7" s="190"/>
      <c r="O7" s="190"/>
      <c r="P7" s="190"/>
      <c r="Q7" s="193"/>
      <c r="R7" s="193"/>
      <c r="S7" s="193"/>
      <c r="T7" s="193"/>
      <c r="U7" s="193"/>
      <c r="V7" s="193"/>
      <c r="W7" s="193"/>
      <c r="X7" s="193"/>
      <c r="Y7" s="193"/>
      <c r="Z7" s="193"/>
    </row>
    <row r="8" spans="1:26">
      <c r="A8" s="261"/>
      <c r="B8" s="190" t="s">
        <v>308</v>
      </c>
      <c r="C8" s="190" t="s">
        <v>284</v>
      </c>
      <c r="D8" s="192" t="s">
        <v>289</v>
      </c>
      <c r="E8" s="190" t="s">
        <v>290</v>
      </c>
      <c r="F8" s="190" t="s">
        <v>286</v>
      </c>
      <c r="G8" s="190">
        <v>24</v>
      </c>
      <c r="H8" s="190">
        <v>24</v>
      </c>
      <c r="I8" s="190"/>
      <c r="J8" s="190"/>
      <c r="K8" s="190"/>
      <c r="L8" s="190"/>
      <c r="M8" s="190"/>
      <c r="N8" s="190"/>
      <c r="O8" s="190"/>
      <c r="P8" s="190"/>
      <c r="Q8" s="193"/>
      <c r="R8" s="193"/>
      <c r="S8" s="193"/>
      <c r="T8" s="193"/>
      <c r="U8" s="193"/>
      <c r="V8" s="193"/>
      <c r="W8" s="193"/>
      <c r="X8" s="193"/>
      <c r="Y8" s="193"/>
      <c r="Z8" s="193"/>
    </row>
    <row r="9" spans="1:26">
      <c r="A9" s="262"/>
      <c r="B9" s="190" t="s">
        <v>308</v>
      </c>
      <c r="C9" s="190" t="s">
        <v>287</v>
      </c>
      <c r="D9" s="192" t="s">
        <v>294</v>
      </c>
      <c r="E9" s="190" t="s">
        <v>290</v>
      </c>
      <c r="F9" s="190" t="s">
        <v>286</v>
      </c>
      <c r="G9" s="190">
        <v>24</v>
      </c>
      <c r="H9" s="190">
        <v>24</v>
      </c>
      <c r="I9" s="190"/>
      <c r="J9" s="190"/>
      <c r="K9" s="190"/>
      <c r="L9" s="190"/>
      <c r="M9" s="190"/>
      <c r="N9" s="190"/>
      <c r="O9" s="190"/>
      <c r="P9" s="190"/>
      <c r="Q9" s="193"/>
      <c r="R9" s="193"/>
      <c r="S9" s="193"/>
      <c r="T9" s="193"/>
      <c r="U9" s="193"/>
      <c r="V9" s="193"/>
      <c r="W9" s="193"/>
      <c r="X9" s="193"/>
      <c r="Y9" s="193"/>
      <c r="Z9" s="193"/>
    </row>
    <row r="10" spans="1:26">
      <c r="A10" s="190" t="s">
        <v>301</v>
      </c>
      <c r="B10" s="190" t="s">
        <v>64</v>
      </c>
      <c r="C10" s="190" t="s">
        <v>284</v>
      </c>
      <c r="D10" s="192" t="s">
        <v>289</v>
      </c>
      <c r="E10" s="190" t="s">
        <v>290</v>
      </c>
      <c r="F10" s="190" t="s">
        <v>286</v>
      </c>
      <c r="G10" s="190">
        <v>15</v>
      </c>
      <c r="H10" s="190">
        <v>15</v>
      </c>
      <c r="I10" s="190"/>
      <c r="J10" s="190"/>
      <c r="K10" s="190"/>
      <c r="L10" s="190"/>
      <c r="M10" s="190"/>
      <c r="N10" s="190"/>
      <c r="O10" s="190"/>
      <c r="P10" s="190"/>
      <c r="Q10" s="193"/>
      <c r="R10" s="193"/>
      <c r="S10" s="193"/>
      <c r="T10" s="193"/>
      <c r="U10" s="193"/>
      <c r="V10" s="193"/>
      <c r="W10" s="193"/>
      <c r="X10" s="193"/>
      <c r="Y10" s="193"/>
      <c r="Z10" s="193"/>
    </row>
    <row r="11" spans="1:26">
      <c r="A11" s="190" t="s">
        <v>240</v>
      </c>
      <c r="B11" s="190" t="s">
        <v>64</v>
      </c>
      <c r="C11" s="190" t="s">
        <v>284</v>
      </c>
      <c r="D11" s="192" t="s">
        <v>294</v>
      </c>
      <c r="E11" s="190" t="s">
        <v>290</v>
      </c>
      <c r="F11" s="190" t="s">
        <v>286</v>
      </c>
      <c r="G11" s="190">
        <v>15</v>
      </c>
      <c r="H11" s="190">
        <v>15</v>
      </c>
      <c r="I11" s="190"/>
      <c r="J11" s="190"/>
      <c r="K11" s="190"/>
      <c r="L11" s="190"/>
      <c r="M11" s="190"/>
      <c r="N11" s="190"/>
      <c r="O11" s="190"/>
      <c r="P11" s="190"/>
      <c r="Q11" s="193"/>
      <c r="R11" s="193"/>
      <c r="S11" s="193"/>
      <c r="T11" s="193"/>
      <c r="U11" s="193"/>
      <c r="V11" s="193"/>
      <c r="W11" s="193"/>
      <c r="X11" s="193"/>
      <c r="Y11" s="193"/>
      <c r="Z11" s="193"/>
    </row>
    <row r="12" spans="1:26">
      <c r="A12" s="190" t="s">
        <v>241</v>
      </c>
      <c r="B12" s="190" t="s">
        <v>64</v>
      </c>
      <c r="C12" s="190" t="s">
        <v>284</v>
      </c>
      <c r="D12" s="192" t="s">
        <v>289</v>
      </c>
      <c r="E12" s="190" t="s">
        <v>290</v>
      </c>
      <c r="F12" s="190" t="s">
        <v>286</v>
      </c>
      <c r="G12" s="190">
        <v>15</v>
      </c>
      <c r="H12" s="190">
        <v>15</v>
      </c>
      <c r="I12" s="190"/>
      <c r="J12" s="190"/>
      <c r="K12" s="190"/>
      <c r="L12" s="190"/>
      <c r="M12" s="190"/>
      <c r="N12" s="190"/>
      <c r="O12" s="190"/>
      <c r="P12" s="190"/>
      <c r="Q12" s="193"/>
      <c r="R12" s="193"/>
      <c r="S12" s="193"/>
      <c r="T12" s="193"/>
      <c r="U12" s="193"/>
      <c r="V12" s="193"/>
      <c r="W12" s="193"/>
      <c r="X12" s="193"/>
      <c r="Y12" s="193"/>
      <c r="Z12" s="193"/>
    </row>
    <row r="13" spans="1:26">
      <c r="A13" s="190" t="s">
        <v>242</v>
      </c>
      <c r="B13" s="190" t="s">
        <v>64</v>
      </c>
      <c r="C13" s="190" t="s">
        <v>284</v>
      </c>
      <c r="D13" s="192" t="s">
        <v>294</v>
      </c>
      <c r="E13" s="190" t="s">
        <v>290</v>
      </c>
      <c r="F13" s="190" t="s">
        <v>286</v>
      </c>
      <c r="G13" s="190">
        <v>15</v>
      </c>
      <c r="H13" s="190">
        <v>15</v>
      </c>
      <c r="I13" s="190"/>
      <c r="J13" s="190"/>
      <c r="K13" s="190"/>
      <c r="L13" s="190"/>
      <c r="M13" s="190"/>
      <c r="N13" s="190"/>
      <c r="O13" s="190"/>
      <c r="P13" s="190"/>
      <c r="Q13" s="193"/>
      <c r="R13" s="193"/>
      <c r="S13" s="193"/>
      <c r="T13" s="193"/>
      <c r="U13" s="193"/>
      <c r="V13" s="193"/>
      <c r="W13" s="193"/>
      <c r="X13" s="193"/>
      <c r="Y13" s="193"/>
      <c r="Z13" s="193"/>
    </row>
    <row r="14" spans="1:26">
      <c r="A14" s="260" t="s">
        <v>489</v>
      </c>
      <c r="B14" s="190" t="s">
        <v>64</v>
      </c>
      <c r="C14" s="190" t="s">
        <v>284</v>
      </c>
      <c r="D14" s="192" t="s">
        <v>289</v>
      </c>
      <c r="E14" s="190" t="s">
        <v>290</v>
      </c>
      <c r="F14" s="190" t="s">
        <v>286</v>
      </c>
      <c r="G14" s="190">
        <v>33</v>
      </c>
      <c r="H14" s="190">
        <v>33</v>
      </c>
      <c r="I14" s="190"/>
      <c r="J14" s="190"/>
      <c r="K14" s="190"/>
      <c r="L14" s="190"/>
      <c r="M14" s="190"/>
      <c r="N14" s="190"/>
      <c r="O14" s="190"/>
      <c r="P14" s="190"/>
      <c r="Q14" s="193"/>
      <c r="R14" s="193"/>
      <c r="S14" s="193"/>
      <c r="T14" s="193"/>
      <c r="U14" s="193"/>
      <c r="V14" s="193"/>
      <c r="W14" s="193"/>
      <c r="X14" s="193"/>
      <c r="Y14" s="193"/>
      <c r="Z14" s="193"/>
    </row>
    <row r="15" spans="1:26">
      <c r="A15" s="261"/>
      <c r="B15" s="190" t="s">
        <v>307</v>
      </c>
      <c r="C15" s="190" t="s">
        <v>287</v>
      </c>
      <c r="D15" s="192" t="s">
        <v>294</v>
      </c>
      <c r="E15" s="190" t="s">
        <v>290</v>
      </c>
      <c r="F15" s="190" t="s">
        <v>286</v>
      </c>
      <c r="G15" s="190">
        <v>33</v>
      </c>
      <c r="H15" s="190">
        <v>33</v>
      </c>
      <c r="I15" s="190"/>
      <c r="J15" s="190"/>
      <c r="K15" s="190"/>
      <c r="L15" s="190"/>
      <c r="M15" s="190"/>
      <c r="N15" s="190"/>
      <c r="O15" s="190"/>
      <c r="P15" s="190"/>
      <c r="Q15" s="193"/>
      <c r="R15" s="193"/>
      <c r="S15" s="193"/>
      <c r="T15" s="193"/>
      <c r="U15" s="193"/>
      <c r="V15" s="193"/>
      <c r="W15" s="193"/>
      <c r="X15" s="193"/>
      <c r="Y15" s="193"/>
      <c r="Z15" s="193"/>
    </row>
    <row r="16" spans="1:26">
      <c r="A16" s="261"/>
      <c r="B16" s="190" t="s">
        <v>308</v>
      </c>
      <c r="C16" s="190" t="s">
        <v>284</v>
      </c>
      <c r="D16" s="192" t="s">
        <v>289</v>
      </c>
      <c r="E16" s="190" t="s">
        <v>290</v>
      </c>
      <c r="F16" s="190" t="s">
        <v>286</v>
      </c>
      <c r="G16" s="190">
        <v>24</v>
      </c>
      <c r="H16" s="190">
        <v>24</v>
      </c>
      <c r="I16" s="190"/>
      <c r="J16" s="190"/>
      <c r="K16" s="190"/>
      <c r="L16" s="190"/>
      <c r="M16" s="190"/>
      <c r="N16" s="190"/>
      <c r="O16" s="190"/>
      <c r="P16" s="190"/>
      <c r="Q16" s="193"/>
      <c r="R16" s="193"/>
      <c r="S16" s="193"/>
      <c r="T16" s="193"/>
      <c r="U16" s="193"/>
      <c r="V16" s="193"/>
      <c r="W16" s="193"/>
      <c r="X16" s="193"/>
      <c r="Y16" s="193"/>
      <c r="Z16" s="193"/>
    </row>
    <row r="17" spans="1:26">
      <c r="A17" s="262"/>
      <c r="B17" s="190" t="s">
        <v>308</v>
      </c>
      <c r="C17" s="190" t="s">
        <v>287</v>
      </c>
      <c r="D17" s="192" t="s">
        <v>294</v>
      </c>
      <c r="E17" s="190" t="s">
        <v>290</v>
      </c>
      <c r="F17" s="190" t="s">
        <v>286</v>
      </c>
      <c r="G17" s="190">
        <v>24</v>
      </c>
      <c r="H17" s="190">
        <v>24</v>
      </c>
      <c r="I17" s="190"/>
      <c r="J17" s="190"/>
      <c r="K17" s="190"/>
      <c r="L17" s="190"/>
      <c r="M17" s="190"/>
      <c r="N17" s="190"/>
      <c r="O17" s="190"/>
      <c r="P17" s="190"/>
      <c r="Q17" s="193"/>
      <c r="R17" s="193"/>
      <c r="S17" s="193"/>
      <c r="T17" s="193"/>
      <c r="U17" s="193"/>
      <c r="V17" s="193"/>
      <c r="W17" s="193"/>
      <c r="X17" s="193"/>
      <c r="Y17" s="193"/>
      <c r="Z17" s="193"/>
    </row>
    <row r="18" spans="1:26">
      <c r="A18" s="190" t="s">
        <v>303</v>
      </c>
      <c r="B18" s="190" t="s">
        <v>64</v>
      </c>
      <c r="C18" s="190" t="s">
        <v>284</v>
      </c>
      <c r="D18" s="192" t="s">
        <v>295</v>
      </c>
      <c r="E18" s="190" t="s">
        <v>300</v>
      </c>
      <c r="F18" s="190" t="s">
        <v>286</v>
      </c>
      <c r="G18" s="190">
        <v>101</v>
      </c>
      <c r="H18" s="190">
        <v>101</v>
      </c>
      <c r="I18" s="190">
        <v>-101</v>
      </c>
      <c r="J18" s="190">
        <v>-101</v>
      </c>
      <c r="K18" s="190"/>
      <c r="L18" s="190"/>
      <c r="M18" s="190"/>
      <c r="N18" s="190"/>
      <c r="O18" s="190"/>
      <c r="P18" s="190"/>
      <c r="Q18" s="193"/>
      <c r="R18" s="193"/>
      <c r="S18" s="193"/>
      <c r="T18" s="193"/>
      <c r="U18" s="193"/>
      <c r="V18" s="193"/>
      <c r="W18" s="193"/>
      <c r="X18" s="193"/>
      <c r="Y18" s="193"/>
      <c r="Z18" s="193"/>
    </row>
    <row r="19" spans="1:26">
      <c r="A19" s="190" t="s">
        <v>246</v>
      </c>
      <c r="B19" s="190" t="s">
        <v>64</v>
      </c>
      <c r="C19" s="190" t="s">
        <v>284</v>
      </c>
      <c r="D19" s="192" t="s">
        <v>302</v>
      </c>
      <c r="E19" s="190" t="s">
        <v>300</v>
      </c>
      <c r="F19" s="190" t="s">
        <v>286</v>
      </c>
      <c r="G19" s="190">
        <v>101</v>
      </c>
      <c r="H19" s="190">
        <v>101</v>
      </c>
      <c r="I19" s="190">
        <v>-101</v>
      </c>
      <c r="J19" s="190">
        <v>-101</v>
      </c>
      <c r="K19" s="190"/>
      <c r="L19" s="190"/>
      <c r="M19" s="190"/>
      <c r="N19" s="190"/>
      <c r="O19" s="190"/>
      <c r="P19" s="190"/>
      <c r="Q19" s="193"/>
      <c r="R19" s="193"/>
      <c r="S19" s="193"/>
      <c r="T19" s="193"/>
      <c r="U19" s="193"/>
      <c r="V19" s="193"/>
      <c r="W19" s="193"/>
      <c r="X19" s="193"/>
      <c r="Y19" s="193"/>
      <c r="Z19" s="193"/>
    </row>
    <row r="20" spans="1:26">
      <c r="A20" s="190" t="s">
        <v>247</v>
      </c>
      <c r="B20" s="190" t="s">
        <v>64</v>
      </c>
      <c r="C20" s="190" t="s">
        <v>284</v>
      </c>
      <c r="D20" s="192" t="s">
        <v>295</v>
      </c>
      <c r="E20" s="190" t="s">
        <v>300</v>
      </c>
      <c r="F20" s="190" t="s">
        <v>286</v>
      </c>
      <c r="G20" s="190">
        <v>101</v>
      </c>
      <c r="H20" s="190">
        <v>101</v>
      </c>
      <c r="I20" s="190">
        <v>-101</v>
      </c>
      <c r="J20" s="190">
        <v>-101</v>
      </c>
      <c r="K20" s="190"/>
      <c r="L20" s="190"/>
      <c r="M20" s="190"/>
      <c r="N20" s="190"/>
      <c r="O20" s="190"/>
      <c r="P20" s="190"/>
      <c r="Q20" s="193"/>
      <c r="R20" s="193"/>
      <c r="S20" s="193"/>
      <c r="T20" s="193"/>
      <c r="U20" s="193"/>
      <c r="V20" s="193"/>
      <c r="W20" s="193"/>
      <c r="X20" s="193"/>
      <c r="Y20" s="193"/>
      <c r="Z20" s="193"/>
    </row>
    <row r="21" spans="1:26">
      <c r="A21" s="190" t="s">
        <v>525</v>
      </c>
      <c r="B21" s="190" t="s">
        <v>64</v>
      </c>
      <c r="C21" s="190" t="s">
        <v>284</v>
      </c>
      <c r="D21" s="192" t="s">
        <v>302</v>
      </c>
      <c r="E21" s="190" t="s">
        <v>300</v>
      </c>
      <c r="F21" s="190" t="s">
        <v>286</v>
      </c>
      <c r="G21" s="190">
        <v>101</v>
      </c>
      <c r="H21" s="190">
        <v>101</v>
      </c>
      <c r="I21" s="190">
        <v>-101</v>
      </c>
      <c r="J21" s="190">
        <v>-101</v>
      </c>
      <c r="K21" s="190"/>
      <c r="L21" s="190"/>
      <c r="M21" s="190"/>
      <c r="N21" s="190"/>
      <c r="O21" s="190"/>
      <c r="P21" s="190"/>
      <c r="Q21" s="193"/>
      <c r="R21" s="193"/>
      <c r="S21" s="193"/>
      <c r="T21" s="193"/>
      <c r="U21" s="193"/>
      <c r="V21" s="193"/>
      <c r="W21" s="193"/>
      <c r="X21" s="193"/>
      <c r="Y21" s="193"/>
      <c r="Z21" s="193"/>
    </row>
    <row r="22" spans="1:26">
      <c r="A22" s="260" t="s">
        <v>526</v>
      </c>
      <c r="B22" s="190" t="s">
        <v>64</v>
      </c>
      <c r="C22" s="190" t="s">
        <v>284</v>
      </c>
      <c r="D22" s="192" t="s">
        <v>295</v>
      </c>
      <c r="E22" s="190" t="s">
        <v>300</v>
      </c>
      <c r="F22" s="190" t="s">
        <v>286</v>
      </c>
      <c r="G22" s="190">
        <v>101</v>
      </c>
      <c r="H22" s="190">
        <v>101</v>
      </c>
      <c r="I22" s="190">
        <v>-101</v>
      </c>
      <c r="J22" s="190">
        <v>-101</v>
      </c>
      <c r="K22" s="190"/>
      <c r="L22" s="190"/>
      <c r="M22" s="190"/>
      <c r="N22" s="190"/>
      <c r="O22" s="190"/>
      <c r="P22" s="190"/>
      <c r="Q22" s="193"/>
      <c r="R22" s="193"/>
      <c r="S22" s="193"/>
      <c r="T22" s="193"/>
      <c r="U22" s="193"/>
      <c r="V22" s="193"/>
      <c r="W22" s="193"/>
      <c r="X22" s="193"/>
      <c r="Y22" s="193"/>
      <c r="Z22" s="193"/>
    </row>
    <row r="23" spans="1:26">
      <c r="A23" s="261"/>
      <c r="B23" s="190" t="s">
        <v>307</v>
      </c>
      <c r="C23" s="190" t="s">
        <v>287</v>
      </c>
      <c r="D23" s="192" t="s">
        <v>302</v>
      </c>
      <c r="E23" s="190" t="s">
        <v>300</v>
      </c>
      <c r="F23" s="190" t="s">
        <v>286</v>
      </c>
      <c r="G23" s="190">
        <v>101</v>
      </c>
      <c r="H23" s="190">
        <v>101</v>
      </c>
      <c r="I23" s="190">
        <v>-101</v>
      </c>
      <c r="J23" s="190">
        <v>-101</v>
      </c>
      <c r="K23" s="190"/>
      <c r="L23" s="190"/>
      <c r="M23" s="190"/>
      <c r="N23" s="190"/>
      <c r="O23" s="190"/>
      <c r="P23" s="190"/>
      <c r="Q23" s="193"/>
      <c r="R23" s="193"/>
      <c r="S23" s="193"/>
      <c r="T23" s="193"/>
      <c r="U23" s="193"/>
      <c r="V23" s="193"/>
      <c r="W23" s="193"/>
      <c r="X23" s="193"/>
      <c r="Y23" s="193"/>
      <c r="Z23" s="193"/>
    </row>
    <row r="24" spans="1:26">
      <c r="A24" s="261"/>
      <c r="B24" s="190" t="s">
        <v>308</v>
      </c>
      <c r="C24" s="190" t="s">
        <v>284</v>
      </c>
      <c r="D24" s="192" t="s">
        <v>295</v>
      </c>
      <c r="E24" s="190" t="s">
        <v>300</v>
      </c>
      <c r="F24" s="190" t="s">
        <v>286</v>
      </c>
      <c r="G24" s="195">
        <v>60</v>
      </c>
      <c r="H24" s="195">
        <v>60</v>
      </c>
      <c r="I24" s="195">
        <v>60</v>
      </c>
      <c r="J24" s="195">
        <v>60</v>
      </c>
      <c r="K24" s="190"/>
      <c r="L24" s="190"/>
      <c r="M24" s="190"/>
      <c r="N24" s="190"/>
      <c r="O24" s="190"/>
      <c r="P24" s="190"/>
      <c r="Q24" s="193"/>
      <c r="R24" s="193"/>
      <c r="S24" s="193"/>
      <c r="T24" s="193"/>
      <c r="U24" s="193"/>
      <c r="V24" s="193"/>
      <c r="W24" s="193"/>
      <c r="X24" s="193"/>
      <c r="Y24" s="193"/>
      <c r="Z24" s="193"/>
    </row>
    <row r="25" spans="1:26">
      <c r="A25" s="262"/>
      <c r="B25" s="190" t="s">
        <v>308</v>
      </c>
      <c r="C25" s="190" t="s">
        <v>287</v>
      </c>
      <c r="D25" s="192" t="s">
        <v>302</v>
      </c>
      <c r="E25" s="190" t="s">
        <v>300</v>
      </c>
      <c r="F25" s="190" t="s">
        <v>286</v>
      </c>
      <c r="G25" s="195">
        <v>60</v>
      </c>
      <c r="H25" s="195">
        <v>60</v>
      </c>
      <c r="I25" s="195">
        <v>60</v>
      </c>
      <c r="J25" s="195">
        <v>60</v>
      </c>
      <c r="K25" s="190"/>
      <c r="L25" s="190"/>
      <c r="M25" s="190"/>
      <c r="N25" s="190"/>
      <c r="O25" s="190"/>
      <c r="P25" s="190"/>
      <c r="Q25" s="193"/>
      <c r="R25" s="193"/>
      <c r="S25" s="193"/>
      <c r="T25" s="193"/>
      <c r="U25" s="193"/>
      <c r="V25" s="193"/>
      <c r="W25" s="193"/>
      <c r="X25" s="193"/>
      <c r="Y25" s="193"/>
      <c r="Z25" s="193"/>
    </row>
    <row r="26" spans="1:26">
      <c r="A26" s="190" t="s">
        <v>304</v>
      </c>
      <c r="B26" s="190" t="s">
        <v>64</v>
      </c>
      <c r="C26" s="190" t="s">
        <v>284</v>
      </c>
      <c r="D26" s="192" t="s">
        <v>296</v>
      </c>
      <c r="E26" s="190" t="s">
        <v>305</v>
      </c>
      <c r="F26" s="190" t="s">
        <v>286</v>
      </c>
      <c r="G26" s="190">
        <v>86</v>
      </c>
      <c r="H26" s="190">
        <v>86</v>
      </c>
      <c r="I26" s="190">
        <v>-41</v>
      </c>
      <c r="J26" s="190">
        <v>-41</v>
      </c>
      <c r="K26" s="190"/>
      <c r="L26" s="190"/>
      <c r="M26" s="190"/>
      <c r="N26" s="190"/>
      <c r="O26" s="190"/>
      <c r="P26" s="190"/>
      <c r="Q26" s="193"/>
      <c r="R26" s="193"/>
      <c r="S26" s="193"/>
      <c r="T26" s="193"/>
      <c r="U26" s="193"/>
      <c r="V26" s="193"/>
      <c r="W26" s="193"/>
      <c r="X26" s="193"/>
      <c r="Y26" s="193"/>
      <c r="Z26" s="193"/>
    </row>
    <row r="27" spans="1:26">
      <c r="A27" s="190" t="s">
        <v>527</v>
      </c>
      <c r="B27" s="190" t="s">
        <v>64</v>
      </c>
      <c r="C27" s="190" t="s">
        <v>284</v>
      </c>
      <c r="D27" s="192" t="s">
        <v>296</v>
      </c>
      <c r="E27" s="190" t="s">
        <v>305</v>
      </c>
      <c r="F27" s="190" t="s">
        <v>286</v>
      </c>
      <c r="G27" s="190">
        <v>86</v>
      </c>
      <c r="H27" s="190">
        <v>86</v>
      </c>
      <c r="I27" s="190">
        <v>-41</v>
      </c>
      <c r="J27" s="190">
        <v>-41</v>
      </c>
      <c r="K27" s="190"/>
      <c r="L27" s="190"/>
      <c r="M27" s="190"/>
      <c r="N27" s="190"/>
      <c r="O27" s="190"/>
      <c r="P27" s="190"/>
      <c r="Q27" s="193"/>
      <c r="R27" s="193"/>
      <c r="S27" s="193"/>
      <c r="T27" s="193"/>
      <c r="U27" s="193"/>
      <c r="V27" s="193"/>
      <c r="W27" s="193"/>
      <c r="X27" s="193"/>
      <c r="Y27" s="193"/>
      <c r="Z27" s="193"/>
    </row>
    <row r="28" spans="1:26">
      <c r="A28" s="260" t="s">
        <v>528</v>
      </c>
      <c r="B28" s="190" t="s">
        <v>307</v>
      </c>
      <c r="C28" s="190" t="s">
        <v>300</v>
      </c>
      <c r="D28" s="192" t="s">
        <v>296</v>
      </c>
      <c r="E28" s="190" t="s">
        <v>305</v>
      </c>
      <c r="F28" s="190" t="s">
        <v>286</v>
      </c>
      <c r="G28" s="190">
        <v>86</v>
      </c>
      <c r="H28" s="190">
        <v>86</v>
      </c>
      <c r="I28" s="190">
        <v>-41</v>
      </c>
      <c r="J28" s="190">
        <v>-41</v>
      </c>
      <c r="K28" s="190"/>
      <c r="L28" s="190"/>
      <c r="M28" s="190"/>
      <c r="N28" s="190"/>
      <c r="O28" s="190"/>
      <c r="P28" s="190"/>
      <c r="Q28" s="193"/>
      <c r="R28" s="193"/>
      <c r="S28" s="193"/>
      <c r="T28" s="193"/>
      <c r="U28" s="193"/>
      <c r="V28" s="193"/>
      <c r="W28" s="193"/>
      <c r="X28" s="193"/>
      <c r="Y28" s="193"/>
      <c r="Z28" s="193"/>
    </row>
    <row r="29" spans="1:26">
      <c r="A29" s="262"/>
      <c r="B29" s="190" t="s">
        <v>308</v>
      </c>
      <c r="C29" s="190" t="s">
        <v>422</v>
      </c>
      <c r="D29" s="192" t="s">
        <v>296</v>
      </c>
      <c r="E29" s="190" t="s">
        <v>305</v>
      </c>
      <c r="F29" s="190" t="s">
        <v>286</v>
      </c>
      <c r="G29" s="195">
        <v>85</v>
      </c>
      <c r="H29" s="195">
        <v>85</v>
      </c>
      <c r="I29" s="195">
        <v>-35</v>
      </c>
      <c r="J29" s="195">
        <v>-35</v>
      </c>
      <c r="K29" s="190"/>
      <c r="L29" s="190"/>
      <c r="M29" s="190"/>
      <c r="N29" s="190"/>
      <c r="O29" s="190"/>
      <c r="P29" s="190"/>
      <c r="Q29" s="193"/>
      <c r="R29" s="193"/>
      <c r="S29" s="193"/>
      <c r="T29" s="193"/>
      <c r="U29" s="193"/>
      <c r="V29" s="193"/>
      <c r="W29" s="193"/>
      <c r="X29" s="193"/>
      <c r="Y29" s="193"/>
      <c r="Z29" s="193"/>
    </row>
    <row r="30" spans="1:26">
      <c r="A30" s="263" t="s">
        <v>298</v>
      </c>
      <c r="B30" s="260" t="s">
        <v>64</v>
      </c>
      <c r="C30" s="190" t="s">
        <v>284</v>
      </c>
      <c r="D30" s="192" t="s">
        <v>292</v>
      </c>
      <c r="E30" s="190" t="s">
        <v>285</v>
      </c>
      <c r="F30" s="190" t="s">
        <v>286</v>
      </c>
      <c r="G30" s="192" t="s">
        <v>477</v>
      </c>
      <c r="H30" s="190" t="s">
        <v>475</v>
      </c>
      <c r="I30" s="190"/>
      <c r="J30" s="190"/>
      <c r="K30" s="190"/>
      <c r="L30" s="190"/>
      <c r="M30" s="190"/>
      <c r="N30" s="190"/>
      <c r="O30" s="190"/>
      <c r="P30" s="190"/>
      <c r="Q30" s="193"/>
      <c r="R30" s="193"/>
      <c r="S30" s="193"/>
      <c r="T30" s="193"/>
      <c r="U30" s="193"/>
      <c r="V30" s="193"/>
      <c r="W30" s="193"/>
      <c r="X30" s="193"/>
      <c r="Y30" s="193"/>
      <c r="Z30" s="193"/>
    </row>
    <row r="31" spans="1:26">
      <c r="A31" s="263"/>
      <c r="B31" s="260"/>
      <c r="C31" s="190" t="s">
        <v>287</v>
      </c>
      <c r="D31" s="192" t="s">
        <v>288</v>
      </c>
      <c r="E31" s="190" t="s">
        <v>285</v>
      </c>
      <c r="F31" s="190" t="s">
        <v>286</v>
      </c>
      <c r="G31" s="192" t="s">
        <v>478</v>
      </c>
      <c r="H31" s="190" t="s">
        <v>475</v>
      </c>
      <c r="I31" s="190"/>
      <c r="J31" s="190"/>
      <c r="K31" s="190"/>
      <c r="L31" s="190"/>
      <c r="M31" s="190"/>
      <c r="N31" s="190"/>
      <c r="O31" s="190"/>
      <c r="P31" s="190"/>
      <c r="Q31" s="193"/>
      <c r="R31" s="193"/>
      <c r="S31" s="193"/>
      <c r="T31" s="193"/>
      <c r="U31" s="193"/>
      <c r="V31" s="193"/>
      <c r="W31" s="193"/>
      <c r="X31" s="193"/>
      <c r="Y31" s="193"/>
      <c r="Z31" s="193"/>
    </row>
    <row r="32" spans="1:26">
      <c r="A32" s="263" t="s">
        <v>293</v>
      </c>
      <c r="B32" s="260" t="s">
        <v>64</v>
      </c>
      <c r="C32" s="190" t="s">
        <v>284</v>
      </c>
      <c r="D32" s="192" t="s">
        <v>292</v>
      </c>
      <c r="E32" s="190" t="s">
        <v>285</v>
      </c>
      <c r="F32" s="190" t="s">
        <v>286</v>
      </c>
      <c r="G32" s="192" t="s">
        <v>477</v>
      </c>
      <c r="H32" s="190" t="s">
        <v>475</v>
      </c>
      <c r="I32" s="190"/>
      <c r="J32" s="190"/>
      <c r="K32" s="190"/>
      <c r="L32" s="190"/>
      <c r="M32" s="190"/>
      <c r="N32" s="190"/>
      <c r="O32" s="190"/>
      <c r="P32" s="190"/>
      <c r="Q32" s="193"/>
      <c r="R32" s="193"/>
      <c r="S32" s="193"/>
      <c r="T32" s="193"/>
      <c r="U32" s="193"/>
      <c r="V32" s="193"/>
      <c r="W32" s="193"/>
      <c r="X32" s="193"/>
      <c r="Y32" s="193"/>
      <c r="Z32" s="193"/>
    </row>
    <row r="33" spans="1:26">
      <c r="A33" s="263"/>
      <c r="B33" s="261"/>
      <c r="C33" s="189" t="s">
        <v>287</v>
      </c>
      <c r="D33" s="194" t="s">
        <v>288</v>
      </c>
      <c r="E33" s="189" t="s">
        <v>285</v>
      </c>
      <c r="F33" s="190" t="s">
        <v>286</v>
      </c>
      <c r="G33" s="192" t="s">
        <v>478</v>
      </c>
      <c r="H33" s="190" t="s">
        <v>475</v>
      </c>
      <c r="I33" s="189"/>
      <c r="J33" s="189"/>
      <c r="K33" s="189"/>
      <c r="L33" s="190"/>
      <c r="M33" s="190"/>
      <c r="N33" s="190"/>
      <c r="O33" s="190"/>
      <c r="P33" s="190"/>
      <c r="Q33" s="193"/>
      <c r="R33" s="193"/>
      <c r="S33" s="193"/>
      <c r="T33" s="193"/>
      <c r="U33" s="193"/>
      <c r="V33" s="193"/>
      <c r="W33" s="193"/>
      <c r="X33" s="193"/>
      <c r="Y33" s="193"/>
      <c r="Z33" s="193"/>
    </row>
    <row r="34" spans="1:26">
      <c r="A34" s="263" t="s">
        <v>499</v>
      </c>
      <c r="B34" s="260" t="s">
        <v>64</v>
      </c>
      <c r="C34" s="190" t="s">
        <v>284</v>
      </c>
      <c r="D34" s="192" t="s">
        <v>292</v>
      </c>
      <c r="E34" s="190" t="s">
        <v>285</v>
      </c>
      <c r="F34" s="190" t="s">
        <v>286</v>
      </c>
      <c r="G34" s="192" t="s">
        <v>477</v>
      </c>
      <c r="H34" s="190" t="s">
        <v>475</v>
      </c>
      <c r="I34" s="189"/>
      <c r="J34" s="189"/>
      <c r="K34" s="189"/>
      <c r="L34" s="190"/>
      <c r="M34" s="190"/>
      <c r="N34" s="190"/>
      <c r="O34" s="190"/>
      <c r="P34" s="190"/>
      <c r="Q34" s="193"/>
      <c r="R34" s="193"/>
      <c r="S34" s="193"/>
      <c r="T34" s="193"/>
      <c r="U34" s="193"/>
      <c r="V34" s="193"/>
      <c r="W34" s="193"/>
      <c r="X34" s="193"/>
      <c r="Y34" s="193"/>
      <c r="Z34" s="193"/>
    </row>
    <row r="35" spans="1:26">
      <c r="A35" s="263"/>
      <c r="B35" s="261"/>
      <c r="C35" s="189" t="s">
        <v>287</v>
      </c>
      <c r="D35" s="192" t="s">
        <v>288</v>
      </c>
      <c r="E35" s="190" t="s">
        <v>285</v>
      </c>
      <c r="F35" s="190" t="s">
        <v>286</v>
      </c>
      <c r="G35" s="192" t="s">
        <v>478</v>
      </c>
      <c r="H35" s="190" t="s">
        <v>475</v>
      </c>
      <c r="I35" s="189"/>
      <c r="J35" s="189"/>
      <c r="K35" s="189"/>
      <c r="L35" s="190"/>
      <c r="M35" s="190"/>
      <c r="N35" s="190"/>
      <c r="O35" s="190"/>
      <c r="P35" s="190"/>
      <c r="Q35" s="193"/>
      <c r="R35" s="193"/>
      <c r="S35" s="193"/>
      <c r="T35" s="193"/>
      <c r="U35" s="193"/>
      <c r="V35" s="193"/>
      <c r="W35" s="193"/>
      <c r="X35" s="193"/>
      <c r="Y35" s="193"/>
      <c r="Z35" s="193"/>
    </row>
    <row r="36" spans="1:26">
      <c r="A36" s="263"/>
      <c r="B36" s="260" t="s">
        <v>308</v>
      </c>
      <c r="C36" s="190" t="s">
        <v>284</v>
      </c>
      <c r="D36" s="192" t="s">
        <v>292</v>
      </c>
      <c r="E36" s="190" t="s">
        <v>285</v>
      </c>
      <c r="F36" s="190" t="s">
        <v>286</v>
      </c>
      <c r="G36" s="192" t="s">
        <v>529</v>
      </c>
      <c r="H36" s="190" t="s">
        <v>475</v>
      </c>
      <c r="I36" s="189"/>
      <c r="J36" s="189"/>
      <c r="K36" s="189"/>
      <c r="L36" s="190"/>
      <c r="M36" s="190"/>
      <c r="N36" s="190"/>
      <c r="O36" s="190"/>
      <c r="P36" s="190"/>
      <c r="Q36" s="193"/>
      <c r="R36" s="193"/>
      <c r="S36" s="193"/>
      <c r="T36" s="193"/>
      <c r="U36" s="193"/>
      <c r="V36" s="193"/>
      <c r="W36" s="193"/>
      <c r="X36" s="193"/>
      <c r="Y36" s="193"/>
      <c r="Z36" s="193"/>
    </row>
    <row r="37" spans="1:26">
      <c r="A37" s="263"/>
      <c r="B37" s="261"/>
      <c r="C37" s="189" t="s">
        <v>287</v>
      </c>
      <c r="D37" s="194" t="s">
        <v>288</v>
      </c>
      <c r="E37" s="189" t="s">
        <v>285</v>
      </c>
      <c r="F37" s="190" t="s">
        <v>286</v>
      </c>
      <c r="G37" s="192" t="s">
        <v>530</v>
      </c>
      <c r="H37" s="190" t="s">
        <v>475</v>
      </c>
      <c r="I37" s="189"/>
      <c r="J37" s="189"/>
      <c r="K37" s="189"/>
      <c r="L37" s="190"/>
      <c r="M37" s="190"/>
      <c r="N37" s="190"/>
      <c r="O37" s="190"/>
      <c r="P37" s="190"/>
      <c r="Q37" s="193"/>
      <c r="R37" s="193"/>
      <c r="S37" s="193"/>
      <c r="T37" s="193"/>
      <c r="U37" s="193"/>
      <c r="V37" s="193"/>
      <c r="W37" s="193"/>
      <c r="X37" s="193"/>
      <c r="Y37" s="193"/>
      <c r="Z37" s="193"/>
    </row>
    <row r="38" spans="1:26">
      <c r="A38" s="190" t="s">
        <v>311</v>
      </c>
      <c r="B38" s="190" t="s">
        <v>64</v>
      </c>
      <c r="C38" s="190" t="s">
        <v>284</v>
      </c>
      <c r="D38" s="192" t="s">
        <v>309</v>
      </c>
      <c r="E38" s="190" t="s">
        <v>285</v>
      </c>
      <c r="F38" s="190" t="s">
        <v>310</v>
      </c>
      <c r="G38" s="192" t="s">
        <v>476</v>
      </c>
      <c r="H38" s="192" t="s">
        <v>476</v>
      </c>
      <c r="I38" s="190"/>
      <c r="J38" s="190"/>
      <c r="K38" s="190"/>
      <c r="L38" s="190"/>
      <c r="M38" s="190"/>
      <c r="N38" s="190"/>
      <c r="O38" s="190"/>
      <c r="P38" s="190"/>
      <c r="Q38" s="193"/>
      <c r="R38" s="193"/>
      <c r="S38" s="193"/>
      <c r="T38" s="193"/>
      <c r="U38" s="193"/>
      <c r="V38" s="193"/>
      <c r="W38" s="193"/>
      <c r="X38" s="193"/>
      <c r="Y38" s="193"/>
      <c r="Z38" s="193"/>
    </row>
    <row r="39" spans="1:26">
      <c r="A39" s="190" t="s">
        <v>531</v>
      </c>
      <c r="B39" s="190" t="s">
        <v>64</v>
      </c>
      <c r="C39" s="190" t="s">
        <v>284</v>
      </c>
      <c r="D39" s="192" t="s">
        <v>312</v>
      </c>
      <c r="E39" s="190" t="s">
        <v>285</v>
      </c>
      <c r="F39" s="190" t="s">
        <v>310</v>
      </c>
      <c r="G39" s="192" t="s">
        <v>476</v>
      </c>
      <c r="H39" s="192" t="s">
        <v>476</v>
      </c>
      <c r="I39" s="190"/>
      <c r="J39" s="190"/>
      <c r="K39" s="190"/>
      <c r="L39" s="190"/>
      <c r="M39" s="190"/>
      <c r="N39" s="190"/>
      <c r="O39" s="190"/>
      <c r="P39" s="190"/>
      <c r="Q39" s="193"/>
      <c r="R39" s="193"/>
      <c r="S39" s="193"/>
      <c r="T39" s="193"/>
      <c r="U39" s="193"/>
      <c r="V39" s="193"/>
      <c r="W39" s="193"/>
      <c r="X39" s="193"/>
      <c r="Y39" s="193"/>
      <c r="Z39" s="193"/>
    </row>
    <row r="40" spans="1:26">
      <c r="A40" s="260" t="s">
        <v>506</v>
      </c>
      <c r="B40" s="190" t="s">
        <v>64</v>
      </c>
      <c r="C40" s="190" t="s">
        <v>284</v>
      </c>
      <c r="D40" s="192" t="s">
        <v>309</v>
      </c>
      <c r="E40" s="190" t="s">
        <v>285</v>
      </c>
      <c r="F40" s="190" t="s">
        <v>310</v>
      </c>
      <c r="G40" s="192" t="s">
        <v>476</v>
      </c>
      <c r="H40" s="192" t="s">
        <v>476</v>
      </c>
      <c r="I40" s="190"/>
      <c r="J40" s="190"/>
      <c r="K40" s="190"/>
      <c r="L40" s="190"/>
      <c r="M40" s="190"/>
      <c r="N40" s="190"/>
      <c r="O40" s="190"/>
      <c r="P40" s="190"/>
      <c r="Q40" s="193"/>
      <c r="R40" s="193"/>
      <c r="S40" s="193"/>
      <c r="T40" s="193"/>
      <c r="U40" s="193"/>
      <c r="V40" s="193"/>
      <c r="W40" s="193"/>
      <c r="X40" s="193"/>
      <c r="Y40" s="193"/>
      <c r="Z40" s="193"/>
    </row>
    <row r="41" spans="1:26">
      <c r="A41" s="261"/>
      <c r="B41" s="190" t="s">
        <v>64</v>
      </c>
      <c r="C41" s="190" t="s">
        <v>422</v>
      </c>
      <c r="D41" s="192" t="s">
        <v>312</v>
      </c>
      <c r="E41" s="190" t="s">
        <v>285</v>
      </c>
      <c r="F41" s="190" t="s">
        <v>310</v>
      </c>
      <c r="G41" s="192" t="s">
        <v>476</v>
      </c>
      <c r="H41" s="192" t="s">
        <v>476</v>
      </c>
      <c r="I41" s="190"/>
      <c r="J41" s="190"/>
      <c r="K41" s="190"/>
      <c r="L41" s="190"/>
      <c r="M41" s="190"/>
      <c r="N41" s="190"/>
      <c r="O41" s="190"/>
      <c r="P41" s="190"/>
      <c r="Q41" s="193"/>
      <c r="R41" s="193"/>
      <c r="S41" s="193"/>
      <c r="T41" s="193"/>
      <c r="U41" s="193"/>
      <c r="V41" s="193"/>
      <c r="W41" s="193"/>
      <c r="X41" s="193"/>
      <c r="Y41" s="193"/>
      <c r="Z41" s="193"/>
    </row>
    <row r="42" spans="1:26">
      <c r="A42" s="261"/>
      <c r="B42" s="190" t="s">
        <v>308</v>
      </c>
      <c r="C42" s="190" t="s">
        <v>284</v>
      </c>
      <c r="D42" s="192" t="s">
        <v>309</v>
      </c>
      <c r="E42" s="190" t="s">
        <v>285</v>
      </c>
      <c r="F42" s="190" t="s">
        <v>310</v>
      </c>
      <c r="G42" s="192" t="s">
        <v>532</v>
      </c>
      <c r="H42" s="192" t="s">
        <v>532</v>
      </c>
      <c r="I42" s="190"/>
      <c r="J42" s="190"/>
      <c r="K42" s="190"/>
      <c r="L42" s="190"/>
      <c r="M42" s="190"/>
      <c r="N42" s="190"/>
      <c r="O42" s="190"/>
      <c r="P42" s="190"/>
      <c r="Q42" s="193"/>
      <c r="R42" s="193"/>
      <c r="S42" s="193"/>
      <c r="T42" s="193"/>
      <c r="U42" s="193"/>
      <c r="V42" s="193"/>
      <c r="W42" s="193"/>
      <c r="X42" s="193"/>
      <c r="Y42" s="193"/>
      <c r="Z42" s="193"/>
    </row>
    <row r="43" spans="1:26">
      <c r="A43" s="262"/>
      <c r="B43" s="190" t="s">
        <v>308</v>
      </c>
      <c r="C43" s="190" t="s">
        <v>422</v>
      </c>
      <c r="D43" s="192" t="s">
        <v>312</v>
      </c>
      <c r="E43" s="190" t="s">
        <v>285</v>
      </c>
      <c r="F43" s="190" t="s">
        <v>310</v>
      </c>
      <c r="G43" s="192" t="s">
        <v>532</v>
      </c>
      <c r="H43" s="192" t="s">
        <v>532</v>
      </c>
      <c r="I43" s="190"/>
      <c r="J43" s="190"/>
      <c r="K43" s="190"/>
      <c r="L43" s="190"/>
      <c r="M43" s="190"/>
      <c r="N43" s="190"/>
      <c r="O43" s="190"/>
      <c r="P43" s="190"/>
      <c r="Q43" s="193"/>
      <c r="R43" s="193"/>
      <c r="S43" s="193"/>
      <c r="T43" s="193"/>
      <c r="U43" s="193"/>
      <c r="V43" s="193"/>
      <c r="W43" s="193"/>
      <c r="X43" s="193"/>
      <c r="Y43" s="193"/>
      <c r="Z43" s="193"/>
    </row>
    <row r="44" spans="1:26">
      <c r="A44" s="190" t="s">
        <v>313</v>
      </c>
      <c r="B44" s="190" t="s">
        <v>64</v>
      </c>
      <c r="C44" s="190" t="s">
        <v>284</v>
      </c>
      <c r="D44" s="192" t="s">
        <v>315</v>
      </c>
      <c r="E44" s="190" t="s">
        <v>317</v>
      </c>
      <c r="F44" s="190" t="s">
        <v>310</v>
      </c>
      <c r="G44" s="190">
        <v>59</v>
      </c>
      <c r="H44" s="190">
        <v>59</v>
      </c>
      <c r="I44" s="190"/>
      <c r="J44" s="190"/>
      <c r="K44" s="190"/>
      <c r="L44" s="190"/>
      <c r="M44" s="190"/>
      <c r="N44" s="190"/>
      <c r="O44" s="190"/>
      <c r="P44" s="190"/>
      <c r="Q44" s="193"/>
      <c r="R44" s="193"/>
      <c r="S44" s="193"/>
      <c r="T44" s="193"/>
      <c r="U44" s="193"/>
      <c r="V44" s="193"/>
      <c r="W44" s="193"/>
      <c r="X44" s="193"/>
      <c r="Y44" s="193"/>
      <c r="Z44" s="193"/>
    </row>
    <row r="45" spans="1:26">
      <c r="A45" s="190" t="s">
        <v>314</v>
      </c>
      <c r="B45" s="190" t="s">
        <v>64</v>
      </c>
      <c r="C45" s="190" t="s">
        <v>284</v>
      </c>
      <c r="D45" s="192" t="s">
        <v>316</v>
      </c>
      <c r="E45" s="190" t="s">
        <v>317</v>
      </c>
      <c r="F45" s="190" t="s">
        <v>310</v>
      </c>
      <c r="G45" s="190">
        <v>59</v>
      </c>
      <c r="H45" s="190">
        <v>59</v>
      </c>
      <c r="I45" s="190"/>
      <c r="J45" s="190"/>
      <c r="K45" s="190"/>
      <c r="L45" s="190"/>
      <c r="M45" s="190"/>
      <c r="N45" s="190"/>
      <c r="O45" s="190"/>
      <c r="P45" s="190"/>
      <c r="Q45" s="193"/>
      <c r="R45" s="193"/>
      <c r="S45" s="193"/>
      <c r="T45" s="193"/>
      <c r="U45" s="193"/>
      <c r="V45" s="193"/>
      <c r="W45" s="193"/>
      <c r="X45" s="193"/>
      <c r="Y45" s="193"/>
      <c r="Z45" s="193"/>
    </row>
    <row r="46" spans="1:26">
      <c r="A46" s="260" t="s">
        <v>507</v>
      </c>
      <c r="B46" s="190" t="s">
        <v>64</v>
      </c>
      <c r="C46" s="190" t="s">
        <v>284</v>
      </c>
      <c r="D46" s="192" t="s">
        <v>315</v>
      </c>
      <c r="E46" s="190" t="s">
        <v>317</v>
      </c>
      <c r="F46" s="190" t="s">
        <v>310</v>
      </c>
      <c r="G46" s="190">
        <v>59</v>
      </c>
      <c r="H46" s="190">
        <v>59</v>
      </c>
      <c r="I46" s="190"/>
      <c r="J46" s="190"/>
      <c r="K46" s="190"/>
      <c r="L46" s="190"/>
      <c r="M46" s="190"/>
      <c r="N46" s="190"/>
      <c r="O46" s="190"/>
      <c r="P46" s="190"/>
      <c r="Q46" s="193"/>
      <c r="R46" s="193"/>
      <c r="S46" s="193"/>
      <c r="T46" s="193"/>
      <c r="U46" s="193"/>
      <c r="V46" s="193"/>
      <c r="W46" s="193"/>
      <c r="X46" s="193"/>
      <c r="Y46" s="193"/>
      <c r="Z46" s="193"/>
    </row>
    <row r="47" spans="1:26">
      <c r="A47" s="261"/>
      <c r="B47" s="190" t="s">
        <v>64</v>
      </c>
      <c r="C47" s="190" t="s">
        <v>422</v>
      </c>
      <c r="D47" s="192" t="s">
        <v>316</v>
      </c>
      <c r="E47" s="190" t="s">
        <v>317</v>
      </c>
      <c r="F47" s="190" t="s">
        <v>310</v>
      </c>
      <c r="G47" s="190">
        <v>59</v>
      </c>
      <c r="H47" s="190">
        <v>59</v>
      </c>
      <c r="I47" s="190"/>
      <c r="J47" s="190"/>
      <c r="K47" s="190"/>
      <c r="L47" s="190"/>
      <c r="M47" s="190"/>
      <c r="N47" s="190"/>
      <c r="O47" s="190"/>
      <c r="P47" s="190"/>
      <c r="Q47" s="193"/>
      <c r="R47" s="193"/>
      <c r="S47" s="193"/>
      <c r="T47" s="193"/>
      <c r="U47" s="193"/>
      <c r="V47" s="193"/>
      <c r="W47" s="193"/>
      <c r="X47" s="193"/>
      <c r="Y47" s="193"/>
      <c r="Z47" s="193"/>
    </row>
    <row r="48" spans="1:26">
      <c r="A48" s="261"/>
      <c r="B48" s="190" t="s">
        <v>308</v>
      </c>
      <c r="C48" s="190" t="s">
        <v>284</v>
      </c>
      <c r="D48" s="192" t="s">
        <v>315</v>
      </c>
      <c r="E48" s="190" t="s">
        <v>317</v>
      </c>
      <c r="F48" s="190" t="s">
        <v>310</v>
      </c>
      <c r="G48" s="190">
        <v>62</v>
      </c>
      <c r="H48" s="190">
        <v>62</v>
      </c>
      <c r="I48" s="190"/>
      <c r="J48" s="190"/>
      <c r="K48" s="190"/>
      <c r="L48" s="190"/>
      <c r="M48" s="190"/>
      <c r="N48" s="190"/>
      <c r="O48" s="190"/>
      <c r="P48" s="190"/>
      <c r="Q48" s="193"/>
      <c r="R48" s="193"/>
      <c r="S48" s="193"/>
      <c r="T48" s="193"/>
      <c r="U48" s="193"/>
      <c r="V48" s="193"/>
      <c r="W48" s="193"/>
      <c r="X48" s="193"/>
      <c r="Y48" s="193"/>
      <c r="Z48" s="193"/>
    </row>
    <row r="49" spans="1:26">
      <c r="A49" s="262"/>
      <c r="B49" s="190" t="s">
        <v>308</v>
      </c>
      <c r="C49" s="190" t="s">
        <v>422</v>
      </c>
      <c r="D49" s="192" t="s">
        <v>316</v>
      </c>
      <c r="E49" s="190" t="s">
        <v>317</v>
      </c>
      <c r="F49" s="190" t="s">
        <v>310</v>
      </c>
      <c r="G49" s="190">
        <v>62</v>
      </c>
      <c r="H49" s="190">
        <v>62</v>
      </c>
      <c r="I49" s="190"/>
      <c r="J49" s="190"/>
      <c r="K49" s="190"/>
      <c r="L49" s="190"/>
      <c r="M49" s="190"/>
      <c r="N49" s="190"/>
      <c r="O49" s="190"/>
      <c r="P49" s="190"/>
      <c r="Q49" s="193"/>
      <c r="R49" s="193"/>
      <c r="S49" s="193"/>
      <c r="T49" s="193"/>
      <c r="U49" s="193"/>
      <c r="V49" s="193"/>
      <c r="W49" s="193"/>
      <c r="X49" s="193"/>
      <c r="Y49" s="193"/>
      <c r="Z49" s="193"/>
    </row>
    <row r="50" spans="1:26">
      <c r="A50" s="190" t="s">
        <v>518</v>
      </c>
      <c r="B50" s="190" t="s">
        <v>64</v>
      </c>
      <c r="C50" s="190" t="s">
        <v>300</v>
      </c>
      <c r="D50" s="192" t="s">
        <v>409</v>
      </c>
      <c r="E50" s="190" t="s">
        <v>290</v>
      </c>
      <c r="F50" s="190" t="s">
        <v>310</v>
      </c>
      <c r="G50" s="190">
        <v>17</v>
      </c>
      <c r="H50" s="190">
        <v>17</v>
      </c>
      <c r="I50" s="190">
        <v>33</v>
      </c>
      <c r="J50" s="190">
        <v>33</v>
      </c>
      <c r="K50" s="190"/>
      <c r="L50" s="190"/>
      <c r="M50" s="190"/>
      <c r="N50" s="190"/>
      <c r="O50" s="190"/>
      <c r="P50" s="190"/>
      <c r="Q50" s="193"/>
      <c r="R50" s="193"/>
      <c r="S50" s="193"/>
      <c r="T50" s="193"/>
      <c r="U50" s="193"/>
      <c r="V50" s="193"/>
      <c r="W50" s="193"/>
      <c r="X50" s="193"/>
      <c r="Y50" s="193"/>
      <c r="Z50" s="193"/>
    </row>
    <row r="51" spans="1:26">
      <c r="A51" s="190" t="s">
        <v>403</v>
      </c>
      <c r="B51" s="190" t="s">
        <v>64</v>
      </c>
      <c r="C51" s="190" t="s">
        <v>300</v>
      </c>
      <c r="D51" s="192" t="s">
        <v>419</v>
      </c>
      <c r="E51" s="190" t="s">
        <v>290</v>
      </c>
      <c r="F51" s="190" t="s">
        <v>310</v>
      </c>
      <c r="G51" s="190">
        <v>17</v>
      </c>
      <c r="H51" s="190">
        <v>17</v>
      </c>
      <c r="I51" s="190">
        <v>33</v>
      </c>
      <c r="J51" s="190">
        <v>33</v>
      </c>
      <c r="K51" s="190"/>
      <c r="L51" s="190"/>
      <c r="M51" s="190"/>
      <c r="N51" s="190"/>
      <c r="O51" s="190"/>
      <c r="P51" s="190"/>
      <c r="Q51" s="193"/>
      <c r="R51" s="193"/>
      <c r="S51" s="193"/>
      <c r="T51" s="193"/>
      <c r="U51" s="193"/>
      <c r="V51" s="193"/>
      <c r="W51" s="193"/>
      <c r="X51" s="193"/>
      <c r="Y51" s="193"/>
      <c r="Z51" s="193"/>
    </row>
    <row r="52" spans="1:26">
      <c r="A52" s="190" t="s">
        <v>520</v>
      </c>
      <c r="B52" s="190" t="s">
        <v>64</v>
      </c>
      <c r="C52" s="190" t="s">
        <v>300</v>
      </c>
      <c r="D52" s="192" t="s">
        <v>420</v>
      </c>
      <c r="E52" s="190" t="s">
        <v>290</v>
      </c>
      <c r="F52" s="190" t="s">
        <v>310</v>
      </c>
      <c r="G52" s="190">
        <v>17</v>
      </c>
      <c r="H52" s="190">
        <v>17</v>
      </c>
      <c r="I52" s="190">
        <v>33</v>
      </c>
      <c r="J52" s="190">
        <v>33</v>
      </c>
      <c r="K52" s="190"/>
      <c r="L52" s="190"/>
      <c r="M52" s="190"/>
      <c r="N52" s="190"/>
      <c r="O52" s="190"/>
      <c r="P52" s="190"/>
      <c r="Q52" s="193"/>
      <c r="R52" s="193"/>
      <c r="S52" s="193"/>
      <c r="T52" s="193"/>
      <c r="U52" s="193"/>
      <c r="V52" s="193"/>
      <c r="W52" s="193"/>
      <c r="X52" s="193"/>
      <c r="Y52" s="193"/>
      <c r="Z52" s="193"/>
    </row>
    <row r="53" spans="1:26">
      <c r="A53" s="190" t="s">
        <v>521</v>
      </c>
      <c r="B53" s="190" t="s">
        <v>64</v>
      </c>
      <c r="C53" s="190" t="s">
        <v>300</v>
      </c>
      <c r="D53" s="192" t="s">
        <v>421</v>
      </c>
      <c r="E53" s="190" t="s">
        <v>290</v>
      </c>
      <c r="F53" s="190" t="s">
        <v>310</v>
      </c>
      <c r="G53" s="190">
        <v>17</v>
      </c>
      <c r="H53" s="190">
        <v>17</v>
      </c>
      <c r="I53" s="190">
        <v>33</v>
      </c>
      <c r="J53" s="190">
        <v>33</v>
      </c>
      <c r="K53" s="190"/>
      <c r="L53" s="190"/>
      <c r="M53" s="190"/>
      <c r="N53" s="190"/>
      <c r="O53" s="190"/>
      <c r="P53" s="190"/>
      <c r="Q53" s="193"/>
      <c r="R53" s="193"/>
      <c r="S53" s="193"/>
      <c r="T53" s="193"/>
      <c r="U53" s="193"/>
      <c r="V53" s="193"/>
      <c r="W53" s="193"/>
      <c r="X53" s="193"/>
      <c r="Y53" s="193"/>
      <c r="Z53" s="193"/>
    </row>
    <row r="54" spans="1:26">
      <c r="A54" s="260" t="s">
        <v>533</v>
      </c>
      <c r="B54" s="260" t="s">
        <v>307</v>
      </c>
      <c r="C54" s="190" t="s">
        <v>284</v>
      </c>
      <c r="D54" s="192" t="s">
        <v>409</v>
      </c>
      <c r="E54" s="190" t="s">
        <v>290</v>
      </c>
      <c r="F54" s="190" t="s">
        <v>310</v>
      </c>
      <c r="G54" s="190">
        <v>17</v>
      </c>
      <c r="H54" s="190">
        <v>17</v>
      </c>
      <c r="I54" s="190">
        <v>33</v>
      </c>
      <c r="J54" s="190">
        <v>33</v>
      </c>
      <c r="K54" s="190"/>
      <c r="L54" s="190"/>
      <c r="M54" s="190"/>
      <c r="N54" s="190"/>
      <c r="O54" s="190"/>
      <c r="P54" s="190"/>
      <c r="Q54" s="193"/>
      <c r="R54" s="193"/>
      <c r="S54" s="193"/>
      <c r="T54" s="193"/>
      <c r="U54" s="193"/>
      <c r="V54" s="193"/>
      <c r="W54" s="193"/>
      <c r="X54" s="193"/>
      <c r="Y54" s="193"/>
      <c r="Z54" s="193"/>
    </row>
    <row r="55" spans="1:26">
      <c r="A55" s="261"/>
      <c r="B55" s="261"/>
      <c r="C55" s="190" t="s">
        <v>287</v>
      </c>
      <c r="D55" s="192" t="s">
        <v>419</v>
      </c>
      <c r="E55" s="190" t="s">
        <v>290</v>
      </c>
      <c r="F55" s="190" t="s">
        <v>310</v>
      </c>
      <c r="G55" s="190">
        <v>17</v>
      </c>
      <c r="H55" s="190">
        <v>17</v>
      </c>
      <c r="I55" s="190">
        <v>33</v>
      </c>
      <c r="J55" s="190">
        <v>33</v>
      </c>
      <c r="K55" s="190"/>
      <c r="L55" s="190"/>
      <c r="M55" s="190"/>
      <c r="N55" s="190"/>
      <c r="O55" s="190"/>
      <c r="P55" s="190"/>
      <c r="Q55" s="193"/>
      <c r="R55" s="193"/>
      <c r="S55" s="193"/>
      <c r="T55" s="193"/>
      <c r="U55" s="193"/>
      <c r="V55" s="193"/>
      <c r="W55" s="193"/>
      <c r="X55" s="193"/>
      <c r="Y55" s="193"/>
      <c r="Z55" s="193"/>
    </row>
    <row r="56" spans="1:26">
      <c r="A56" s="261"/>
      <c r="B56" s="261"/>
      <c r="C56" s="190" t="s">
        <v>291</v>
      </c>
      <c r="D56" s="192" t="s">
        <v>420</v>
      </c>
      <c r="E56" s="190" t="s">
        <v>290</v>
      </c>
      <c r="F56" s="190" t="s">
        <v>310</v>
      </c>
      <c r="G56" s="190">
        <v>17</v>
      </c>
      <c r="H56" s="190">
        <v>17</v>
      </c>
      <c r="I56" s="190">
        <v>33</v>
      </c>
      <c r="J56" s="190">
        <v>33</v>
      </c>
      <c r="K56" s="190"/>
      <c r="L56" s="190"/>
      <c r="M56" s="190"/>
      <c r="N56" s="190"/>
      <c r="O56" s="190"/>
      <c r="P56" s="190"/>
      <c r="Q56" s="193"/>
      <c r="R56" s="193"/>
      <c r="S56" s="193"/>
      <c r="T56" s="193"/>
      <c r="U56" s="193"/>
      <c r="V56" s="193"/>
      <c r="W56" s="193"/>
      <c r="X56" s="193"/>
      <c r="Y56" s="193"/>
      <c r="Z56" s="193"/>
    </row>
    <row r="57" spans="1:26">
      <c r="A57" s="261"/>
      <c r="B57" s="262"/>
      <c r="C57" s="190" t="s">
        <v>286</v>
      </c>
      <c r="D57" s="192" t="s">
        <v>421</v>
      </c>
      <c r="E57" s="190" t="s">
        <v>290</v>
      </c>
      <c r="F57" s="190" t="s">
        <v>310</v>
      </c>
      <c r="G57" s="190">
        <v>17</v>
      </c>
      <c r="H57" s="190">
        <v>17</v>
      </c>
      <c r="I57" s="190">
        <v>33</v>
      </c>
      <c r="J57" s="190">
        <v>33</v>
      </c>
      <c r="K57" s="190"/>
      <c r="L57" s="190"/>
      <c r="M57" s="190"/>
      <c r="N57" s="190"/>
      <c r="O57" s="190"/>
      <c r="P57" s="190"/>
      <c r="Q57" s="193"/>
      <c r="R57" s="193"/>
      <c r="S57" s="193"/>
      <c r="T57" s="193"/>
      <c r="U57" s="193"/>
      <c r="V57" s="193"/>
      <c r="W57" s="193"/>
      <c r="X57" s="193"/>
      <c r="Y57" s="193"/>
      <c r="Z57" s="193"/>
    </row>
    <row r="58" spans="1:26">
      <c r="A58" s="261"/>
      <c r="B58" s="260" t="s">
        <v>308</v>
      </c>
      <c r="C58" s="190" t="s">
        <v>284</v>
      </c>
      <c r="D58" s="192" t="s">
        <v>409</v>
      </c>
      <c r="E58" s="190" t="s">
        <v>290</v>
      </c>
      <c r="F58" s="190" t="s">
        <v>310</v>
      </c>
      <c r="G58" s="195">
        <v>24</v>
      </c>
      <c r="H58" s="195">
        <v>24</v>
      </c>
      <c r="I58" s="195">
        <v>24</v>
      </c>
      <c r="J58" s="195">
        <v>24</v>
      </c>
      <c r="K58" s="190"/>
      <c r="L58" s="190"/>
      <c r="M58" s="190"/>
      <c r="N58" s="190"/>
      <c r="O58" s="190"/>
      <c r="P58" s="190"/>
      <c r="Q58" s="193"/>
      <c r="R58" s="193"/>
      <c r="S58" s="193"/>
      <c r="T58" s="193"/>
      <c r="U58" s="193"/>
      <c r="V58" s="193"/>
      <c r="W58" s="193"/>
      <c r="X58" s="193"/>
      <c r="Y58" s="193"/>
      <c r="Z58" s="193"/>
    </row>
    <row r="59" spans="1:26">
      <c r="A59" s="261"/>
      <c r="B59" s="261"/>
      <c r="C59" s="190" t="s">
        <v>287</v>
      </c>
      <c r="D59" s="192" t="s">
        <v>419</v>
      </c>
      <c r="E59" s="190" t="s">
        <v>290</v>
      </c>
      <c r="F59" s="190" t="s">
        <v>310</v>
      </c>
      <c r="G59" s="195">
        <v>24</v>
      </c>
      <c r="H59" s="195">
        <v>24</v>
      </c>
      <c r="I59" s="195">
        <v>24</v>
      </c>
      <c r="J59" s="195">
        <v>24</v>
      </c>
      <c r="K59" s="190"/>
      <c r="L59" s="190"/>
      <c r="M59" s="190"/>
      <c r="N59" s="190"/>
      <c r="O59" s="190"/>
      <c r="P59" s="190"/>
      <c r="Q59" s="193"/>
      <c r="R59" s="193"/>
      <c r="S59" s="193"/>
      <c r="T59" s="193"/>
      <c r="U59" s="193"/>
      <c r="V59" s="193"/>
      <c r="W59" s="193"/>
      <c r="X59" s="193"/>
      <c r="Y59" s="193"/>
      <c r="Z59" s="193"/>
    </row>
    <row r="60" spans="1:26">
      <c r="A60" s="261"/>
      <c r="B60" s="261"/>
      <c r="C60" s="190" t="s">
        <v>291</v>
      </c>
      <c r="D60" s="192" t="s">
        <v>420</v>
      </c>
      <c r="E60" s="190" t="s">
        <v>290</v>
      </c>
      <c r="F60" s="190" t="s">
        <v>310</v>
      </c>
      <c r="G60" s="195">
        <v>24</v>
      </c>
      <c r="H60" s="195">
        <v>24</v>
      </c>
      <c r="I60" s="195">
        <v>24</v>
      </c>
      <c r="J60" s="195">
        <v>24</v>
      </c>
      <c r="K60" s="190"/>
      <c r="L60" s="190"/>
      <c r="M60" s="190"/>
      <c r="N60" s="190"/>
      <c r="O60" s="190"/>
      <c r="P60" s="190"/>
      <c r="Q60" s="193"/>
      <c r="R60" s="193"/>
      <c r="S60" s="193"/>
      <c r="T60" s="193"/>
      <c r="U60" s="193"/>
      <c r="V60" s="193"/>
      <c r="W60" s="193"/>
      <c r="X60" s="193"/>
      <c r="Y60" s="193"/>
      <c r="Z60" s="193"/>
    </row>
    <row r="61" spans="1:26">
      <c r="A61" s="262"/>
      <c r="B61" s="262"/>
      <c r="C61" s="190" t="s">
        <v>286</v>
      </c>
      <c r="D61" s="192" t="s">
        <v>421</v>
      </c>
      <c r="E61" s="190" t="s">
        <v>290</v>
      </c>
      <c r="F61" s="190" t="s">
        <v>310</v>
      </c>
      <c r="G61" s="195">
        <v>24</v>
      </c>
      <c r="H61" s="195">
        <v>24</v>
      </c>
      <c r="I61" s="195">
        <v>24</v>
      </c>
      <c r="J61" s="195">
        <v>24</v>
      </c>
      <c r="K61" s="190"/>
      <c r="L61" s="190"/>
      <c r="M61" s="190"/>
      <c r="N61" s="190"/>
      <c r="O61" s="190"/>
      <c r="P61" s="190"/>
      <c r="Q61" s="193"/>
      <c r="R61" s="193"/>
      <c r="S61" s="193"/>
      <c r="T61" s="193"/>
      <c r="U61" s="193"/>
      <c r="V61" s="193"/>
      <c r="W61" s="193"/>
      <c r="X61" s="193"/>
      <c r="Y61" s="193"/>
      <c r="Z61" s="193"/>
    </row>
    <row r="62" spans="1:26">
      <c r="A62" s="260" t="s">
        <v>333</v>
      </c>
      <c r="B62" s="260" t="s">
        <v>64</v>
      </c>
      <c r="C62" s="190" t="s">
        <v>300</v>
      </c>
      <c r="D62" s="192" t="s">
        <v>423</v>
      </c>
      <c r="E62" s="190" t="s">
        <v>274</v>
      </c>
      <c r="F62" s="190" t="s">
        <v>310</v>
      </c>
      <c r="G62" s="190" t="s">
        <v>475</v>
      </c>
      <c r="H62" s="190" t="s">
        <v>475</v>
      </c>
      <c r="I62" s="190"/>
      <c r="J62" s="190"/>
      <c r="K62" s="190"/>
      <c r="L62" s="190"/>
      <c r="M62" s="190"/>
      <c r="N62" s="190"/>
      <c r="O62" s="190"/>
      <c r="P62" s="190"/>
      <c r="Q62" s="193"/>
      <c r="R62" s="193"/>
      <c r="S62" s="193"/>
      <c r="T62" s="193"/>
      <c r="U62" s="193"/>
      <c r="V62" s="193"/>
      <c r="W62" s="193"/>
      <c r="X62" s="193"/>
      <c r="Y62" s="193"/>
      <c r="Z62" s="193"/>
    </row>
    <row r="63" spans="1:26">
      <c r="A63" s="262"/>
      <c r="B63" s="262"/>
      <c r="C63" s="190" t="s">
        <v>422</v>
      </c>
      <c r="D63" s="192" t="s">
        <v>424</v>
      </c>
      <c r="E63" s="190" t="s">
        <v>274</v>
      </c>
      <c r="F63" s="190" t="s">
        <v>310</v>
      </c>
      <c r="G63" s="190" t="s">
        <v>475</v>
      </c>
      <c r="H63" s="190" t="s">
        <v>475</v>
      </c>
      <c r="I63" s="190"/>
      <c r="J63" s="190"/>
      <c r="K63" s="190"/>
      <c r="L63" s="190"/>
      <c r="M63" s="190"/>
      <c r="N63" s="190"/>
      <c r="O63" s="190"/>
      <c r="P63" s="190"/>
      <c r="Q63" s="193"/>
      <c r="R63" s="193"/>
      <c r="S63" s="193"/>
      <c r="T63" s="193"/>
      <c r="U63" s="193"/>
      <c r="V63" s="193"/>
      <c r="W63" s="193"/>
      <c r="X63" s="193"/>
      <c r="Y63" s="193"/>
      <c r="Z63" s="193"/>
    </row>
    <row r="64" spans="1:26">
      <c r="A64" s="260" t="s">
        <v>534</v>
      </c>
      <c r="B64" s="260" t="s">
        <v>64</v>
      </c>
      <c r="C64" s="190" t="s">
        <v>300</v>
      </c>
      <c r="D64" s="192" t="s">
        <v>425</v>
      </c>
      <c r="E64" s="190" t="s">
        <v>274</v>
      </c>
      <c r="F64" s="190" t="s">
        <v>310</v>
      </c>
      <c r="G64" s="190" t="s">
        <v>475</v>
      </c>
      <c r="H64" s="190" t="s">
        <v>475</v>
      </c>
      <c r="I64" s="190"/>
      <c r="J64" s="190"/>
      <c r="K64" s="190"/>
      <c r="L64" s="190"/>
      <c r="M64" s="190"/>
      <c r="N64" s="190"/>
      <c r="O64" s="190"/>
      <c r="P64" s="190"/>
      <c r="Q64" s="193"/>
      <c r="R64" s="193"/>
      <c r="S64" s="193"/>
      <c r="T64" s="193"/>
      <c r="U64" s="193"/>
      <c r="V64" s="193"/>
      <c r="W64" s="193"/>
      <c r="X64" s="193"/>
      <c r="Y64" s="193"/>
      <c r="Z64" s="193"/>
    </row>
    <row r="65" spans="1:26">
      <c r="A65" s="262"/>
      <c r="B65" s="262"/>
      <c r="C65" s="190" t="s">
        <v>422</v>
      </c>
      <c r="D65" s="192" t="s">
        <v>426</v>
      </c>
      <c r="E65" s="190" t="s">
        <v>274</v>
      </c>
      <c r="F65" s="190" t="s">
        <v>310</v>
      </c>
      <c r="G65" s="190" t="s">
        <v>475</v>
      </c>
      <c r="H65" s="190" t="s">
        <v>475</v>
      </c>
      <c r="I65" s="190"/>
      <c r="J65" s="190"/>
      <c r="K65" s="190"/>
      <c r="L65" s="190"/>
      <c r="M65" s="190"/>
      <c r="N65" s="190"/>
      <c r="O65" s="190"/>
      <c r="P65" s="190"/>
      <c r="Q65" s="193"/>
      <c r="R65" s="193"/>
      <c r="S65" s="193"/>
      <c r="T65" s="193"/>
      <c r="U65" s="193"/>
      <c r="V65" s="193"/>
      <c r="W65" s="193"/>
      <c r="X65" s="193"/>
      <c r="Y65" s="193"/>
      <c r="Z65" s="193"/>
    </row>
    <row r="66" spans="1:26">
      <c r="A66" s="260" t="s">
        <v>535</v>
      </c>
      <c r="B66" s="260" t="s">
        <v>307</v>
      </c>
      <c r="C66" s="190" t="s">
        <v>284</v>
      </c>
      <c r="D66" s="192" t="s">
        <v>423</v>
      </c>
      <c r="E66" s="190" t="s">
        <v>274</v>
      </c>
      <c r="F66" s="190" t="s">
        <v>310</v>
      </c>
      <c r="G66" s="190" t="s">
        <v>475</v>
      </c>
      <c r="H66" s="190" t="s">
        <v>475</v>
      </c>
      <c r="I66" s="190"/>
      <c r="J66" s="190"/>
      <c r="K66" s="190"/>
      <c r="L66" s="190"/>
      <c r="M66" s="190"/>
      <c r="N66" s="190"/>
      <c r="O66" s="190"/>
      <c r="P66" s="190"/>
      <c r="Q66" s="193"/>
      <c r="R66" s="193"/>
      <c r="S66" s="193"/>
      <c r="T66" s="193"/>
      <c r="U66" s="193"/>
      <c r="V66" s="193"/>
      <c r="W66" s="193"/>
      <c r="X66" s="193"/>
      <c r="Y66" s="193"/>
      <c r="Z66" s="193"/>
    </row>
    <row r="67" spans="1:26">
      <c r="A67" s="261"/>
      <c r="B67" s="261"/>
      <c r="C67" s="190" t="s">
        <v>287</v>
      </c>
      <c r="D67" s="192" t="s">
        <v>424</v>
      </c>
      <c r="E67" s="190" t="s">
        <v>274</v>
      </c>
      <c r="F67" s="190" t="s">
        <v>310</v>
      </c>
      <c r="G67" s="190" t="s">
        <v>475</v>
      </c>
      <c r="H67" s="190" t="s">
        <v>475</v>
      </c>
      <c r="I67" s="190"/>
      <c r="J67" s="190"/>
      <c r="K67" s="190"/>
      <c r="L67" s="190"/>
      <c r="M67" s="190"/>
      <c r="N67" s="190"/>
      <c r="O67" s="190"/>
      <c r="P67" s="190"/>
      <c r="Q67" s="193"/>
      <c r="R67" s="193"/>
      <c r="S67" s="193"/>
      <c r="T67" s="193"/>
      <c r="U67" s="193"/>
      <c r="V67" s="193"/>
      <c r="W67" s="193"/>
      <c r="X67" s="193"/>
      <c r="Y67" s="193"/>
      <c r="Z67" s="193"/>
    </row>
    <row r="68" spans="1:26">
      <c r="A68" s="261"/>
      <c r="B68" s="261"/>
      <c r="C68" s="190" t="s">
        <v>291</v>
      </c>
      <c r="D68" s="192" t="s">
        <v>425</v>
      </c>
      <c r="E68" s="190" t="s">
        <v>274</v>
      </c>
      <c r="F68" s="190" t="s">
        <v>310</v>
      </c>
      <c r="G68" s="190" t="s">
        <v>475</v>
      </c>
      <c r="H68" s="190" t="s">
        <v>475</v>
      </c>
      <c r="I68" s="190"/>
      <c r="J68" s="190"/>
      <c r="K68" s="190"/>
      <c r="L68" s="190"/>
      <c r="M68" s="190"/>
      <c r="N68" s="190"/>
      <c r="O68" s="190"/>
      <c r="P68" s="190"/>
      <c r="Q68" s="193"/>
      <c r="R68" s="193"/>
      <c r="S68" s="193"/>
      <c r="T68" s="193"/>
      <c r="U68" s="193"/>
      <c r="V68" s="193"/>
      <c r="W68" s="193"/>
      <c r="X68" s="193"/>
      <c r="Y68" s="193"/>
      <c r="Z68" s="193"/>
    </row>
    <row r="69" spans="1:26">
      <c r="A69" s="261"/>
      <c r="B69" s="262"/>
      <c r="C69" s="190" t="s">
        <v>286</v>
      </c>
      <c r="D69" s="192" t="s">
        <v>426</v>
      </c>
      <c r="E69" s="190" t="s">
        <v>274</v>
      </c>
      <c r="F69" s="190" t="s">
        <v>310</v>
      </c>
      <c r="G69" s="190" t="s">
        <v>475</v>
      </c>
      <c r="H69" s="190" t="s">
        <v>475</v>
      </c>
      <c r="I69" s="190"/>
      <c r="J69" s="190"/>
      <c r="K69" s="190"/>
      <c r="L69" s="190"/>
      <c r="M69" s="190"/>
      <c r="N69" s="190"/>
      <c r="O69" s="190"/>
      <c r="P69" s="190"/>
      <c r="Q69" s="193"/>
      <c r="R69" s="193"/>
      <c r="S69" s="193"/>
      <c r="T69" s="193"/>
      <c r="U69" s="193"/>
      <c r="V69" s="193"/>
      <c r="W69" s="193"/>
      <c r="X69" s="193"/>
      <c r="Y69" s="193"/>
      <c r="Z69" s="193"/>
    </row>
    <row r="70" spans="1:26">
      <c r="A70" s="261"/>
      <c r="B70" s="260" t="s">
        <v>308</v>
      </c>
      <c r="C70" s="190" t="s">
        <v>284</v>
      </c>
      <c r="D70" s="192" t="s">
        <v>423</v>
      </c>
      <c r="E70" s="190" t="s">
        <v>274</v>
      </c>
      <c r="F70" s="190" t="s">
        <v>310</v>
      </c>
      <c r="G70" s="190" t="s">
        <v>475</v>
      </c>
      <c r="H70" s="190" t="s">
        <v>475</v>
      </c>
      <c r="I70" s="190"/>
      <c r="J70" s="190"/>
      <c r="K70" s="190"/>
      <c r="L70" s="190"/>
      <c r="M70" s="190"/>
      <c r="N70" s="190"/>
      <c r="O70" s="190"/>
      <c r="P70" s="190"/>
      <c r="Q70" s="193"/>
      <c r="R70" s="193"/>
      <c r="S70" s="193"/>
      <c r="T70" s="193"/>
      <c r="U70" s="193"/>
      <c r="V70" s="193"/>
      <c r="W70" s="193"/>
      <c r="X70" s="193"/>
      <c r="Y70" s="193"/>
      <c r="Z70" s="193"/>
    </row>
    <row r="71" spans="1:26">
      <c r="A71" s="261"/>
      <c r="B71" s="261"/>
      <c r="C71" s="190" t="s">
        <v>287</v>
      </c>
      <c r="D71" s="192" t="s">
        <v>424</v>
      </c>
      <c r="E71" s="190" t="s">
        <v>274</v>
      </c>
      <c r="F71" s="190" t="s">
        <v>310</v>
      </c>
      <c r="G71" s="190" t="s">
        <v>475</v>
      </c>
      <c r="H71" s="190" t="s">
        <v>475</v>
      </c>
      <c r="I71" s="190"/>
      <c r="J71" s="190"/>
      <c r="K71" s="190"/>
      <c r="L71" s="190"/>
      <c r="M71" s="190"/>
      <c r="N71" s="190"/>
      <c r="O71" s="190"/>
      <c r="P71" s="190"/>
      <c r="Q71" s="193"/>
      <c r="R71" s="193"/>
      <c r="S71" s="193"/>
      <c r="T71" s="193"/>
      <c r="U71" s="193"/>
      <c r="V71" s="193"/>
      <c r="W71" s="193"/>
      <c r="X71" s="193"/>
      <c r="Y71" s="193"/>
      <c r="Z71" s="193"/>
    </row>
    <row r="72" spans="1:26">
      <c r="A72" s="261"/>
      <c r="B72" s="261"/>
      <c r="C72" s="190" t="s">
        <v>291</v>
      </c>
      <c r="D72" s="192" t="s">
        <v>425</v>
      </c>
      <c r="E72" s="190" t="s">
        <v>274</v>
      </c>
      <c r="F72" s="190" t="s">
        <v>310</v>
      </c>
      <c r="G72" s="190" t="s">
        <v>475</v>
      </c>
      <c r="H72" s="190" t="s">
        <v>475</v>
      </c>
      <c r="I72" s="190"/>
      <c r="J72" s="190"/>
      <c r="K72" s="190"/>
      <c r="L72" s="190"/>
      <c r="M72" s="190"/>
      <c r="N72" s="190"/>
      <c r="O72" s="190"/>
      <c r="P72" s="190"/>
      <c r="Q72" s="193"/>
      <c r="R72" s="193"/>
      <c r="S72" s="193"/>
      <c r="T72" s="193"/>
      <c r="U72" s="193"/>
      <c r="V72" s="193"/>
      <c r="W72" s="193"/>
      <c r="X72" s="193"/>
      <c r="Y72" s="193"/>
      <c r="Z72" s="193"/>
    </row>
    <row r="73" spans="1:26">
      <c r="A73" s="262"/>
      <c r="B73" s="262"/>
      <c r="C73" s="190" t="s">
        <v>286</v>
      </c>
      <c r="D73" s="192" t="s">
        <v>426</v>
      </c>
      <c r="E73" s="190" t="s">
        <v>274</v>
      </c>
      <c r="F73" s="190" t="s">
        <v>310</v>
      </c>
      <c r="G73" s="190" t="s">
        <v>475</v>
      </c>
      <c r="H73" s="190" t="s">
        <v>475</v>
      </c>
      <c r="I73" s="190"/>
      <c r="J73" s="190"/>
      <c r="K73" s="190"/>
      <c r="L73" s="190"/>
      <c r="M73" s="190"/>
      <c r="N73" s="190"/>
      <c r="O73" s="190"/>
      <c r="P73" s="190"/>
      <c r="Q73" s="193"/>
      <c r="R73" s="193"/>
      <c r="S73" s="193"/>
      <c r="T73" s="193"/>
      <c r="U73" s="193"/>
      <c r="V73" s="193"/>
      <c r="W73" s="193"/>
      <c r="X73" s="193"/>
      <c r="Y73" s="193"/>
      <c r="Z73" s="193"/>
    </row>
  </sheetData>
  <mergeCells count="23">
    <mergeCell ref="B34:B35"/>
    <mergeCell ref="B36:B37"/>
    <mergeCell ref="A34:A37"/>
    <mergeCell ref="A40:A43"/>
    <mergeCell ref="A46:A49"/>
    <mergeCell ref="B32:B33"/>
    <mergeCell ref="B30:B31"/>
    <mergeCell ref="A32:A33"/>
    <mergeCell ref="A30:A31"/>
    <mergeCell ref="A6:A9"/>
    <mergeCell ref="A14:A17"/>
    <mergeCell ref="A22:A25"/>
    <mergeCell ref="A28:A29"/>
    <mergeCell ref="B66:B69"/>
    <mergeCell ref="B70:B73"/>
    <mergeCell ref="A66:A73"/>
    <mergeCell ref="B54:B57"/>
    <mergeCell ref="B58:B61"/>
    <mergeCell ref="A54:A61"/>
    <mergeCell ref="B62:B63"/>
    <mergeCell ref="B64:B65"/>
    <mergeCell ref="A62:A63"/>
    <mergeCell ref="A64:A65"/>
  </mergeCells>
  <phoneticPr fontId="16"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N13" sqref="N13"/>
    </sheetView>
  </sheetViews>
  <sheetFormatPr defaultColWidth="9" defaultRowHeight="13.8"/>
  <cols>
    <col min="1" max="2" width="10.109375" style="2" customWidth="1"/>
    <col min="3" max="3" width="50.44140625" customWidth="1"/>
    <col min="4" max="4" width="13.6640625" style="3" customWidth="1"/>
    <col min="5" max="5" width="12.77734375" style="2" customWidth="1"/>
    <col min="6" max="1018" width="8.44140625" customWidth="1"/>
  </cols>
  <sheetData>
    <row r="1" spans="1:5">
      <c r="A1" s="4"/>
      <c r="B1" s="4"/>
      <c r="C1" s="5"/>
      <c r="D1" s="6"/>
      <c r="E1" s="4"/>
    </row>
    <row r="2" spans="1:5">
      <c r="A2" s="7" t="s">
        <v>72</v>
      </c>
      <c r="B2" s="7" t="s">
        <v>11</v>
      </c>
      <c r="C2" s="8" t="s">
        <v>73</v>
      </c>
      <c r="D2" s="7" t="s">
        <v>10</v>
      </c>
      <c r="E2" s="8" t="s">
        <v>74</v>
      </c>
    </row>
    <row r="3" spans="1:5" ht="14.4">
      <c r="A3" s="47" t="s">
        <v>100</v>
      </c>
      <c r="B3" s="48" t="s">
        <v>101</v>
      </c>
      <c r="C3" s="49" t="s">
        <v>102</v>
      </c>
      <c r="D3" s="48" t="s">
        <v>103</v>
      </c>
      <c r="E3" s="50">
        <v>2</v>
      </c>
    </row>
    <row r="4" spans="1:5" ht="14.4">
      <c r="A4" s="47" t="s">
        <v>104</v>
      </c>
      <c r="B4" s="48" t="s">
        <v>101</v>
      </c>
      <c r="C4" s="49" t="s">
        <v>105</v>
      </c>
      <c r="D4" s="48" t="s">
        <v>103</v>
      </c>
      <c r="E4" s="50">
        <v>5</v>
      </c>
    </row>
    <row r="5" spans="1:5" ht="14.4">
      <c r="A5" s="47" t="s">
        <v>106</v>
      </c>
      <c r="B5" s="48" t="s">
        <v>101</v>
      </c>
      <c r="C5" s="49" t="s">
        <v>107</v>
      </c>
      <c r="D5" s="48" t="s">
        <v>103</v>
      </c>
      <c r="E5" s="50">
        <v>5</v>
      </c>
    </row>
    <row r="6" spans="1:5" ht="14.4">
      <c r="A6" s="47" t="s">
        <v>108</v>
      </c>
      <c r="B6" s="48" t="s">
        <v>101</v>
      </c>
      <c r="C6" s="49" t="s">
        <v>109</v>
      </c>
      <c r="D6" s="48" t="s">
        <v>103</v>
      </c>
      <c r="E6" s="50">
        <v>5</v>
      </c>
    </row>
    <row r="7" spans="1:5" ht="14.4">
      <c r="A7" s="47" t="s">
        <v>110</v>
      </c>
      <c r="B7" s="48" t="s">
        <v>101</v>
      </c>
      <c r="C7" s="49" t="s">
        <v>111</v>
      </c>
      <c r="D7" s="48" t="s">
        <v>103</v>
      </c>
      <c r="E7" s="50">
        <v>3</v>
      </c>
    </row>
    <row r="8" spans="1:5" ht="14.4">
      <c r="A8" s="47" t="s">
        <v>112</v>
      </c>
      <c r="B8" s="48" t="s">
        <v>101</v>
      </c>
      <c r="C8" s="49" t="s">
        <v>113</v>
      </c>
      <c r="D8" s="48" t="s">
        <v>103</v>
      </c>
      <c r="E8" s="50">
        <v>3</v>
      </c>
    </row>
    <row r="9" spans="1:5" ht="14.4">
      <c r="A9" s="47" t="s">
        <v>114</v>
      </c>
      <c r="B9" s="48" t="s">
        <v>101</v>
      </c>
      <c r="C9" s="49" t="s">
        <v>115</v>
      </c>
      <c r="D9" s="48" t="s">
        <v>103</v>
      </c>
      <c r="E9" s="50">
        <v>3</v>
      </c>
    </row>
    <row r="10" spans="1:5" ht="14.4">
      <c r="A10" s="47" t="s">
        <v>116</v>
      </c>
      <c r="B10" s="48" t="s">
        <v>101</v>
      </c>
      <c r="C10" s="49" t="s">
        <v>117</v>
      </c>
      <c r="D10" s="48" t="s">
        <v>103</v>
      </c>
      <c r="E10" s="50">
        <v>3</v>
      </c>
    </row>
    <row r="11" spans="1:5" ht="14.4">
      <c r="A11" s="47" t="s">
        <v>523</v>
      </c>
      <c r="B11" s="48" t="s">
        <v>101</v>
      </c>
      <c r="C11" s="49" t="s">
        <v>119</v>
      </c>
      <c r="D11" s="48" t="s">
        <v>103</v>
      </c>
      <c r="E11" s="50">
        <v>2</v>
      </c>
    </row>
    <row r="12" spans="1:5" ht="14.4">
      <c r="A12" s="47" t="s">
        <v>118</v>
      </c>
      <c r="B12" s="48" t="s">
        <v>101</v>
      </c>
      <c r="C12" s="49" t="s">
        <v>121</v>
      </c>
      <c r="D12" s="48" t="s">
        <v>103</v>
      </c>
      <c r="E12" s="50">
        <v>2</v>
      </c>
    </row>
    <row r="13" spans="1:5" ht="14.4">
      <c r="A13" s="47" t="s">
        <v>120</v>
      </c>
      <c r="B13" s="48" t="s">
        <v>101</v>
      </c>
      <c r="C13" s="49" t="s">
        <v>392</v>
      </c>
      <c r="D13" s="48" t="s">
        <v>103</v>
      </c>
      <c r="E13" s="50">
        <v>5</v>
      </c>
    </row>
    <row r="14" spans="1:5" ht="14.4">
      <c r="A14" s="47" t="s">
        <v>391</v>
      </c>
      <c r="B14" s="48" t="s">
        <v>101</v>
      </c>
      <c r="C14" s="49" t="s">
        <v>393</v>
      </c>
      <c r="D14" s="48" t="s">
        <v>103</v>
      </c>
      <c r="E14" s="50">
        <v>3</v>
      </c>
    </row>
    <row r="15" spans="1:5" s="1" customFormat="1">
      <c r="A15" s="264" t="s">
        <v>75</v>
      </c>
      <c r="B15" s="264"/>
      <c r="C15" s="264"/>
      <c r="D15" s="264"/>
      <c r="E15" s="9">
        <f>SUM(E3:E14)</f>
        <v>41</v>
      </c>
    </row>
  </sheetData>
  <mergeCells count="1">
    <mergeCell ref="A15:D15"/>
  </mergeCells>
  <phoneticPr fontId="16" type="noConversion"/>
  <conditionalFormatting sqref="A3:A14">
    <cfRule type="cellIs" dxfId="23" priority="25" operator="equal">
      <formula>"Fail"</formula>
    </cfRule>
    <cfRule type="cellIs" dxfId="22" priority="26" operator="equal">
      <formula>"Pass"</formula>
    </cfRule>
  </conditionalFormatting>
  <conditionalFormatting sqref="C3">
    <cfRule type="cellIs" dxfId="21" priority="23" operator="equal">
      <formula>"Fail"</formula>
    </cfRule>
    <cfRule type="cellIs" dxfId="20" priority="24" operator="equal">
      <formula>"Pass"</formula>
    </cfRule>
  </conditionalFormatting>
  <conditionalFormatting sqref="C4">
    <cfRule type="cellIs" dxfId="19" priority="21" operator="equal">
      <formula>"Fail"</formula>
    </cfRule>
    <cfRule type="cellIs" dxfId="18" priority="22" operator="equal">
      <formula>"Pass"</formula>
    </cfRule>
  </conditionalFormatting>
  <conditionalFormatting sqref="C5">
    <cfRule type="cellIs" dxfId="17" priority="19" operator="equal">
      <formula>"Fail"</formula>
    </cfRule>
    <cfRule type="cellIs" dxfId="16" priority="20" operator="equal">
      <formula>"Pass"</formula>
    </cfRule>
  </conditionalFormatting>
  <conditionalFormatting sqref="C6">
    <cfRule type="cellIs" dxfId="15" priority="17" operator="equal">
      <formula>"Fail"</formula>
    </cfRule>
    <cfRule type="cellIs" dxfId="14" priority="18" operator="equal">
      <formula>"Pass"</formula>
    </cfRule>
  </conditionalFormatting>
  <conditionalFormatting sqref="C7">
    <cfRule type="cellIs" dxfId="13" priority="15" operator="equal">
      <formula>"Fail"</formula>
    </cfRule>
    <cfRule type="cellIs" dxfId="12" priority="16" operator="equal">
      <formula>"Pass"</formula>
    </cfRule>
  </conditionalFormatting>
  <conditionalFormatting sqref="C8">
    <cfRule type="cellIs" dxfId="11" priority="13" operator="equal">
      <formula>"Fail"</formula>
    </cfRule>
    <cfRule type="cellIs" dxfId="10" priority="14" operator="equal">
      <formula>"Pass"</formula>
    </cfRule>
  </conditionalFormatting>
  <conditionalFormatting sqref="C9">
    <cfRule type="cellIs" dxfId="9" priority="11" operator="equal">
      <formula>"Fail"</formula>
    </cfRule>
    <cfRule type="cellIs" dxfId="8" priority="12" operator="equal">
      <formula>"Pass"</formula>
    </cfRule>
  </conditionalFormatting>
  <conditionalFormatting sqref="C10">
    <cfRule type="cellIs" dxfId="7" priority="9" operator="equal">
      <formula>"Fail"</formula>
    </cfRule>
    <cfRule type="cellIs" dxfId="6" priority="10" operator="equal">
      <formula>"Pass"</formula>
    </cfRule>
  </conditionalFormatting>
  <conditionalFormatting sqref="C11">
    <cfRule type="cellIs" dxfId="5" priority="5" operator="equal">
      <formula>"Fail"</formula>
    </cfRule>
    <cfRule type="cellIs" dxfId="4" priority="6" operator="equal">
      <formula>"Pass"</formula>
    </cfRule>
  </conditionalFormatting>
  <conditionalFormatting sqref="C12">
    <cfRule type="cellIs" dxfId="3" priority="3" operator="equal">
      <formula>"Fail"</formula>
    </cfRule>
    <cfRule type="cellIs" dxfId="2" priority="4" operator="equal">
      <formula>"Pass"</formula>
    </cfRule>
  </conditionalFormatting>
  <conditionalFormatting sqref="C13:C14">
    <cfRule type="cellIs" dxfId="1" priority="1" operator="equal">
      <formula>"Fail"</formula>
    </cfRule>
    <cfRule type="cellIs" dxfId="0" priority="2" operator="equal">
      <formula>"Pass"</formula>
    </cfRule>
  </conditionalFormatting>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zoomScaleNormal="100" workbookViewId="0">
      <selection activeCell="I20" sqref="I20"/>
    </sheetView>
  </sheetViews>
  <sheetFormatPr defaultColWidth="9" defaultRowHeight="13.8"/>
  <cols>
    <col min="1" max="1" width="6.109375" style="227" customWidth="1"/>
    <col min="2" max="2" width="12.77734375" style="227" customWidth="1"/>
    <col min="3" max="3" width="70.5546875" style="228" customWidth="1"/>
    <col min="4" max="1025" width="8.44140625" style="224" customWidth="1"/>
    <col min="1026" max="16384" width="9" style="224"/>
  </cols>
  <sheetData>
    <row r="1" spans="1:3" s="220" customFormat="1">
      <c r="A1" s="219" t="s">
        <v>76</v>
      </c>
      <c r="B1" s="219" t="s">
        <v>77</v>
      </c>
      <c r="C1" s="219" t="s">
        <v>78</v>
      </c>
    </row>
    <row r="2" spans="1:3">
      <c r="A2" s="221">
        <v>1</v>
      </c>
      <c r="B2" s="222" t="s">
        <v>225</v>
      </c>
      <c r="C2" s="223" t="s">
        <v>395</v>
      </c>
    </row>
    <row r="3" spans="1:3">
      <c r="A3" s="221">
        <v>2</v>
      </c>
      <c r="B3" s="222" t="s">
        <v>394</v>
      </c>
      <c r="C3" s="223" t="s">
        <v>396</v>
      </c>
    </row>
    <row r="4" spans="1:3" ht="14.4">
      <c r="A4" s="221">
        <v>3</v>
      </c>
      <c r="B4" s="222" t="s">
        <v>452</v>
      </c>
      <c r="C4" s="225" t="s">
        <v>453</v>
      </c>
    </row>
    <row r="5" spans="1:3">
      <c r="A5" s="221">
        <v>4</v>
      </c>
      <c r="B5" s="222" t="s">
        <v>538</v>
      </c>
      <c r="C5" s="223" t="s">
        <v>537</v>
      </c>
    </row>
    <row r="6" spans="1:3" ht="27.6">
      <c r="A6" s="221">
        <v>5</v>
      </c>
      <c r="B6" s="222" t="s">
        <v>536</v>
      </c>
      <c r="C6" s="157" t="s">
        <v>539</v>
      </c>
    </row>
    <row r="7" spans="1:3">
      <c r="A7" s="221"/>
      <c r="B7" s="221"/>
      <c r="C7" s="226"/>
    </row>
    <row r="8" spans="1:3">
      <c r="A8" s="221"/>
      <c r="B8" s="221"/>
      <c r="C8" s="226"/>
    </row>
  </sheetData>
  <phoneticPr fontId="16" type="noConversion"/>
  <pageMargins left="0.7" right="0.7" top="0.75" bottom="0.75" header="0.51180555555555496" footer="0.51180555555555496"/>
  <pageSetup paperSize="9" firstPageNumber="0" orientation="portrait" useFirstPageNumber="1"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43CD8-6EF3-43B7-A485-A3B693E4FEB8}">
  <dimension ref="A1:D10"/>
  <sheetViews>
    <sheetView workbookViewId="0">
      <selection activeCell="D8" sqref="D8"/>
    </sheetView>
  </sheetViews>
  <sheetFormatPr defaultColWidth="8.6640625" defaultRowHeight="14.4"/>
  <cols>
    <col min="1" max="1" width="8.6640625" style="58"/>
    <col min="2" max="2" width="8.6640625" style="56"/>
    <col min="3" max="3" width="30.33203125" style="57" customWidth="1"/>
    <col min="4" max="4" width="35.109375" style="56" customWidth="1"/>
    <col min="5" max="16384" width="8.6640625" style="56"/>
  </cols>
  <sheetData>
    <row r="1" spans="1:4" ht="15" customHeight="1">
      <c r="A1" s="61" t="s">
        <v>224</v>
      </c>
      <c r="B1" s="61" t="s">
        <v>223</v>
      </c>
      <c r="C1" s="61" t="s">
        <v>222</v>
      </c>
      <c r="D1" s="61" t="s">
        <v>221</v>
      </c>
    </row>
    <row r="2" spans="1:4" ht="15" customHeight="1">
      <c r="A2" s="61">
        <v>1</v>
      </c>
      <c r="B2" s="62" t="s">
        <v>101</v>
      </c>
      <c r="C2" s="62" t="s">
        <v>220</v>
      </c>
      <c r="D2" s="60" t="s">
        <v>219</v>
      </c>
    </row>
    <row r="3" spans="1:4" ht="15" customHeight="1">
      <c r="A3" s="61">
        <v>2</v>
      </c>
      <c r="B3" s="62" t="s">
        <v>218</v>
      </c>
      <c r="C3" s="62" t="s">
        <v>217</v>
      </c>
      <c r="D3" s="60" t="s">
        <v>216</v>
      </c>
    </row>
    <row r="4" spans="1:4" ht="15" customHeight="1">
      <c r="A4" s="61">
        <v>3</v>
      </c>
      <c r="B4" s="62" t="s">
        <v>215</v>
      </c>
      <c r="C4" s="62" t="s">
        <v>214</v>
      </c>
      <c r="D4" s="60" t="s">
        <v>213</v>
      </c>
    </row>
    <row r="5" spans="1:4" ht="15" customHeight="1">
      <c r="A5" s="61">
        <v>4</v>
      </c>
      <c r="B5" s="62" t="s">
        <v>212</v>
      </c>
      <c r="C5" s="62" t="s">
        <v>211</v>
      </c>
      <c r="D5" s="60" t="s">
        <v>210</v>
      </c>
    </row>
    <row r="6" spans="1:4" ht="15" customHeight="1">
      <c r="A6" s="61">
        <v>5</v>
      </c>
      <c r="B6" s="62" t="s">
        <v>209</v>
      </c>
      <c r="C6" s="62" t="s">
        <v>208</v>
      </c>
      <c r="D6" s="60" t="s">
        <v>207</v>
      </c>
    </row>
    <row r="7" spans="1:4" ht="15" customHeight="1">
      <c r="A7" s="61">
        <v>6</v>
      </c>
      <c r="B7" s="62" t="s">
        <v>206</v>
      </c>
      <c r="C7" s="62" t="s">
        <v>205</v>
      </c>
      <c r="D7" s="60" t="s">
        <v>204</v>
      </c>
    </row>
    <row r="8" spans="1:4" ht="15" customHeight="1">
      <c r="A8" s="61">
        <v>7</v>
      </c>
      <c r="B8" s="59" t="s">
        <v>203</v>
      </c>
      <c r="C8" s="59" t="s">
        <v>202</v>
      </c>
      <c r="D8" s="60" t="s">
        <v>201</v>
      </c>
    </row>
    <row r="9" spans="1:4" ht="27" customHeight="1">
      <c r="A9" s="61">
        <v>8</v>
      </c>
      <c r="B9" s="59" t="s">
        <v>200</v>
      </c>
      <c r="C9" s="62" t="s">
        <v>199</v>
      </c>
      <c r="D9" s="60" t="s">
        <v>198</v>
      </c>
    </row>
    <row r="10" spans="1:4" ht="33" customHeight="1">
      <c r="A10" s="61">
        <v>9</v>
      </c>
      <c r="B10" s="60" t="s">
        <v>197</v>
      </c>
      <c r="C10" s="59" t="s">
        <v>196</v>
      </c>
      <c r="D10" s="59" t="s">
        <v>195</v>
      </c>
    </row>
  </sheetData>
  <phoneticPr fontId="1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AF82A-A47C-4ABA-8615-14EE3C2DECB6}">
  <dimension ref="A1:K1"/>
  <sheetViews>
    <sheetView workbookViewId="0">
      <selection activeCell="M49" sqref="M49"/>
    </sheetView>
  </sheetViews>
  <sheetFormatPr defaultColWidth="8.6640625" defaultRowHeight="14.4"/>
  <cols>
    <col min="1" max="16384" width="8.6640625" style="56"/>
  </cols>
  <sheetData>
    <row r="1" spans="1:11">
      <c r="A1" s="56" t="s">
        <v>194</v>
      </c>
      <c r="K1" s="56" t="s">
        <v>193</v>
      </c>
    </row>
  </sheetData>
  <phoneticPr fontId="1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case_lib</vt:lpstr>
      <vt:lpstr>FD_lib</vt:lpstr>
      <vt:lpstr>para_recommend_lib</vt:lpstr>
      <vt:lpstr>para_range_lib</vt:lpstr>
      <vt:lpstr>signal_lib</vt:lpstr>
      <vt:lpstr>statistics</vt:lpstr>
      <vt:lpstr>history</vt:lpstr>
      <vt:lpstr>缩写说明</vt:lpstr>
      <vt:lpstr>原理图</vt:lpstr>
      <vt:lpstr>statistics!_FilterDatabase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Zero Zhang(张泰培)</cp:lastModifiedBy>
  <cp:revision>146</cp:revision>
  <cp:lastPrinted>2021-01-20T13:12:00Z</cp:lastPrinted>
  <dcterms:created xsi:type="dcterms:W3CDTF">2015-06-18T02:19:00Z</dcterms:created>
  <dcterms:modified xsi:type="dcterms:W3CDTF">2021-07-13T11:13:26Z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2052-11.1.0.10161</vt:lpwstr>
  </property>
</Properties>
</file>