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firstSheet="4" activeTab="6"/>
  </bookViews>
  <sheets>
    <sheet name="FD_lib1" sheetId="13" state="hidden" r:id="rId1"/>
    <sheet name="SequenceDiagHOF" sheetId="10" state="hidden" r:id="rId2"/>
    <sheet name="fallback_分类" sheetId="4" state="hidden" r:id="rId3"/>
    <sheet name="HIL_test_case" sheetId="2" state="hidden" r:id="rId4"/>
    <sheet name="case_lib" sheetId="5" r:id="rId5"/>
    <sheet name="FD_lib" sheetId="17" r:id="rId6"/>
    <sheet name="para_recommend_lib" sheetId="15" r:id="rId7"/>
    <sheet name="para_range_lib" sheetId="18" r:id="rId8"/>
    <sheet name="FBTrigMatrix202103" sheetId="7" state="hidden" r:id="rId9"/>
    <sheet name="para_range_lib2" sheetId="16" state="hidden" r:id="rId10"/>
    <sheet name="signal_lib" sheetId="23" r:id="rId11"/>
    <sheet name="map_lib" sheetId="22" r:id="rId12"/>
    <sheet name="statistics" sheetId="6" r:id="rId13"/>
    <sheet name="赢彻OEM信号" sheetId="8" r:id="rId14"/>
    <sheet name="暂不用" sheetId="20" state="hidden" r:id="rId15"/>
    <sheet name="SequenceDiag" sheetId="9" state="hidden" r:id="rId16"/>
    <sheet name="hands off" sheetId="11" state="hidden" r:id="rId17"/>
    <sheet name="que" sheetId="12" state="hidden" r:id="rId18"/>
    <sheet name="vehicle_test_case" sheetId="1" state="hidden" r:id="rId19"/>
  </sheets>
  <definedNames>
    <definedName name="_xlnm._FilterDatabase" localSheetId="3" hidden="1">HIL_test_case!$F$1:$F$59</definedName>
    <definedName name="_xlnm._FilterDatabase" localSheetId="5" hidden="1">FD_lib!$E$1:$E$125</definedName>
    <definedName name="_xlnm._FilterDatabase" localSheetId="6" hidden="1">para_recommend_lib!$B$1:$B$271</definedName>
    <definedName name="_xlnm._FilterDatabase" localSheetId="8" hidden="1">FBTrigMatrix202103!$B$16:$K$183</definedName>
    <definedName name="_xlnm._FilterDatabase" localSheetId="10" hidden="1">signal_lib!$B$1:$B$118</definedName>
    <definedName name="_xlnm._FilterDatabase" localSheetId="13" hidden="1">赢彻OEM信号!$A$2:$V$206</definedName>
    <definedName name="_xlnm._FilterDatabase" localSheetId="18" hidden="1">vehicle_test_case!$F$1:$F$45</definedName>
    <definedName name="_xlnm._FilterDatabase" localSheetId="4" hidden="1">case_lib!$U$1:$V$105</definedName>
    <definedName name="_xlnm.Print_Area" localSheetId="8">FBTrigMatrix202103!$A$3:$K$160</definedName>
  </definedNames>
  <calcPr calcId="144525"/>
</workbook>
</file>

<file path=xl/comments1.xml><?xml version="1.0" encoding="utf-8"?>
<comments xmlns="http://schemas.openxmlformats.org/spreadsheetml/2006/main">
  <authors>
    <author>jiayu</author>
  </authors>
  <commentList>
    <comment ref="D16" authorId="0">
      <text>
        <r>
          <rPr>
            <b/>
            <sz val="9"/>
            <rFont val="宋体"/>
            <charset val="134"/>
          </rPr>
          <t>jiayu:</t>
        </r>
        <r>
          <rPr>
            <sz val="9"/>
            <rFont val="宋体"/>
            <charset val="134"/>
          </rPr>
          <t xml:space="preserve">
缺少车道线可以模拟吗
</t>
        </r>
      </text>
    </comment>
    <comment ref="D77" authorId="0">
      <text>
        <r>
          <rPr>
            <b/>
            <sz val="9"/>
            <rFont val="宋体"/>
            <charset val="134"/>
          </rPr>
          <t>jiayu:bus off可以模拟吗</t>
        </r>
      </text>
    </comment>
  </commentList>
</comments>
</file>

<file path=xl/comments2.xml><?xml version="1.0" encoding="utf-8"?>
<comments xmlns="http://schemas.openxmlformats.org/spreadsheetml/2006/main">
  <authors>
    <author>jiayu</author>
  </authors>
  <commentList>
    <comment ref="C24" authorId="0">
      <text>
        <r>
          <rPr>
            <b/>
            <sz val="9"/>
            <rFont val="宋体"/>
            <charset val="134"/>
          </rPr>
          <t>jiayu:</t>
        </r>
        <r>
          <rPr>
            <sz val="9"/>
            <rFont val="宋体"/>
            <charset val="134"/>
          </rPr>
          <t xml:space="preserve">
缺少车道线可以模拟吗
</t>
        </r>
      </text>
    </comment>
    <comment ref="C143" authorId="0">
      <text>
        <r>
          <rPr>
            <b/>
            <sz val="9"/>
            <rFont val="宋体"/>
            <charset val="134"/>
          </rPr>
          <t>jiayu:bus off可以模拟吗</t>
        </r>
      </text>
    </comment>
  </commentList>
</comments>
</file>

<file path=xl/comments3.xml><?xml version="1.0" encoding="utf-8"?>
<comments xmlns="http://schemas.openxmlformats.org/spreadsheetml/2006/main">
  <authors>
    <author>jiayu</author>
  </authors>
  <commentList>
    <comment ref="C17" authorId="0">
      <text>
        <r>
          <rPr>
            <b/>
            <sz val="9"/>
            <rFont val="宋体"/>
            <charset val="134"/>
          </rPr>
          <t>jiayu:</t>
        </r>
        <r>
          <rPr>
            <sz val="9"/>
            <rFont val="宋体"/>
            <charset val="134"/>
          </rPr>
          <t xml:space="preserve">
缺少车道线可以模拟吗
</t>
        </r>
      </text>
    </comment>
    <comment ref="C78" authorId="0">
      <text>
        <r>
          <rPr>
            <b/>
            <sz val="9"/>
            <rFont val="宋体"/>
            <charset val="134"/>
          </rPr>
          <t>jiayu:bus off可以模拟吗</t>
        </r>
      </text>
    </comment>
  </commentList>
</comments>
</file>

<file path=xl/comments4.xml><?xml version="1.0" encoding="utf-8"?>
<comments xmlns="http://schemas.openxmlformats.org/spreadsheetml/2006/main">
  <authors>
    <author>jiayu</author>
  </authors>
  <commentList>
    <comment ref="C20" authorId="0">
      <text>
        <r>
          <rPr>
            <b/>
            <sz val="9"/>
            <rFont val="宋体"/>
            <charset val="134"/>
          </rPr>
          <t>jiayu:</t>
        </r>
        <r>
          <rPr>
            <sz val="9"/>
            <rFont val="宋体"/>
            <charset val="134"/>
          </rPr>
          <t xml:space="preserve">
缺少车道线可以模拟吗
</t>
        </r>
      </text>
    </comment>
    <comment ref="C87" authorId="0">
      <text>
        <r>
          <rPr>
            <b/>
            <sz val="9"/>
            <rFont val="宋体"/>
            <charset val="134"/>
          </rPr>
          <t>jiayu:bus off可以模拟吗</t>
        </r>
      </text>
    </comment>
  </commentList>
</comments>
</file>

<file path=xl/comments5.xml><?xml version="1.0" encoding="utf-8"?>
<comments xmlns="http://schemas.openxmlformats.org/spreadsheetml/2006/main">
  <authors>
    <author>cw</author>
  </authors>
  <commentList>
    <comment ref="B3" authorId="0">
      <text>
        <r>
          <rPr>
            <b/>
            <sz val="9"/>
            <rFont val="宋体"/>
            <charset val="134"/>
          </rPr>
          <t>cw:</t>
        </r>
        <r>
          <rPr>
            <sz val="9"/>
            <rFont val="宋体"/>
            <charset val="134"/>
          </rPr>
          <t xml:space="preserve">
可以填写 init, action1, action2</t>
        </r>
      </text>
    </comment>
    <comment ref="B4" authorId="0">
      <text>
        <r>
          <rPr>
            <b/>
            <sz val="9"/>
            <rFont val="宋体"/>
            <charset val="134"/>
          </rPr>
          <t>cw:</t>
        </r>
        <r>
          <rPr>
            <sz val="9"/>
            <rFont val="宋体"/>
            <charset val="134"/>
          </rPr>
          <t xml:space="preserve">
可以填写 init, action1, action2</t>
        </r>
      </text>
    </comment>
    <comment ref="B5" authorId="0">
      <text>
        <r>
          <rPr>
            <b/>
            <sz val="9"/>
            <rFont val="宋体"/>
            <charset val="134"/>
          </rPr>
          <t>cw:</t>
        </r>
        <r>
          <rPr>
            <sz val="9"/>
            <rFont val="宋体"/>
            <charset val="134"/>
          </rPr>
          <t xml:space="preserve">
可以填写 init, action1, action2</t>
        </r>
      </text>
    </comment>
    <comment ref="B6" authorId="0">
      <text>
        <r>
          <rPr>
            <b/>
            <sz val="9"/>
            <rFont val="宋体"/>
            <charset val="134"/>
          </rPr>
          <t>cw:</t>
        </r>
        <r>
          <rPr>
            <sz val="9"/>
            <rFont val="宋体"/>
            <charset val="134"/>
          </rPr>
          <t xml:space="preserve">
可以填写 init, action1, action2</t>
        </r>
      </text>
    </comment>
    <comment ref="B7" authorId="0">
      <text>
        <r>
          <rPr>
            <b/>
            <sz val="9"/>
            <rFont val="宋体"/>
            <charset val="134"/>
          </rPr>
          <t>cw:</t>
        </r>
        <r>
          <rPr>
            <sz val="9"/>
            <rFont val="宋体"/>
            <charset val="134"/>
          </rPr>
          <t xml:space="preserve">
可以填写 init, action1, action2</t>
        </r>
      </text>
    </comment>
    <comment ref="B70" authorId="0">
      <text>
        <r>
          <rPr>
            <b/>
            <sz val="9"/>
            <rFont val="宋体"/>
            <charset val="134"/>
          </rPr>
          <t>cw:</t>
        </r>
        <r>
          <rPr>
            <sz val="9"/>
            <rFont val="宋体"/>
            <charset val="134"/>
          </rPr>
          <t xml:space="preserve">
可以填写 init, action1, action2</t>
        </r>
      </text>
    </comment>
    <comment ref="B75" authorId="0">
      <text>
        <r>
          <rPr>
            <b/>
            <sz val="9"/>
            <rFont val="宋体"/>
            <charset val="134"/>
          </rPr>
          <t>cw:</t>
        </r>
        <r>
          <rPr>
            <sz val="9"/>
            <rFont val="宋体"/>
            <charset val="134"/>
          </rPr>
          <t xml:space="preserve">
可以填写 init, action1, action2</t>
        </r>
      </text>
    </comment>
    <comment ref="B77" authorId="0">
      <text>
        <r>
          <rPr>
            <b/>
            <sz val="9"/>
            <rFont val="宋体"/>
            <charset val="134"/>
          </rPr>
          <t>cw:</t>
        </r>
        <r>
          <rPr>
            <sz val="9"/>
            <rFont val="宋体"/>
            <charset val="134"/>
          </rPr>
          <t xml:space="preserve">
可以填写 init, action1, action2</t>
        </r>
      </text>
    </comment>
    <comment ref="B80" authorId="0">
      <text>
        <r>
          <rPr>
            <b/>
            <sz val="9"/>
            <rFont val="宋体"/>
            <charset val="134"/>
          </rPr>
          <t>cw:</t>
        </r>
        <r>
          <rPr>
            <sz val="9"/>
            <rFont val="宋体"/>
            <charset val="134"/>
          </rPr>
          <t xml:space="preserve">
可以填写 init, action1, action2</t>
        </r>
      </text>
    </comment>
    <comment ref="B82" authorId="0">
      <text>
        <r>
          <rPr>
            <b/>
            <sz val="9"/>
            <rFont val="宋体"/>
            <charset val="134"/>
          </rPr>
          <t>cw:</t>
        </r>
        <r>
          <rPr>
            <sz val="9"/>
            <rFont val="宋体"/>
            <charset val="134"/>
          </rPr>
          <t xml:space="preserve">
可以填写 init, action1, action2</t>
        </r>
      </text>
    </comment>
    <comment ref="B85" authorId="0">
      <text>
        <r>
          <rPr>
            <b/>
            <sz val="9"/>
            <rFont val="宋体"/>
            <charset val="134"/>
          </rPr>
          <t>cw:</t>
        </r>
        <r>
          <rPr>
            <sz val="9"/>
            <rFont val="宋体"/>
            <charset val="134"/>
          </rPr>
          <t xml:space="preserve">
可以填写 init, action1, action2</t>
        </r>
      </text>
    </comment>
    <comment ref="B87" authorId="0">
      <text>
        <r>
          <rPr>
            <b/>
            <sz val="9"/>
            <rFont val="宋体"/>
            <charset val="134"/>
          </rPr>
          <t>cw:</t>
        </r>
        <r>
          <rPr>
            <sz val="9"/>
            <rFont val="宋体"/>
            <charset val="134"/>
          </rPr>
          <t xml:space="preserve">
可以填写 init, action1, action2</t>
        </r>
      </text>
    </comment>
    <comment ref="B88" authorId="0">
      <text>
        <r>
          <rPr>
            <b/>
            <sz val="9"/>
            <rFont val="宋体"/>
            <charset val="134"/>
          </rPr>
          <t>cw:</t>
        </r>
        <r>
          <rPr>
            <sz val="9"/>
            <rFont val="宋体"/>
            <charset val="134"/>
          </rPr>
          <t xml:space="preserve">
可以填写 init, action1, action2</t>
        </r>
      </text>
    </comment>
    <comment ref="B90" authorId="0">
      <text>
        <r>
          <rPr>
            <b/>
            <sz val="9"/>
            <rFont val="宋体"/>
            <charset val="134"/>
          </rPr>
          <t>cw:</t>
        </r>
        <r>
          <rPr>
            <sz val="9"/>
            <rFont val="宋体"/>
            <charset val="134"/>
          </rPr>
          <t xml:space="preserve">
可以填写 init, action1, action2</t>
        </r>
      </text>
    </comment>
  </commentList>
</comments>
</file>

<file path=xl/sharedStrings.xml><?xml version="1.0" encoding="utf-8"?>
<sst xmlns="http://schemas.openxmlformats.org/spreadsheetml/2006/main" count="12573" uniqueCount="3054">
  <si>
    <t>case_id</t>
  </si>
  <si>
    <t>valide</t>
  </si>
  <si>
    <t>rm</t>
  </si>
  <si>
    <t>feature</t>
  </si>
  <si>
    <t>filter01</t>
  </si>
  <si>
    <t>filter02</t>
  </si>
  <si>
    <t>filter03</t>
  </si>
  <si>
    <t>original_text&lt;v.109&gt;</t>
  </si>
  <si>
    <t>translation</t>
  </si>
  <si>
    <t>change&lt;v.46&gt;</t>
  </si>
  <si>
    <t>update_add&lt;v.46&gt;</t>
  </si>
  <si>
    <t>change&lt;reserve&gt;</t>
  </si>
  <si>
    <t>update_add&lt;reserve&gt;</t>
  </si>
  <si>
    <t>RM-3192</t>
  </si>
  <si>
    <t>FD</t>
  </si>
  <si>
    <t>A</t>
  </si>
  <si>
    <t>Driver's attention does not focus on driving area and this status lasts exceeding certain period</t>
  </si>
  <si>
    <t>RM-3194</t>
  </si>
  <si>
    <t>DSR_Driver is smoking/calling and this status lasts exceeding certain period</t>
  </si>
  <si>
    <t>RM-3195</t>
  </si>
  <si>
    <t>PartnerFailure_Head light</t>
  </si>
  <si>
    <t>RM-3196</t>
  </si>
  <si>
    <t>PartnerFailure_Wiper</t>
  </si>
  <si>
    <t xml:space="preserve">RM-3197 </t>
  </si>
  <si>
    <t>PartnerFailure_Horn</t>
  </si>
  <si>
    <t>RM-3198</t>
  </si>
  <si>
    <t>VehicleStatus_Abnormal vehicle body posture</t>
  </si>
  <si>
    <t>RM-3239</t>
  </si>
  <si>
    <t>Lane change manoeuvre duration exceed the limit while ego vehicle is in target lane</t>
  </si>
  <si>
    <t>RM-3264</t>
  </si>
  <si>
    <t>B</t>
  </si>
  <si>
    <t>SensorFailure_Cam6_left rear</t>
  </si>
  <si>
    <t xml:space="preserve">RM-3265 </t>
  </si>
  <si>
    <t>SensorFailure_Cam7_right rear</t>
  </si>
  <si>
    <t>RM-3267</t>
  </si>
  <si>
    <t>SensorFailure_Lid2_left side</t>
  </si>
  <si>
    <t xml:space="preserve">RM-3268 </t>
  </si>
  <si>
    <t>SensorFailure_Lid3_right side</t>
  </si>
  <si>
    <t>RM-3270</t>
  </si>
  <si>
    <t>SensorFailure_Rad6_left rear</t>
  </si>
  <si>
    <t>RM-3271</t>
  </si>
  <si>
    <t>SensorFailure_Rad7_right rear</t>
  </si>
  <si>
    <t>RM-3276</t>
  </si>
  <si>
    <t>CANFailure_CANFD_otherRads</t>
  </si>
  <si>
    <t>RM-3291</t>
  </si>
  <si>
    <t>PartnerFailure_Brake light</t>
  </si>
  <si>
    <t>RM-3292</t>
  </si>
  <si>
    <t>PartnerFailure_Turn light</t>
  </si>
  <si>
    <t>RM-3293</t>
  </si>
  <si>
    <t>PartnerFailure_Hazard light</t>
  </si>
  <si>
    <t>RM-2252</t>
  </si>
  <si>
    <t>ADUFailure_BISON_IMU/GNSS</t>
  </si>
  <si>
    <t>RM-2253</t>
  </si>
  <si>
    <t>ADUFailure_TDK_IMU</t>
  </si>
  <si>
    <t>RM-3301</t>
  </si>
  <si>
    <t>ADUFailure_AntennaA</t>
  </si>
  <si>
    <t>RM-3193</t>
  </si>
  <si>
    <t>DSR_Driver is not on the seat and this status lasts exceeding certain period</t>
  </si>
  <si>
    <t xml:space="preserve">RM-3200 </t>
  </si>
  <si>
    <t>ADUFailure_SwitchA1</t>
  </si>
  <si>
    <t>RM-2263</t>
  </si>
  <si>
    <t>ADUFailure_XeonB</t>
  </si>
  <si>
    <t>RM-3201</t>
  </si>
  <si>
    <t>ADUFailure_SwitchA2</t>
  </si>
  <si>
    <t>RM-3202</t>
  </si>
  <si>
    <t>ADUFailure_SoC #2</t>
  </si>
  <si>
    <t>RM-2265</t>
  </si>
  <si>
    <t>ADUFailure_FPGA#2</t>
  </si>
  <si>
    <t>RM-3203</t>
  </si>
  <si>
    <t>ADUFailure_SoC #1</t>
  </si>
  <si>
    <t>RM-3204</t>
  </si>
  <si>
    <t>ADUFailure_SoC #3</t>
  </si>
  <si>
    <t>RM-3205</t>
  </si>
  <si>
    <t>ADUFailure_SoC #4</t>
  </si>
  <si>
    <t>RM-3206</t>
  </si>
  <si>
    <t>ADUFailure_Pri power supply</t>
  </si>
  <si>
    <t>RM-2269</t>
  </si>
  <si>
    <t>ADUFailure_SwitchB1</t>
  </si>
  <si>
    <t>RM-3207</t>
  </si>
  <si>
    <t>ADUFailure_Sec power supply</t>
  </si>
  <si>
    <t>RM-3208</t>
  </si>
  <si>
    <t>ADUFailure_ADU wakeup</t>
  </si>
  <si>
    <t>RM-2270</t>
  </si>
  <si>
    <t>ADUFailure_SwitchB2</t>
  </si>
  <si>
    <t>RM-3211</t>
  </si>
  <si>
    <t>SensorFailure_Cam2_front 120</t>
  </si>
  <si>
    <t>RM-3212</t>
  </si>
  <si>
    <t>SensorFailure_Cam3_front 60</t>
  </si>
  <si>
    <t>RM-3213</t>
  </si>
  <si>
    <t>SensorFailure_Cam4_left side</t>
  </si>
  <si>
    <t>RM-3214</t>
  </si>
  <si>
    <t>SensorFailure_Cam5_right side</t>
  </si>
  <si>
    <t>RM-3216</t>
  </si>
  <si>
    <t>SensorFailure_Rad4_left side</t>
  </si>
  <si>
    <t xml:space="preserve">RM-3217 </t>
  </si>
  <si>
    <t>SensorFailure_Rad5_right side</t>
  </si>
  <si>
    <t>RM-3218</t>
  </si>
  <si>
    <t>CANFailure_P-CAN-A</t>
  </si>
  <si>
    <t>RM-3219</t>
  </si>
  <si>
    <t>CANFailure_P-CAN-B</t>
  </si>
  <si>
    <t>RM-3220</t>
  </si>
  <si>
    <t>CANFailure_B-CAN-A</t>
  </si>
  <si>
    <t>RM-3221</t>
  </si>
  <si>
    <t>CANFailure_B-CAN-B</t>
  </si>
  <si>
    <t>RM-3273</t>
  </si>
  <si>
    <t>CANFailure_C-CAN-B</t>
  </si>
  <si>
    <t>RM-3224</t>
  </si>
  <si>
    <t>CANFailure_R-CAN-A</t>
  </si>
  <si>
    <t>RM-3225</t>
  </si>
  <si>
    <t>CANFailure_R-CAN-B</t>
  </si>
  <si>
    <t xml:space="preserve">RM-3226 </t>
  </si>
  <si>
    <t>CANFailure_EthernetA_Lidar</t>
  </si>
  <si>
    <t>RM-3227</t>
  </si>
  <si>
    <t>CANFailure_EthernetB_Lidar</t>
  </si>
  <si>
    <t>RM-3228</t>
  </si>
  <si>
    <t>CANFailure_O-CAN-A</t>
  </si>
  <si>
    <t>RM-3229</t>
  </si>
  <si>
    <t>CANFailure_O-CAN-B</t>
  </si>
  <si>
    <t>RM-3230</t>
  </si>
  <si>
    <t>ODD_Non driving space within Lvl I distance that ADS can't behave safely (to be discussed)</t>
  </si>
  <si>
    <t>RM-3231</t>
  </si>
  <si>
    <t>ODD_Obstacles within Lvl I range that ADS can't behave safely</t>
  </si>
  <si>
    <t>RM-3233</t>
  </si>
  <si>
    <t>ODD_Construction zones within Lvl I range that ADS can't behave safely</t>
  </si>
  <si>
    <t>RM-3234</t>
  </si>
  <si>
    <t>ODD_Icy/snow/flooded road within Lvl I distance that ADS can't behave safely</t>
  </si>
  <si>
    <t>RM-3235</t>
  </si>
  <si>
    <t>ODD_Severe weather conditions</t>
  </si>
  <si>
    <t>RM-3238</t>
  </si>
  <si>
    <t>RM-3241</t>
  </si>
  <si>
    <t>PartnerFailure_EBS-R</t>
  </si>
  <si>
    <t>RM-3242</t>
  </si>
  <si>
    <t>PartnerFailure_EHPS-R</t>
  </si>
  <si>
    <t>RM-3243</t>
  </si>
  <si>
    <t>PartnerFailure_Transmission system</t>
  </si>
  <si>
    <t>RM-3244</t>
  </si>
  <si>
    <t>PartnerFailure_EPB</t>
  </si>
  <si>
    <t>RM-3246</t>
  </si>
  <si>
    <t>PartnerFailure_PT</t>
  </si>
  <si>
    <t>RM-3249</t>
  </si>
  <si>
    <t>PartnerFailure_HOD</t>
  </si>
  <si>
    <t>RM-3250</t>
  </si>
  <si>
    <t>PartnerFailure_DMS</t>
  </si>
  <si>
    <t xml:space="preserve">RM-3252 </t>
  </si>
  <si>
    <t>VehicleStatus_others</t>
  </si>
  <si>
    <t>RM-3253</t>
  </si>
  <si>
    <t>RM-3254</t>
  </si>
  <si>
    <t>RM-3255</t>
  </si>
  <si>
    <t>RM-3256</t>
  </si>
  <si>
    <t>RM-3257</t>
  </si>
  <si>
    <t>RM-3258</t>
  </si>
  <si>
    <t>RM-3654</t>
  </si>
  <si>
    <t>When ADS is in AD mode, if AEB mode is Failure or Passive or OFF</t>
  </si>
  <si>
    <t>RM-3655</t>
  </si>
  <si>
    <t>When ADS is in AD mode, if ACC mode is Active</t>
  </si>
  <si>
    <t>RM-3656</t>
  </si>
  <si>
    <t>When ADS is in AD mode, if LKA mode is Active</t>
  </si>
  <si>
    <t>RM-4026</t>
  </si>
  <si>
    <t>Cooling system cannot cool down the ADU temp or Cooling system failure</t>
  </si>
  <si>
    <t>RM-4029</t>
  </si>
  <si>
    <t>Vehicle power fails_others</t>
  </si>
  <si>
    <t>RM-3260</t>
  </si>
  <si>
    <t>ADUFailure_FPGA#1</t>
  </si>
  <si>
    <t>RM-4032</t>
  </si>
  <si>
    <t>ODD_Temporary or no lane markers</t>
  </si>
  <si>
    <t>RM-3261</t>
  </si>
  <si>
    <t>C</t>
  </si>
  <si>
    <t>ADUFailure_AurixB</t>
  </si>
  <si>
    <t>RM-3262</t>
  </si>
  <si>
    <t>ADUFailure_ADU Temperature</t>
  </si>
  <si>
    <t>RM-2337</t>
  </si>
  <si>
    <t>V_PECUFAILURE_FALLBACK_TRIGGER_EVENT_F8
'-&gt; Ego vehicle is exceeding other vehicle</t>
  </si>
  <si>
    <t>RM-3263</t>
  </si>
  <si>
    <t>SensorFailure_Cam1_front 30</t>
  </si>
  <si>
    <t>RM-3266</t>
  </si>
  <si>
    <t>SensorFailure_EQ4</t>
  </si>
  <si>
    <t>RM-3269</t>
  </si>
  <si>
    <t>SensorFailure_Rad1_front</t>
  </si>
  <si>
    <t>RM-3272</t>
  </si>
  <si>
    <t>CANFailure_C-CAN-A</t>
  </si>
  <si>
    <t>RM-3275</t>
  </si>
  <si>
    <t>CANFailure_CANFD_Rad1_front</t>
  </si>
  <si>
    <t>RM-3277</t>
  </si>
  <si>
    <t>ODD_Non driving space within Lvl II distance that ADS can't behave safely (1km)</t>
  </si>
  <si>
    <t>RM-3278</t>
  </si>
  <si>
    <t>ODD_Obstacles within Lvl II range that ADS can't behave safely</t>
  </si>
  <si>
    <t>RM-3280</t>
  </si>
  <si>
    <t>ODD_Construction zones within Lvl II range that ADS can't behave safely</t>
  </si>
  <si>
    <t>RM-3281</t>
  </si>
  <si>
    <t>ODD_Icy/snow/flooded road within Lvl II distance that ADS can't behave safely</t>
  </si>
  <si>
    <t>RM-3282</t>
  </si>
  <si>
    <t>RM-3284</t>
  </si>
  <si>
    <t>Ego vehicle exceeds the lane boundary during lane keep running</t>
  </si>
  <si>
    <t>RM-3285</t>
  </si>
  <si>
    <t>During lane change, ego vehicle exceeds the target lane boundary</t>
  </si>
  <si>
    <t>RM-3286</t>
  </si>
  <si>
    <t>During Lane change cancel, the trajectory back to the center of lane is blocked by other traffic participants</t>
  </si>
  <si>
    <t>RM-3289</t>
  </si>
  <si>
    <t>PartnerFailure_EBS-P</t>
  </si>
  <si>
    <t>RM-3290</t>
  </si>
  <si>
    <t>PartnerFailure_EHPS-P</t>
  </si>
  <si>
    <t>RM-3294</t>
  </si>
  <si>
    <t>PartnerFailure_TPMS</t>
  </si>
  <si>
    <t>RM-3295</t>
  </si>
  <si>
    <t>VehicleStatus_Abnormal vehicle body motion</t>
  </si>
  <si>
    <t>RM-2374</t>
  </si>
  <si>
    <t>RM-2375</t>
  </si>
  <si>
    <t>RM-2376</t>
  </si>
  <si>
    <t>RM-3297</t>
  </si>
  <si>
    <t>RM-4028</t>
  </si>
  <si>
    <t>Vehicle secondary power is failed</t>
  </si>
  <si>
    <t>RM-3298</t>
  </si>
  <si>
    <t>RM-3215</t>
  </si>
  <si>
    <t>SensorFailure_Lid1_front</t>
  </si>
  <si>
    <t>RM-2330</t>
  </si>
  <si>
    <t>Ego vehicle dynamics detected or calculated are not in safe boundary</t>
  </si>
  <si>
    <t>RM-2331</t>
  </si>
  <si>
    <t>Reference line of the current lane is invalid</t>
  </si>
  <si>
    <t>RM-2332</t>
  </si>
  <si>
    <t>Ego vehicle dynamics are not in defined range during lane change running</t>
  </si>
  <si>
    <t>RM-3259</t>
  </si>
  <si>
    <t>ADUFailure_RTK_IMU/GNSS</t>
  </si>
  <si>
    <t>RM-4030</t>
  </si>
  <si>
    <t>Vehicle speed is beyond speed limit</t>
  </si>
  <si>
    <t>RM-4031</t>
  </si>
  <si>
    <t>lateral acceleration is too big</t>
  </si>
  <si>
    <t>RM-2383</t>
  </si>
  <si>
    <t>D</t>
  </si>
  <si>
    <t>V_PECUFAILURE_FALLBACK_TRIGGER_EVENT_F3
'-&gt; Ego vehicle in sharp turn</t>
  </si>
  <si>
    <t>RM-2385</t>
  </si>
  <si>
    <t>V_PECUFAILURE_FALLBACK_TRIGGER_EVENT_F1
'-&gt; Ego vehicle is braking</t>
  </si>
  <si>
    <t>RM-2390</t>
  </si>
  <si>
    <t>ADUFailure_SSD2</t>
  </si>
  <si>
    <t>RM-2387</t>
  </si>
  <si>
    <t>V_PECUFAILURE_FALLBACK_TRIGGER_EVENT_F3
'-&gt; Ego vehicle is exceeding other vehicle</t>
  </si>
  <si>
    <t>RM-3299</t>
  </si>
  <si>
    <t>ADUFailure_XeonA</t>
  </si>
  <si>
    <t>RM-3199</t>
  </si>
  <si>
    <t>ADUFailure_SSD1</t>
  </si>
  <si>
    <t>RM-3300</t>
  </si>
  <si>
    <t>ADUFailure_AurixA</t>
  </si>
  <si>
    <t>RM-3302</t>
  </si>
  <si>
    <t>ODD_Non driving space within Lvl III distance that ADS can't behave safely (500m)</t>
  </si>
  <si>
    <t>RM-3303</t>
  </si>
  <si>
    <t>ODD_Obstacles within Lvl III range that ADS can't behave safely</t>
  </si>
  <si>
    <t>RM-3305</t>
  </si>
  <si>
    <t>ODD_Construction zones within Lvl III range that ADS can't behave safely</t>
  </si>
  <si>
    <t>RM-3306</t>
  </si>
  <si>
    <t>ODD_Icy/snow/flooded road within Lvl III distance that ADS can't behave safely</t>
  </si>
  <si>
    <t>RM-3308</t>
  </si>
  <si>
    <t>HV standstill for maximum allowed time</t>
  </si>
  <si>
    <t>RM-4027</t>
  </si>
  <si>
    <t>Vehicle primary power is failed</t>
  </si>
  <si>
    <t>Hands off warning</t>
  </si>
  <si>
    <t>Sensor Blindness/ Temp Failure</t>
  </si>
  <si>
    <t>Warning</t>
  </si>
  <si>
    <t>visual</t>
  </si>
  <si>
    <t>visual, acoustic</t>
  </si>
  <si>
    <t>haptic, seatbelt</t>
  </si>
  <si>
    <t>acoustic</t>
  </si>
  <si>
    <t>System quit&amp;warning</t>
  </si>
  <si>
    <t>Brake: a = K_FALLBACK_SAFESTOP_DECELERATION</t>
  </si>
  <si>
    <t>MRM1</t>
  </si>
  <si>
    <t>v=0kph</t>
  </si>
  <si>
    <t>Others</t>
  </si>
  <si>
    <t>HMI remind</t>
  </si>
  <si>
    <t>haptic</t>
  </si>
  <si>
    <t>MRM2</t>
  </si>
  <si>
    <t>tbd</t>
  </si>
  <si>
    <t>Time/s</t>
  </si>
  <si>
    <t>K_1STHANDSOFF_WARNING_TIME_THRESHOLD</t>
  </si>
  <si>
    <t>K_2NDHANDSOFF_WARNING_TIME_THRESHOLD</t>
  </si>
  <si>
    <t>K_3RDHANDSOFF_WARNING_TIME_THRESHOLD</t>
  </si>
  <si>
    <t>FB_RM</t>
  </si>
  <si>
    <t>ADU</t>
  </si>
  <si>
    <t>HIL</t>
  </si>
  <si>
    <t>实车</t>
  </si>
  <si>
    <t>描述</t>
  </si>
  <si>
    <t xml:space="preserve">Fallback D </t>
  </si>
  <si>
    <t>有不支持的odd，距离500米</t>
  </si>
  <si>
    <t>问题同3230</t>
  </si>
  <si>
    <t>有不支持障碍物 数量距离TBD</t>
  </si>
  <si>
    <t>同3231</t>
  </si>
  <si>
    <t>有不支持的施工区，距离</t>
  </si>
  <si>
    <t>标准是什么</t>
  </si>
  <si>
    <t>有不支持的雨雪天气</t>
  </si>
  <si>
    <t>主车停止超过最长时间</t>
  </si>
  <si>
    <t>Fallback C</t>
  </si>
  <si>
    <t>前向摄像头无数据或遮挡</t>
  </si>
  <si>
    <t>eq4无数据或遮挡</t>
  </si>
  <si>
    <t>前向radar无数据或者不干净</t>
  </si>
  <si>
    <t>距离不支持odd，距离1km</t>
  </si>
  <si>
    <t>同3230问题</t>
  </si>
  <si>
    <t>有不支持障碍物</t>
  </si>
  <si>
    <t>ad中，ego越线行驶</t>
  </si>
  <si>
    <t>越线多少呢</t>
  </si>
  <si>
    <t>partnerfailure是什么意思</t>
  </si>
  <si>
    <t>ABS触发和持续时间相关，参数TBD</t>
  </si>
  <si>
    <t>ESC（电子稳定控制）触发时间超过参考值，TBD</t>
  </si>
  <si>
    <t>ASR（牵引力控制系统）触发时间超过参考值，TBD</t>
  </si>
  <si>
    <t>ego speeds超过ODD limited speeds，TBD</t>
  </si>
  <si>
    <t>ABS活动时间相关，TBD</t>
  </si>
  <si>
    <t>前向lidar无数据或者不干净</t>
  </si>
  <si>
    <t>rm-2208 = rm-2209？</t>
  </si>
  <si>
    <t>定位为啥是adu内部信号</t>
  </si>
  <si>
    <t>Fallback B</t>
  </si>
  <si>
    <t>左侧后向像头无数据或遮挡</t>
  </si>
  <si>
    <t>RM-3265</t>
  </si>
  <si>
    <t>右侧后向像头无数据或遮挡</t>
  </si>
  <si>
    <t>左侧lidar无数据或者不干净</t>
  </si>
  <si>
    <t>RM-3268</t>
  </si>
  <si>
    <t>右侧lidar无数据或者不干净</t>
  </si>
  <si>
    <t>左侧后向radar无数据或不干净</t>
  </si>
  <si>
    <t>右侧后向radar无数据或不干净</t>
  </si>
  <si>
    <t>imu为啥是adu内部信号</t>
  </si>
  <si>
    <t>天线为啥也是内部</t>
  </si>
  <si>
    <t>RM-3200</t>
  </si>
  <si>
    <t xml:space="preserve">RM-3202 </t>
  </si>
  <si>
    <t xml:space="preserve"> ADUFailure_FPGA#2</t>
  </si>
  <si>
    <t>左侧侧向像头无数据或遮挡</t>
  </si>
  <si>
    <t>右侧侧向像头无数据或遮挡</t>
  </si>
  <si>
    <t>左侧radar无数据或者不干净</t>
  </si>
  <si>
    <t>右侧radar无数据或者不干净</t>
  </si>
  <si>
    <t>CAN是怎么监控的</t>
  </si>
  <si>
    <t>有不支持的odd，距离TBD</t>
  </si>
  <si>
    <t>lv1 123是什么意思？是距离不支持的ODD距离吗？</t>
  </si>
  <si>
    <t>仅仅是路锥吗？</t>
  </si>
  <si>
    <t>不支持的天气</t>
  </si>
  <si>
    <t>要什么数据来定</t>
  </si>
  <si>
    <t>seatbelt unfastened会触发</t>
  </si>
  <si>
    <t>DOORS_STATE = open会触发</t>
  </si>
  <si>
    <t>R Gear会触发</t>
  </si>
  <si>
    <t>EBI_SWITCH = off（辅助刹车管理集成） 触发</t>
  </si>
  <si>
    <t>INTER_AXLE_DIFF_SWITCH = off（差速器）触发</t>
  </si>
  <si>
    <t>INTER_WHEEL_DIFF_SWITCH = off（差速器）触发</t>
  </si>
  <si>
    <t>V_FB_B_TRIGGER
C_AD_MODE_ENABLE_ADS_PS = Enable
C_AD_MODE_ENGAGE_ADS_PS = Engage
C_AD_MODE_ENABLE_ADS_SS = Enable
C_AD_MODE_ENGAGE_ADS_SS = Engage 代表的含义</t>
  </si>
  <si>
    <t>SUSPENSION_SYSTEM = fault 悬挂系统启动失败</t>
  </si>
  <si>
    <t>C_ADAS_AEB_MODE = Failure or Inhibit or OFF</t>
  </si>
  <si>
    <t>怎么关</t>
  </si>
  <si>
    <t>C_ADAS_ACC_MODE = Active</t>
  </si>
  <si>
    <t>怎么开</t>
  </si>
  <si>
    <t>C_ADAS_LKA_MODE = Active</t>
  </si>
  <si>
    <t>other？</t>
  </si>
  <si>
    <t>没有车道线</t>
  </si>
  <si>
    <t>距离 长度？</t>
  </si>
  <si>
    <t>Fallback A</t>
  </si>
  <si>
    <t>TBD</t>
  </si>
  <si>
    <t>RM-3197</t>
  </si>
  <si>
    <t>突发情况导致车身姿态异常</t>
  </si>
  <si>
    <t>在目标车道，变道持续时间过长吗</t>
  </si>
  <si>
    <t>RM_scenario</t>
  </si>
  <si>
    <t>Status</t>
  </si>
  <si>
    <t>Feature</t>
  </si>
  <si>
    <t>Trigger Event (Input)</t>
  </si>
  <si>
    <t>FB Level</t>
  </si>
  <si>
    <t>Method</t>
  </si>
  <si>
    <t>Summary</t>
  </si>
  <si>
    <t>vehicle_speed</t>
  </si>
  <si>
    <t>subjective criteria</t>
  </si>
  <si>
    <t>FALLBACK_1_1</t>
  </si>
  <si>
    <t>Draft</t>
  </si>
  <si>
    <t>Fallback</t>
  </si>
  <si>
    <t>主车在AD状态下以限速行驶，前方测试路段存在不支持ODD场景 ，让主车行驶到距离ODD不支持场景500m范围内。</t>
  </si>
  <si>
    <t>100kph＞K_HV_speed＞30kph</t>
  </si>
  <si>
    <t>FALLBACK_1_2</t>
  </si>
  <si>
    <t>主车在AD状态下以限速行驶，前方测试路段存在路锥数量大于K_CONES_NUMBER ，主车行驶到距离路锥 K_CONES_NUMBER_DISTANCE 范围内</t>
  </si>
  <si>
    <t>FALLBACK_1_3</t>
  </si>
  <si>
    <t>主车在AD状态下以限速行驶，前方测试路段存在施工区 ，主车行驶到距离路锥K_FALLBACK_CONSTRUCTION_DISTANCE_TO_TRAJECTORY_III 范围内</t>
  </si>
  <si>
    <t>FALLBACK_1_4</t>
  </si>
  <si>
    <t>主车在AD状态下以限速行驶，前方测试路段存在雨雪湿滑道路 ，主车行驶到距离路锥 K_FALLBACK_ICY/SNOW/FLOODED_DISTANCE_TO_TRAJECTORY_III 范围内</t>
  </si>
  <si>
    <t>FALLBACK_1_6</t>
  </si>
  <si>
    <t>向ADU模拟发送主电源失效信号。</t>
  </si>
  <si>
    <t>FALLBACK_1_7</t>
  </si>
  <si>
    <t>向ADU发送该camera的模拟信号，模拟其信号部分丢失工况。（可执行）</t>
  </si>
  <si>
    <t>FALLBACK_1_10</t>
  </si>
  <si>
    <t>模拟其C-ACN-A信号断开工况（具体操作待补充）</t>
  </si>
  <si>
    <t>FALLBACK_1_11</t>
  </si>
  <si>
    <t>模拟其CANFD_Rad1_front信号断开工况（具体操作待补充）</t>
  </si>
  <si>
    <t>FALLBACK_1_14</t>
  </si>
  <si>
    <t>主车在AD状态下以限速行驶，模拟前方测试路段存在施工区 ，主车行驶到距离路锥K_FALLBACK_CONSTRUCTION_DISTANCE_TO_TRAJECTORY_II 范围内</t>
  </si>
  <si>
    <t>FALLBACK_1_15</t>
  </si>
  <si>
    <t>主车在AD状态下，模拟前方测试路段存在雨雪湿滑路段，AD状态行驶到距离施工路段K_FALLBACK_ICY/SNOW/FLOODED_DISTANCE_TO_TRAJECTORY_II范围内</t>
  </si>
  <si>
    <t>FALLBACK_1_17</t>
  </si>
  <si>
    <t>（模拟方式待讨论）</t>
  </si>
  <si>
    <t>FALLBACK_1_18</t>
  </si>
  <si>
    <t>FALLBACK_1_19</t>
  </si>
  <si>
    <t>主车在AD状态下，以限速行驶，拨杆变道的同时，目标车部分进入主车行驶车道，司机主车过线前取消拨杆变道。</t>
  </si>
  <si>
    <t>FALLBACK_1_20</t>
  </si>
  <si>
    <t>模拟AEB已触发信号，触发时间大于3s，持续时间大于10s。（TBD）</t>
  </si>
  <si>
    <t>FALLBACK_1_21</t>
  </si>
  <si>
    <t>模拟ESC已触发信号，触发时间大于1s，持续时间大于10s。（TBD）</t>
  </si>
  <si>
    <t>FALLBACK_1_22</t>
  </si>
  <si>
    <t>模拟ASR已触发信号，触发时间大于3s，持续时间大于10s。（TBD）</t>
  </si>
  <si>
    <t>FALLBACK_1_23</t>
  </si>
  <si>
    <t>FALLBACK_1_24</t>
  </si>
  <si>
    <t>模拟ABS已触发信号，持续时间大于10s。（TBD）</t>
  </si>
  <si>
    <t>FALLBACK_1_25</t>
  </si>
  <si>
    <t>模拟冗余备用电源失效信号</t>
  </si>
  <si>
    <t>FALLBACK_1_26</t>
  </si>
  <si>
    <t>向ADU发送该Lidar的模拟信号，模拟其信号部分丢失工况。（可执行）</t>
  </si>
  <si>
    <t>FALLBACK_1_27</t>
  </si>
  <si>
    <t>模拟以下车辆动力参数：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</si>
  <si>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FALLBACK_1_28</t>
  </si>
  <si>
    <t>模拟道路缺失车道线长度大于：
The defined distance: V_EGO_SPEED*K_ ActivationRoadRange4LaneKeeping
K_ActivationRoadRange4LaneKeeping=20s</t>
  </si>
  <si>
    <t>FALLBACK_1_29</t>
  </si>
  <si>
    <t>模拟感知车道线小于阈值：（模拟方式待讨论）
The defined distance: V_EGO_SPEED*K_ ActivationRoadRange4LaneChange
K_ActivationRoadRange4LaneChange =8s</t>
  </si>
  <si>
    <t>FALLBACK_1_30</t>
  </si>
  <si>
    <t>（模拟方式待讨论） 与 RM-2376</t>
  </si>
  <si>
    <t>FALLBACK_1_31</t>
  </si>
  <si>
    <t>FALLBACK_1_32</t>
  </si>
  <si>
    <t>FALLBACK_1_33</t>
  </si>
  <si>
    <t>FALLBACK_1_34</t>
  </si>
  <si>
    <t>FALLBACK_1_35</t>
  </si>
  <si>
    <t>FALLBACK_1_36</t>
  </si>
  <si>
    <t>向ADU发送该Radar的模拟信号，模拟其信号部分丢失工况。（可执行）</t>
  </si>
  <si>
    <t>FALLBACK_1_37</t>
  </si>
  <si>
    <t>FALLBACK_1_38</t>
  </si>
  <si>
    <t>模拟其CANFD_otherRads信号断开工况（具体操作待补充）</t>
  </si>
  <si>
    <t>FALLBACK_1_40</t>
  </si>
  <si>
    <t>FALLBACK_1_41</t>
  </si>
  <si>
    <t>FALLBACK_1_42</t>
  </si>
  <si>
    <t>FALLBACK_1_43</t>
  </si>
  <si>
    <t>FALLBACK_1_44</t>
  </si>
  <si>
    <t>FALLBACK_1_45</t>
  </si>
  <si>
    <t>FALLBACK_1_46</t>
  </si>
  <si>
    <t>模拟其P-CAN-A信号断开工况（具体操作待补充）</t>
  </si>
  <si>
    <t>FALLBACK_1_47</t>
  </si>
  <si>
    <t>模拟其P-CAN-B信号断开工况（具体操作待补充）</t>
  </si>
  <si>
    <t>FALLBACK_1_48</t>
  </si>
  <si>
    <t>模拟其B-CAN-A信号断开工况（具体操作待补充）</t>
  </si>
  <si>
    <t>FALLBACK_1_49</t>
  </si>
  <si>
    <t>模拟其B-CAN-B信号断开工况（具体操作待补充）</t>
  </si>
  <si>
    <t>FALLBACK_1_50</t>
  </si>
  <si>
    <t>模拟其C-CAN-B信号断开工况（具体操作待补充）</t>
  </si>
  <si>
    <t>FALLBACK_1_51</t>
  </si>
  <si>
    <t>模拟其R-CAN-A信号断开工况（具体操作待补充）</t>
  </si>
  <si>
    <t>FALLBACK_1_52</t>
  </si>
  <si>
    <t>模拟其R-CAN-B信号断开工况（具体操作待补充）</t>
  </si>
  <si>
    <t>FALLBACK_1_53</t>
  </si>
  <si>
    <t>模拟其EthernetA_Lidar信号断开工况（具体操作待补充）</t>
  </si>
  <si>
    <t>FALLBACK_1_54</t>
  </si>
  <si>
    <t>模拟其EthernetB_Lidar信号断开工况（具体操作待补充）</t>
  </si>
  <si>
    <t>FALLBACK_1_55</t>
  </si>
  <si>
    <t>模拟其O-CAN-A信号断开工况（具体操作待补充）</t>
  </si>
  <si>
    <t>FALLBACK_1_56</t>
  </si>
  <si>
    <t>模拟其O-CAN-B信号断开工况（具体操作待补充）</t>
  </si>
  <si>
    <t>FALLBACK_1_59</t>
  </si>
  <si>
    <t>模拟存在施工区道路，在存在施工区道路距离 K_FALLBACK_CONSTRUCTION_DISTANCE_TO_TRAJECTORY_I 前进入AD。</t>
  </si>
  <si>
    <t>FALLBACK_1_60</t>
  </si>
  <si>
    <t>主车在AD状态下，模拟前方测试路段存在雨雪湿滑路段，AD状态行驶到距离施工路段K_FALLBACK_ICY/SNOW/FLOODED_DISTANCE_TO_TRAJECTORY_I范围内</t>
  </si>
  <si>
    <t>FALLBACK_1_61</t>
  </si>
  <si>
    <t>主车在AD状态下，模拟前方测试路段存在ODD不支持天气路段</t>
  </si>
  <si>
    <t>FALLBACK_1_69</t>
  </si>
  <si>
    <t>（待核实）</t>
  </si>
  <si>
    <t>FALLBACK_1_73</t>
  </si>
  <si>
    <t>模拟Cooling sys出现问题发向ADU的信号（信号待确定）</t>
  </si>
  <si>
    <t>FALLBACK_1_74</t>
  </si>
  <si>
    <t>模拟车辆电源出现问题发向ADU的信号（信号待确定）</t>
  </si>
  <si>
    <t>FALLBACK_1_75</t>
  </si>
  <si>
    <t>模拟车道线消失的ODD场景（与RM-2331的问题待讨论）</t>
  </si>
  <si>
    <t>FALLBACK_1_78</t>
  </si>
  <si>
    <t>模拟落石掉落砸中ego的场景（可行性待讨论）</t>
  </si>
  <si>
    <t>FALLBACK_1_79</t>
  </si>
  <si>
    <t>模拟变道时间过长的case（待讨论）</t>
  </si>
  <si>
    <t>info</t>
  </si>
  <si>
    <t>excution</t>
  </si>
  <si>
    <t>criteria</t>
  </si>
  <si>
    <t>tag</t>
  </si>
  <si>
    <t>basic</t>
  </si>
  <si>
    <t>change</t>
  </si>
  <si>
    <t>description</t>
  </si>
  <si>
    <t>before&lt;v.109&gt;</t>
  </si>
  <si>
    <t>after&lt;v.46&gt;</t>
  </si>
  <si>
    <t>id</t>
  </si>
  <si>
    <t>status</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</si>
  <si>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</si>
  <si>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</si>
  <si>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</si>
  <si>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</si>
  <si>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</si>
  <si>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</si>
  <si>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</si>
  <si>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</si>
  <si>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</si>
  <si>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</si>
  <si>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</si>
  <si>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</si>
  <si>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</si>
  <si>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</si>
  <si>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</si>
  <si>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</si>
  <si>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</si>
  <si>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</si>
  <si>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</si>
  <si>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FB_1</t>
  </si>
  <si>
    <t>draft</t>
  </si>
  <si>
    <t>FB</t>
  </si>
  <si>
    <t>ODD相关CASE</t>
  </si>
  <si>
    <t>FB_1_1</t>
  </si>
  <si>
    <t>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t>
  </si>
  <si>
    <t>关注HMI功能表现与车辆运动表现</t>
  </si>
  <si>
    <t>/</t>
  </si>
  <si>
    <t>1.主车初速度K_HV_speed在AD engage状态下以跟车行驶
2.距离主车距离1km路段搭建路锥数量和长度大于K_CONES_NUMBER 和K_CONES_NUMBER_DISTANCE路锥场景</t>
  </si>
  <si>
    <t>2259/2241/2245/2260/2242/2246/2261/2244/2247</t>
  </si>
  <si>
    <t>0-4s：visial/acoustic 
4-7s：visual/acoustic/haptic 
7-15s：visual/acoustic/haptic/seatbelt/brake v=0</t>
  </si>
  <si>
    <t>详见RM_OBJ</t>
  </si>
  <si>
    <t>Y</t>
  </si>
  <si>
    <t>FB_1_2</t>
  </si>
  <si>
    <t>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t>
  </si>
  <si>
    <t>2333/2334/2335/2241/2242/2243/2244/2245/2246/2247/2248/2249/2250</t>
  </si>
  <si>
    <t>0-4s：visial / acoustic / brake
4-7s：visual / acoustic / haptic / brake
7-9s：visual / acoustic / haptic / seatbelt / brake 
9-10s：visual / acoustic / haptic / seatbelt 
10-13s：visual / acoustic / haptic / seatbelt / brake v=0</t>
  </si>
  <si>
    <t>FB_1_3</t>
  </si>
  <si>
    <t>主车以速度K_HV_speed巡航，在AD engage状态下，路锥搭建在主车的当前行驶车道，距离主车1km搭建，让主车行驶到路锥数量和长度大于K_CONES_NUMBER 和K_CONES_NUMBER_DISTANCE的K_FALLBACK_OBSTACLE_DISTANCE_ON/TO_TRAJECTORY_III 范围内。</t>
  </si>
  <si>
    <t xml:space="preserve">1.主车初速度K_HV_speed在AD engage状态下以跟车行驶
2.距离主车距离1km路段搭建路锥数量和长度大于K_CONES_NUMBER 和K_CONES_NUMBER_DISTANCE路锥场景
</t>
  </si>
  <si>
    <t>2380/2381/2382/2241/2242/2244/2244/2245/2246/2247</t>
  </si>
  <si>
    <t>0-6s：visual/acoustic/haptic/seatbelt/brake v=0</t>
  </si>
  <si>
    <t>FB_1_4</t>
  </si>
  <si>
    <t>主车以速度K_HV_speed巡航，在AD engage状态下，施工区搭建在主车的当前行驶车道，距离主车1km搭建，主车行驶到距离道路施工区K_FALLBACK_CONSTRUCTION_DISTANCE_ON/TO_TRAJECTORY_II 到K_FALLBACK_CONSTRUCTION_DISTANCE_ON/TO_TRAJECTORY_III 范围内。</t>
  </si>
  <si>
    <t>1.主车初速度K_HV_speed在AD engage状态下以跟车行驶
2.距离主车距离1km路段搭建施工区场景</t>
  </si>
  <si>
    <t>N</t>
  </si>
  <si>
    <t>FB_1_5</t>
  </si>
  <si>
    <t>FB_1_6</t>
  </si>
  <si>
    <t>主车以速度K_HV_speed巡航，在AD engage状态下，施工区搭建在主车的当前行驶车道，距离主车1km搭建，主车行驶到距离道路施工区K_FALLBACK_CONSTRUCTION_DISTANCE_ON/TO_TRAJECTORY_III 范围内。</t>
  </si>
  <si>
    <t xml:space="preserve">1.主车初速度K_HV_speed在AD engage状态下以限速行驶
2.距离主车距离1km路段搭建施工区场景
</t>
  </si>
  <si>
    <t>FB_1_7</t>
  </si>
  <si>
    <t>主车以速度K_HV_speed巡航，在AD engage状态下，距离主车1km搭建或存在，存在超出ODD的场景，让主车行驶到距离超出ODD场景K_FALLBACK_NONDRIVING_DISTANCE_ON/TO_TRAJECTORY_I到K_FALLBACK_NONDRIVING_DISTANCE_ON/TO_TRAJECTORY_II范围内</t>
  </si>
  <si>
    <t>1.主车初速度K_HV_speed在AD engage状态下以跟车行驶
2.距离主车距离1km路段搭建或存在超出ODD场景</t>
  </si>
  <si>
    <t>FB_1_8</t>
  </si>
  <si>
    <t>主车以速度K_HV_speed巡航，在AD engage状态下，距离主车1km搭建或存在，存在超出ODD的场景，让主车行驶到距离超出ODD场景K_FALLBACK_NONDRIVING_DISTANCE_ON/TO_TRAJECTORY_II到K_FALLBACK_NONDRIVING_DISTANCE_ON/TO_TRAJECTORY_III范围内</t>
  </si>
  <si>
    <t>FB_1_9</t>
  </si>
  <si>
    <t>主车以速度K_HV_speed巡航，在AD engage状态下，距离主车1km搭建或存在，存在超出ODD的场景，让主车行驶到距离超出ODD场景K_FALLBACK_NONDRIVING_DISTANCE_ON/TO_TRAJECTORY_III范围内。</t>
  </si>
  <si>
    <t>FB_1_10</t>
  </si>
  <si>
    <t>主车在AD engage状态下以K_TV_speed巡航行驶，让主车行驶的测试路段距离主车3km处存在超出ODD天气。</t>
  </si>
  <si>
    <t>1.主车在AD engage状态下以K_TV_speed行驶
2.距离主车距离3km路段搭建超出ODD天气场景</t>
  </si>
  <si>
    <t>FB_1_11</t>
  </si>
  <si>
    <t>主车在AD engage状态下以K_TV_speed巡航行驶，让主车行驶的测试路段存在车道线缺少场景。</t>
  </si>
  <si>
    <t>1.主车在AD engage状态下以K_TV_speed行驶
2.距离主车距离1km路段搭建测试路段存在车道线缺少场景</t>
  </si>
  <si>
    <t>FB_1_12</t>
  </si>
  <si>
    <t>主车在AD engage状态下以K_TV_speed巡航行驶，让主车行驶的测试路段存在临时车道线场景。</t>
  </si>
  <si>
    <t>1.主车在AD engage状态下以K_TV_speed行驶
2.距离主车距离1km路段搭建测试路段存在临时车道线场景</t>
  </si>
  <si>
    <t>FB_2</t>
  </si>
  <si>
    <t>DSR相关CASE</t>
  </si>
  <si>
    <t>FB_2_1</t>
  </si>
  <si>
    <t>主车在AD engage状态下以限速行驶，司机注意力离开驾驶操作区持续时间超过K_FALLBACK_DRIVER_FOCUS_DURATION_A且小于K_FALLBACK_DRIVER_FOCUS_DURATION_B</t>
  </si>
  <si>
    <t>主车在AD engage状态下，以限速行驶</t>
  </si>
  <si>
    <t>司机注意力离开驾驶操作区持续时间超过K_FALLBACK_DRIVER_FOCUS_DURATION_A且小于K_FALLBACK_DRIVER_FOCUS_DURATION_B</t>
  </si>
  <si>
    <t>visial/acoustic</t>
  </si>
  <si>
    <t>FB_2_2</t>
  </si>
  <si>
    <t>主车在AD engage状态下以限速行驶，司机离开驾驶员座位持续时间超过 K_FALLBACK_DRIVER_SEAT_STATUS_DURATION_B(出现Fallback后，不要急于接管，观察整个Fallback的HMI和车辆运动状态，并根据状态判断Fallback Level)</t>
  </si>
  <si>
    <t>司机离开驾驶员座位持续时间超过 K_FALLBACK_DRIVER_SEAT_STATUS_DURATION_B</t>
  </si>
  <si>
    <t>FB_2_3</t>
  </si>
  <si>
    <t>主车在AD engage状态下以限速行驶，司机注意力离开驾驶操作区持续时间超过 K_FALLBACK_DRIVER_FOCUS_DURATION_B且小于K_FALLBACK_DRIVER_FOCUS_DURATION_C</t>
  </si>
  <si>
    <t>FB_2_4</t>
  </si>
  <si>
    <t>主车在AD engage状态下以限速行驶，司机注意力离开驾驶操作区持续时间超过 K_FALLBACK_DRIVER_FOCUS_DURATION_C(出现Fallback后，不要急于接管，观察整个Fallback的HMI和车辆运动状态，并根据状态判断Fallback Level)</t>
  </si>
  <si>
    <t>司机注意力离开驾驶操作区持续时间超过 K_FALLBACK_DRIVER_FOCUS_DURATION_C</t>
  </si>
  <si>
    <t>FB_2_5</t>
  </si>
  <si>
    <t>主车在AD engage状态下以限速行驶，司机模拟吸烟/打电话操作持续时间超过 K_FALLBACK_DRIVER_BEHAVIOR_DURATION_A (出现Fallback后，不要急于接管，观察整个Fallback的HMI和车辆运动状态，并根据状态判断Fallback Level)</t>
  </si>
  <si>
    <t>司机模拟吸烟/打电话操作持续时间超过 K_FALLBACK_DRIVER_BEHAVIOR_DURATION_A</t>
  </si>
  <si>
    <t>FB_3</t>
  </si>
  <si>
    <t>Sensor相关CASE</t>
  </si>
  <si>
    <t>FB_3_1</t>
  </si>
  <si>
    <t>主车在AD engage状态下以K_HV_speed行驶，向ADU发送左后方radar的异常模拟信号。</t>
  </si>
  <si>
    <t>1.初速度K_HV_speed
2.主车进入AD engage状态</t>
  </si>
  <si>
    <t>模拟左后方radar传感器信号部分丢失工况</t>
  </si>
  <si>
    <t>FB_3_2</t>
  </si>
  <si>
    <t>主车在AD engage状态下以K_HV_speed行驶，向ADU发送右后方radar的异常模拟信号。</t>
  </si>
  <si>
    <t>模拟右后方radar传感器信号部分丢失工况</t>
  </si>
  <si>
    <t>FB_3_3</t>
  </si>
  <si>
    <t>主车在AD engage状态下以K_HV_speed行驶，向ADU发送前向lidar的异常模拟信号。</t>
  </si>
  <si>
    <t>模拟前向lidar传感器信号部分丢失工况</t>
  </si>
  <si>
    <t>FB_3_4</t>
  </si>
  <si>
    <t>主车在AD engage状态下以K_HV_speed行驶，向ADU发送左侧方radar的异常模拟信号。</t>
  </si>
  <si>
    <t>模拟左侧方radar传感器信号部分丢失工况</t>
  </si>
  <si>
    <t>FB_3_5</t>
  </si>
  <si>
    <t>主车在AD engage状态下以K_HV_speed行驶，向ADU发送右侧方radar的异常模拟信号。</t>
  </si>
  <si>
    <t>模拟右侧方radar传感器信号部分丢失工况</t>
  </si>
  <si>
    <t>FB_3_6</t>
  </si>
  <si>
    <t>主车在AD engage状态下以K_HV_speed行驶，向ADU发送左后向camera的异常模拟信号</t>
  </si>
  <si>
    <t>模拟左后向camera传感器信号部分丢失工况</t>
  </si>
  <si>
    <t>FB_3_7</t>
  </si>
  <si>
    <t>主车在AD engage engage状态下以K_HV_speed行驶，向ADU发送右后向camera的异常模拟信号</t>
  </si>
  <si>
    <t>模拟右后向camera传感器信号部分丢失工况</t>
  </si>
  <si>
    <t>FB_3_8</t>
  </si>
  <si>
    <t>主车在AD engage状态下以K_HV_speed行驶，向ADU发送左侧向Lidar的异常模拟信号</t>
  </si>
  <si>
    <t>模拟左侧向Lidar传感器信号部分丢失工况</t>
  </si>
  <si>
    <t>FB_3_9</t>
  </si>
  <si>
    <t>主车在AD engage状态下以K_HV_speed行驶，向ADU发送右侧向Lidar的异常模拟信号</t>
  </si>
  <si>
    <t>模拟右侧向Lidar传感器信号部分丢失工况</t>
  </si>
  <si>
    <t>FB_3_10</t>
  </si>
  <si>
    <t>主车在AD engage状态下以K_HV_speed行驶，向ADU发送正向近距离camera的异常模拟信号</t>
  </si>
  <si>
    <t>模拟正向远距离camera传感器信号部分丢失工况</t>
  </si>
  <si>
    <t>FB_3_11</t>
  </si>
  <si>
    <t>主车在AD engage状态下以K_HV_speed行驶，向ADU发送正向中距离camera的异常模拟信号</t>
  </si>
  <si>
    <t>模拟正向中距离camera传感器信号部分丢失工况</t>
  </si>
  <si>
    <t>FB_3_12</t>
  </si>
  <si>
    <t>主车在AD engage状态下以K_HV_speed行驶，向ADU发送左侧camera的异常模拟信号</t>
  </si>
  <si>
    <t>模拟左侧camera传感器信号部分丢失工况</t>
  </si>
  <si>
    <t>FB_3_13</t>
  </si>
  <si>
    <t>主车在AD engage状态下以K_HV_speed行驶，向ADU发送右侧camera的异常模拟信号</t>
  </si>
  <si>
    <t>模拟右侧camera传感器信号部分丢失工况</t>
  </si>
  <si>
    <t>FB_3_14</t>
  </si>
  <si>
    <t>主车在AD engage状态下以K_HV_speed行驶，向ADU发送正向远距离camera的异常模拟信号</t>
  </si>
  <si>
    <t>模拟其传感器信号部分丢失工况</t>
  </si>
  <si>
    <t>FB_3_15</t>
  </si>
  <si>
    <t>主车在AD engage状态下以K_HV_speed行驶，向ADU发送车辆正前方radar的异常模拟信号</t>
  </si>
  <si>
    <t>FB_4</t>
  </si>
  <si>
    <t>VEHICLE feature相关CASE：</t>
  </si>
  <si>
    <t>FB_4_1</t>
  </si>
  <si>
    <t>让主车以速度 K_HV_speed 行驶，主车进入AD engage状态下，司机解开安全带。</t>
  </si>
  <si>
    <t>司机解开安全带</t>
  </si>
  <si>
    <t>FB_4_2</t>
  </si>
  <si>
    <t>让主车以速度 K_HV_speed 行驶，主车进入AD engage状态下，司机打开左侧车门。</t>
  </si>
  <si>
    <t>司机打开左侧车门</t>
  </si>
  <si>
    <t>FB_4_3</t>
  </si>
  <si>
    <t>让主车以速度 K_HV_speed 行驶跟停，主车进入AD engage状态下，司机将主车档位切换为R档。</t>
  </si>
  <si>
    <t>目标车距离主车100m
速度K_TV_speed</t>
  </si>
  <si>
    <t>司机将主车档位切换为R档</t>
  </si>
  <si>
    <t>速度减速到0km/h</t>
  </si>
  <si>
    <t>FB_4_4</t>
  </si>
  <si>
    <t>让主车以速度 K_HV_speed 行驶，主车进入AD engage状态下，司机将EBI功能关闭。</t>
  </si>
  <si>
    <t>司机将EBI功能关闭</t>
  </si>
  <si>
    <t>FB_4_5</t>
  </si>
  <si>
    <t>让主车以速度 K_HV_speed 行驶，主车进入AD engage状态下，司机将车辆中央差速器关闭。</t>
  </si>
  <si>
    <t>司机将车辆中央差速器关闭</t>
  </si>
  <si>
    <t>FB_4_6</t>
  </si>
  <si>
    <t>让主车以速度 K_HV_speed 行驶，主车进入AD engage状态下，司机将车辆前后轴差速器关闭。</t>
  </si>
  <si>
    <t>司机将车辆前后轴差速器关闭</t>
  </si>
  <si>
    <t>FB_4_7</t>
  </si>
  <si>
    <t>让主车以速度 K_HV_speed 行驶，主车进入AD engage状态下,模拟发送主电源失效信号。</t>
  </si>
  <si>
    <t>模拟发送主电源失效信号
C_PRIMARY_POWER_VOLTAGE_SES数值设置33</t>
  </si>
  <si>
    <t>FB_4_8</t>
  </si>
  <si>
    <t>让主车以速度 K_HV_speed 行驶，主车进入AD engage状态下,模拟冗余备用电源失效信号</t>
  </si>
  <si>
    <t>模拟冗余备用电源失效信号
将信号
C_SECONDARY_POWER_VOLTAGE_SES数值设置33</t>
  </si>
  <si>
    <t>FB_4_9</t>
  </si>
  <si>
    <t>让主车以速度 K_HV_speed 行驶，主车进入AD engage状态下,模拟Cooling sys出现问题发向ADU的信号</t>
  </si>
  <si>
    <t>模拟Cooling sys出现问题发向ADU的信号，C_ACS_Status==Fault</t>
  </si>
  <si>
    <t>FB_4_10</t>
  </si>
  <si>
    <t>让主车以速度 K_HV_speed 行驶，主车进入AD engage状态下,模拟车辆电源出现问题发向ADU的信号</t>
  </si>
  <si>
    <t>模拟车辆电源出现问题发向ADU的信号
将信号C_SECONDARY_POWER_CURRENT_SES置为110</t>
  </si>
  <si>
    <t>FB_4_11</t>
  </si>
  <si>
    <t>让主车以速度 K_HV_speed 行驶，主车进入AD engage状态下，模拟道路摩擦力突变，导致车身姿态异常的场景</t>
  </si>
  <si>
    <t>模拟道路摩擦力突变，导致车身姿态异常的场景</t>
  </si>
  <si>
    <t>FB_4_12</t>
  </si>
  <si>
    <t>让主车以速度 K_HV_speed 行驶，主车进入AD engage状态下，司机关闭AEB功能。</t>
  </si>
  <si>
    <t>司机关闭AEB功能</t>
  </si>
  <si>
    <t>FB_4_13</t>
  </si>
  <si>
    <t>让主车以速度 K_HV_speed 行驶，主车进入AD engage状态下，司机开启ACC功能。</t>
  </si>
  <si>
    <t>司机开启ACC功能</t>
  </si>
  <si>
    <t>FB_4_14</t>
  </si>
  <si>
    <t>让主车以速度 K_HV_speed 行驶，主车进入AD engage状态下，司机开启LKA功能。</t>
  </si>
  <si>
    <t>司机开启LKA功能</t>
  </si>
  <si>
    <t>FB_4_15</t>
  </si>
  <si>
    <t>让主车以速度 K_HV_speed 行驶，主车进入AD engage状态下，跟停持续时间超过 K_Standstill_maximum_allowed_time(出现Fallback后，不要急于接管，观察整个Fallback的HMI和车辆运动状态，并根据状态判断Fallback Level)</t>
  </si>
  <si>
    <t>跟停持续时间超过 K_Standstill_maximum_allowed_time</t>
  </si>
  <si>
    <t>FB_4_16</t>
  </si>
  <si>
    <t xml:space="preserve">让主车以速度 K_HV_speed 行驶，主车进入AD engage状态下，模拟主车超限速，发送C_DISPLAYED_SPEED_IPK &gt; V_UPPER_SPEED_LIMIT_HDMAP + K_THRESHOLD_BEYOND_SPEED_LIMIT
并且持续时间大于 K_TIME_BEYOND_SPEED_LIMIT
</t>
  </si>
  <si>
    <t xml:space="preserve">模拟发送C_DISPLAYED_SPEED_IPK &gt; V_UPPER_SPEED_LIMIT_HDMAP + K_THRESHOLD_BEYOND_SPEED_LIMIT
并且持续时间大于 K_TIME_BEYOND_SPEED_LIMIT
</t>
  </si>
  <si>
    <t>FB_4_17</t>
  </si>
  <si>
    <t xml:space="preserve">让主车以速度 K_HV_speed 行驶，主车进入AD engage状态下，模拟主车横向加速度过大，发送C_LATERAL_ACCELERATION_BRAKE_PS &gt; K_TALBE_SAFE_LATERAL_ACCEL ，并且持续时间大于 K_TIME_BYEOND_SAFE_LATERAL_ACCEL
</t>
  </si>
  <si>
    <t>模拟发送C_LATERAL_ACCELERATION_BRAKE_PS &gt; K_TALBE_SAFE_LATERAL_ACCEL ，并且持续时间大于 K_TIME_BYEOND_SAFE_LATERAL_ACCEL</t>
  </si>
  <si>
    <t>FB_4_18</t>
  </si>
  <si>
    <t>让主车以速度 K_HV_speed 行驶，主车进入AD engage状态下，模拟悬挂系统故障，模拟发送信号C_SUS_STATE_SUSPENSION_SYSTEM = fault</t>
  </si>
  <si>
    <t>模拟发送信号C_SUS_STATE_SUSPENSION_SYSTEM = fault</t>
  </si>
  <si>
    <t>FB_4_19</t>
  </si>
  <si>
    <t>让主车以速度 K_HV_speed 行驶，主车进入AD engage状态下，模拟车道线缺失场景，模拟道路缺失车道线长度大于：
The defined distance: V_EGO_SPEED*K_ ActivationRoadRange4LaneKeeping</t>
  </si>
  <si>
    <t>模拟道路缺失车道线长度大于：
The defined distance: V_EGO_SPEED*K_ ActivationRoadRange4LaneKeeping</t>
  </si>
  <si>
    <t>FB_4_20</t>
  </si>
  <si>
    <t>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</si>
  <si>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</si>
  <si>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FB_4_21</t>
  </si>
  <si>
    <t>让主车以速度 K_HV_speed 行驶，主车进入AD engage状态下，变道过程中，模拟主车超过目标车道边界。</t>
  </si>
  <si>
    <t>模拟主车超过目标车道边界。</t>
  </si>
  <si>
    <t>FB_4_22</t>
  </si>
  <si>
    <t>让主车以速度 K_HV_speed 行驶，主车进入AD engage状态下，正常直线行驶过程中，模拟主车超过车道边界。</t>
  </si>
  <si>
    <t>FB_4_23</t>
  </si>
  <si>
    <t>让主车以速度 K_HV_speed 行驶，主车进入AD engage状态下，变道过程中模拟变道时间超出K_MaxDuration4LaneChangeManoeurvre 的场景。</t>
  </si>
  <si>
    <t>模拟变道时间超出K_MaxDuration4LaneChangeManoeurvre 的场景。</t>
  </si>
  <si>
    <t>FB_4_24</t>
  </si>
  <si>
    <t>让主车以速度 K_HV_speed 行驶，主车进入AD engage状态下,模拟车身气压出现问题发送信号C_TYRE_PRESSURE_STATE。</t>
  </si>
  <si>
    <t>模拟车辆发送C_TYRE_PRESSURE_STATE = Abnormal发向ADU信号</t>
  </si>
  <si>
    <t>FB_5</t>
  </si>
  <si>
    <t>CAN通信相关CASE</t>
  </si>
  <si>
    <t>FB_5_1</t>
  </si>
  <si>
    <t>让主车以速度 K_HV_speed 行驶,主车进入AD engage状态下，模拟其C-CAN-A信号k_error工况</t>
  </si>
  <si>
    <t>将C-ACN-A信号模拟k_error工况</t>
  </si>
  <si>
    <t>FB_5_2</t>
  </si>
  <si>
    <t>让主车以速度 K_HV_speed 行驶,主车进入AD engage状态下，模拟其CANFD_otherRads信号k_error工况</t>
  </si>
  <si>
    <t>将ANFD_otherRads信号模拟k_error工况</t>
  </si>
  <si>
    <t>FB_5_3</t>
  </si>
  <si>
    <t>让主车以速度 K_HV_speed 行驶,主车进入AD engage状态下，模拟其P-CAN-A信号k_error工况</t>
  </si>
  <si>
    <t>将P-CAN-A信号模拟k_error工况</t>
  </si>
  <si>
    <t>FB_5_4</t>
  </si>
  <si>
    <t>让主车以速度 K_HV_speed 行驶,主车进入AD engage状态下，模拟其P-CAN-B信号k_error工况</t>
  </si>
  <si>
    <t>将P-CAN-B信号模拟k_error工况</t>
  </si>
  <si>
    <t>FB_5_5</t>
  </si>
  <si>
    <t>让主车以速度 K_HV_speed 行驶,主车进入AD engage状态下，模拟其B-CAN-A信号k_error工况</t>
  </si>
  <si>
    <t>将B-CAN-A信号模拟k_error工况</t>
  </si>
  <si>
    <t>FB_5_6</t>
  </si>
  <si>
    <t>让主车以速度 K_HV_speed 行驶,主车进入AD engage状态下，模拟其B-CAN-B信号k_error工况</t>
  </si>
  <si>
    <t>将B-CAN-B信号模拟k_error工况</t>
  </si>
  <si>
    <t>FB_5_7</t>
  </si>
  <si>
    <t>让主车以速度 K_HV_speed 行驶,主车进入AD engage状态下，模拟其C-CAN-B信号k_error工况</t>
  </si>
  <si>
    <t>将C-CAN-B信号模拟k_error工况</t>
  </si>
  <si>
    <t>FB_5_8</t>
  </si>
  <si>
    <t>让主车以速度 K_HV_speed 行驶,主车进入AD engage状态下，模拟其R-CAN-A信号k_error工况</t>
  </si>
  <si>
    <t>将R-CAN-A信号模拟k_error工况</t>
  </si>
  <si>
    <t>FB_5_9</t>
  </si>
  <si>
    <t>让主车以速度 K_HV_speed 行驶,主车进入AD engage状态下，模拟其R-CAN-B信号k_error工况</t>
  </si>
  <si>
    <t>将R-CAN-B信号模拟k_error工况</t>
  </si>
  <si>
    <t>FB_5_10</t>
  </si>
  <si>
    <t>让主车以速度 K_HV_speed 行驶,主车进入AD engage状态下，模拟其EthernetA_Lidar信号k_error工况</t>
  </si>
  <si>
    <t>将EthernetA_Lidar信号模拟k_error工况</t>
  </si>
  <si>
    <t>FB_5_11</t>
  </si>
  <si>
    <t>让主车以速度 K_HV_speed 行驶,主车进入AD engage状态下，模拟其EthernetB_Lidar信号k_error工况</t>
  </si>
  <si>
    <t>将EthernetB_Lidar信号模拟k_error工况</t>
  </si>
  <si>
    <t>FB_5_12</t>
  </si>
  <si>
    <t>让主车以速度 K_HV_speed 行驶,主车进入AD engage状态下，模拟其O-CAN-A信号k_error工况</t>
  </si>
  <si>
    <t>将O-CAN-A信号模拟k_error工况</t>
  </si>
  <si>
    <t>FB_5_13</t>
  </si>
  <si>
    <t>让主车以速度 K_HV_speed 行驶,主车进入AD engage状态下，模拟其O-CAN-B信号k_error工况</t>
  </si>
  <si>
    <t>将O-CAN-B信号模拟k_error工况</t>
  </si>
  <si>
    <t>FB_5_14</t>
  </si>
  <si>
    <t>让主车以速度 K_HV_speed 行驶,主车进入AD engage状态下，模拟其CANFD_Rad1_front信号k_error工况</t>
  </si>
  <si>
    <t>将CANFD_Rad1_front信号模拟k_error工况</t>
  </si>
  <si>
    <t>FB_6</t>
  </si>
  <si>
    <t>vehicle partner状态相关CASE</t>
  </si>
  <si>
    <t>FB_6_1</t>
  </si>
  <si>
    <t>让主车以速度 K_HV_speed 行驶，主车进入AD engage状态下，模拟发送C_AD_INTERFACE_STATE_BRAKE_PS != engage信号，模拟EBS-P故障</t>
  </si>
  <si>
    <t>模拟EBS-P发送信号C_AD_INTERFACE_STATE_BRAKE_PS == 0x5 给ADU</t>
  </si>
  <si>
    <t>FB_6_2</t>
  </si>
  <si>
    <t>让主车以速度 K_HV_speed 行驶，主车进入AD engage状态下，模拟发送C_AD_INTERFACE_STATE_BRAKE_SS_1 != Standby ，模拟EBS-R故障</t>
  </si>
  <si>
    <t xml:space="preserve">模拟EBS-R故障，模拟发送C_AD_INTERFACE_STATE_BRAKE_SS_1 != Standby </t>
  </si>
  <si>
    <t>FB_6_3</t>
  </si>
  <si>
    <t>让主车以速度 K_HV_speed 行驶,主车进入AD engage状态下，模拟发送C_AD_INTERFACE_STATE_STEERING_PS != engage，模拟EHPS-P故障。</t>
  </si>
  <si>
    <t>模拟EHPS-P故障，模拟发送C_AD_INTERFACE_STATE_STEERING_PS != engage</t>
  </si>
  <si>
    <t>FB_6_4</t>
  </si>
  <si>
    <t>让主车以速度 K_HV_speed 行驶,主车进入AD engage状态下，模拟发送C_AD_INTERFACE_STATE_STEERING_SS_1 != Standby and C_AD_INTERFACE_STATE_STEERING_SS_2 != Standby，模拟EHPS-R故障。</t>
  </si>
  <si>
    <t>模拟EHPS-R故障，模拟发送C_AD_INTERFACE_STATE_STEERING_SS_1 != Standby and C_AD_INTERFACE_STATE_STEERING_SS_2 != Standby</t>
  </si>
  <si>
    <t>FB_6_5</t>
  </si>
  <si>
    <t>让主车以速度 K_HV_speed 行驶,主车进入AD engage状态下，模拟发送C_AD_INTERFACE_STATE_TRANSMISSION_SYSTEM != engage，模拟传动系统故障。</t>
  </si>
  <si>
    <t>模拟传动系统故障，模拟发送C_AD_INTERFACE_STATE_TRANSMISSION_SYSTEM != engage</t>
  </si>
  <si>
    <t>FB_6_6</t>
  </si>
  <si>
    <t>让主车以速度 K_HV_speed 行驶,主车进入AD engage状态下，模拟发送C_AD_INTERFACE_STATE_PARK_BRAKE_PS1 !=engage，模拟EPB故障。</t>
  </si>
  <si>
    <t>模拟EPB故障，模拟发送C_AD_INTERFACE_STATE_PARK_BRAKE_PS1 !=engage</t>
  </si>
  <si>
    <t>FB_6_7</t>
  </si>
  <si>
    <t>让主车以速度 K_HV_speed 行驶,主车进入AD engage状态下，模拟发送C_AD_INTERFACE_STATE_PROPULSION_SYSTEM !=engage，模拟PT故障。</t>
  </si>
  <si>
    <t>模拟PT故障，模拟发送C_AD_INTERFACE_STATE_PROPULSION_SYSTEM !=engage</t>
  </si>
  <si>
    <t>FB_6_8</t>
  </si>
  <si>
    <t>让主车以速度 K_HV_speed 行驶,主车进入AD engage状态下，模拟发送C_BRAKE_LAMP_STATE = Fault
，模拟后车灯故障。</t>
  </si>
  <si>
    <t>模拟后车灯故障，模拟发送C_BRAKE_LAMP_STATE = Fault</t>
  </si>
  <si>
    <t>FB_6_9</t>
  </si>
  <si>
    <t>让主车以速度 K_HV_speed 行驶,主车进入AD engage状态下，模拟发送C_TURN_LAMP_STATE = Fault
，模拟转向灯故障。</t>
  </si>
  <si>
    <t>模拟转向灯故障，模拟发送C_TURN_LAMP_STATE = Fault</t>
  </si>
  <si>
    <t>FB_6_10</t>
  </si>
  <si>
    <t>让主车以速度 K_HV_speed 行驶,主车进入AD engage状态下，模拟发送C_HAZARD_LAMP_STATE = Fault
，模拟警示灯故障。</t>
  </si>
  <si>
    <t>模拟警示灯故障，模拟发送C_HAZARD_LAMP_STATE = Fault</t>
  </si>
  <si>
    <t>FB_6_11</t>
  </si>
  <si>
    <t>让主车以速度 K_HV_speed 行驶,主车进入AD engage状态下，模拟发送C_HEAD_LAMP_STATE = Fault
，模拟前大灯故障。</t>
  </si>
  <si>
    <t>模拟前大灯故障，模拟发送C_HEAD_LAMP_STATE = Fault</t>
  </si>
  <si>
    <t>FB_6_12</t>
  </si>
  <si>
    <t>让主车以速度 K_HV_speed 行驶,主车进入AD engage状态下，模拟发送C_WIPER_STATUS_BODY_SYSTEM = fault，模拟雨刷故障。</t>
  </si>
  <si>
    <t>模拟雨刷故障，模拟发送C_WIPER_STATUS_BODY_SYSTEM = fault</t>
  </si>
  <si>
    <t>FB_6_13</t>
  </si>
  <si>
    <t>让主车以速度 K_HV_speed 行驶,主车进入AD engage状态下，模拟发送C_HORN_STATUS_BODY_SYSTEM = fault，模拟喇叭故障。</t>
  </si>
  <si>
    <t>模拟喇叭故障，模拟发送C_HORN_STATUS_BODY_SYSTEM = fault</t>
  </si>
  <si>
    <t>FB_6_14</t>
  </si>
  <si>
    <t>让主车以速度 K_HV_speed 行驶,主车进入AD engage状态下，模拟发送C_HOD_STATE = Fault，模拟HOD系统故障。</t>
  </si>
  <si>
    <t>模拟HOD系统故障，模拟发送C_HOD_STATE = Fault</t>
  </si>
  <si>
    <t>FB_6_15</t>
  </si>
  <si>
    <t>让主车以速度 K_HV_speed 行驶,主车进入AD engage状态下，模拟发送C_DMS_STATE = Fault
，模拟DMS故障。</t>
  </si>
  <si>
    <t>模拟DMS故障，模拟发送C_DMS_STATE = Fault</t>
  </si>
  <si>
    <t>FB_6_16</t>
  </si>
  <si>
    <t>让主车以速度 K_HV_speed 行驶,主车进入AD engage状态下，模拟发送C_TPMS_STATE = Fault
，模拟TPMS故障。</t>
  </si>
  <si>
    <t>模拟TPMS故障，模拟发送C_TPMS_STATE = Fault</t>
  </si>
  <si>
    <t>FB_7</t>
  </si>
  <si>
    <t>HANDS OFF 相关CASE</t>
  </si>
  <si>
    <t>FB_7_1</t>
  </si>
  <si>
    <t>让主车以速度 K_HV_speed 行驶,主车进入AD engage状态下，司机模拟双手不在方向盘上和司机对方向盘扭矩小于K_HANDS_OFF_STEERING_TORQUE ，持续时间K_HANDS_OFF_TIMING 以上。</t>
  </si>
  <si>
    <t>4038/3189</t>
  </si>
  <si>
    <t>司机模拟双手不在方向盘上或司机握力小于K_HANDS_OFF_STEERING_TORQUE (tbd)，持续时间K_HANDS_OFF_TIMING（8s）</t>
  </si>
  <si>
    <t>HMI会提示</t>
  </si>
  <si>
    <t>FB_7_2</t>
  </si>
  <si>
    <t>让主车以速度 K_HV_speed 行驶,主车进入AD engage状态下，司机模拟双手不在方向盘上和司机对方向盘扭矩小于K_HANDS_OFF_STEERING_TORQUE ，持续时间小于K_HANDS_OFF_TIMING 后握紧方向盘。</t>
  </si>
  <si>
    <t>司机模拟双手不在方向盘上或司机握力小于K_HANDS_OFF_STEERING_TORQUE (tbd)，持续时间小于K_HANDS_OFF_TIMING（8s）</t>
  </si>
  <si>
    <t>FB_7_3</t>
  </si>
  <si>
    <t>让主车以速度 K_HV_speed 行驶,主车进入AD engage状态下，司机模拟双手不在方向盘上和司机对方向盘扭矩小于K_HANDS_OFF_STEERING_TORQUE ，持续时间K_HANDS_OFF_TIMING 以上，然后司机手握方向盘，持续时间大于K_HANDS_ON_TIMING。</t>
  </si>
  <si>
    <t>司机模拟双手不在方向盘上或司机握力小于K_HANDS_OFF_STEERING_TORQUE (tbd)，持续时间K_HANDS_OFF_TIMING 以上，然后司机手握方向盘，持续时间大于3s。</t>
  </si>
  <si>
    <t>HMI会提示，然后提示消失。</t>
  </si>
  <si>
    <t>FB_7_4</t>
  </si>
  <si>
    <t>让主车以速度 K_HV_speed 行驶,主车进入AD engage状态下，司机模拟双手不在方向盘上和司机对方向盘扭矩小于K_HANDS_OFF_STEERING_TORQUE (tbd)，持续时间K_HANDS_OFF_TIMING 以上，然后司机手握方向盘，持续时间小于K_HANDS_ON_TIMING。</t>
  </si>
  <si>
    <t>1）模拟双手不在方向盘上或司机握力小于K_HANDS_OFF_STEERING_TORQUE (tbd)，持续时间K_HANDS_OFF_TIMING 以上
2）然后司机手握方向盘力度大于K_HANDS_ON_STEERING_TORQUE ，持续时间小于K_HANDS_ON_TIMING。</t>
  </si>
  <si>
    <t>FB_7_5</t>
  </si>
  <si>
    <t>让主车以速度 K_HV_speed 行驶,主车进入AD engage状态下，司机模拟双手不在方向盘上和司机对方向盘扭矩小于K_HANDS_OFF_STEERING_TORQUE (tbd)，持续时间K_HANDS_OFF_TIMING + K_1STHANDSOFF_WARNING_TIME_THRESHOLD以上。</t>
  </si>
  <si>
    <t>4035 /4039</t>
  </si>
  <si>
    <t>司机模拟双手不在方向盘上或司机握力小于K_HANDS_OFF_STEERING_TORQUE (tbd)，持续时间K_1STHANDSOFF_WARNING_TIME_THRESHOLD以上</t>
  </si>
  <si>
    <t>FB_7_6</t>
  </si>
  <si>
    <t>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t>
  </si>
  <si>
    <t>1）司机模拟双手不在方向盘上或司机握力小于K_HANDS_OFF_STEERING_TORQUE (tbd)，持续时间大于K_HANDS_OFF_TIMING + K_1STHANDSOFF_WARNING_TIME_THRESHOLD小于K_HANDS_OFF_TIMING + K_1STHANDSOFF_WARNING_TIME_THRESHOLD + K_2NDHANDSOFF_WARNING_TIME_THRESHOLD，
2）司机手握方向盘力度大于K_HANDS_ON_STEERING_TORQUE ，持续时间大于K_HANDS_ON_TIMING。</t>
  </si>
  <si>
    <t>FB_7_7</t>
  </si>
  <si>
    <t>让主车以速度 K_HV_speed 行驶,主车进入AD engage状态下，司机模拟双手不在方向盘上和司机对方向盘扭矩小于K_HANDS_OFF_STEERING_TORQUE (tbd)，持续时间K_HANDS_OFF_TIMING + K_1STHANDSOFF_WARNING_TIME_THRESHOLD + K_2NDHANDSOFF_WARNING_TIME_THRESHOLD以上。</t>
  </si>
  <si>
    <t>4036/4040</t>
  </si>
  <si>
    <t>司机模拟双手不在方向盘上或司机握力小于K_HANDS_OFF_STEERING_TORQUE (tbd)，持续时间K_2NDHANDSOFF_WARNING_TIME_THRESHOLD以上</t>
  </si>
  <si>
    <t>FB_7_8</t>
  </si>
  <si>
    <t>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t>
  </si>
  <si>
    <t xml:space="preserve">4037/4041 </t>
  </si>
  <si>
    <t>司机模拟双手不在方向盘上或司机握力小于K_HANDS_OFF_STEERING_TORQUE (tbd)，持续时间K_3STHANDSOFF_WARNING_TIME_THRESHOLD以上</t>
  </si>
  <si>
    <t>HMI会提示，主车缓慢刹停。</t>
  </si>
  <si>
    <t>FB_8</t>
  </si>
  <si>
    <t>复杂Fallback场景 相关CASE</t>
  </si>
  <si>
    <t>FB_8_1</t>
  </si>
  <si>
    <t>让主车以速度 K_HV_speed 行驶,主车进入AD engage状态下，主车车灯和雨刮同时故障，模拟两个FallbackA同时发生</t>
  </si>
  <si>
    <t>模拟发送C_HEAD_LAMP_STATE == 0x2and C_WIPER_STATUS_BODY_SYSTEM == 0x2</t>
  </si>
  <si>
    <t>FB_8_2</t>
  </si>
  <si>
    <t>让主车以速度 K_HV_speed 行驶,主车进入AD engage状态下，主车冗余辅助制动和冗余辅助转向功能同时故障，模拟两个FallbackB同时发生</t>
  </si>
  <si>
    <t>模拟发送C_AD_INTERFACE_STATE_BRAKE_SS_1 == 0x5 and C_AD_INTERFACE_STATE_STEERING_SS_1 == 0x5 and C_AD_INTERFACE_STATE_STEERING_SS_2 == 0x5</t>
  </si>
  <si>
    <t>FB_8_3</t>
  </si>
  <si>
    <t>让主车以速度 K_HV_speed 行驶,主车进入AD engage状态下，主车主辅助制动和主辅助转向功能同时故障，模拟两个FallbackC同时发生</t>
  </si>
  <si>
    <t>模拟发送C_AD_INTERFACE_STATE_BRAKE_PS == 0x5 and C_AD_INTERFACE_STATE_STEERING_PS == 0x5</t>
  </si>
  <si>
    <t>FB_8_4</t>
  </si>
  <si>
    <t>让主车以速度 K_HV_speed 行驶,主车进入AD engage状态下，模拟主车距离地图边缘50m场景，并且同时发送主电源信号失效，模拟两个FallbackD同时发生</t>
  </si>
  <si>
    <t>模拟主车距离地图边缘50m场景，且将信号
C_PRIMARY_POWER_VOLTAGE_SES数值设置＜16℃</t>
  </si>
  <si>
    <t>FB_8_5</t>
  </si>
  <si>
    <t>让主车以速度 K_HV_speed 行驶,主车进入AD engage状态下，主车车灯和冗余辅助制动同时故障，模拟FallbackA和FallbackB同时发生</t>
  </si>
  <si>
    <t>模拟发送C_HEAD_LAMP_STATE == 0x2 and C_AD_INTERFACE_STATE_BRAKE_SS_1 == 0x5</t>
  </si>
  <si>
    <t>FB_8_6</t>
  </si>
  <si>
    <t>让主车以速度 K_HV_speed 行驶,主车进入AD engage状态下，主车车灯和主辅助制动辅助制动同时故障，模拟FallbackA和FallbackC同时发生</t>
  </si>
  <si>
    <t>模拟发送C_HEAD_LAMP_STATE == 0x2 and C_AD_INTERFACE_STATE_BRAKE_PS == 0x5</t>
  </si>
  <si>
    <t>FB_8_7</t>
  </si>
  <si>
    <t>让主车以速度 K_HV_speed 行驶,主车进入AD engage状态下，主车车灯和主电源信号失效同时故障，模拟FallbackA和FallbackD同时发生</t>
  </si>
  <si>
    <t>模拟发送C_HEAD_LAMP_STATE == 0x2 and 
C_PRIMARY_POWER_VOLTAGE_SES数值设置＜16℃</t>
  </si>
  <si>
    <t>FB_8_8</t>
  </si>
  <si>
    <t>让主车以速度 K_HV_speed 行驶,主车进入AD engage状态下，冗余辅助制动和主辅助制动辅助制动同时故障，模拟FallbackB和FallbackC同时发生</t>
  </si>
  <si>
    <t>模拟发送C_AD_INTERFACE_STATE_BRAKE_SS_1 == 0x5 and C_AD_INTERFACE_STATE_BRAKE_PS == 0x5</t>
  </si>
  <si>
    <t>FB_8_9</t>
  </si>
  <si>
    <t>让主车以速度 K_HV_speed 行驶,主车进入AD engage状态下，冗余辅助制动和主电源信号失效同时故障，模拟FallbackB和FallbackD同时发生</t>
  </si>
  <si>
    <t>模拟发送C_AD_INTERFACE_STATE_BRAKE_SS_1 == 0x5
C_PRIMARY_POWER_VOLTAGE_SES数值设置＜16℃</t>
  </si>
  <si>
    <t>FB_8_10</t>
  </si>
  <si>
    <t>让主车以速度 K_HV_speed 行驶,主车进入AD engage状态下，主辅助制动和主电源信号失效同时故障，模拟FallbackC和FallbackD同时发生</t>
  </si>
  <si>
    <t>模拟发送C_AD_INTERFACE_STATE_BRAKE_PS == 0x5 and 
C_PRIMARY_POWER_VOLTAGE_SES数值设置＜16℃</t>
  </si>
  <si>
    <t>FB_8_11</t>
  </si>
  <si>
    <t>让主车以速度 K_HV_speed 行驶,主车进入AD engage状态下，司机拨杆变道同时主电源信号失效，模拟拨杆变道和FallbackD同时发生</t>
  </si>
  <si>
    <t>司机拨杆变道同时注入
C_PRIMARY_POWER_VOLTAGE_SES数值设置＜16℃</t>
  </si>
  <si>
    <t>FB_8_12</t>
  </si>
  <si>
    <t>让主车以速度 K_HV_speed 行驶,主车进入AD engage状态下，司机拨杆变道同时主车车灯失效，模拟拨杆变道和FallbackA同时发生</t>
  </si>
  <si>
    <t>司机拨杆变道同时注入C_HEAD_LAMP_STATE == 0x2</t>
  </si>
  <si>
    <t>FB_8_13</t>
  </si>
  <si>
    <t>让主车以速度 K_HV_speed 行驶,主车进入AD engage状态下，AEB制动过程中同时主车车灯失效，模拟AEB制动过程中和fallbackA同时发生</t>
  </si>
  <si>
    <t>AEB制动刹车过程中模拟发送C_HEAD_LAMP_STATE == 0x2</t>
  </si>
  <si>
    <t>FB_8_14</t>
  </si>
  <si>
    <t>让主车以速度 K_HV_speed 行驶,主车进入AD engage状态下，AEB制动过程中同时主电源信号失效，模拟AEB制动过程中和fallbackD同时发生</t>
  </si>
  <si>
    <t>AEB制动刹车过程中模拟发送C_UNDERVOLTAGE_PROTECTION_SES置为0x2
C_PROTECTION_RECOVERY_SES置为0x1
C_PRIMARY_POWER_VOLTAGE_SES数值设置＜16℃</t>
  </si>
  <si>
    <t>FB_8_15</t>
  </si>
  <si>
    <t>让主车以速度 K_HV_speed 行驶,主车进入AD engage状态下，司机制动接管过程中中同时主电源信号失效，模拟override和fallbackD同时发生</t>
  </si>
  <si>
    <t>司机中等幅度踩刹车同时模拟发送C_UNDERVOLTAGE_PROTECTION_SES置为0x2
C_PROTECTION_RECOVERY_SES置为0x1
C_PRIMARY_POWER_VOLTAGE_SES数值设置＜16℃</t>
  </si>
  <si>
    <t>Function</t>
  </si>
  <si>
    <t>驾驶员的注意力不集中在驾驶区，并且这种状态持续超过
一定时间。</t>
  </si>
  <si>
    <t>DSR_驾驶员正在吸烟/打电话，并且这种状态持续超过一定时间。</t>
  </si>
  <si>
    <t>PartnerFailure</t>
  </si>
  <si>
    <t>前照灯</t>
  </si>
  <si>
    <t>雨刮</t>
  </si>
  <si>
    <t>喇叭</t>
  </si>
  <si>
    <t>VehicleStatus</t>
  </si>
  <si>
    <t>车辆状态_车身姿态异常</t>
  </si>
  <si>
    <t>主车在目标车道时，变道操纵持续时间超过限制</t>
  </si>
  <si>
    <t>SensorFailure</t>
  </si>
  <si>
    <t>传感器故障_摄像头6_左后</t>
  </si>
  <si>
    <t>传感器故障_摄像头7_右后</t>
  </si>
  <si>
    <t>传感器故障_激光雷达2_左侧</t>
  </si>
  <si>
    <t>传感器故障_激光雷达3_右侧</t>
  </si>
  <si>
    <t>传感器故障_毫米波雷达6_左后</t>
  </si>
  <si>
    <t>传感器故障_毫米波雷达7_右后</t>
  </si>
  <si>
    <t>CommunicationFailure</t>
  </si>
  <si>
    <t>CAN故障_CANFD_otherRads</t>
  </si>
  <si>
    <t>主车零部件故障_制动灯</t>
  </si>
  <si>
    <t>主车零部件故障_转向灯</t>
  </si>
  <si>
    <t>主车零部件故障_危险警报灯</t>
  </si>
  <si>
    <t>ADUFailure</t>
  </si>
  <si>
    <t>ADU故障_BISON_IMU/GNSS</t>
  </si>
  <si>
    <t>ADU故障_BISON_TDK_IMU</t>
  </si>
  <si>
    <t>ADU故障_BISON_AntennaA</t>
  </si>
  <si>
    <t>DSR_司机不在座位上，并且这种状态持续超过一定时间</t>
  </si>
  <si>
    <t>ADU故障_SwitchA1</t>
  </si>
  <si>
    <t>ADU故障_XeonB</t>
  </si>
  <si>
    <t>ADU故障_SwitchA2</t>
  </si>
  <si>
    <t>ADU故障_Soc #2</t>
  </si>
  <si>
    <t>ADU故障_FPGA#2</t>
  </si>
  <si>
    <t>ADU故障_Soc #1</t>
  </si>
  <si>
    <t>ADU故障_Soc #3</t>
  </si>
  <si>
    <t>ADU故障_Soc #4</t>
  </si>
  <si>
    <t>ADU故障_Pri 电源</t>
  </si>
  <si>
    <t>ADU故障_SwitchB1</t>
  </si>
  <si>
    <t>ADU故障_Sec 电源</t>
  </si>
  <si>
    <t>ADU故障_ADU_唤醒</t>
  </si>
  <si>
    <t>ADU故障_SwitchB2</t>
  </si>
  <si>
    <t>传感器故障_摄像头2_前向_120</t>
  </si>
  <si>
    <t>传感器故障_摄像头3_前向_60</t>
  </si>
  <si>
    <t>传感器故障_摄像头4_左侧</t>
  </si>
  <si>
    <t>传感器故障_摄像头5_右侧</t>
  </si>
  <si>
    <t>传感器故障_毫米波雷达4_左侧</t>
  </si>
  <si>
    <t>传感器故障_毫米波雷达5_右侧</t>
  </si>
  <si>
    <t>CAN故障_动力CAN-A</t>
  </si>
  <si>
    <t>CAN故障_动力CAN-B</t>
  </si>
  <si>
    <t>CAN故障_车身CAN-A</t>
  </si>
  <si>
    <t>CAN故障_车身CAN-B</t>
  </si>
  <si>
    <t>CAN故障_底盘CAN-B</t>
  </si>
  <si>
    <t>CAN故障_备用CAN-A</t>
  </si>
  <si>
    <t>CAN故障_备用CAN-B</t>
  </si>
  <si>
    <t>CAN故障_以太网A-激光雷达</t>
  </si>
  <si>
    <t>CAN故障_以太网B-激光雷达</t>
  </si>
  <si>
    <t>CAN故障_0-CAN-A</t>
  </si>
  <si>
    <t>CAN故障_0-CAN-B</t>
  </si>
  <si>
    <t>ODD_一级距离内的非驾驶空间，ADS不能安全行动（有待讨论）。</t>
  </si>
  <si>
    <t>ODD_一级范围内的障碍物，自动驾驶系统不能安全行动</t>
  </si>
  <si>
    <t>ODD_一级范围内的建筑物，自动驾驶系统不能安全行动</t>
  </si>
  <si>
    <t>ODD_一级距离内的冰/雪/积水道路，自动驾驶系统不能安全行动</t>
  </si>
  <si>
    <t>ODD_恶劣的气象条件</t>
  </si>
  <si>
    <t>驾驶员的注意力不集中在驾驶区，并且这种状态持续超过一定时间。</t>
  </si>
  <si>
    <t>主车零部件故障_电子制动系统-R</t>
  </si>
  <si>
    <t>主车零部件故障_电子助力转向系统-R</t>
  </si>
  <si>
    <t>主车零部件故障_变速箱系统</t>
  </si>
  <si>
    <t>主车零部件故障_电子驻车系统</t>
  </si>
  <si>
    <t>主车零部件故障_PT</t>
  </si>
  <si>
    <t>主车零部件故障_离手监测系统</t>
  </si>
  <si>
    <t>主车零部件故障_驾驶员状态监测系统</t>
  </si>
  <si>
    <t>车辆状态_其它</t>
  </si>
  <si>
    <t>当自动驾驶系统处于AD模式时，如果AEB模式是失败或者被动或关闭</t>
  </si>
  <si>
    <t>当自动驾驶系统处于AD模式时，如果acc模式是激活的</t>
  </si>
  <si>
    <t>当自动驾驶系统处于AD模式时，如果车道保持辅助模式是激活的</t>
  </si>
  <si>
    <t>冷却系统不能冷却ADU温度或者冷却系统故障</t>
  </si>
  <si>
    <t>车辆动力故障_其他</t>
  </si>
  <si>
    <t>ADU故障_FPGA#1</t>
  </si>
  <si>
    <t>ODD_暂时或者没有车道线</t>
  </si>
  <si>
    <t>ADU故障_AurixB</t>
  </si>
  <si>
    <t>ADU故障_ADU温度</t>
  </si>
  <si>
    <t>MultipleTriggerEvent</t>
  </si>
  <si>
    <t>主车正在超越其他车辆</t>
  </si>
  <si>
    <t>传感器故障_摄像头1_前向_30</t>
  </si>
  <si>
    <t>传感器故障_EQ4</t>
  </si>
  <si>
    <t>传感器故障_前向毫米波雷达1</t>
  </si>
  <si>
    <t>CAN故障_底盘CAN-A</t>
  </si>
  <si>
    <t>CAN故障_CANFD-前向毫米波雷达1</t>
  </si>
  <si>
    <t>ODD_在二级距离内的非驾驶空间，ADS不能安全地行动（1km）</t>
  </si>
  <si>
    <t>ODD_二级范围内的障碍物，自动驾驶系统不能安全行动</t>
  </si>
  <si>
    <t>ODD_二级范围内的建筑物，自动驾驶系统不能安全行动</t>
  </si>
  <si>
    <t>ODD_二级距离内的冰/雪/积水道路，自动驾驶系统不能安全行动</t>
  </si>
  <si>
    <t>车道保持期间，主车越过车道线</t>
  </si>
  <si>
    <t>变道期间，主车越过目标车道线</t>
  </si>
  <si>
    <t>变道取消期间，回到车道中心的轨迹被其他交通参与者所阻挡</t>
  </si>
  <si>
    <t>主车零部件故障_胎压监测系统</t>
  </si>
  <si>
    <t>车辆状态_车身移动异常</t>
  </si>
  <si>
    <t>汽车应急电源失效</t>
  </si>
  <si>
    <t>传感器故障_前向激光雷达1</t>
  </si>
  <si>
    <t>主车检测到或计算出的动力不在安全边界内</t>
  </si>
  <si>
    <t>当前车道的参考线是无效的</t>
  </si>
  <si>
    <t>主车变道过程中动力不在定义范围内</t>
  </si>
  <si>
    <t>ADU故障_RTK_IMU/GNSS</t>
  </si>
  <si>
    <t>车速超过速度限制</t>
  </si>
  <si>
    <t>横向加速度过大</t>
  </si>
  <si>
    <t>主车在急转弯</t>
  </si>
  <si>
    <t>主车在制动</t>
  </si>
  <si>
    <t>ADU故障_SSD2</t>
  </si>
  <si>
    <t>主车超过其它车</t>
  </si>
  <si>
    <t>ADU故障_XesonA</t>
  </si>
  <si>
    <t>ADU故障_SSD1</t>
  </si>
  <si>
    <t>ADU故障_AurixA</t>
  </si>
  <si>
    <t>车辆静止在超出最大允许时间</t>
  </si>
  <si>
    <t>车辆主电源失效</t>
  </si>
  <si>
    <t>noload+none</t>
  </si>
  <si>
    <t>noload+sedan</t>
  </si>
  <si>
    <t>noload+truck</t>
  </si>
  <si>
    <t>payload+none</t>
  </si>
  <si>
    <t>payload+sedan</t>
  </si>
  <si>
    <t>payload+truck</t>
  </si>
  <si>
    <t>night+noload</t>
  </si>
  <si>
    <t>night+sedan</t>
  </si>
  <si>
    <t>night+truck</t>
  </si>
  <si>
    <t>tvFF_sedan+tvF_sedan</t>
  </si>
  <si>
    <t>tvFF_sedan+tvF_truck</t>
  </si>
  <si>
    <t>tunnel_entering</t>
  </si>
  <si>
    <t>tunnel_exiting</t>
  </si>
  <si>
    <t>tunnel_middle</t>
  </si>
  <si>
    <t>action values</t>
  </si>
  <si>
    <t>odd values</t>
  </si>
  <si>
    <t xml:space="preserve">k_tv_speed:80kph;
K_CONES_NUMBER :1;
K_CONES_NUMBER_DISTANCE:10M
K_FALLBACK_OBSTACLE_DISTANCE_ON/TO_TRAJECTORY_I:150m;
K_FALLBACK_OBSTACLE_DISTANCE_ON/TO_TRAJECTORY_II:100m;
</t>
  </si>
  <si>
    <t>default:any;</t>
  </si>
  <si>
    <t xml:space="preserve">k_tv_speed:80kph;
K_CONES_NUMBER :1;
K_CONES_NUMBER_DISTANCE:10M
K_FALLBACK_OBSTACLE_DISTANCE_ON/TO_TRAJECTORY_II:100m;
K_FALLBACK_OBSTACLE_DISTANCE_ON/TO_TRAJECTORY_III:50m;
</t>
  </si>
  <si>
    <t xml:space="preserve">k_tv_speed:80kph;
K_CONES_NUMBER :1;
K_CONES_NUMBER_DISTANCE:10M
K_FALLBACK_OBSTACLE_DISTANCE_ON/TO_TRAJECTORY_III:50m;
</t>
  </si>
  <si>
    <t xml:space="preserve">k_tv_speed:80kph;
K_FALLBACK_CONSTRUCTION_DISTANCE_ON/TO_TRAJECTORY_I:150m;
K_FALLBACK_CONSTRUCTION_DISTANCE_ON/TO_TRAJECTORY_II:100m;
</t>
  </si>
  <si>
    <t xml:space="preserve">
</t>
  </si>
  <si>
    <t xml:space="preserve">k_tv_speed:80kph;
K_FALLBACK_CONSTRUCTION_DISTANCE_ON/TO_TRAJECTORY_II:100m;
K_FALLBACK_CONSTRUCTION_DISTANCE_ON/TO_TRAJECTORY_III:50m;
</t>
  </si>
  <si>
    <t xml:space="preserve">k_tv_speed:80kph;
K_FALLBACK_CONSTRUCTION_DISTANCE_ON/TO_TRAJECTORY_III:50m;
</t>
  </si>
  <si>
    <t>k_tv_speed:80kph;
K_FALLBACK_NONDRIVING_DISTANCE_ON/TO_TRAJECTORY_I:150m</t>
  </si>
  <si>
    <t>k_tv_speed:80kph;
K_FALLBACK_NONDRIVING_DISTANCE_ON/TO_TRAJECTORY_II:100m</t>
  </si>
  <si>
    <t>k_tv_speed:80kph;
K_FALLBACK_NONDRIVING_DISTANCE_ON/TO_TRAJECTORY_III:50m</t>
  </si>
  <si>
    <t>k_tv_speed:80kph;</t>
  </si>
  <si>
    <t>default:any;
weather:snow</t>
  </si>
  <si>
    <t>K_FALLBACK_DRIVER_FOCUS_DURATION_A:2s;</t>
  </si>
  <si>
    <t>K_FALLBACK_DRIVER_SEAT_STATUS_DURATION_B:2s;</t>
  </si>
  <si>
    <t>K_FALLBACK_DRIVER_FOCUS_DURATION_B:5s;</t>
  </si>
  <si>
    <t>K_FALLBACK_DRIVER_FOCUS_DURATION_C:10s;</t>
  </si>
  <si>
    <t>K_FALLBACK_DRIVER_BEHAVIOR_DURATION_A:2s;</t>
  </si>
  <si>
    <t>FB_3_16</t>
  </si>
  <si>
    <t xml:space="preserve">k_tv_speed:80kph;
K_TIME_BEYOND_SPEED_LIMIT:3s;
K_THRESHOLD_BEYOND_SPEED_LIMIT:10%
</t>
  </si>
  <si>
    <t xml:space="preserve">  </t>
  </si>
  <si>
    <t>k_tv_speed:80kph;
K_TALBE_SAFE_LATERAL_ACCEL:0.5g
K_TIME_BYEOND_SAFE_LATERAL_ACCEL:0s;</t>
  </si>
  <si>
    <t>k_tv_speed:80kph;
C_TYRE_PRESSURE_STATE:Abnormal;</t>
  </si>
  <si>
    <t>K_HANDS_ON_STEERING_TORQUE:0.5NM
K_HANDS_OFF_TIMING:2s;</t>
  </si>
  <si>
    <t>K_1STHANDSOFF_WARNING_TIME_THRESHOLD:5s;</t>
  </si>
  <si>
    <t>K_2NDHANDSOFF_WARNING_TIME_THRESHOLD:5s;</t>
  </si>
  <si>
    <t xml:space="preserve">K_HANDS_OFF_STEERING_TORQUE;  0.5NM
K_HANDS_OFF_TIMING + K_1STHANDSOFF_WARNING_TIME_THRESHOLD:13s  </t>
  </si>
  <si>
    <t xml:space="preserve">K_HANDS_ON_STEERING_TORQUE:  0.5NM
K_HANDS_ON_TIMING:  3s
K_HANDS_OFF_TIMING + K_1STHANDSOFF_WARNING_TIME_THRESHOLD：13s
K_HANDS_OFF_TIMING + K_1STHANDSOFF_WARNING_TIME_THRESHOLD + K_2NDHANDSOFF_WARNING_TIME_THRESHOLD:18s  </t>
  </si>
  <si>
    <t xml:space="preserve">K_HANDS_OFF_STEERING_TORQUE:  0.5NM
K_HANDS_OFF_TIMING + K_1STHANDSOFF_WARNING_TIME_THRESHOLD + K_2NDHANDSOFF_WARNING_TIME_THRESHOLD:18s  </t>
  </si>
  <si>
    <t>K_HANDS_OFF_STEERING_TORQUE: 0.5 NM
K_HANDS_OFF_TIMING + K_1STHANDSOFF_WARNING_TIME_THRESHOLD + K_2NDHANDSOFF_WARNING_TIME_THRESHOLD + K_3STHANDSOFF_WARNING_TIME_THRESHOLD:23s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</si>
  <si>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</si>
  <si>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</si>
  <si>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</si>
  <si>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</si>
  <si>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</si>
  <si>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</si>
  <si>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</si>
  <si>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</si>
  <si>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</si>
  <si>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</si>
  <si>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</si>
  <si>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</si>
  <si>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</si>
  <si>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</si>
  <si>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</si>
  <si>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</si>
  <si>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</si>
  <si>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</si>
  <si>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</si>
  <si>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</si>
  <si>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</si>
  <si>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</si>
  <si>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</si>
  <si>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</si>
  <si>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</si>
  <si>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</si>
  <si>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</si>
  <si>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</si>
  <si>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</si>
  <si>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</si>
  <si>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K_HV_speed:para_hv1_init_speed</t>
  </si>
  <si>
    <t>method;;HIL&amp;vehicle
map;;14_2
module;;K
feature;;fallback
targetNum;;0</t>
  </si>
  <si>
    <t>default;;any</t>
  </si>
  <si>
    <t>day;;standard</t>
  </si>
  <si>
    <t>sunny;;standard</t>
  </si>
  <si>
    <t>speed;kph;50
lane;;default
state;;engage</t>
  </si>
  <si>
    <t>method;;HIL
map;;16_1
module;;K
feature;;fallback
targetNum;;0</t>
  </si>
  <si>
    <t>method;;HIL&amp;vehicle
map;;20_2
module;;K
feature;;fallback
targetNum;;0</t>
  </si>
  <si>
    <t>method;;HIL
map;;1_1
module;;K
feature;;fallback
targetNum;;0</t>
  </si>
  <si>
    <t>type;;rain
rainPara;;7
triggerTime;s;1
triggerDelay;s;10
duration;s;35</t>
  </si>
  <si>
    <t>method;;HIL
map;;10_2
module;;K
feature;;fallback
targetNum;;0</t>
  </si>
  <si>
    <t>method;;HIL
map;;10_4
module;;K
feature;;fallback
targetNum;;0</t>
  </si>
  <si>
    <t>method;;vehicle&amp;HIL
map;;1_1
module;;K
feature;;fallback
targetNum;;0</t>
  </si>
  <si>
    <t xml:space="preserve">type;;write
triggertime;s;3
signal;;signal_lib
</t>
  </si>
  <si>
    <t xml:space="preserve">type;;write
triggertime;s;7
signal;;signal_lib
</t>
  </si>
  <si>
    <t xml:space="preserve">type;;write
triggertime;s;12
signal;;signal_lib
</t>
  </si>
  <si>
    <t>speed;kph;80
lane;;default
state;;engage</t>
  </si>
  <si>
    <t xml:space="preserve">type;;write
triggertime;s;3
framePara;;7
sensor;;Radar6
</t>
  </si>
  <si>
    <t xml:space="preserve">type;;write
triggertime;s;3
framePara;;7
sensor;;Radar7
</t>
  </si>
  <si>
    <t xml:space="preserve">type;;write
triggertime;s;3
framePara;;7
sensor;;Lidar1
</t>
  </si>
  <si>
    <t xml:space="preserve">type;;write
triggertime;s;3
framePara;;7
sensor;;Radar4
</t>
  </si>
  <si>
    <t xml:space="preserve">type;;write
triggertime;s;3
framePara;;7
sensor;;Radar5
</t>
  </si>
  <si>
    <t xml:space="preserve">type;;write
triggertime;s;3
framePara;;7
sensor;;Camera6
</t>
  </si>
  <si>
    <t xml:space="preserve">type;;write
triggertime;s;3
framePara;;7
sensor;;Camera7
</t>
  </si>
  <si>
    <t xml:space="preserve">type;;write
triggertime;s;3
framePara;;7
sensor;;Lidar4
</t>
  </si>
  <si>
    <t xml:space="preserve">type;;write
triggertime;s;3
framePara;;7
sensor;;Lidar5
</t>
  </si>
  <si>
    <t xml:space="preserve">type;;write
triggertime;s;3
framePara;;7
sensor;;Camera2
</t>
  </si>
  <si>
    <t xml:space="preserve">type;;write
triggertime;s;3
framePara;;7
sensor;;Camera3
</t>
  </si>
  <si>
    <t xml:space="preserve">type;;write
triggertime;s;3
framePara;;7
sensor;;Camera4
</t>
  </si>
  <si>
    <t xml:space="preserve">type;;write
triggertime;s;3
framePara;;7
sensor;;Camera5
</t>
  </si>
  <si>
    <t xml:space="preserve">type;;write
triggertime;s;3
framePara;;7
sensor;;Camera1
</t>
  </si>
  <si>
    <t xml:space="preserve">type;;write
triggertime;s;3
framePara;;7
sensor;;Radar1
</t>
  </si>
  <si>
    <t>method;;HIL&amp;vehicle
map;;1_1
module;;K
feature;;fallback
targetNum;;0</t>
  </si>
  <si>
    <t>method;;HIL&amp;vehicle
map;;1_1
module;;K
feature;;fallback
targetNum;;1</t>
  </si>
  <si>
    <t>speed;kph;80&amp;100
lane;;default
state;;engage</t>
  </si>
  <si>
    <t>method;;HIL
map;;12_3
module;;K
feature;;fallback
targetNum;;0</t>
  </si>
  <si>
    <t>type;;sedan
speed;kph;80
relativeHV;m;100
lane;;0
heading;;same</t>
  </si>
  <si>
    <t>type;;speed_change
speed;kph;0
acc;mpss;5
triggerTime;s;5
duration;s;100</t>
  </si>
  <si>
    <t xml:space="preserve">type;;write
triggertime;s;5
signal;;signal_lib
</t>
  </si>
  <si>
    <t>method;;HIL
map;;10_6
module;;K
feature;;fallback
targetNum;;0</t>
  </si>
  <si>
    <t>method;;HIL
map;;13_12
module;;K
feature;;fallback
targetNum;;0</t>
  </si>
  <si>
    <t>method;;HIL
map;;13_15
module;;K
feature;;fallback
targetNum;;0</t>
  </si>
  <si>
    <t>method;;HIL
map;;13_18
module;;K
feature;;fallback
targetNum;;0</t>
  </si>
  <si>
    <t xml:space="preserve">type;;write
triggertime;s;3
framePara;;0
sensor;;Radar2
</t>
  </si>
  <si>
    <t xml:space="preserve">type;;write
triggertime;s;3
framePara;;0
sensor;;Lidar1
</t>
  </si>
  <si>
    <t xml:space="preserve">type;;write
triggertime;s;3
framePara;;0
sensor;;Lidar2
</t>
  </si>
  <si>
    <t xml:space="preserve">type;;write
triggertime;s;3
framePara;;0
sensor;;Ridar1
</t>
  </si>
  <si>
    <t xml:space="preserve">type;;write
triggertime;s;10
signal;;signal_lib
</t>
  </si>
  <si>
    <t xml:space="preserve">type;;write
triggertime;s;5
signal;;list01
</t>
  </si>
  <si>
    <t xml:space="preserve">type;;write
triggertime;s;0.5
signal;;list01
</t>
  </si>
  <si>
    <t xml:space="preserve">type;;write
triggertime;s;15
signal;;signal_lib
</t>
  </si>
  <si>
    <t xml:space="preserve">type;;write
triggertime;s;21
signal;;signal_lib
</t>
  </si>
  <si>
    <t xml:space="preserve">type;;write
triggertime;s;25
signal;;signal_lib
</t>
  </si>
  <si>
    <t xml:space="preserve">type;;write
triggertime;s;3
signal;;list01
</t>
  </si>
  <si>
    <t>Fallback level L3+</t>
  </si>
  <si>
    <t>Description</t>
  </si>
  <si>
    <t>State Machine</t>
  </si>
  <si>
    <t>warning+recommand to take over</t>
  </si>
  <si>
    <t>Engage</t>
  </si>
  <si>
    <t>OPL</t>
  </si>
  <si>
    <t>warning+take over request</t>
  </si>
  <si>
    <t>1. Suggest to perform and verify in DIL</t>
  </si>
  <si>
    <t>warning+mild brake</t>
  </si>
  <si>
    <t>2. Geofence distance to be allocated</t>
  </si>
  <si>
    <t>brake(safe-stop)</t>
  </si>
  <si>
    <t>3. Whether need to write localization spec</t>
  </si>
  <si>
    <t>Fallback Type L3-</t>
  </si>
  <si>
    <t>Sensing Fault</t>
  </si>
  <si>
    <t>System could give 5s for driver to take over</t>
  </si>
  <si>
    <t>System will quit and send driver the quit warning</t>
  </si>
  <si>
    <t>Hands off</t>
  </si>
  <si>
    <t>Vehicle will brake till stop if driver hands off lasting</t>
  </si>
  <si>
    <t>RM</t>
  </si>
  <si>
    <t>Catogory</t>
  </si>
  <si>
    <t>FBTriggerMatrix</t>
  </si>
  <si>
    <t>Signals(input)</t>
  </si>
  <si>
    <t>FB Lvl</t>
  </si>
  <si>
    <t>Data Flow</t>
  </si>
  <si>
    <t>Signals(output)</t>
  </si>
  <si>
    <t>Notes</t>
  </si>
  <si>
    <t>V_ADUFAILURE_FALLBACK_TRIGGER_EVENT_F1</t>
  </si>
  <si>
    <t>ADU internal monitoring</t>
  </si>
  <si>
    <t>XeonB to AURIXB to ActuatorB</t>
  </si>
  <si>
    <t>V_FB_D_TRIGGER
C_AD_MODE_ENABLE_ADS_PS = Enable
C_AD_MODE_ENGAGE_ADS_PS = Engage
C_AD_MODE_ENABLE_ADS_SS = Enable
C_AD_MODE_ENGAGE_ADS_SS = Engage</t>
  </si>
  <si>
    <t>V_ADUFAILURE_FALLBACK_TRIGGER_EVENT_F2</t>
  </si>
  <si>
    <t>XeonA to AURIXA to ActuatorA</t>
  </si>
  <si>
    <t>V_FB_B_TRIGGER
C_AD_MODE_ENABLE_ADS_PS = Enable
C_AD_MODE_ENGAGE_ADS_PS = Engage
C_AD_MODE_ENABLE_ADS_SS = Enable
C_AD_MODE_ENGAGE_ADS_SS = Engage</t>
  </si>
  <si>
    <t>V_ADUFAILURE_FALLBACK_TRIGGER_EVENT_F3</t>
  </si>
  <si>
    <t>CamLR, RR, FL, FM &amp; Lidar F sensing lost</t>
  </si>
  <si>
    <t>V_ADUFAILURE_FALLBACK_TRIGGER_EVENT_F4</t>
  </si>
  <si>
    <t>Lidar LS, RS &amp; CamLS, RS, FS sensing lost</t>
  </si>
  <si>
    <t>V_ADUFAILURE_FALLBACK_TRIGGER_EVENT_F5</t>
  </si>
  <si>
    <t>XeonB to AURIXB to Actuator B</t>
  </si>
  <si>
    <t>V_FB_D_TRIGGER
C_AD_MODE_ENABLE_ADS_PS = Fault
C_AD_MODE_ENGAGE_ADS_PS = Not Engage
C_AD_MODE_ENABLE_ADS_SS = Enable
C_AD_MODE_ENGAGE_ADS_SS = Engage</t>
  </si>
  <si>
    <t>Radar1,2,3 sensing lost, actuator will switch to redundant group</t>
  </si>
  <si>
    <t>V_ADUFAILURE_FALLBACK_TRIGGER_EVENT_F6</t>
  </si>
  <si>
    <t xml:space="preserve"> V_FB_C_TRIGGER
 C_AD_MODE_ENABLE_ADS_PS = Enable
 C_AD_MODE_ENGAGE_ADS_PS = Engage
 C_AD_MODE_ENABLE_ADS_SS = Fault
 C_AD_MODE_ENGAGE_ADS_SS = Not Engage</t>
  </si>
  <si>
    <t>Radar 167 sensing lost
Mobileye sensing lost</t>
  </si>
  <si>
    <t>V_ADUFAILURE_FALLBACK_TRIGGER_EVENT_F7</t>
  </si>
  <si>
    <t xml:space="preserve"> V_FB_B_TRIGGER
 C_AD_MODE_ENABLE_ADS_PS = Enable
 C_AD_MODE_ENGAGE_ADS_PS = Engage
 C_AD_MODE_ENABLE_ADS_SS = Enable
 C_AD_MODE_ENGAGE_ADS_SS = Engage</t>
  </si>
  <si>
    <t>Camera 1,7,3,6 sensing lost</t>
  </si>
  <si>
    <t>V_ADUFAILURE_FALLBACK_TRIGGER_EVENT_F8</t>
  </si>
  <si>
    <t>V_FB_B_TRIGGER
 C_AD_MODE_ENABLE_ADS_PS = Enable
 C_AD_MODE_ENGAGE_ADS_PS = Engage
 C_AD_MODE_ENABLE_ADS_SS = Enable
 C_AD_MODE_ENGAGE_ADS_SS = Engage</t>
  </si>
  <si>
    <t>Radar 2345 sensing lost
Lidar45 to Switch B2 to FPGA2 to XeonA to XeonB doesn't exist
CAM2 to SoC4 to Switch B2 to XeonB to XeonA doesn't exist (currently Xeon only mutually transmitt the PnC result and SMS Scout&amp;Guardian data)</t>
  </si>
  <si>
    <t>V_ADUFAILURE_FALLBACK_TRIGGER_EVENT_F9</t>
  </si>
  <si>
    <t>V_ADUFAILURE_FALLBACK_TRIGGER_EVENT_F10</t>
  </si>
  <si>
    <t>V_ADUFAILURE_FALLBACK_TRIGGER_EVENT_F11</t>
  </si>
  <si>
    <t>Cam LR, FM sensing lost
If Raw image still be sent to Xeon for detection, then suggest to set Fallback level A</t>
  </si>
  <si>
    <t>V_ADUFAILURE_FALLBACK_TRIGGER_EVENT_F12</t>
  </si>
  <si>
    <t>Cam FL, RR sensing lost</t>
  </si>
  <si>
    <t>V_ADUFAILURE_FALLBACK_TRIGGER_EVENT_F13</t>
  </si>
  <si>
    <t>Cam LS, RS sensing lost</t>
  </si>
  <si>
    <t>V_ADUFAILURE_FALLBACK_TRIGGER_EVENT_F14</t>
  </si>
  <si>
    <t>Cam FS sensing lost</t>
  </si>
  <si>
    <t>V_ADUFAILURE_FALLBACK_TRIGGER_EVENT_F15</t>
  </si>
  <si>
    <t>All ADU A down: Cam3,6&amp;Lidar1,2,3&amp;Radar2,3,4,5&amp;ActA</t>
  </si>
  <si>
    <t>V_ADUFAILURE_FALLBACK_TRIGGER_EVENT_F16</t>
  </si>
  <si>
    <t>All ADU B down: Cam4,5,2&amp;Lidar4,5&amp;Radar1,6,7,EQ4&amp;ActB</t>
  </si>
  <si>
    <t>V_ADUFAILURE_FALLBACK_TRIGGER_EVENT_F17</t>
  </si>
  <si>
    <t>V_FB_C_TRIGGER
C_AD_MODE_ENABLE_ADS_PS = Enable
C_AD_MODE_ENGAGE_ADS_PS = Engage
C_AD_MODE_ENABLE_ADS_SS = Enable
C_AD_MODE_ENGAGE_ADS_SS = Engage</t>
  </si>
  <si>
    <t>Lost localization and sync for a while, but still has BISON running</t>
  </si>
  <si>
    <t>V_ADUFAILURE_FALLBACK_TRIGGER_EVENT_F18</t>
  </si>
  <si>
    <t>Lost localization and sync for a while, but still has RTK running</t>
  </si>
  <si>
    <t>V_ADUFAILURE_FALLBACK_TRIGGER_EVENT_F19</t>
  </si>
  <si>
    <t>XeonA to AURIXA to Actuator A</t>
  </si>
  <si>
    <t>Still has BISON running</t>
  </si>
  <si>
    <t>V_ADUFAILURE_FALLBACK_TRIGGER_EVENT_F20</t>
  </si>
  <si>
    <t>Might store MAP information</t>
  </si>
  <si>
    <t>V_ADUFAILURE_FALLBACK_TRIGGER_EVENT_F21</t>
  </si>
  <si>
    <t>V_ADUFAILURE_FALLBACK_TRIGGER_EVENT_F22</t>
  </si>
  <si>
    <t>1. AntennaB to GPS/IMUB to XeonA
2. XeonA to AURIXA to Acutator A</t>
  </si>
  <si>
    <t>Localization fusion lost, sync lost after a while, only one antenna</t>
  </si>
  <si>
    <t>V_ADUFAILURE_FALLBACK_TRIGGER_EVENT_F23</t>
  </si>
  <si>
    <t>ADU internal monitoring
 - Aurix A Temperature abnormal
 - Aurix B Temperature abnormal
 - XeonA Temperature abnormal
 - FPGA #1 Temperature abnormal
 - SoC #1 Temperature abnormal</t>
  </si>
  <si>
    <t>XeonA to AURIXA to Acutator A</t>
  </si>
  <si>
    <t>V_ADUFAILURE_FALLBACK_TRIGGER_EVENT_F24</t>
  </si>
  <si>
    <t>ADUFailure_ADU wakeup1</t>
  </si>
  <si>
    <t>ADU internal monitoring:
C_IGN_WAKEUP_BCM_PS1 is fault OR
C_IGN_WAKEUP_BCM_PS2 is fault OR
C_IGN_WAKEUP_BCM_SS1 is fault OR
C_IGN_WAKEUP_BCM_SS2 is fault</t>
  </si>
  <si>
    <t>V_ADUFAILURE_FALLBACK_TRIGGER_EVENT_F25</t>
  </si>
  <si>
    <t>ADUFailure_ADU wakeup2</t>
  </si>
  <si>
    <t>ADU internal monitoring:
C_IGN_WAKEUP_Gateway is fault</t>
  </si>
  <si>
    <t>V_ADUFAILURE_FALLBACK_TRIGGER_EVENT_F26</t>
  </si>
  <si>
    <t>ADUFailure_ADU wakeup3</t>
  </si>
  <si>
    <t>ADU internal monitoring:
C_IGN_WAKEUP_TBOX is fault</t>
  </si>
  <si>
    <t>V_ADUFAILURE_FALLBACK_TRIGGER_EVENT_F27</t>
  </si>
  <si>
    <t>V_ADU_STATE = Fault</t>
  </si>
  <si>
    <t>V_CAM_FALLBACK_TRIGGER_EVENT_F1</t>
  </si>
  <si>
    <t>V_CAM_FL_STATE = Fault or Blindness</t>
  </si>
  <si>
    <t>V_FB_C_TRIGGER
 C_AD_MODE_ENABLE_ADS_PS = Enable
 C_AD_MODE_ENGAGE_ADS_PS = Engage
 C_AD_MODE_ENABLE_ADS_SS = Enable
 C_AD_MODE_ENGAGE_ADS_SS = Engage</t>
  </si>
  <si>
    <t>V_CAM_FALLBACK_TRIGGER_EVENT_F2</t>
  </si>
  <si>
    <t>V_CAM_FS_STATE = Fault or Blindness</t>
  </si>
  <si>
    <t>V_CAM_FALLBACK_TRIGGER_EVENT_F3</t>
  </si>
  <si>
    <t>V_CAM_FM_STATE = Fault or Blindness</t>
  </si>
  <si>
    <t>V_CAM_FALLBACK_TRIGGER_EVENT_F4</t>
  </si>
  <si>
    <t>V_CAM_LS_STATE = Fault
or Blindness</t>
  </si>
  <si>
    <t>V_CAM_FALLBACK_TRIGGER_EVENT_F5</t>
  </si>
  <si>
    <t>V_CAM_RS_STATE = Fault
or Blindness</t>
  </si>
  <si>
    <t>V_CAM_FALLBACK_TRIGGER_EVENT_F6</t>
  </si>
  <si>
    <t>V_CAM_LR_STATE = Fault or Blindness</t>
  </si>
  <si>
    <t>V_CAM_FALLBACK_TRIGGER_EVENT_F7</t>
  </si>
  <si>
    <t>V_CAM_RR_STATE = Fault or Blindness</t>
  </si>
  <si>
    <t>V_EQ4_FALLBACK_TRIGGER_EVENT_F1</t>
  </si>
  <si>
    <t>V_EQ4_STATE = Fault or Blindness</t>
  </si>
  <si>
    <t>V_LIDAR_FALLBACK_TRIGGER_EVENT_F1</t>
  </si>
  <si>
    <t>V_LIDAR_FR_STATE = Fault
or Dirty</t>
  </si>
  <si>
    <t>V_LIDAR_FALLBACK_TRIGGER_EVENT_F2</t>
  </si>
  <si>
    <t>V_LIDAR_LS_STATE = Fault
or
Dirty</t>
  </si>
  <si>
    <t>V_LIDAR_FALLBACK_TRIGGER_EVENT_F3</t>
  </si>
  <si>
    <t>V_LIDAE_RS_STATE = Fault
or
Dirty</t>
  </si>
  <si>
    <t>V_RADAR_FALLBACK_TRIGGER_EVENT_F1</t>
  </si>
  <si>
    <t>V_RADAR_FR_STATE = Fault or Blindness</t>
  </si>
  <si>
    <t>V_RADAR_FALLBACK_TRIGGER_EVENT_F2</t>
  </si>
  <si>
    <t>V_RADAR_LS_STATE = Fault or Blindness</t>
  </si>
  <si>
    <t>V_RADAR_FALLBACK_TRIGGER_EVENT_F3</t>
  </si>
  <si>
    <t>V_RADAR_RS_STATE = Fault or Blindness</t>
  </si>
  <si>
    <t>V_RADAR_FALLBACK_TRIGGER_EVENT_F4</t>
  </si>
  <si>
    <t>V_RADAR_LR_STATE = Fault or Blindness</t>
  </si>
  <si>
    <t>V_RADAR_FALLBACK_TRIGGER_EVENT_F5</t>
  </si>
  <si>
    <t>V_RADAR_RR_STATE = Fault or Blindness</t>
  </si>
  <si>
    <t>V_COMFAILURE_FALLBACK_TRIGGER_EVENT_F1</t>
  </si>
  <si>
    <t>Signals time out
or
Signals CRC fail
or
Signals Alive counter
or
Signals bus off
or
HW connection fail</t>
  </si>
  <si>
    <t>1. P-CAN-B to AURIXB to AURIXA
2. XeonA to AURIXA to ActuatorA</t>
  </si>
  <si>
    <t>Need to detailed list out the communication node</t>
  </si>
  <si>
    <t>V_COMFAILURE_FALLBACK_TRIGGER_EVENT_F2</t>
  </si>
  <si>
    <t>1. P-CAN-A to AURIXA
2. XeonA to AURIXA to ActuatorA</t>
  </si>
  <si>
    <t>V_COMFAILURE_FALLBACK_TRIGGER_EVENT_F3</t>
  </si>
  <si>
    <t>1. B-CAN-B to AURIXB to AURIXA
2. XeonA to AURIXA to ActuatorA</t>
  </si>
  <si>
    <t>V_COMFAILURE_FALLBACK_TRIGGER_EVENT_F4</t>
  </si>
  <si>
    <t>1. B-CAN-A to AURIXA
2. XeonA to AURIXA to ActuatorA</t>
  </si>
  <si>
    <t>V_COMFAILURE_FALLBACK_TRIGGER_EVENT_F5</t>
  </si>
  <si>
    <t>1. R-CAN-A to AURIXA
2. XeonA to AURIXA to ActuatorB</t>
  </si>
  <si>
    <t>V_COMFAILURE_FALLBACK_TRIGGER_EVENT_F6</t>
  </si>
  <si>
    <t>V_COMFAILURE_FALLBACK_TRIGGER_EVENT_F7</t>
  </si>
  <si>
    <t>CANFailure_I-CAN-A</t>
  </si>
  <si>
    <t>1. I-CAN-B</t>
  </si>
  <si>
    <t>V_FB_B_TRIGGER
C_AD_INTERFACE_STATE_ADS_PS = Normal
C_AD_MODE_ENABLE_ADS_PS = Inhibit
C_AD_MODE_ENGAGE_ADS_PS = Engage
C_AD_INTERFACE_STATE_ADS_SS = Normal
C_AD_MODE_ENABLE_ADS_SS = Inhibit
C_AD_MODE_ENGAGE_ADS_SS = Engage</t>
  </si>
  <si>
    <t>V_COMFAILURE_FALLBACK_TRIGGER_EVENT_F8</t>
  </si>
  <si>
    <t>CANFailure_I-CAN-B</t>
  </si>
  <si>
    <t>1. I-CAN-A</t>
  </si>
  <si>
    <t>V_COMFAILURE_FALLBACK_TRIGGER_EVENT_F9</t>
  </si>
  <si>
    <t>1. R-CAN-B to AURIXB to AURIXA
2. XeonA to AURIXA to ActuatorA</t>
  </si>
  <si>
    <t>V_COMFAILURE_FALLBACK_TRIGGER_EVENT_F10</t>
  </si>
  <si>
    <t>1. R-CAN-A to AURIXA
2. XeonA to AURIXA to ActuatorA</t>
  </si>
  <si>
    <t>V_COMFAILURE_FALLBACK_TRIGGER_EVENT_F11</t>
  </si>
  <si>
    <t>V_COMFAILURE_FALLBACK_TRIGGER_EVENT_F12</t>
  </si>
  <si>
    <t>V_COMFAILURE_FALLBACK_TRIGGER_EVENT_F14</t>
  </si>
  <si>
    <t>CANFailure_CANFD_Arx1&amp;Arx2</t>
  </si>
  <si>
    <t>1. Radar 167 to AURIXB to Swtich B2 to Switch A2 to XeonA
2. Mobileye to AURIXB to Switch B2 to Switch A2 to XeonA</t>
  </si>
  <si>
    <t>V_FB_C_TRIGGER
C_AD_INTERFACE_STATE_ADS_PS = Fault
C_AD_MODE_ENABLE_ADS_PS = Fault
C_AD_MODE_ENGAGE_ADS_PS = Engage
C_AD_INTERFACE_STATE_ADS_SS = Fault
C_AD_MODE_ENABLE_ADS_SS = Fault
C_AD_MODE_ENGAGE_ADS_SS = Engage</t>
  </si>
  <si>
    <t>Need to re-evaluate together with external departments</t>
  </si>
  <si>
    <t>V_COMFAILURE_FALLBACK_TRIGGER_EVENT_F15</t>
  </si>
  <si>
    <t>V_COMFAILURE_FALLBACK_TRIGGER_EVENT_F16</t>
  </si>
  <si>
    <t>V_COMFAILURE_FALLBACK_TRIGGER_EVENT_F17</t>
  </si>
  <si>
    <t>1. O-CAN-B to AURIXB to AURIXA
2. XeonA to AURIXA to ActuatorA</t>
  </si>
  <si>
    <t>V_COMFAILURE_FALLBACK_TRIGGER_EVENT_F18</t>
  </si>
  <si>
    <t>1. O-CAN-A to AURIXA
2. XeonA to AURIXA to ActuatorA</t>
  </si>
  <si>
    <t>V_FCTFAILURE_FALLBACK_TRIGGER_EVENT_F1</t>
  </si>
  <si>
    <t>V_NONDRIVING_DISTANCE_ON_TRAJECTORY &gt;= K_FALLBACK_NONDRIVING_DISTANCE_ON_TRAJECTORY_I (level I)
 V_NONDRIVING_DISTANCE_TO_TRAJECTORY &gt;= K_FALLBACK_NONDRIVING_DISTANCE_TO_TRAJECTORY_I (level I)
in FRENET coordination</t>
  </si>
  <si>
    <t>Exceeds boundary of ODD</t>
  </si>
  <si>
    <t>V_FCTFAILURE_FALLBACK_TRIGGER_EVENT_F2</t>
  </si>
  <si>
    <t>V_NONDRIVING_DISTANCE_ON_TRAJECTORY (level II)&lt;=K_FALLBACK_NONDRIVING_DISTANCE_ON_TRAJECTORY_II
 V_NONDRIVING_DISTANCE_TO_TRAJECTORY (level II)&lt;=K_FALLBACK_NONDRIVING_DISTANCE_TO_TRAJECTORY_II</t>
  </si>
  <si>
    <t>V_FCTFAILURE_FALLBACK_TRIGGER_EVENT_F3</t>
  </si>
  <si>
    <t>V_NONDRIVING_DISTANCE_ON_TRAJECTORY (level III)&lt;=K_FALLBACK_NONDRIVING_DISTANCE_ON_TRAJECTORY_III
 V_NONDRIVING_DISTANCE_TO_TRAJECTORY (level III)&lt;=K_FALLBACK_NONDRIVING_DISTANCE_TO_TRAJECTORY_III</t>
  </si>
  <si>
    <t>V_FCTFAILURE_FALLBACK_TRIGGER_EVENT_F4</t>
  </si>
  <si>
    <t>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t>
  </si>
  <si>
    <t>V_FCTFAILURE_FALLBACK_TRIGGER_EVENT_F5</t>
  </si>
  <si>
    <t>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t>
  </si>
  <si>
    <t xml:space="preserve"> XeonA to AURIXA to ActuatorA</t>
  </si>
  <si>
    <t>V_FCTFAILURE_FALLBACK_TRIGGER_EVENT_F6</t>
  </si>
  <si>
    <t>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t>
  </si>
  <si>
    <t>V_FCTFAILURE_FALLBACK_TRIGGER_EVENT_F7</t>
  </si>
  <si>
    <t>ODD_Object within Lvl I range that ADS can't behave safely</t>
  </si>
  <si>
    <t>V_OBJECT_DISTANCE_LONGITUDE &lt;= K_FALLBACK_OBJECT_DISTANCE_LONGITUDE_I (level I)
 V_OBJECT_DISTANCE_LATERAL&lt;= K_FALLBACK_OBJECT_DISTANCE_LATERAL_I (level I)
Decart coordination</t>
  </si>
  <si>
    <t>V_FCTFAILURE_FALLBACK_TRIGGER_EVENT_F8</t>
  </si>
  <si>
    <t>ODD_Object within Lvl II range that ADS can't behave safely</t>
  </si>
  <si>
    <t>V_OBJECT_DISTANCE_LONGITUDE (level II)&lt;=K_FALLBACK_OBJECT_DISTANCE_LONGITUDE_II
 V_OBJECT_DISTANCE_LATERAL (level II)&lt;=K_FALLBACK_OBJECT_DISTANCE_LATERAL_II</t>
  </si>
  <si>
    <t>V_FCTFAILURE_FALLBACK_TRIGGER_EVENT_F9</t>
  </si>
  <si>
    <t>ODD_Object within Lvl III range that ADS can't behave safely</t>
  </si>
  <si>
    <t>V_OBJECT_DISTANCE_LONGITUDE (level III)&lt;=K_FALLBACK_OBJECT_DISTANCE_LONGITUDE_III
 V_OBJECT_DISTANCE_LATERAL (level III)&lt;=K_FALLBACK_OBJECT_DISTANCE_LATERAL_III</t>
  </si>
  <si>
    <t>V_FCTFAILURE_FALLBACK_TRIGGER_EVENT_F10</t>
  </si>
  <si>
    <t>V_CONSTRUCTION_DISTANCE_ON_TRAJECTORY (level I) &lt;= K_FALLBACK_CONSTRUCTION_DISTANCE_ON_TRAJECTORY_I
 V_CONSTRUCTION_DISTANCE_TO_TRAJECTORY (level I) &lt;= K_FALLBACK_CONSTRUCTION_DISTANCE_TO_TRAJECTORY_I
in FRENET coordination</t>
  </si>
  <si>
    <t>V_FCTFAILURE_FALLBACK_TRIGGER_EVENT_F11</t>
  </si>
  <si>
    <t>V_CONSTRUCTION_DISTANCE_ON_TRAJECTORY (level II)&lt;=K_FALLBACK_CONSTRUCTION_DISTANCE_ON_TRAJECTORY_II
 V_CONSTRUCTION_DISTANCE_TO_TRAJECTORY (level II)&lt;=K_FALLBACK_CONSTRUCTION_DISTANCE_TO_TRAJECTORY_II</t>
  </si>
  <si>
    <t>V_FCTFAILURE_FALLBACK_TRIGGER_EVENT_F12</t>
  </si>
  <si>
    <t>V_CONSTRUCTION_DISTANCE_ON_TRAJECTORY (level III)&lt;=K_FALLBACK_CONSTRUCTION_DISTANCE_ON_TRAJECTORY_III
 V_CONSTRUCTION_DISTANCE_TO_TRAJECTORY (level III)&lt;=K_FALLBACK_CONSTRUCTION_DISTANCE_TO_TRAJECTORY_III</t>
  </si>
  <si>
    <t>V_FCTFAILURE_FALLBACK_TRIGGER_EVENT_F13</t>
  </si>
  <si>
    <t>V_ICY/SNOW/FLOODED_DISTANCE_ON_TRAJECTORY (level I) &lt;= K_FALLBACK_ICY/SNOW/FLOODED_DISTANCE_ON_TRAJECTORY_I
 V_ICY/SNOW/FLOODED_DISTANCE_TO_TRAJECTORY (level I) &lt;= K_FALLBACK_ICY/SNOW/FLOODED_DISTANCE_TO_TRAJECTORY_I
in FRENET coordination</t>
  </si>
  <si>
    <t>Should be detected by sensor</t>
  </si>
  <si>
    <t>V_FCTFAILURE_FALLBACK_TRIGGER_EVENT_F14</t>
  </si>
  <si>
    <t xml:space="preserve">V_ICY/SNOW/FLOODED_DISTANCE_ON_TRAJECTORY (level II) &lt;= K_FALLBACK_ICY/SNOW/FLOODED_DISTANCE_ON_TRAJECTORY_II
 V_ICY/SNOW/FLOODED_DISTANCE_TO_TRAJECTORY (level II) &lt;= K_FALLBACK_ICY/SNOW/FLOODED_DISTANCE_TO_TRAJECTORY_II
</t>
  </si>
  <si>
    <t>V_FCTFAILURE_FALLBACK_TRIGGER_EVENT_F15</t>
  </si>
  <si>
    <t>V_ICY/SNOW/FLOODED_DISTANCE_ON_TRAJECTORY (level III) &lt;= K_FALLBACK_ICY/SNOW/FLOODED_DISTANCE_ON_TRAJECTORY_III
 V_ICY/SNOW/FLOODED_DISTANCE_TO_TRAJECTORY (level III) &lt;= K_FALLBACK_ICY/SNOW/FLOODED_DISTANCE_TO_TRAJECTORY_III</t>
  </si>
  <si>
    <t>V_FCTFAILURE_FALLBACK_TRIGGER_EVENT_F16</t>
  </si>
  <si>
    <t>V_SEVERE_WHETHER = Blizzard
V_SEVERE_WHETHER = Rainstorm
V_SEVERE_WHETHER = Sandstorm</t>
  </si>
  <si>
    <t>Send from whether supplier intergated into localization</t>
  </si>
  <si>
    <t>V_FCTFAILURE_FALLBACK_TRIGGER_EVENT_F17</t>
  </si>
  <si>
    <t>ODD_Geofence</t>
  </si>
  <si>
    <t>V_NONDRIVING_DISTANCE_ON_TRAJECTORY &lt;= K_FALLBACK_NONDRIVING_DISTANCE_ON_TRAJECTORY
V_NONDRIVING_DISTANCE_TO_TRAJECTORY &lt;= K_FALLBACK_NONDRIVING_DISTANCE_TO_TRAJECTORY</t>
  </si>
  <si>
    <t>V_FCTFAILURE_FALLBACK_TRIGGER_EVENT_F24</t>
  </si>
  <si>
    <t>V_INVALID_LANE_MARKERS = True</t>
  </si>
  <si>
    <t>V_FCTFAILURE_FALLBACK_TRIGGER_EVENT_F25</t>
  </si>
  <si>
    <t>ODD_Non-Existent Lane Marking</t>
  </si>
  <si>
    <t>V_FCTFAILURE_FALLBACK_TRIGGER_EVENT_F26</t>
  </si>
  <si>
    <t>ODD_Cones</t>
  </si>
  <si>
    <t>V_CONES_NUMBER &gt; K_CONES_NUMBER (5, to be defined) lasts for K_CONES_NUMBER_DISTANCE (50m, to be defined)</t>
  </si>
  <si>
    <t>V_FCTFAILURE_FALLBACK_TRIGGER_EVENT_F27</t>
  </si>
  <si>
    <t>ODD_Signage</t>
  </si>
  <si>
    <t>V_FCTFAILURE_FALLBACK_TRIGGER_EVENT_F28</t>
  </si>
  <si>
    <t>ODD_Non-Roadway Users Obstacles_Deribs</t>
  </si>
  <si>
    <t>V_FCTFAILURE_FALLBACK_TRIGGER_EVENT_F29</t>
  </si>
  <si>
    <t>ODD_Arterial</t>
  </si>
  <si>
    <t>V_FCTFAILURE_FALLBACK_TRIGGER_EVENT_F30</t>
  </si>
  <si>
    <t>ODD_On-off ramps</t>
  </si>
  <si>
    <t>V_FCTFAILURE_FALLBACK_TRIGGER_EVENT_F31</t>
  </si>
  <si>
    <t>ODD_Reversible lanes</t>
  </si>
  <si>
    <t>V_FCTFAILURE_FALLBACK_TRIGGER_EVENT_F32</t>
  </si>
  <si>
    <t>ODD_Toll plaza</t>
  </si>
  <si>
    <t>V_FCTFAILURE_FALLBACK_TRIGGER_EVENT_F33</t>
  </si>
  <si>
    <t>ODD_Weather</t>
  </si>
  <si>
    <t>V_FCTFAILURE_FALLBACK_TRIGGER_EVENT_F34</t>
  </si>
  <si>
    <t>ODD_Weather-Introduced Roadway Conditions_Flood Raodways</t>
  </si>
  <si>
    <t>V_FCTFAILURE_FALLBACK_TRIGGER_EVENT_F18</t>
  </si>
  <si>
    <t>DSR_Driver drowsiness ORDI 3</t>
  </si>
  <si>
    <t>C_DMS_DROWNSINESS_LEVEL = Moderate</t>
  </si>
  <si>
    <t>V_FCTFAILURE_FALLBACK_TRIGGER_EVENT_F19</t>
  </si>
  <si>
    <t>DSR_Driver drowsiness ORDI 4,5 (V_DMS_DRIVER_FATIGUE_LVL = 0x2 or 0x3)</t>
  </si>
  <si>
    <t>C_DMS_DROWNSINESS_LEVEL = Heavy</t>
  </si>
  <si>
    <t>V_FB_C_TRIGGER
C_AD_INTERFACE_STATE_ADS_PS = Normal
C_AD_MODE_ENABLE_ADS_PS = Inhibit
C_AD_MODE_ENGAGE_ADS_PS = Engage
C_AD_INTERFACE_STATE_ADS_SS = Normal
C_AD_MODE_ENABLE_ADS_SS = Inhibit
C_AD_MODE_ENGAGE_ADS_SS = Engage</t>
  </si>
  <si>
    <t>V_FCTFAILURE_FALLBACK_TRIGGER_EVENT_F20</t>
  </si>
  <si>
    <t>C_DRIVER_FOCUS = Not attention
C_DRIVER_FOCUS_DURATION &gt; 60s (to be defined)</t>
  </si>
  <si>
    <t>V_FB_A_TRIGGER
C_AD_INTERFACE_STATE_ADS_PS = Normal
C_AD_MODE_ENABLE_ADS_PS = Enable
C_AD_MODE_ENGAGE_ADS_PS = Engage
C_AD_INTERFACE_STATE_ADS_SS = Normal
C_AD_MODE_ENABLE_ADS_SS = Enable
C_AD_MODE_ENGAGE_ADS_SS = Engage</t>
  </si>
  <si>
    <t>V_FCTFAILURE_FALLBACK_TRIGGER_EVENT_F21</t>
  </si>
  <si>
    <t>C_DRIVER_FOCUS = Not attention
C_DRIVER_FOCUS_DURATION &gt; 70s (to be defined)</t>
  </si>
  <si>
    <t>V_FCTFAILURE_FALLBACK_TRIGGER_EVENT_F22</t>
  </si>
  <si>
    <t>C_DRIVER_FOCUS = Not attention
C_DRIVER_FOCUS_DURATION &gt; 80s (to be defined)</t>
  </si>
  <si>
    <t>V_FCTFAILURE_FALLBACK_TRIGGER_EVENT_F23</t>
  </si>
  <si>
    <t>C_DRIVER_FOCUS = Not attention
C_DRIVER_FOCUS_DURATION &gt; 90s (to be defined)</t>
  </si>
  <si>
    <t>V_FCTFAILURE_FALLBACK_TRIGGER_EVENT_F35</t>
  </si>
  <si>
    <t>Driver hands off detection overseeds certain time</t>
  </si>
  <si>
    <t>C_ACTUAL_DRIVER_TORQUE_STEERING_PS &lt;= K_FALLBACK_DRIVER_HANDSOFF_TORQUE
C_ACTUAL_DRIVER_TORQUE_STEERING_PS &gt;= K_FALLBACK_DRIVER_HANDSOFF_TIME</t>
  </si>
  <si>
    <t>V_LC_FALLBACK_TRIGGER_EVENT_F01</t>
  </si>
  <si>
    <t>Ego vehicle exceeds the lane boundary during lane keep running    V_LC_FALLBACK_TRIGGER_EVENT_F01= 0x1</t>
  </si>
  <si>
    <t>During lane keeping, ego vehicle exceeds the lane boundary</t>
  </si>
  <si>
    <t>V_LC_FALLBACK_TRIGGER_EVENT_F02</t>
  </si>
  <si>
    <t>Lane change manoeuvre duration exceed K_MaxDuration4LaneChangeManoeurvre while ego vehicle is in target lane, a fallback level A is proposed for driver takeover
 V_LC_FALLBACK_TRIGGER_EVENT_F02 = 0x1</t>
  </si>
  <si>
    <t>V_LC_FALLBACK_TRIGGER_EVENT_F03</t>
  </si>
  <si>
    <t>During lane change, ego vehicle exceeds the target lane boundary
V_LC_FALLBACK_TRIGGER_EVENT_F03 = 0x1</t>
  </si>
  <si>
    <t>V_LC_FALLBACK_TRIGGER_EVENT_F04</t>
  </si>
  <si>
    <t>If the trajectory back to the center of lane is blocked by other traffic participants.
V_LC_FALLBACK_TRIGGER_EVENT_F04 = 0x1</t>
  </si>
  <si>
    <t>V_LC_FALLBACK_TRIGGER_EVENT_F05</t>
  </si>
  <si>
    <t>During nudge, ego vehicle exceeds the lane boundary</t>
  </si>
  <si>
    <t>@Lateral control_FD to fill</t>
  </si>
  <si>
    <t>V_FB_C_TRIGGER
C_AD_INTERFACE_STATE_ADS_PS = Normal
C_AD_MODE_ENABLE_ADS_PS = Enable
C_AD_MODE_ENGAGE_ADS_PS = Engage
C_AD_INTERFACE_STATE_ADS_SS = Normal
C_AD_MODE_ENABLE_ADS_SS = Enable
C_AD_MODE_ENGAGE_ADS_SS = Engage</t>
  </si>
  <si>
    <t>V_LC_FALLBACK_TRIGGER_EVENT_F06</t>
  </si>
  <si>
    <t>Nudge manoeuvre duration exceeds the limits</t>
  </si>
  <si>
    <t>V_FB_B_TRIGGER
C_AD_INTERFACE_STATE_ADS_PS = Normal
C_AD_MODE_ENABLE_ADS_PS = Enable
C_AD_MODE_ENGAGE_ADS_PS = Engage
C_AD_INTERFACE_STATE_ADS_SS = Normal
C_AD_MODE_ENABLE_ADS_SS = Enable
C_AD_MODE_ENGAGE_ADS_SS = Engage</t>
  </si>
  <si>
    <t>V_LC_FALLBACK_TRIGGER_EVENT_F07</t>
  </si>
  <si>
    <t>During nudge cancel, the trajectory back to the center of lane is blocked by other traffic participants</t>
  </si>
  <si>
    <t xml:space="preserve">During nudge cancel, the trajectory back to the center of lane is blocked by other traffic participants	</t>
  </si>
  <si>
    <t>V_OBB_FALLBACK_TRIGGER_EVENT_F1</t>
  </si>
  <si>
    <t>Wrongly override by brake, no hands on signal</t>
  </si>
  <si>
    <t>@Override_FD to fill</t>
  </si>
  <si>
    <t xml:space="preserve">V_OBS_FALLBACK_TRIGGER_EVENT_F2	</t>
  </si>
  <si>
    <t>Wrongly override by steering, no hands on signal</t>
  </si>
  <si>
    <t>V_CC_FALLBACK_TRIGGER_EVENT_F1</t>
  </si>
  <si>
    <t>C_AD_INTERFACE_STATE_PARK_BRAKE_PS1 = Engage 
or C_AD_INTERFACE_STATE_PARK_BRAKE_PS2 = Engage for K_Standstill_maximum_allowed_time
Refer to RM-1322</t>
  </si>
  <si>
    <t>HV standstill for maximum allowed time
Pull up EPB</t>
  </si>
  <si>
    <t xml:space="preserve">V_CC_FALLBACK_TRIGGER_EVENT_F2	</t>
  </si>
  <si>
    <t>TCU not ready to drive off from standstill</t>
  </si>
  <si>
    <t>@CC_FD to fill</t>
  </si>
  <si>
    <t>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t>
  </si>
  <si>
    <t xml:space="preserve">V_CC_FALLBACK_TRIGGER_EVENT_F3	</t>
  </si>
  <si>
    <t>Vehicle speed is beyond speed limit</t>
  </si>
  <si>
    <t>V_CC_FALLBACK_TRIGGER_EVENT_F3 = True, which means C_DISPLAYED_SPEED_IPK &gt;  V_UPPER_SPEED_LIMIT_HDMAP + K_THRESHOLD_BEYOND_SPEED_LIMIT 
and duration is longer than K_TIME_BEYOND_SPEED_LIMIT
Refer to RM-1190</t>
  </si>
  <si>
    <t>V_CC_FALLBACK_TRIGGER_EVENT_F4</t>
  </si>
  <si>
    <t>lateral acceleration is too big</t>
  </si>
  <si>
    <t>V_CC_FALLBACK_TRIGGER_EVENT_F4 to True = True, if C_LATERAL_ACCELERATION_BRAKE_PS &gt; K_TALBE_SAFE_LATERAL_ACCEL and duration is longer than K_TIME_BYEOND_SAFE_LATERAL_ACCEL.
Refer to RM-1193</t>
  </si>
  <si>
    <t>V_PECUFAILURE_FALLBACK_TRIGGER_EVENT_F1</t>
  </si>
  <si>
    <t>C_AD_INTERFACE_STATE_BRAKE_PS != engage</t>
  </si>
  <si>
    <t>XeonA to AURIXA to ActuatorB</t>
  </si>
  <si>
    <t>V_PECUFAILURE_FALLBACK_TRIGGER_EVENT_F2</t>
  </si>
  <si>
    <t>C_AD_INTERFACE_STATE_BRAKE_SS_1 != Standby Or
C_AD_INTERFACE_STATE_BRAKE_SS_2 != Standby Or
C_TRAILER_CONNECTED_STATE_TEBS != Connected Or
C_TRAILER_ABS_STATE_TEBS != Trailer ABS Detected Or
C_TRAILER_ABS_OPERATIONAL_STATE_TEBS != Trailer ABS Fully Operational</t>
  </si>
  <si>
    <t>V_PECUFAILURE_FALLBACK_TRIGGER_EVENT_F3</t>
  </si>
  <si>
    <t>C_AD_INTERFACE_STATE_STEERING_PS != engage</t>
  </si>
  <si>
    <t xml:space="preserve"> XeonA to AURIXA to ActuatorB</t>
  </si>
  <si>
    <t>V_PECUFAILURE_FALLBACK_TRIGGER_EVENT_F4</t>
  </si>
  <si>
    <t>C_AD_INTERFACE_STATE_STEERING_SS_1 != Standby
C_AD_INTERFACE_STATE_STEERING_SS_2 != Standby</t>
  </si>
  <si>
    <t>V_PECUFAILURE_FALLBACK_TRIGGER_EVENT_F5</t>
  </si>
  <si>
    <t>C_AD_INTERFACE_STATE_TRANSMISSION_SYSTEM != engage</t>
  </si>
  <si>
    <t>V_PECUFAILURE_FALLBACK_TRIGGER_EVENT_F6</t>
  </si>
  <si>
    <t>C_AD_INTERFACE_STATE_PARK_BRAKE_PS1 !=engage Or
C_AD_INTERFACE_STATE_PARK_BRAKE_PS2 !=engage</t>
  </si>
  <si>
    <t>XeonA to AURIXA to ActuatorA or 
XeonA to AURIXB to ActuatorA</t>
  </si>
  <si>
    <t>V_PECUFAILURE_FALLBACK_TRIGGER_EVENT_F7</t>
  </si>
  <si>
    <t>PartnerFailure_EPB-R</t>
  </si>
  <si>
    <t>C_AD_INTERFACE_STATE_PARK_BRAKE_SS !=engage</t>
  </si>
  <si>
    <t>1. PnC from XeonA to AURIXA to ActuatorA</t>
  </si>
  <si>
    <t>V_PECUFAILURE_FALLBACK_TRIGGER_EVENT_F8</t>
  </si>
  <si>
    <t>C_AD_INTERFACE_STATE_PROPULSION_SYSTEM !=engage</t>
  </si>
  <si>
    <t>动力系统AD状态</t>
  </si>
  <si>
    <t>V_PECUFAILURE_FALLBACK_TRIGGER_EVENT_F9</t>
  </si>
  <si>
    <t>C_BRAKE_LAMP_STATE = Fault</t>
  </si>
  <si>
    <t>V_PECUFAILURE_FALLBACK_TRIGGER_EVENT_F10</t>
  </si>
  <si>
    <t>C_TURN_LAMP_STATE = Fault</t>
  </si>
  <si>
    <t>V_PECUFAILURE_FALLBACK_TRIGGER_EVENT_F11</t>
  </si>
  <si>
    <t>C_HAZARD_LAMP_STATE = Fault</t>
  </si>
  <si>
    <t>V_PECUFAILURE_FALLBACK_TRIGGER_EVENT_F12</t>
  </si>
  <si>
    <t>C_HEAD_LAMP_STATE = Fault</t>
  </si>
  <si>
    <t>V_FB_A_TRIGGER
C_AD_MODE_ENABLE_ADS_PS = Enable
C_AD_MODE_ENGAGE_ADS_PS = Engage
C_AD_MODE_ENABLE_ADS_SS = Enable
C_AD_MODE_ENGAGE_ADS_SS = Engage</t>
  </si>
  <si>
    <t>V_PECUFAILURE_FALLBACK_TRIGGER_EVENT_F13</t>
  </si>
  <si>
    <t>C_WIPER_STATUS_BODY_SYSTEM = fault</t>
  </si>
  <si>
    <t>V_PECUFAILURE_FALLBACK_TRIGGER_EVENT_F14</t>
  </si>
  <si>
    <t>C_HORN_STATUS_BODY_SYSTEM = fault</t>
  </si>
  <si>
    <t>V_PECUFAILURE_FALLBACK_TRIGGER_EVENT_F15</t>
  </si>
  <si>
    <t>PartnerFailure_Vehicle power primary</t>
  </si>
  <si>
    <t>V_POWER_STATE_PSC = Fault</t>
  </si>
  <si>
    <r>
      <rPr>
        <strike/>
        <sz val="10"/>
        <color theme="1"/>
        <rFont val="宋体"/>
        <charset val="134"/>
      </rPr>
      <t xml:space="preserve">V_FB_B_TRIGGER
C_AD_INTERFACE_STATE_ADS_PS = Normal
C_AD_MODE_ENABLE_ADS_PS = </t>
    </r>
    <r>
      <rPr>
        <strike/>
        <sz val="10"/>
        <color rgb="FFFF0000"/>
        <rFont val="宋体"/>
        <charset val="134"/>
      </rPr>
      <t>Inhibit</t>
    </r>
    <r>
      <rPr>
        <strike/>
        <sz val="10"/>
        <color theme="1"/>
        <rFont val="宋体"/>
        <charset val="134"/>
      </rPr>
      <t xml:space="preserve">
C_AD_MODE_ENGAGE_ADS_PS = Engage
C_AD_INTERFACE_STATE_ADS_SS = Normal
C_AD_MODE_ENABLE_ADS_SS = </t>
    </r>
    <r>
      <rPr>
        <strike/>
        <sz val="10"/>
        <color rgb="FFFF0000"/>
        <rFont val="宋体"/>
        <charset val="134"/>
      </rPr>
      <t>Inhibit</t>
    </r>
    <r>
      <rPr>
        <strike/>
        <sz val="10"/>
        <color theme="1"/>
        <rFont val="宋体"/>
        <charset val="134"/>
      </rPr>
      <t xml:space="preserve">
C_AD_MODE_ENGAGE_ADS_SS = Engage</t>
    </r>
  </si>
  <si>
    <t>V_PECUFAILURE_FALLBACK_TRIGGER_EVENT_F16</t>
  </si>
  <si>
    <t>C_AD_INTERFACE_STATE_TRANSMISSION_SYSTEM = Fault</t>
  </si>
  <si>
    <t>V_PECUFAILURE_FALLBACK_TRIGGER_EVENT_F17</t>
  </si>
  <si>
    <t>C_HOD_STATE = Fault</t>
  </si>
  <si>
    <t>Under this failure, the ADS should not degrada on perception, prediction and PnC modules</t>
  </si>
  <si>
    <t>V_PECUFAILURE_FALLBACK_TRIGGER_EVENT_F18</t>
  </si>
  <si>
    <t>C_DMS_STATE = Fault</t>
  </si>
  <si>
    <t>V_PECUFAILURE_FALLBACK_TRIGGER_EVENT_F19</t>
  </si>
  <si>
    <t>C_TPMS_STATE = Fault</t>
  </si>
  <si>
    <t>V_PECUFAILURE_FALLBACK_TRIGGER_EVENT_F20</t>
  </si>
  <si>
    <t>PartnerFailure_ADAS</t>
  </si>
  <si>
    <t>C_ADAS_AEB_STATE = abnormal
C_ADAS_LDW_STATE = abnormal</t>
  </si>
  <si>
    <t>V_VEHSTATUS_FALLBACK_TRIGGER_EVENT_F1</t>
  </si>
  <si>
    <t>V_VEHICLE_POSTURE = Abnormal
or
vehicle yawrate abnormal
vehicle pitch abnormal
vehicle roll abnormal
longitude acceleration abnormal
lateral acceleration abnormal
wheel speed abnormal
(to be defined with perception)</t>
  </si>
  <si>
    <t>高速减速带
桥梁接驳处</t>
  </si>
  <si>
    <t>V_VEHSTATUS_FALLBACK_TRIGGER_EVENT_F2</t>
  </si>
  <si>
    <t>V_ABS_TRIGGER_TIMES &gt; K_ABS_TRIGGER_TIMES (3, to be defined) within
V_ABS_TRIGGER_DURATION &lt; K_ABS_TRIGGER_DURATION  (10s, to be defined)</t>
  </si>
  <si>
    <t>ASR防滑驱动
车速异常超过一定时间（30s）</t>
  </si>
  <si>
    <t>V_VEHSTATUS_FALLBACK_TRIGGER_EVENT_F3</t>
  </si>
  <si>
    <t>V_ESC_TRIGGER_TIMES &gt; K_ESC_TRIGGER_TIMES  (1, to be defined) within
V_ESC_TRIGGER_DURATION &lt; K_ESC_TRIGGER_DURATION (10s, to be defined)</t>
  </si>
  <si>
    <t>V_VEHSTATUS_FALLBACK_TRIGGER_EVENT_F4</t>
  </si>
  <si>
    <t>V_ASR_TRIGGER_TIMES &gt;K_ASR_TRIGGER_TIMES (3, to be defined)
V_ASR_TRIGGER_DURATION &lt; K_ASR_TRIGGER_DURATION (10s, to be defined)</t>
  </si>
  <si>
    <t>V_VEHSTATUS_FALLBACK_TRIGGER_EVENT_F5</t>
  </si>
  <si>
    <t>V_VEHICLE_SPEED &gt; ODD limited speed * K_VEHICLE_OVER_SPEED_BIAS (110%, to be defined) lasts for 
K_VEHICLE_OVER_SPEED_DURATION (30s, to be defined)</t>
  </si>
  <si>
    <t>V_VEHSTATUS_FALLBACK_TRIGGER_EVENT_F6</t>
  </si>
  <si>
    <t xml:space="preserve">V_VDC_BRAKE_ESP_TRIGGER_TIMES &gt; K_VDC_BRAKE_ESP_TRIGGER_TIMES (1, to be defined) within
K_FALLBACK_VDC_BRAKE_ESP_TRIGGER_DURATION (10s, to be defined)
</t>
  </si>
  <si>
    <t>VDC: 通过制动防侧翻</t>
  </si>
  <si>
    <t>V_VEHSTATUS_FALLBACK_TRIGGER_EVENT_F7</t>
  </si>
  <si>
    <t>V_VDC_ENGINE_ESP_TRIGGER_TIMES &gt; K_VDC_ENGINE_ESP_TRIGGER_TIMES (3, to be defined) within
V_VDC_ENGINE_ESP_TRIGGER_DURATION &lt; K_VDC_ENGINE_ESP_TRIGGER_DURATION (10s, to be defined)</t>
  </si>
  <si>
    <t>VDC: 通过发动机防侧翻</t>
  </si>
  <si>
    <t>V_VEHSTATUS_FALLBACK_TRIGGER_EVENT_F8</t>
  </si>
  <si>
    <t>V_ABS_ACTIVE = TRUE lasts for 
K_ABS_TRIGGER_DURATION_SINGLE (10s, to be defined)</t>
  </si>
  <si>
    <t>ABS在10s内触发了3次以上
或者
ABS单次工作时间超过10s</t>
  </si>
  <si>
    <t>V_VEHSTATUS_FALLBACK_TRIGGER_EVENT_F9</t>
  </si>
  <si>
    <t>C_SEATBELT_STATE_BODY_SYSTEM = seatbelt unfastened</t>
  </si>
  <si>
    <t>V_VEHSTATUS_FALLBACK_TRIGGER_EVENT_F10</t>
  </si>
  <si>
    <t>C_ACTUAL_DOORS_STATE = open</t>
  </si>
  <si>
    <t>V_VEHSTATUS_FALLBACK_TRIGGER_EVENT_F11</t>
  </si>
  <si>
    <t>C_ACTUAL_GEAR_POSITION = R Gear</t>
  </si>
  <si>
    <t>V_VEHSTATUS_FALLBACK_TRIGGER_EVENT_F12</t>
  </si>
  <si>
    <t>C_TYRE_PRESSURE_STATE = Abnormal</t>
  </si>
  <si>
    <t>V_VEHSTATUS_FALLBACK_TRIGGER_EVENT_F13</t>
  </si>
  <si>
    <t>C_EBI_SWITCH = off</t>
  </si>
  <si>
    <t>V_VEHSTATUS_FALLBACK_TRIGGER_EVENT_F14</t>
  </si>
  <si>
    <t>C_INTER_AXLE_DIFF_SWITCH = off</t>
  </si>
  <si>
    <t>V_VEHSTATUS_FALLBACK_TRIGGER_EVENT_F15</t>
  </si>
  <si>
    <t>C_INTER_WHEEL_DIFF_SWITCH = off</t>
  </si>
  <si>
    <t>V_VEHSTATUS_FALLBACK_TRIGGER_EVENT_F16</t>
  </si>
  <si>
    <t>C_SUS_STATE_SUSPENSION_SYSTEM = fault</t>
  </si>
  <si>
    <t>V_LC_FALLBACK_TRIGGER_EVENT_F08</t>
  </si>
  <si>
    <t>Events_Ego Vehicle Condition03 is violated
Refer to RM-1449</t>
  </si>
  <si>
    <t>V_LC_FALLBACK_TRIGGER_EVENT_F09</t>
  </si>
  <si>
    <t>Events_Environment Condition18 is violated
Refer to RM-2209</t>
  </si>
  <si>
    <t>V_LC_FALLBACK_TRIGGER_EVENT_F10</t>
  </si>
  <si>
    <t>Events_Environment Condition17 is violated
Refer to RM-2208</t>
  </si>
  <si>
    <t>V_MULTISCE_FALLBACK_TRIGGER_EVENT_F01</t>
  </si>
  <si>
    <t>Refer to V_PECUFAILURE_FALLBACK_TRIGGER_EVENT_F3</t>
  </si>
  <si>
    <t>V_FB_D_TRIGGER
 C_AD_MODE_ENABLE_ADS_PS = Enable
 C_AD_MODE_ENGAGE_ADS_PS = Engage
 C_AD_MODE_ENABLE_ADS_SS = Enable
 C_AD_MODE_ENGAGE_ADS_SS = Engage</t>
  </si>
  <si>
    <t>-&gt; Ego vehicle in sharp turn</t>
  </si>
  <si>
    <t>V_MULTISCE_FALLBACK_TRIGGER_EVENT_F02</t>
  </si>
  <si>
    <t>Refer to V_PECUFAILURE_FALLBACK_TRIGGER_EVENT_F1</t>
  </si>
  <si>
    <t>-&gt; Ego vehicle is braking</t>
  </si>
  <si>
    <t>V_MULTISCE_FALLBACK_TRIGGER_EVENT_F03</t>
  </si>
  <si>
    <t>ADU Internal Monitoring</t>
  </si>
  <si>
    <t>V_MULTISCE_FALLBACK_TRIGGER_EVENT_F04</t>
  </si>
  <si>
    <t>-&gt; Ego vehicle is exceeding other vehicle</t>
  </si>
  <si>
    <t>V_FCTFAILURE_DSR_FALLBACK_TRIGGER_EVENT_F3</t>
  </si>
  <si>
    <t>V_DMS_DRIVER_ATTENTION = Distractive
V_DMS_DRIVER_ATTENTION_DURATION &gt; K_FALLBACK_DRIVER_FOCUS_DURATION_A (to be defined)
OR
V_DMS_DRIVER_FATIGUE_LVL = Fatigue
V_DMS_DRIVER_FATIGUE_LVL_DURATION &gt; K_FALLBACK_DRIVER_FATIGUE_DURATION_A (to be defined)</t>
  </si>
  <si>
    <t>V_FCTFAILURE_DSR_FALLBACK_TRIGGER_EVENT_F7</t>
  </si>
  <si>
    <t xml:space="preserve">DSR_Driver is not on the seat and this status lasts exceeding certain period </t>
  </si>
  <si>
    <t>V_DRIVER_SEAT_STATUS = Cannot find driver
V_DRIVER_SEAT_STATUS_DURATION &gt; K_FALLBACK_DRIVER_SEAT_STATUS_DURATION_B (to be defined)</t>
  </si>
  <si>
    <t>V_FCTFAILURE_DSR_FALLBACK_TRIGGER_EVENT_F8</t>
  </si>
  <si>
    <t>V_DMS_DRIVER_BEHAVIOR = Dangerous behavior:
0x1 Smoke
0x2 Phonecall
V_DMS_DRIVER_BEHAVIOR_DURATION &gt; K_FALLBACK_DRIVER_BEHAVIOR_DURATION_A (to be defined)</t>
  </si>
  <si>
    <t>V_COOLING_FALLBACK_TRIGGER_EVENT_F01</t>
  </si>
  <si>
    <t>C_Over_Temp_level==Critical
Or
C_ACS_Status==Fault</t>
  </si>
  <si>
    <t>V_FCTFAILURE_DSR_FALLBACK_TRIGGER_EVENT_F4</t>
  </si>
  <si>
    <t>V_DMS_DRIVER_ATTENTION = Distractive
V_DMS_DRIVER_ATTENTION_DURATION &gt; K_FALLBACK_DRIVER_FOCUS_DURATION_B (to be defined)
OR
V_DMS_DRIVER_FATIGUE_LVL = Fatigue
V_DMS_DRIVER_FATIGUE_LVL_DURATION &gt; K_FALLBACK_DRIVER_FATIGUE_DURATION_B (to be defined)</t>
  </si>
  <si>
    <t>V_ADAS_FALLBACK_TRIGGERING_EVENT_F01</t>
  </si>
  <si>
    <t>V_ADAS_FALLBACK_TRIGGERING_EVENT_F03</t>
  </si>
  <si>
    <t>V_ADAS_FALLBACK_TRIGGERING_EVENT_F04</t>
  </si>
  <si>
    <t>V_FCTFAILURE_DSR_FALLBACK_TRIGGER_EVENT_F2</t>
  </si>
  <si>
    <t>V_DMS_DRIVER_ATTENTION = High Distractive
V_DMS_DRIVER_ATTENTION_DURATION &gt; K_FALLBACK_DRIVER_FOCUS_DURATION_C (to be defined)
OR
V_DMS_DRIVER_FATIGUE_LVL = High Fatigue
V_DMS_DRIVER_FATIGUE_LVL_DURATION &gt; K_FALLBACK_DRIVER_FATIGUE_DURATION_C (to be defined)</t>
  </si>
  <si>
    <t>V_FCTFAILURE_PM_FALLBACK_TRIGGER_EVENT_F01</t>
  </si>
  <si>
    <t>V_FCTFAILURE_PM_FALLBACK_TRIGGER_EVENT_F01 = 0x1
Refer to RM-3410 in Power Management FD.</t>
  </si>
  <si>
    <t>V_FCTFAILURE_PM_FALLBACK_TRIGGER_EVENT_F02</t>
  </si>
  <si>
    <t>V_FCTFAILURE_PM_FALLBACK_TRIGGER_EVENT_F02 = 0x1
Refer to RM-3410 in Power Management FD.</t>
  </si>
  <si>
    <t>V_FCTFAILURE_PM_FALLBACK_TRIGGER_EVENT_F03</t>
  </si>
  <si>
    <t>V_FCTFAILURE_PM_FALLBACK_TRIGGER_EVENT_F03 = 0x1
Refer to RM-3410 in Power Management FD.</t>
  </si>
  <si>
    <t>auto</t>
  </si>
  <si>
    <t>area</t>
  </si>
  <si>
    <t>speedLimit</t>
  </si>
  <si>
    <t>主车以速度K_HV_speed巡航，在AD engage状态下，路锥搭建在主车的当前行驶车道，距离主车3km搭建，让主车行驶到路锥数量和长度大于K_CONES_NUMBER 和K_CONES_NUMBER_DISTANCE的K_FALLBACK_OBSTACLE_DISTANCE_ON/TO_TRAJECTORY_I 到K_FALLBACK_OBSTACLE_DISTANCE_ON/TO_TRAJECTORY_II范围内。</t>
  </si>
  <si>
    <t>主车以速度K_HV_speed巡航，在AD engage状态下，路锥搭建在主车的当前行驶车道，距离主车3km搭建，让主车行驶到路锥数量和长度大于K_CONES_NUMBER 和K_CONES_NUMBER_DISTANCE的K_FALLBACK_OBSTACLE_DISTANCE_ON/TO_TRAJECTORY_II 到K_FALLBACK_OBSTACLE_DISTANCE_ON/TO_TRAJECTORY_III 范围内。</t>
  </si>
  <si>
    <t>主车以速度K_HV_speed巡航，在AD engage状态下，路锥搭建在主车的当前行驶车道，距离主车3km搭建，让主车行驶到路锥数量和长度大于K_CONES_NUMBER 和K_CONES_NUMBER_DISTANCE的K_FALLBACK_OBSTACLE_DISTANCE_ON/TO_TRAJECTORY_III 范围内。</t>
  </si>
  <si>
    <t>主车以速度K_HV_speed巡航，在AD engage状态下，施工区搭建在主车的当前行驶车道，距离主车3km搭建，主车行驶到距离道路施工区K_FALLBACK_CONSTRUCTION_DISTANCE_ON/TO_TRAJECTORY_II 到K_FALLBACK_CONSTRUCTION_DISTANCE_ON/TO_TRAJECTORY_III 范围内。</t>
  </si>
  <si>
    <t>主车以速度K_HV_speed巡航，在AD engage状态下，施工区搭建在主车的当前行驶车道，距离主车3km搭建，主车行驶到距离道路施工区K_FALLBACK_CONSTRUCTION_DISTANCE_ON/TO_TRAJECTORY_III 范围内。</t>
  </si>
  <si>
    <t>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t>
  </si>
  <si>
    <t>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t>
  </si>
  <si>
    <t>主车以速度K_HV_speed巡航，在AD engage状态下，雨雪湿滑路段在主车的当前行驶车道，距离主车3km搭建或存在，让主车行驶到距离存在雨雪湿滑路段K_FALLBACK_ICY/SNOW/FLOODED_DISTANCE_TO/ON_TRAJECTORY_III范围内</t>
  </si>
  <si>
    <t>主车以速度K_HV_speed巡航，在AD engage状态下，距离主车3km搭建或存在，存在超出ODD的场景，让主车行驶到距离超出ODD场景K_FALLBACK_NONDRIVING_DISTANCE_ON/TO_TRAJECTORY_I范围内</t>
  </si>
  <si>
    <t>主车以速度K_HV_speed巡航，在AD engage状态下，距离主车3km搭建或存在，存在超出ODD的场景，让主车行驶到距离超出ODD场景K_FALLBACK_NONDRIVING_DISTANCE_ON/TO_TRAJECTORY_II范围内</t>
  </si>
  <si>
    <t>主车以速度K_HV_speed巡航，在AD engage状态下，距离主车3km搭建或存在，存在超出ODD的场景，让主车行驶到距离超出ODD场景K_FALLBACK_NONDRIVING_DISTANCE_ON/TO_TRAJECTORY_III范围内。</t>
  </si>
  <si>
    <t>FB_1_13</t>
  </si>
  <si>
    <t>主车在AD engage状态下以K_TV_speed巡航行驶，让主车行驶的测试路段存在超出ODD天气。</t>
  </si>
  <si>
    <t>FB_1_14</t>
  </si>
  <si>
    <t>主车在AD engage状态下以K_HV_speed行驶，向ADU发送EQ4摄像头的异常模拟信号。</t>
  </si>
  <si>
    <t>让主车以速度 K_HV_speed 行驶，主车进入AD engage状态下，ABS持续时间大于K_ABS_TRIGGER_DURATION_SINGLE。（TBD）</t>
  </si>
  <si>
    <t>让主车以速度 K_HV_speed 行驶，主车进入AD engage状态下,模拟Cooling sys出现问题发向ADU的信号，C_ACS_Status==Fault</t>
  </si>
  <si>
    <t>让主车以速度 K_HV_speed 行驶，主车进入AD engage状态下，模拟落石掉落砸中ego，导致车身姿态异常的场景</t>
  </si>
  <si>
    <t>让主车以速度 K_HV_speed 行驶，主车进入AD engage状态下，拨杆变道的车身移动同时，模拟目标车部分进入主车行驶车道且与主车并行，司机主车过线前取消拨杆变道。</t>
  </si>
  <si>
    <t>FB_4_25</t>
  </si>
  <si>
    <t>FB_4_26</t>
  </si>
  <si>
    <t>让主车以速度 K_HV_speed 行驶,主车进入AD engage状态下，模拟其C-ACN-A信号断开工况(time out)，可对信号C_AD_INTERFACE_STATE_PARK_BRAKE_PS1 == 0x3 进行模拟。</t>
  </si>
  <si>
    <t>让主车以速度 K_HV_speed 行驶,主车进入AD engage状态下，模拟其C-ACN-A信号长时间堵塞或延时工况(bus off)，可对信号C_AD_INTERFACE_STATE_PARK_BRAKE_PS1 == 0x3 进行模拟。</t>
  </si>
  <si>
    <t>让主车以速度 K_HV_speed 行驶,主车进入AD engage状态下，模拟其C-ACN-A信号CRC校验异常工况，可对C_AD_INTERFACE_STATE_PARK_BRAKE_PS1 == 0x3 信号修改模拟。</t>
  </si>
  <si>
    <t>让主车以速度 K_HV_speed 行驶,主车进入AD engage状态下，模拟其C-ACN-A信号丢失部分帧数异常工况，可对C_AD_INTERFACE_STATE_PARK_BRAKE_PS1 == 0x3 信号修改。</t>
  </si>
  <si>
    <t>让主车以速度 K_HV_speed 行驶,主车进入AD engage状态下，模拟其C-ACN-A信号网关连接异常工况，可对C_AD_INTERFACE_STATE_PARK_BRAKE_PS1 == 0x3 信号修改进行模拟。</t>
  </si>
  <si>
    <t>FB_5_15</t>
  </si>
  <si>
    <t>FB_5_16</t>
  </si>
  <si>
    <t>FB_5_17</t>
  </si>
  <si>
    <t>FB_5_18</t>
  </si>
  <si>
    <t>FB_5_19</t>
  </si>
  <si>
    <t>在AD跟停状态下，司机模拟双手不在方向盘上或司机握力小于K_HANDS_OFF_STEERING_TORQUE ，持续时间K_HANDS_OFF_TIMING 以上。</t>
  </si>
  <si>
    <t>在AD跟停状态下，司机模拟双手不在方向盘上或司机握力小于K_HANDS_OFF_STEERING_TORQUE ，持续时间小于K_HANDS_OFF_TIMING 后握紧方向盘。</t>
  </si>
  <si>
    <t>在AD跟停状态下，司机模拟双手不在方向盘上或司机握力小于K_HANDS_OFF_STEERING_TORQUE ，持续时间K_HANDS_OFF_TIMING 以上，然后司机手握方向盘力度大于K_HANDS_ON_STEERING_TORQUE ，持续时间大于K_HANDS_ON_TIMING。</t>
  </si>
  <si>
    <t>在AD跟停状态下，司机模拟双手不在方向盘上或司机握力小于K_HANDS_OFF_STEERING_TORQUE (tbd)，持续时间K_HANDS_OFF_TIMING 以上，然后司机手握方向盘力度大于K_HANDS_ON_STEERING_TORQUE ，持续时间小于K_HANDS_ON_TIMING。</t>
  </si>
  <si>
    <t>在AD跟停状态下，司机模拟双手不在方向盘上或司机握力小于K_HANDS_OFF_STEERING_TORQUE (tbd)，持续时间K_HANDS_OFF_TIMING 以上，然后司机手握方向盘力度小于于K_HANDS_ON_STEERING_TORQUE ，持续时间大于K_HANDS_ON_TIMING。</t>
  </si>
  <si>
    <t>在AD跟停状态下，司机模拟双手不在方向盘上或司机握力小于K_HANDS_OFF_STEERING_TORQUE (tbd)，持续时间K_HANDS_OFF_TIMING + K_1STHANDSOFF_WARNING_TIME_THRESHOLD以上。</t>
  </si>
  <si>
    <t>在AD跟停状态下，司机模拟双手不在方向盘上或司机握力小于K_HANDS_OFF_STEERING_TORQUE (tbd)，持续时间大于K_HANDS_OFF_TIMING + K_1STHANDSOFF_WARNING_TIME_THRESHOLD小于K_HANDS_OFF_TIMING + K_1STHANDSOFF_WARNING_TIME_THRESHOLD + K_2NDHANDSOFF_WARNING_TIME_THRESHOLD，司机手握方向盘力度大于K_HANDS_ON_STEERING_TORQUE ，持续时间大于K_HANDS_ON_TIMING。</t>
  </si>
  <si>
    <t>在AD跟停状态下，司机模拟双手不在方向盘上或司机握力小于K_HANDS_OFF_STEERING_TORQUE (tbd)，持续时间K_HANDS_OFF_TIMING + K_1STHANDSOFF_WARNING_TIME_THRESHOLD + K_2NDHANDSOFF_WARNING_TIME_THRESHOLD以上。</t>
  </si>
  <si>
    <t>FB_7_9</t>
  </si>
  <si>
    <t>在AD跟停状态下，司机模拟双手不在方向盘上或司机握力小于K_HANDS_OFF_STEERING_TORQUE (tbd)，持续时间K_HANDS_OFF_TIMING + K_1STHANDSOFF_WARNING_TIME_THRESHOLD + K_2NDHANDSOFF_WARNING_TIME_THRESHOLD + K_3STHANDSOFF_WARNING_TIME_THRESHOLD以上。</t>
  </si>
  <si>
    <t>让主车以速度 K_HV_speed 行驶,主车进入AD engage状态下，主车冗余辅助制动和辅助转向功能同时故障，模拟两个FallbackB同时发生</t>
  </si>
  <si>
    <t>让主车以速度 K_HV_speed 行驶,主车进入AD engage状态下，主车主辅助制动和辅助转向功能同时故障，模拟两个FallbackC同时发生</t>
  </si>
  <si>
    <t>让主车以速度 K_HV_speed 行驶,主车进入AD engage状态下，主辅助制动和主辅助制动辅助制动同时故障，模拟FallbackC和FallbackD同时发生</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</si>
  <si>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</si>
  <si>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</si>
  <si>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</si>
  <si>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</si>
  <si>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</si>
  <si>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</si>
  <si>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</si>
  <si>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</si>
  <si>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</si>
  <si>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</si>
  <si>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</si>
  <si>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</si>
  <si>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</si>
  <si>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</si>
  <si>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</si>
  <si>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</si>
  <si>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</si>
  <si>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</si>
  <si>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</si>
  <si>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</si>
  <si>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</si>
  <si>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</si>
  <si>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</si>
  <si>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</si>
  <si>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</si>
  <si>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</si>
  <si>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C_DMS_DRIVER_ATTENTION</t>
  </si>
  <si>
    <t>0x3:HighDistractive</t>
  </si>
  <si>
    <t>C_DRIVER_SEAT_STATUS</t>
  </si>
  <si>
    <t>0x0:ATC lamp off</t>
  </si>
  <si>
    <t>0x2:Can not find Driver</t>
  </si>
  <si>
    <t>0x2:Distractive</t>
  </si>
  <si>
    <t>0x2： Distractive</t>
  </si>
  <si>
    <t>C_DMS_DRIVER_BEHAVIOR</t>
  </si>
  <si>
    <t>0x0：ATC lamp off</t>
  </si>
  <si>
    <t>0x2：Smoking</t>
  </si>
  <si>
    <t>C_SEATBELT_STATE_BODY_SYSTEM</t>
  </si>
  <si>
    <t>0x0：Off</t>
  </si>
  <si>
    <t>0x0：not inserted</t>
  </si>
  <si>
    <t>C_ACTUAL_DOORS_STATE</t>
  </si>
  <si>
    <t>0x0：door open</t>
  </si>
  <si>
    <t>0x1：open</t>
  </si>
  <si>
    <t>C_ACTUAL_GEAR_POSITION</t>
  </si>
  <si>
    <t>NA</t>
  </si>
  <si>
    <t>C_EBI_SWITCH</t>
  </si>
  <si>
    <t xml:space="preserve">0x0：正常压力范围 </t>
  </si>
  <si>
    <t xml:space="preserve">C_INTER_AXLE_DIFF_SWITCH </t>
  </si>
  <si>
    <t>0x0：unlock</t>
  </si>
  <si>
    <t>C_INTER_WHEEL_DIFF_SWITCH</t>
  </si>
  <si>
    <t>0x0： no display</t>
  </si>
  <si>
    <t>C_PRIMARY_POWER_VOLTAGE_SES</t>
  </si>
  <si>
    <t>V</t>
  </si>
  <si>
    <t>C_SECONDARY_POWER_VOLTAGE_SES</t>
  </si>
  <si>
    <t>C_ACS_Status</t>
  </si>
  <si>
    <t xml:space="preserve">0x3:Fault  </t>
  </si>
  <si>
    <t>C_SECONDARY_POWER_CURRENT_SES</t>
  </si>
  <si>
    <t>C_ADAS_AEB_MODE</t>
  </si>
  <si>
    <t>0x1：SystemIsDeactivatedByDriver</t>
  </si>
  <si>
    <t>0x1：SystemIsTemporarilyNotAvailable</t>
  </si>
  <si>
    <t>C_ADAS_ACC_MODE</t>
  </si>
  <si>
    <t>0x0:Off (Standby, enabled, ready for activation)</t>
  </si>
  <si>
    <t>C_ADAS_LKA_MODE</t>
  </si>
  <si>
    <t>0x1:System is temporarily not available (not all activation conditions fulfulled)</t>
  </si>
  <si>
    <t>C_AD_INTERFACE_STATE_PARK_BRAKE_PS1</t>
  </si>
  <si>
    <t>0x3：ADU Engaged PS</t>
  </si>
  <si>
    <t>0x3:ADU Engaged PS</t>
  </si>
  <si>
    <t xml:space="preserve">C_DISPLAYED_SPEED_IPK </t>
  </si>
  <si>
    <t>C_LATERAL_ACCELERATION_BRAKE_PS</t>
  </si>
  <si>
    <t>0.5g</t>
  </si>
  <si>
    <t>C_SUS_STATE_SUSPENSION_SYSTEM</t>
  </si>
  <si>
    <t>0xE：Error</t>
  </si>
  <si>
    <t>C_YAW_RATE_BRAKE_PS</t>
  </si>
  <si>
    <t>0.3G</t>
  </si>
  <si>
    <t>C_LONG_ACCELERATION_BRAKE_PS</t>
  </si>
  <si>
    <t>C_TYRE_PRESSURE_STATE</t>
  </si>
  <si>
    <t>0x6: 超低压</t>
  </si>
  <si>
    <t>AutoDrive_ADCU(CRC8)</t>
  </si>
  <si>
    <t>FF</t>
  </si>
  <si>
    <t>AutoDrive_ADCU(Counter)</t>
  </si>
  <si>
    <t>C_AD_INTERFACE_STATE_BRAKE_PS</t>
  </si>
  <si>
    <t>0x5:Error PS</t>
  </si>
  <si>
    <t>0x3:not available</t>
  </si>
  <si>
    <t>0x0:Not Ready PS</t>
  </si>
  <si>
    <t>0x1:Ready PS</t>
  </si>
  <si>
    <t>C_AD_INTERFACE_STATE_BRAKE_SS_1</t>
  </si>
  <si>
    <t>0x5:Error SS 1</t>
  </si>
  <si>
    <t>0x7:Error PS</t>
  </si>
  <si>
    <t>0x0:Not Ready SS 1</t>
  </si>
  <si>
    <t>0x1:Ready SS 1</t>
  </si>
  <si>
    <t>C_AD_INTERFACE_STATE_STEERING_PS</t>
  </si>
  <si>
    <t>C_AD_INTERFACE_STATE_STEERING_SS_1</t>
  </si>
  <si>
    <t>0x2:Standby SS 1</t>
  </si>
  <si>
    <t>C_AD_INTERFACE_STATE_STEERING_SS_2</t>
  </si>
  <si>
    <t>0x5:Error SS 2</t>
  </si>
  <si>
    <t>0x0:Not Ready SS 2</t>
  </si>
  <si>
    <t>0x1:Ready SS 2</t>
  </si>
  <si>
    <t>0x2:Standby SS 2</t>
  </si>
  <si>
    <t>C_AD_INTERFACE_STATE_TRANSMISSION_SYSTEM</t>
  </si>
  <si>
    <t>0x3:Fault</t>
  </si>
  <si>
    <t>0x0: Not ready</t>
  </si>
  <si>
    <t>0x1: Ready</t>
  </si>
  <si>
    <t>C_AD_INTERFACE_STATE_PROPULSION_SYSTEM</t>
  </si>
  <si>
    <t>C_BRAKE_LAMP_STATE</t>
  </si>
  <si>
    <t>0x2:Error</t>
  </si>
  <si>
    <t>C_TURN_LAMP_STATE</t>
  </si>
  <si>
    <t>C_HAZARD_LAMP_STATE</t>
  </si>
  <si>
    <t>C_HEAD_LAMP_STATE</t>
  </si>
  <si>
    <t>C_WIPER_STATUS_BODY_SYSTEM</t>
  </si>
  <si>
    <t>C_HORN_STATUS_BODY_SYSTEM</t>
  </si>
  <si>
    <t>C_HOD_STATE</t>
  </si>
  <si>
    <t>0x0:故障，无法检测；</t>
  </si>
  <si>
    <t>0x0:Failure, no detection</t>
  </si>
  <si>
    <t>C_DMS_STATE</t>
  </si>
  <si>
    <t>0x2：DMS System error</t>
  </si>
  <si>
    <t>C_TPMS_STATE</t>
  </si>
  <si>
    <t>C_HANDS_ON_STATE_HOD</t>
  </si>
  <si>
    <t>0x1:故障，无法检测；</t>
  </si>
  <si>
    <t>x01:Failure, no detection</t>
  </si>
  <si>
    <t>C_ACTUAL_DRIVER_TORQUE_STEERING_SS</t>
  </si>
  <si>
    <t>0x1:故障，无法检测</t>
  </si>
  <si>
    <t>0x1:Failure, no detection</t>
  </si>
  <si>
    <t>0x3:双手握方向盘</t>
  </si>
  <si>
    <t>0x3: two hand on</t>
  </si>
  <si>
    <t>0x1:未握方向盘</t>
  </si>
  <si>
    <t>0x1:handsoff</t>
  </si>
  <si>
    <t>0x30x3:双手握方向盘</t>
  </si>
  <si>
    <t>0x2:No external brake demand will be accepted (e.g. because of fault in brake system)</t>
  </si>
  <si>
    <t>0x7:Error SS</t>
  </si>
  <si>
    <t>category</t>
  </si>
  <si>
    <r>
      <rPr>
        <sz val="10"/>
        <color rgb="FFFFFFFF"/>
        <rFont val="Arial"/>
        <charset val="134"/>
      </rPr>
      <t>id</t>
    </r>
  </si>
  <si>
    <r>
      <rPr>
        <sz val="10"/>
        <color rgb="FFFFFFFF"/>
        <rFont val="Microsoft YaHei"/>
        <charset val="134"/>
      </rPr>
      <t>程伟</t>
    </r>
  </si>
  <si>
    <r>
      <rPr>
        <sz val="10"/>
        <color rgb="FFFFFFFF"/>
        <rFont val="Microsoft YaHei"/>
        <charset val="134"/>
      </rPr>
      <t>张泰培</t>
    </r>
  </si>
  <si>
    <r>
      <rPr>
        <sz val="10"/>
        <color rgb="FFFFFFFF"/>
        <rFont val="Microsoft YaHei"/>
        <charset val="134"/>
      </rPr>
      <t>叶晨桦</t>
    </r>
  </si>
  <si>
    <r>
      <rPr>
        <sz val="10"/>
        <color rgb="FFFFFFFF"/>
        <rFont val="Arial"/>
        <charset val="134"/>
      </rPr>
      <t>胡洁义</t>
    </r>
  </si>
  <si>
    <r>
      <rPr>
        <sz val="10"/>
        <color rgb="FFFFFFFF"/>
        <rFont val="Microsoft YaHei"/>
        <charset val="134"/>
      </rPr>
      <t>申思琪</t>
    </r>
  </si>
  <si>
    <r>
      <rPr>
        <sz val="10"/>
        <color rgb="FFFFFFFF"/>
        <rFont val="Arial"/>
        <charset val="134"/>
      </rPr>
      <t>赵家玉</t>
    </r>
  </si>
  <si>
    <r>
      <rPr>
        <sz val="10"/>
        <color rgb="FFFFFFFF"/>
        <rFont val="Microsoft YaHei"/>
        <charset val="134"/>
      </rPr>
      <t>陈林用</t>
    </r>
  </si>
  <si>
    <r>
      <rPr>
        <sz val="10"/>
        <color rgb="FFFFFFFF"/>
        <rFont val="Arial"/>
        <charset val="134"/>
      </rPr>
      <t>康延明</t>
    </r>
  </si>
  <si>
    <t>补充</t>
  </si>
  <si>
    <r>
      <rPr>
        <sz val="10"/>
        <color rgb="FF000000"/>
        <rFont val="Arial"/>
        <charset val="134"/>
      </rPr>
      <t>1. 道路限速</t>
    </r>
  </si>
  <si>
    <r>
      <rPr>
        <sz val="10"/>
        <color rgb="FF000000"/>
        <rFont val="Arial"/>
        <charset val="134"/>
      </rPr>
      <t>1_1</t>
    </r>
  </si>
  <si>
    <t>限速80</t>
  </si>
  <si>
    <r>
      <rPr>
        <sz val="10"/>
        <color rgb="FF000000"/>
        <rFont val="Arial"/>
        <charset val="134"/>
      </rPr>
      <t>Y</t>
    </r>
  </si>
  <si>
    <t>默认双车道</t>
  </si>
  <si>
    <t>1_2</t>
  </si>
  <si>
    <t>限速100</t>
  </si>
  <si>
    <t>1_3</t>
  </si>
  <si>
    <t>限速120</t>
  </si>
  <si>
    <t>1_4</t>
  </si>
  <si>
    <t>限速切换100到80</t>
  </si>
  <si>
    <t>1_5</t>
  </si>
  <si>
    <t>限速切换80到100</t>
  </si>
  <si>
    <r>
      <rPr>
        <sz val="10"/>
        <color rgb="FF000000"/>
        <rFont val="Arial"/>
        <charset val="134"/>
      </rPr>
      <t>2. 道路几何
（左弯）</t>
    </r>
  </si>
  <si>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</si>
  <si>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</si>
  <si>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</si>
  <si>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</si>
  <si>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</si>
  <si>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</si>
  <si>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</si>
  <si>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</si>
  <si>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</si>
  <si>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</si>
  <si>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</si>
  <si>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</si>
  <si>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r>
      <rPr>
        <sz val="10"/>
        <color rgb="FF000000"/>
        <rFont val="Arial"/>
        <charset val="134"/>
      </rPr>
      <t>3. 道路几何
（右弯）</t>
    </r>
  </si>
  <si>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</si>
  <si>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</si>
  <si>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</si>
  <si>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</si>
  <si>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</si>
  <si>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</si>
  <si>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</si>
  <si>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</si>
  <si>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</si>
  <si>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</si>
  <si>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</si>
  <si>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</si>
  <si>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r>
      <rPr>
        <sz val="10"/>
        <color rgb="FF000000"/>
        <rFont val="Arial"/>
        <charset val="134"/>
      </rPr>
      <t>4. 道路几何
（上坡）</t>
    </r>
  </si>
  <si>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</si>
  <si>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</si>
  <si>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</si>
  <si>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</si>
  <si>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</si>
  <si>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</si>
  <si>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</si>
  <si>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</si>
  <si>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</si>
  <si>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</si>
  <si>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</si>
  <si>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</si>
  <si>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r>
      <rPr>
        <sz val="10"/>
        <color rgb="FF000000"/>
        <rFont val="Arial"/>
        <charset val="134"/>
      </rPr>
      <t>5. 道路几何
（下坡）</t>
    </r>
  </si>
  <si>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</si>
  <si>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</si>
  <si>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</si>
  <si>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</si>
  <si>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</si>
  <si>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</si>
  <si>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</si>
  <si>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</si>
  <si>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</si>
  <si>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</si>
  <si>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</si>
  <si>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</si>
  <si>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r>
      <rPr>
        <sz val="10"/>
        <color rgb="FF000000"/>
        <rFont val="Arial"/>
        <charset val="134"/>
      </rPr>
      <t>6. 道路几何
（连续坡道）</t>
    </r>
  </si>
  <si>
    <t>6_1</t>
  </si>
  <si>
    <t>上坡+下坡，坡度2%+2%，限速80kph</t>
  </si>
  <si>
    <t>6_2</t>
  </si>
  <si>
    <t>上坡+下坡，坡度2%+2%，限速100kph</t>
  </si>
  <si>
    <t>6_3</t>
  </si>
  <si>
    <t>下坡+上坡，坡度2%+2%，限速80kph</t>
  </si>
  <si>
    <t>6_4</t>
  </si>
  <si>
    <t>下坡+上坡，坡度2%+2%，限速100kph</t>
  </si>
  <si>
    <r>
      <rPr>
        <sz val="10"/>
        <color rgb="FF000000"/>
        <rFont val="Arial"/>
        <charset val="134"/>
      </rPr>
      <t>6_5</t>
    </r>
  </si>
  <si>
    <r>
      <rPr>
        <sz val="10"/>
        <color rgb="FF000000"/>
        <rFont val="Arial"/>
        <charset val="134"/>
      </rPr>
      <t>上下坡交替，坡度2%*6，限速80kph</t>
    </r>
  </si>
  <si>
    <r>
      <rPr>
        <sz val="10"/>
        <color rgb="FF000000"/>
        <rFont val="Arial"/>
        <charset val="134"/>
      </rPr>
      <t>7. 道路几何
（连续弯道）</t>
    </r>
  </si>
  <si>
    <t>7_1</t>
  </si>
  <si>
    <t>左弯+右弯，曲率700m+700m，限速80kph</t>
  </si>
  <si>
    <t>7_2</t>
  </si>
  <si>
    <t>左弯+右弯，曲率700m+700m，限速100kph</t>
  </si>
  <si>
    <t>7_3</t>
  </si>
  <si>
    <t>右弯+左弯，曲率700m+700m，限速80kph</t>
  </si>
  <si>
    <t>7_4</t>
  </si>
  <si>
    <t>右弯+左弯，曲率700m+700m，限速100kph</t>
  </si>
  <si>
    <r>
      <rPr>
        <sz val="10"/>
        <color rgb="FF000000"/>
        <rFont val="Arial"/>
        <charset val="134"/>
      </rPr>
      <t>7_5</t>
    </r>
  </si>
  <si>
    <r>
      <rPr>
        <sz val="10"/>
        <color rgb="FF000000"/>
        <rFont val="Arial"/>
        <charset val="134"/>
      </rPr>
      <t>左弯，曲率700m+500m，限速80kph</t>
    </r>
  </si>
  <si>
    <r>
      <rPr>
        <sz val="10"/>
        <color rgb="FF000000"/>
        <rFont val="Arial"/>
        <charset val="134"/>
      </rPr>
      <t>7_6</t>
    </r>
  </si>
  <si>
    <r>
      <rPr>
        <sz val="10"/>
        <color rgb="FF000000"/>
        <rFont val="Arial"/>
        <charset val="134"/>
      </rPr>
      <t>左弯，曲率700m+500m，限速100kph</t>
    </r>
  </si>
  <si>
    <r>
      <rPr>
        <sz val="10"/>
        <color rgb="FF000000"/>
        <rFont val="Arial"/>
        <charset val="134"/>
      </rPr>
      <t>8. 道路边界
（线型）</t>
    </r>
  </si>
  <si>
    <t>8_1</t>
  </si>
  <si>
    <r>
      <rPr>
        <sz val="10"/>
        <color rgb="FF000000"/>
        <rFont val="Arial"/>
        <charset val="134"/>
      </rPr>
      <t>虚线+实线，300m+300m，连接变化非重叠</t>
    </r>
  </si>
  <si>
    <t>8_2</t>
  </si>
  <si>
    <r>
      <rPr>
        <sz val="10"/>
        <color rgb="FF000000"/>
        <rFont val="Arial"/>
        <charset val="134"/>
      </rPr>
      <t>实线+虚线，1000m+100m，连接变化非重叠</t>
    </r>
  </si>
  <si>
    <r>
      <rPr>
        <sz val="10"/>
        <color rgb="FF000000"/>
        <rFont val="Arial"/>
        <charset val="134"/>
      </rPr>
      <t>8_3</t>
    </r>
  </si>
  <si>
    <r>
      <rPr>
        <sz val="10"/>
        <color rgb="FF000000"/>
        <rFont val="Arial"/>
        <charset val="134"/>
      </rPr>
      <t>实线+虚线，100m+500m，连接变化非重叠</t>
    </r>
  </si>
  <si>
    <r>
      <rPr>
        <sz val="10"/>
        <color rgb="FF000000"/>
        <rFont val="Arial"/>
        <charset val="134"/>
      </rPr>
      <t>8_4</t>
    </r>
  </si>
  <si>
    <r>
      <rPr>
        <sz val="10"/>
        <color rgb="FF000000"/>
        <rFont val="Arial"/>
        <charset val="134"/>
      </rPr>
      <t>虚线+虚线&amp;实线，300m+300m，重叠非连接变化</t>
    </r>
  </si>
  <si>
    <r>
      <rPr>
        <sz val="10"/>
        <color rgb="FF000000"/>
        <rFont val="Arial"/>
        <charset val="134"/>
      </rPr>
      <t>8_5</t>
    </r>
  </si>
  <si>
    <t>减速鱼鳞线</t>
  </si>
  <si>
    <r>
      <rPr>
        <sz val="10"/>
        <color rgb="FF000000"/>
        <rFont val="Arial"/>
        <charset val="134"/>
      </rPr>
      <t>9. 道路边界
（实体边界）</t>
    </r>
  </si>
  <si>
    <t>9_1</t>
  </si>
  <si>
    <t>路沿石，与车道线间距正常</t>
  </si>
  <si>
    <t>9_2</t>
  </si>
  <si>
    <t>排水沟，与车道线间距正常</t>
  </si>
  <si>
    <t>9_3</t>
  </si>
  <si>
    <t>路沿石，与车道线间距偏小</t>
  </si>
  <si>
    <t>需由正常过渡</t>
  </si>
  <si>
    <r>
      <rPr>
        <sz val="10"/>
        <color rgb="FF000000"/>
        <rFont val="Arial"/>
        <charset val="134"/>
      </rPr>
      <t>10. 道路边界
（清晰度异常）</t>
    </r>
  </si>
  <si>
    <t>10_1</t>
  </si>
  <si>
    <t>无车道线，短暂，约3m</t>
  </si>
  <si>
    <t>10_2</t>
  </si>
  <si>
    <r>
      <rPr>
        <sz val="10"/>
        <color rgb="FF000000"/>
        <rFont val="Arial"/>
        <charset val="134"/>
      </rPr>
      <t>无车道线，较长，约100m</t>
    </r>
  </si>
  <si>
    <t>10_3</t>
  </si>
  <si>
    <r>
      <rPr>
        <sz val="10"/>
        <color rgb="FF000000"/>
        <rFont val="Arial"/>
        <charset val="134"/>
      </rPr>
      <t>临时车道线，新旧车道线不一致且旧车道线消失，短暂，约3m</t>
    </r>
  </si>
  <si>
    <t>10_4</t>
  </si>
  <si>
    <r>
      <rPr>
        <sz val="10"/>
        <color rgb="FF000000"/>
        <rFont val="Arial"/>
        <charset val="134"/>
      </rPr>
      <t>临时车道线，新旧车道线不一致且旧车道线消失，较长，约100m</t>
    </r>
  </si>
  <si>
    <t>10_5</t>
  </si>
  <si>
    <r>
      <rPr>
        <sz val="10"/>
        <color rgb="FF000000"/>
        <rFont val="Arial"/>
        <charset val="134"/>
      </rPr>
      <t>临时车道线，新旧车道线不一致且旧车道线模糊存在，短暂，约3m</t>
    </r>
  </si>
  <si>
    <t>10_6</t>
  </si>
  <si>
    <r>
      <rPr>
        <sz val="10"/>
        <color rgb="FF000000"/>
        <rFont val="Arial"/>
        <charset val="134"/>
      </rPr>
      <t>临时车道线，新旧车道线不一致且旧车道线模糊存在，较长，约100m</t>
    </r>
  </si>
  <si>
    <r>
      <rPr>
        <sz val="10"/>
        <color rgb="FF000000"/>
        <rFont val="Arial"/>
        <charset val="134"/>
      </rPr>
      <t>10_7</t>
    </r>
  </si>
  <si>
    <t>模糊车道线，短暂，约3m</t>
  </si>
  <si>
    <r>
      <rPr>
        <sz val="10"/>
        <color rgb="FF000000"/>
        <rFont val="Arial"/>
        <charset val="134"/>
      </rPr>
      <t>10_8</t>
    </r>
  </si>
  <si>
    <r>
      <rPr>
        <sz val="10"/>
        <color rgb="FF000000"/>
        <rFont val="Arial"/>
        <charset val="134"/>
      </rPr>
      <t>模糊车道线，较长，约100m</t>
    </r>
  </si>
  <si>
    <r>
      <rPr>
        <sz val="10"/>
        <color rgb="FF000000"/>
        <rFont val="Arial"/>
        <charset val="134"/>
      </rPr>
      <t>11. 道路表面
（平整度）</t>
    </r>
  </si>
  <si>
    <t>11_1</t>
  </si>
  <si>
    <r>
      <rPr>
        <sz val="10"/>
        <color rgb="FF000000"/>
        <rFont val="Arial"/>
        <charset val="134"/>
      </rPr>
      <t>路面凹坑，在左侧车轮经过位置，路面破损</t>
    </r>
  </si>
  <si>
    <t>11_2</t>
  </si>
  <si>
    <r>
      <rPr>
        <sz val="10"/>
        <color rgb="FF000000"/>
        <rFont val="Arial"/>
        <charset val="134"/>
      </rPr>
      <t>路面凹坑，在右侧车轮经过位置，路面破损</t>
    </r>
  </si>
  <si>
    <t>11_3</t>
  </si>
  <si>
    <r>
      <rPr>
        <sz val="10"/>
        <color rgb="FF000000"/>
        <rFont val="Arial"/>
        <charset val="134"/>
      </rPr>
      <t>路面凸起，在左侧车轮经过位置</t>
    </r>
  </si>
  <si>
    <t>11_4</t>
  </si>
  <si>
    <r>
      <rPr>
        <sz val="10"/>
        <color rgb="FF000000"/>
        <rFont val="Arial"/>
        <charset val="134"/>
      </rPr>
      <t>路面凸起，在右侧车轮经过位置</t>
    </r>
  </si>
  <si>
    <r>
      <rPr>
        <sz val="10"/>
        <color rgb="FF000000"/>
        <rFont val="Arial"/>
        <charset val="134"/>
      </rPr>
      <t>12. 道路表面
（湿滑程度）</t>
    </r>
  </si>
  <si>
    <t>12_1</t>
  </si>
  <si>
    <t>湿滑路面，一般湿滑</t>
  </si>
  <si>
    <t>12_2</t>
  </si>
  <si>
    <t>湿滑路面，中等湿滑</t>
  </si>
  <si>
    <t>12_3</t>
  </si>
  <si>
    <t>湿滑路面，特别湿滑</t>
  </si>
  <si>
    <r>
      <rPr>
        <sz val="10"/>
        <color rgb="FF000000"/>
        <rFont val="Arial"/>
        <charset val="134"/>
      </rPr>
      <t>13. 车道宽度
（异常）</t>
    </r>
  </si>
  <si>
    <t>13_1</t>
  </si>
  <si>
    <r>
      <rPr>
        <sz val="10"/>
        <color rgb="FF000000"/>
        <rFont val="Arial"/>
        <charset val="134"/>
      </rPr>
      <t>左侧车道收窄一定程度，模拟目标车稳定偏置不过线</t>
    </r>
  </si>
  <si>
    <r>
      <rPr>
        <sz val="10"/>
        <color rgb="FF000000"/>
        <rFont val="Arial"/>
        <charset val="134"/>
      </rPr>
      <t>标准宽度3.75m，默认双车道</t>
    </r>
  </si>
  <si>
    <t>13_2</t>
  </si>
  <si>
    <r>
      <rPr>
        <sz val="10"/>
        <color rgb="FF000000"/>
        <rFont val="Arial"/>
        <charset val="134"/>
      </rPr>
      <t>左侧车道收窄较少，模拟目标车稳定压线</t>
    </r>
  </si>
  <si>
    <r>
      <rPr>
        <sz val="10"/>
        <color rgb="FF000000"/>
        <rFont val="Arial"/>
        <charset val="134"/>
      </rPr>
      <t>13_3</t>
    </r>
  </si>
  <si>
    <r>
      <rPr>
        <sz val="10"/>
        <color rgb="FF000000"/>
        <rFont val="Arial"/>
        <charset val="134"/>
      </rPr>
      <t>左侧车道收窄较多，模拟目标车稳定入侵少量</t>
    </r>
  </si>
  <si>
    <r>
      <rPr>
        <sz val="10"/>
        <color rgb="FF000000"/>
        <rFont val="Arial"/>
        <charset val="134"/>
      </rPr>
      <t>13_4</t>
    </r>
  </si>
  <si>
    <r>
      <rPr>
        <sz val="10"/>
        <color rgb="FF000000"/>
        <rFont val="Arial"/>
        <charset val="134"/>
      </rPr>
      <t>左侧车道收窄更多，模拟目标车稳定入侵较多</t>
    </r>
  </si>
  <si>
    <r>
      <rPr>
        <sz val="10"/>
        <color rgb="FF000000"/>
        <rFont val="Arial"/>
        <charset val="134"/>
      </rPr>
      <t>13_5</t>
    </r>
  </si>
  <si>
    <r>
      <rPr>
        <sz val="10"/>
        <color rgb="FF000000"/>
        <rFont val="Arial"/>
        <charset val="134"/>
      </rPr>
      <t>右侧车道收窄一定程度，模拟目标车稳定偏置不过线</t>
    </r>
  </si>
  <si>
    <r>
      <rPr>
        <sz val="10"/>
        <color rgb="FF000000"/>
        <rFont val="Arial"/>
        <charset val="134"/>
      </rPr>
      <t>13_6</t>
    </r>
  </si>
  <si>
    <r>
      <rPr>
        <sz val="10"/>
        <color rgb="FF000000"/>
        <rFont val="Arial"/>
        <charset val="134"/>
      </rPr>
      <t>右侧车道收窄较少，模拟目标车稳定压线</t>
    </r>
  </si>
  <si>
    <r>
      <rPr>
        <sz val="10"/>
        <color rgb="FF000000"/>
        <rFont val="Arial"/>
        <charset val="134"/>
      </rPr>
      <t>13_7</t>
    </r>
  </si>
  <si>
    <r>
      <rPr>
        <sz val="10"/>
        <color rgb="FF000000"/>
        <rFont val="Arial"/>
        <charset val="134"/>
      </rPr>
      <t>右侧车道收窄较多，模拟目标车稳定入侵少量</t>
    </r>
  </si>
  <si>
    <r>
      <rPr>
        <sz val="10"/>
        <color rgb="FF000000"/>
        <rFont val="Arial"/>
        <charset val="134"/>
      </rPr>
      <t>13_8</t>
    </r>
  </si>
  <si>
    <r>
      <rPr>
        <sz val="10"/>
        <color rgb="FF000000"/>
        <rFont val="Arial"/>
        <charset val="134"/>
      </rPr>
      <t>右侧车道收窄更多，模拟目标车稳定入侵较多</t>
    </r>
  </si>
  <si>
    <r>
      <rPr>
        <sz val="10"/>
        <color rgb="FF000000"/>
        <rFont val="Arial"/>
        <charset val="134"/>
      </rPr>
      <t>13_9</t>
    </r>
  </si>
  <si>
    <r>
      <rPr>
        <sz val="10"/>
        <color rgb="FF000000"/>
        <rFont val="Arial"/>
        <charset val="134"/>
      </rPr>
      <t>左侧车道先正常后收窄，模拟目标车先居中后偏置不过线</t>
    </r>
  </si>
  <si>
    <r>
      <rPr>
        <sz val="10"/>
        <color rgb="FF000000"/>
        <rFont val="Arial"/>
        <charset val="134"/>
      </rPr>
      <t>13_10</t>
    </r>
  </si>
  <si>
    <r>
      <rPr>
        <sz val="10"/>
        <color rgb="FF000000"/>
        <rFont val="Arial"/>
        <charset val="134"/>
      </rPr>
      <t>左侧车道先正常后收窄，模拟目标车先居中后压线</t>
    </r>
  </si>
  <si>
    <r>
      <rPr>
        <sz val="10"/>
        <color rgb="FF000000"/>
        <rFont val="Arial"/>
        <charset val="134"/>
      </rPr>
      <t>13_11</t>
    </r>
  </si>
  <si>
    <r>
      <rPr>
        <sz val="10"/>
        <color rgb="FF000000"/>
        <rFont val="Arial"/>
        <charset val="134"/>
      </rPr>
      <t>左侧车道先正常后收窄，模拟目标车先居中后入侵少量</t>
    </r>
  </si>
  <si>
    <r>
      <rPr>
        <sz val="10"/>
        <color rgb="FF000000"/>
        <rFont val="Arial"/>
        <charset val="134"/>
      </rPr>
      <t>13_12</t>
    </r>
  </si>
  <si>
    <r>
      <rPr>
        <sz val="10"/>
        <color rgb="FF000000"/>
        <rFont val="Arial"/>
        <charset val="134"/>
      </rPr>
      <t>左侧车道先正常后收窄，模拟目标车先居中后入侵较多</t>
    </r>
  </si>
  <si>
    <r>
      <rPr>
        <sz val="10"/>
        <color rgb="FF000000"/>
        <rFont val="Arial"/>
        <charset val="134"/>
      </rPr>
      <t>13_13</t>
    </r>
  </si>
  <si>
    <r>
      <rPr>
        <sz val="10"/>
        <color rgb="FF000000"/>
        <rFont val="Arial"/>
        <charset val="134"/>
      </rPr>
      <t>右侧车道先正常后收窄，模拟目标车先居中后偏置不过线</t>
    </r>
  </si>
  <si>
    <r>
      <rPr>
        <sz val="10"/>
        <color rgb="FF000000"/>
        <rFont val="Arial"/>
        <charset val="134"/>
      </rPr>
      <t>13_14</t>
    </r>
  </si>
  <si>
    <r>
      <rPr>
        <sz val="10"/>
        <color rgb="FF000000"/>
        <rFont val="Arial"/>
        <charset val="134"/>
      </rPr>
      <t>右侧车道先正常后收窄，模拟目标车先居中后压线</t>
    </r>
  </si>
  <si>
    <r>
      <rPr>
        <sz val="10"/>
        <color rgb="FF000000"/>
        <rFont val="Arial"/>
        <charset val="134"/>
      </rPr>
      <t>13_15</t>
    </r>
  </si>
  <si>
    <r>
      <rPr>
        <sz val="10"/>
        <color rgb="FF000000"/>
        <rFont val="Arial"/>
        <charset val="134"/>
      </rPr>
      <t>右侧车道先正常后收窄，模拟目标车先居中后入侵少量</t>
    </r>
  </si>
  <si>
    <r>
      <rPr>
        <sz val="10"/>
        <color rgb="FF000000"/>
        <rFont val="Arial"/>
        <charset val="134"/>
      </rPr>
      <t>13_16</t>
    </r>
  </si>
  <si>
    <r>
      <rPr>
        <sz val="10"/>
        <color rgb="FF000000"/>
        <rFont val="Arial"/>
        <charset val="134"/>
      </rPr>
      <t>右侧车道先正常后收窄，模拟目标车先居中后入侵较多</t>
    </r>
  </si>
  <si>
    <r>
      <rPr>
        <sz val="10"/>
        <color rgb="FF000000"/>
        <rFont val="Arial"/>
        <charset val="134"/>
      </rPr>
      <t>13_17</t>
    </r>
  </si>
  <si>
    <t>本道路宽度偏小，需要fallback</t>
  </si>
  <si>
    <r>
      <rPr>
        <sz val="10"/>
        <color rgb="FF000000"/>
        <rFont val="Arial"/>
        <charset val="134"/>
      </rPr>
      <t>13_18</t>
    </r>
  </si>
  <si>
    <t>超宽车道，让变道时间无限拉长</t>
  </si>
  <si>
    <r>
      <rPr>
        <sz val="10"/>
        <color rgb="FF000000"/>
        <rFont val="Arial"/>
        <charset val="134"/>
      </rPr>
      <t>13_19</t>
    </r>
  </si>
  <si>
    <r>
      <rPr>
        <sz val="10"/>
        <color rgb="FF000000"/>
        <rFont val="Arial"/>
        <charset val="134"/>
      </rPr>
      <t>三车道，最右车道收窄较少，使目标车向中间车道入侵</t>
    </r>
  </si>
  <si>
    <t>标准宽度3.75m</t>
  </si>
  <si>
    <r>
      <rPr>
        <sz val="10"/>
        <color rgb="FF000000"/>
        <rFont val="Arial"/>
        <charset val="134"/>
      </rPr>
      <t>13_20</t>
    </r>
  </si>
  <si>
    <r>
      <rPr>
        <sz val="10"/>
        <color rgb="FF000000"/>
        <rFont val="Arial"/>
        <charset val="134"/>
      </rPr>
      <t>三车道，最右车道收窄较多，使目标车向中间车道入侵</t>
    </r>
  </si>
  <si>
    <r>
      <rPr>
        <sz val="10"/>
        <color rgb="FF000000"/>
        <rFont val="Arial"/>
        <charset val="134"/>
      </rPr>
      <t>13_21</t>
    </r>
  </si>
  <si>
    <r>
      <rPr>
        <sz val="10"/>
        <color rgb="FF000000"/>
        <rFont val="Arial"/>
        <charset val="134"/>
      </rPr>
      <t>三车道，最左车道收窄较少，使目标车向中间车道入侵</t>
    </r>
  </si>
  <si>
    <r>
      <rPr>
        <sz val="10"/>
        <color rgb="FF000000"/>
        <rFont val="Arial"/>
        <charset val="134"/>
      </rPr>
      <t>13_22</t>
    </r>
  </si>
  <si>
    <r>
      <rPr>
        <sz val="10"/>
        <color rgb="FF000000"/>
        <rFont val="Arial"/>
        <charset val="134"/>
      </rPr>
      <t>三车道，最左车道收窄较多，使目标车向中间车道入侵</t>
    </r>
  </si>
  <si>
    <r>
      <rPr>
        <sz val="10"/>
        <color rgb="FF000000"/>
        <rFont val="Arial"/>
        <charset val="134"/>
      </rPr>
      <t>14. 障碍物
（可能干扰）</t>
    </r>
  </si>
  <si>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</si>
  <si>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</si>
  <si>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</si>
  <si>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</si>
  <si>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</si>
  <si>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</si>
  <si>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</si>
  <si>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</si>
  <si>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</si>
  <si>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</si>
  <si>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</si>
  <si>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</si>
  <si>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r>
      <rPr>
        <sz val="10"/>
        <color rgb="FF000000"/>
        <rFont val="Arial"/>
        <charset val="134"/>
      </rPr>
      <t>14_6</t>
    </r>
  </si>
  <si>
    <r>
      <rPr>
        <sz val="10"/>
        <color rgb="FF000000"/>
        <rFont val="Arial"/>
        <charset val="134"/>
      </rPr>
      <t>锥桶越过应急车道线，入侵本车道，约10cm，约5个</t>
    </r>
  </si>
  <si>
    <r>
      <rPr>
        <sz val="10"/>
        <color rgb="FF000000"/>
        <rFont val="Arial"/>
        <charset val="134"/>
      </rPr>
      <t>14_7</t>
    </r>
  </si>
  <si>
    <r>
      <rPr>
        <sz val="10"/>
        <color rgb="FF000000"/>
        <rFont val="Arial"/>
        <charset val="134"/>
      </rPr>
      <t>锥桶越过中间车道线，入侵本车道，约10cm，约5个</t>
    </r>
  </si>
  <si>
    <r>
      <rPr>
        <sz val="10"/>
        <color rgb="FF000000"/>
        <rFont val="Arial"/>
        <charset val="134"/>
      </rPr>
      <t>15. 障碍物
（障碍边界）</t>
    </r>
  </si>
  <si>
    <t>15_1</t>
  </si>
  <si>
    <r>
      <rPr>
        <sz val="10"/>
        <color rgb="FF000000"/>
        <rFont val="Arial"/>
        <charset val="134"/>
      </rPr>
      <t>锥桶在中间车道线上，刚好压线，分布10m</t>
    </r>
  </si>
  <si>
    <t>15_2</t>
  </si>
  <si>
    <r>
      <rPr>
        <sz val="10"/>
        <color rgb="FF000000"/>
        <rFont val="Arial"/>
        <charset val="134"/>
      </rPr>
      <t>锥桶在应急车道线上，刚好压线，分布10m</t>
    </r>
  </si>
  <si>
    <r>
      <rPr>
        <sz val="10"/>
        <color rgb="FF000000"/>
        <rFont val="Arial"/>
        <charset val="134"/>
      </rPr>
      <t>15_3</t>
    </r>
  </si>
  <si>
    <t>锥桶在中间车道线上，刚好压线，分布50m</t>
  </si>
  <si>
    <r>
      <rPr>
        <sz val="10"/>
        <color rgb="FF000000"/>
        <rFont val="Arial"/>
        <charset val="134"/>
      </rPr>
      <t>15_4</t>
    </r>
  </si>
  <si>
    <t>锥桶在应急车道线上，刚好压线，分布50m</t>
  </si>
  <si>
    <r>
      <rPr>
        <sz val="10"/>
        <color rgb="FF000000"/>
        <rFont val="Arial"/>
        <charset val="134"/>
      </rPr>
      <t>15_5</t>
    </r>
  </si>
  <si>
    <t>锥桶在应急车道线上，刚好压线，分布100m</t>
  </si>
  <si>
    <r>
      <rPr>
        <sz val="10"/>
        <color rgb="FF000000"/>
        <rFont val="Arial"/>
        <charset val="134"/>
      </rPr>
      <t>15_6</t>
    </r>
  </si>
  <si>
    <t>锥桶在应急车道线上，逐渐入侵，分布100m</t>
  </si>
  <si>
    <r>
      <rPr>
        <sz val="10"/>
        <color rgb="FF000000"/>
        <rFont val="Arial"/>
        <charset val="134"/>
      </rPr>
      <t>15_7</t>
    </r>
  </si>
  <si>
    <t>水马在中间车道线上，刚好压线，分布50m</t>
  </si>
  <si>
    <r>
      <rPr>
        <sz val="10"/>
        <color rgb="FF000000"/>
        <rFont val="Arial"/>
        <charset val="134"/>
      </rPr>
      <t>15_8</t>
    </r>
  </si>
  <si>
    <t>水马在应急车道线上，刚好压线，分布50m</t>
  </si>
  <si>
    <r>
      <rPr>
        <sz val="10"/>
        <color rgb="FF000000"/>
        <rFont val="Arial"/>
        <charset val="134"/>
      </rPr>
      <t>15_9</t>
    </r>
  </si>
  <si>
    <t>水马在应急车道线上，刚好压线，分布100m</t>
  </si>
  <si>
    <r>
      <rPr>
        <sz val="10"/>
        <color rgb="FF000000"/>
        <rFont val="Arial"/>
        <charset val="134"/>
      </rPr>
      <t>15_10</t>
    </r>
  </si>
  <si>
    <t>水马在应急车道线上，逐渐入侵，分布100m</t>
  </si>
  <si>
    <r>
      <rPr>
        <sz val="10"/>
        <color rgb="FF000000"/>
        <rFont val="Arial"/>
        <charset val="134"/>
      </rPr>
      <t>16. 基础设施</t>
    </r>
  </si>
  <si>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</si>
  <si>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</si>
  <si>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</si>
  <si>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</si>
  <si>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</si>
  <si>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</si>
  <si>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</si>
  <si>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</si>
  <si>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</si>
  <si>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</si>
  <si>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</si>
  <si>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</si>
  <si>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</si>
  <si>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</si>
  <si>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</si>
  <si>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</si>
  <si>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r>
      <rPr>
        <sz val="10"/>
        <color rgb="FF000000"/>
        <rFont val="Arial"/>
        <charset val="134"/>
      </rPr>
      <t>17. 隧道类</t>
    </r>
  </si>
  <si>
    <t>17_1</t>
  </si>
  <si>
    <r>
      <rPr>
        <sz val="10"/>
        <color rgb="FF000000"/>
        <rFont val="Arial"/>
        <charset val="134"/>
      </rPr>
      <t>穿越天桥桥洞</t>
    </r>
  </si>
  <si>
    <t>17_2</t>
  </si>
  <si>
    <t>短隧道，约200m</t>
  </si>
  <si>
    <t>含隧道进出的过渡</t>
  </si>
  <si>
    <t>17_3</t>
  </si>
  <si>
    <t>中等隧道，约1km</t>
  </si>
  <si>
    <t>17_4</t>
  </si>
  <si>
    <t>长隧道，约3km</t>
  </si>
  <si>
    <r>
      <rPr>
        <sz val="10"/>
        <color rgb="FF000000"/>
        <rFont val="Arial"/>
        <charset val="134"/>
      </rPr>
      <t>18. 多车道</t>
    </r>
  </si>
  <si>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</si>
  <si>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</si>
  <si>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</si>
  <si>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</si>
  <si>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</si>
  <si>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</si>
  <si>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</si>
  <si>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</si>
  <si>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r>
      <rPr>
        <sz val="10"/>
        <color rgb="FF000000"/>
        <rFont val="Arial"/>
        <charset val="134"/>
      </rPr>
      <t>19. 匝道</t>
    </r>
  </si>
  <si>
    <t>19_1</t>
  </si>
  <si>
    <t>匝道，曲率50m，限速40</t>
  </si>
  <si>
    <t>19_2</t>
  </si>
  <si>
    <t>匝道，曲率50m，限速60</t>
  </si>
  <si>
    <t>19_3</t>
  </si>
  <si>
    <t>匝道汇入</t>
  </si>
  <si>
    <t>19_4</t>
  </si>
  <si>
    <t>匝道汇出</t>
  </si>
  <si>
    <r>
      <rPr>
        <sz val="10"/>
        <color rgb="FF000000"/>
        <rFont val="Arial"/>
        <charset val="134"/>
      </rPr>
      <t>20. 其他</t>
    </r>
  </si>
  <si>
    <t>20_1</t>
  </si>
  <si>
    <t>应急停车港</t>
  </si>
  <si>
    <t>20_2</t>
  </si>
  <si>
    <t>道路尽头</t>
  </si>
  <si>
    <r>
      <rPr>
        <sz val="10"/>
        <color rgb="FF000000"/>
        <rFont val="Arial"/>
        <charset val="134"/>
      </rPr>
      <t>20_3</t>
    </r>
  </si>
  <si>
    <r>
      <rPr>
        <sz val="10"/>
        <color rgb="FF000000"/>
        <rFont val="Arial"/>
        <charset val="134"/>
      </rPr>
      <t>收费站</t>
    </r>
  </si>
  <si>
    <r>
      <rPr>
        <sz val="10"/>
        <color rgb="FF000000"/>
        <rFont val="Arial"/>
        <charset val="134"/>
      </rPr>
      <t>路上有碎片，小范围</t>
    </r>
  </si>
  <si>
    <r>
      <rPr>
        <sz val="10"/>
        <color rgb="FF000000"/>
        <rFont val="Arial"/>
        <charset val="134"/>
      </rPr>
      <t>路上有碎片，大范围</t>
    </r>
  </si>
  <si>
    <r>
      <rPr>
        <sz val="10"/>
        <color rgb="FF000000"/>
        <rFont val="Arial"/>
        <charset val="134"/>
      </rPr>
      <t>20_4</t>
    </r>
  </si>
  <si>
    <t>变附着系数，让车辆失控</t>
  </si>
  <si>
    <r>
      <rPr>
        <sz val="10"/>
        <color rgb="FF000000"/>
        <rFont val="Arial"/>
        <charset val="134"/>
      </rPr>
      <t>20_5</t>
    </r>
  </si>
  <si>
    <r>
      <rPr>
        <sz val="10"/>
        <color rgb="FF000000"/>
        <rFont val="Arial"/>
        <charset val="134"/>
      </rPr>
      <t>桥梁</t>
    </r>
  </si>
  <si>
    <r>
      <rPr>
        <sz val="10"/>
        <color rgb="FF000000"/>
        <rFont val="Arial"/>
        <charset val="134"/>
      </rPr>
      <t>20_6</t>
    </r>
  </si>
  <si>
    <r>
      <rPr>
        <sz val="10"/>
        <color rgb="FF000000"/>
        <rFont val="Arial"/>
        <charset val="134"/>
      </rPr>
      <t>减速带</t>
    </r>
  </si>
  <si>
    <r>
      <rPr>
        <sz val="10"/>
        <color rgb="FF000000"/>
        <rFont val="Arial"/>
        <charset val="134"/>
      </rPr>
      <t>21. 组合</t>
    </r>
  </si>
  <si>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</si>
  <si>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</si>
  <si>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</si>
  <si>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</si>
  <si>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</si>
  <si>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</si>
  <si>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</si>
  <si>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</si>
  <si>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</si>
  <si>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</si>
  <si>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</si>
  <si>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</si>
  <si>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</si>
  <si>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r>
      <rPr>
        <sz val="10"/>
        <color rgb="FF000000"/>
        <rFont val="Arial"/>
        <charset val="134"/>
      </rPr>
      <t>隧道内，无车道线，较长，约100m</t>
    </r>
  </si>
  <si>
    <t>21_8</t>
  </si>
  <si>
    <t>隧道内，模糊车道线，短暂，约3m</t>
  </si>
  <si>
    <t>21_9</t>
  </si>
  <si>
    <r>
      <rPr>
        <sz val="10"/>
        <color rgb="FF000000"/>
        <rFont val="Arial"/>
        <charset val="134"/>
      </rPr>
      <t>隧道内，模糊车道线，较长，约100m</t>
    </r>
  </si>
  <si>
    <r>
      <rPr>
        <sz val="10"/>
        <color rgb="FF000000"/>
        <rFont val="Arial"/>
        <charset val="134"/>
      </rPr>
      <t>21_10</t>
    </r>
  </si>
  <si>
    <r>
      <rPr>
        <sz val="10"/>
        <color rgb="FF000000"/>
        <rFont val="Arial"/>
        <charset val="134"/>
      </rPr>
      <t>隧道内，临时车道线，新旧车道线不一致且旧车道线消失，短暂，约3m</t>
    </r>
  </si>
  <si>
    <r>
      <rPr>
        <sz val="10"/>
        <color rgb="FF000000"/>
        <rFont val="Arial"/>
        <charset val="134"/>
      </rPr>
      <t>21_11</t>
    </r>
  </si>
  <si>
    <r>
      <rPr>
        <sz val="10"/>
        <color rgb="FF000000"/>
        <rFont val="Arial"/>
        <charset val="134"/>
      </rPr>
      <t>隧道内，临时车道线，新旧车道线不一致且旧车道线消失，较长，约100m</t>
    </r>
  </si>
  <si>
    <r>
      <rPr>
        <sz val="10"/>
        <color rgb="FF000000"/>
        <rFont val="Arial"/>
        <charset val="134"/>
      </rPr>
      <t>21_12</t>
    </r>
  </si>
  <si>
    <r>
      <rPr>
        <sz val="10"/>
        <color rgb="FF000000"/>
        <rFont val="Arial"/>
        <charset val="134"/>
      </rPr>
      <t>隧道内，临时车道线，新旧车道线不一致且旧车道线模糊存在，短暂，约3m</t>
    </r>
  </si>
  <si>
    <r>
      <rPr>
        <sz val="10"/>
        <color rgb="FF000000"/>
        <rFont val="Arial"/>
        <charset val="134"/>
      </rPr>
      <t>21_13</t>
    </r>
  </si>
  <si>
    <r>
      <rPr>
        <sz val="10"/>
        <color rgb="FF000000"/>
        <rFont val="Arial"/>
        <charset val="134"/>
      </rPr>
      <t>隧道内，临时车道线，新旧车道线不一致且旧车道线模糊存在，较长，约100m</t>
    </r>
  </si>
  <si>
    <r>
      <rPr>
        <sz val="10"/>
        <color rgb="FF000000"/>
        <rFont val="Arial"/>
        <charset val="134"/>
      </rPr>
      <t>21_14</t>
    </r>
  </si>
  <si>
    <r>
      <rPr>
        <sz val="10"/>
        <color rgb="FF000000"/>
        <rFont val="Arial"/>
        <charset val="134"/>
      </rPr>
      <t>天桥下，无车道线，短暂，约3m</t>
    </r>
  </si>
  <si>
    <r>
      <rPr>
        <sz val="10"/>
        <color rgb="FF000000"/>
        <rFont val="Arial"/>
        <charset val="134"/>
      </rPr>
      <t>21_15</t>
    </r>
  </si>
  <si>
    <r>
      <rPr>
        <sz val="10"/>
        <color rgb="FF000000"/>
        <rFont val="Arial"/>
        <charset val="134"/>
      </rPr>
      <t>天桥下，模糊车道线，短暂，约3m</t>
    </r>
  </si>
  <si>
    <r>
      <rPr>
        <sz val="10"/>
        <color rgb="FF000000"/>
        <rFont val="Arial"/>
        <charset val="134"/>
      </rPr>
      <t>21_16</t>
    </r>
  </si>
  <si>
    <r>
      <rPr>
        <sz val="10"/>
        <color rgb="FF000000"/>
        <rFont val="Arial"/>
        <charset val="134"/>
      </rPr>
      <t>天桥下，临时车道线，新旧车道线不一致且旧车道线消失，短暂，约3m</t>
    </r>
  </si>
  <si>
    <r>
      <rPr>
        <sz val="10"/>
        <color rgb="FF000000"/>
        <rFont val="Arial"/>
        <charset val="134"/>
      </rPr>
      <t>21_17</t>
    </r>
  </si>
  <si>
    <r>
      <rPr>
        <sz val="10"/>
        <color rgb="FF000000"/>
        <rFont val="Arial"/>
        <charset val="134"/>
      </rPr>
      <t>天桥下，临时车道线，新旧车道线不一致且旧车道线模糊存在，短暂，约3m</t>
    </r>
  </si>
  <si>
    <t>code</t>
  </si>
  <si>
    <r>
      <rPr>
        <sz val="11"/>
        <color rgb="FFFFFFFF"/>
        <rFont val="等线"/>
        <charset val="134"/>
      </rPr>
      <t>case</t>
    </r>
    <r>
      <rPr>
        <sz val="11"/>
        <color rgb="FFFFFFFF"/>
        <rFont val="Noto Sans CJK SC"/>
        <charset val="134"/>
      </rPr>
      <t>类别</t>
    </r>
  </si>
  <si>
    <t>sum</t>
  </si>
  <si>
    <t>ODD FALLBACK相关CASE</t>
  </si>
  <si>
    <t>DSR FALLBACK相关CASE</t>
  </si>
  <si>
    <t>Sensor BALLBACK相关CASE</t>
  </si>
  <si>
    <t>VEHICLE状态FALLBACK相关CASE：</t>
  </si>
  <si>
    <t>CAN通信状态FALLBACK相关CASE</t>
  </si>
  <si>
    <t>vehicle partner状态FALLBACK相关CASE</t>
  </si>
  <si>
    <t>复杂Fallback场景</t>
  </si>
  <si>
    <t>total</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</si>
  <si>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</si>
  <si>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</si>
  <si>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</si>
  <si>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</si>
  <si>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</si>
  <si>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</si>
  <si>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</si>
  <si>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</si>
  <si>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</si>
  <si>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</si>
  <si>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</si>
  <si>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</si>
  <si>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</si>
  <si>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</si>
  <si>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</si>
  <si>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</si>
  <si>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</si>
  <si>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</si>
  <si>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</si>
  <si>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</si>
  <si>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</si>
  <si>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CAN</t>
  </si>
  <si>
    <t>C-CAN</t>
  </si>
  <si>
    <t>EHPS</t>
  </si>
  <si>
    <t>ECUControlInformation2_EHPS：CurrentDriverTorquePS</t>
  </si>
  <si>
    <t>Value</t>
  </si>
  <si>
    <t>CurrentDriverTorqueValidPS</t>
  </si>
  <si>
    <t>TCAN</t>
  </si>
  <si>
    <t>ADCU1</t>
  </si>
  <si>
    <t>EPSO2：DriverTorque</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</si>
  <si>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</si>
  <si>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</si>
  <si>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</si>
  <si>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</si>
  <si>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</si>
  <si>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</si>
  <si>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</si>
  <si>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</si>
  <si>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</si>
  <si>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</si>
  <si>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</si>
  <si>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</si>
  <si>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</si>
  <si>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</si>
  <si>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</si>
  <si>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</si>
  <si>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</si>
  <si>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</si>
  <si>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</si>
  <si>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</si>
  <si>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</si>
  <si>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</si>
  <si>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</si>
  <si>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</si>
  <si>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</si>
  <si>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</si>
  <si>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</si>
  <si>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</si>
  <si>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实际档位</t>
  </si>
  <si>
    <t>D gear
R gear
N gear
P gear</t>
  </si>
  <si>
    <t>P-CAN</t>
  </si>
  <si>
    <t>TCU</t>
  </si>
  <si>
    <t>ETC2_TCU：ETC2_TrmCurrGr</t>
  </si>
  <si>
    <t>ETC2：TransCurrentGear</t>
  </si>
  <si>
    <t>C_AD_INTERFACE_STATE_ADS_PS</t>
  </si>
  <si>
    <t>主AD系统故障状态</t>
  </si>
  <si>
    <t>P-CAN、C-CAN、B-CAN、R-CAN、I-CAN</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</si>
  <si>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</si>
  <si>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</si>
  <si>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</si>
  <si>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</si>
  <si>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</si>
  <si>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</si>
  <si>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</si>
  <si>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</si>
  <si>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</si>
  <si>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</si>
  <si>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</si>
  <si>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</si>
  <si>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</si>
  <si>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</si>
  <si>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</si>
  <si>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</si>
  <si>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</si>
  <si>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</si>
  <si>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</si>
  <si>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</si>
  <si>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</si>
  <si>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</si>
  <si>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</si>
  <si>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</si>
  <si>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</si>
  <si>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</si>
  <si>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</si>
  <si>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</si>
  <si>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</si>
  <si>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</si>
  <si>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</si>
  <si>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</si>
  <si>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</si>
  <si>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</si>
  <si>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</si>
  <si>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</si>
  <si>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</si>
  <si>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</si>
  <si>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</si>
  <si>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</si>
  <si>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</si>
  <si>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</si>
  <si>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</si>
  <si>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</si>
  <si>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VECU</t>
  </si>
  <si>
    <t>ADMode_VECU：ADModeOfVECU</t>
  </si>
  <si>
    <t>0x0: Not ready
0x1: Ready
0x2: Engaged
0x3:Fault</t>
  </si>
  <si>
    <t>ADMode_ADCU：ADModeOfVECU</t>
  </si>
  <si>
    <t>主转向系统AD状态</t>
  </si>
  <si>
    <t>ECUControlInformation3_EHPS：SteeringSystemADModeStatePS</t>
  </si>
  <si>
    <t>EPSO1：SysState</t>
  </si>
  <si>
    <t>0x0:Undefined
0x1:NMWait
0x2:Terminal 30 Wait
0x3:Pre Drive</t>
  </si>
  <si>
    <t>冗余转向1系统AD状态</t>
  </si>
  <si>
    <t>ECUControlInformation3_CEPS：SteeringSys_ADMode_State_SS1</t>
  </si>
  <si>
    <t>ECUControlInformation3_CEPS：SteeringSystemADModeStateSS1</t>
  </si>
  <si>
    <t>冗余转向2系统AD状态</t>
  </si>
  <si>
    <t>ECUControlInformation3_CEPS：SteeringSys_ADMode_State_SS2</t>
  </si>
  <si>
    <t>ECUControlInformation3_CEPS：SteeringSystemADModeStateSS2</t>
  </si>
  <si>
    <t>0x0:Not Ready SS 2
0x1:Ready SS 2
0x2:Standby SS 2
0x3:ADU Engaged SS 2
0x4:Reserve
0x5:Error SS2</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</si>
  <si>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</si>
  <si>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</si>
  <si>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</si>
  <si>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</si>
  <si>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</si>
  <si>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</si>
  <si>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</si>
  <si>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</si>
  <si>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</si>
  <si>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</si>
  <si>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</si>
  <si>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</si>
  <si>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</si>
  <si>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</si>
  <si>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</si>
  <si>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</si>
  <si>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</si>
  <si>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</si>
  <si>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</si>
  <si>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</si>
  <si>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</si>
  <si>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</si>
  <si>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</si>
  <si>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</si>
  <si>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</si>
  <si>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</si>
  <si>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</si>
  <si>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</si>
  <si>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</si>
  <si>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</si>
  <si>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</si>
  <si>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</si>
  <si>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</si>
  <si>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</si>
  <si>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</si>
  <si>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</si>
  <si>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</si>
  <si>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</si>
  <si>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</si>
  <si>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</si>
  <si>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</si>
  <si>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</si>
  <si>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</si>
  <si>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</si>
  <si>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</si>
  <si>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</si>
  <si>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</si>
  <si>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</si>
  <si>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</si>
  <si>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</si>
  <si>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</si>
  <si>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</si>
  <si>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</si>
  <si>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</si>
  <si>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</si>
  <si>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</si>
  <si>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</si>
  <si>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</si>
  <si>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自车横向加速度</t>
  </si>
  <si>
    <t>Acceleration value</t>
  </si>
  <si>
    <t>VDC2_EBS：LateralAcceleration</t>
  </si>
  <si>
    <t>VDC2：LateralAcceleration</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</si>
  <si>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</si>
  <si>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</si>
  <si>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</si>
  <si>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</si>
  <si>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</si>
  <si>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</si>
  <si>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</si>
  <si>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</si>
  <si>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</si>
  <si>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</si>
  <si>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</si>
  <si>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</si>
  <si>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</si>
  <si>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</si>
  <si>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</si>
  <si>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</si>
  <si>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</si>
  <si>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</si>
  <si>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</si>
  <si>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</si>
  <si>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</si>
  <si>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</si>
  <si>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</si>
  <si>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</si>
  <si>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</si>
  <si>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</si>
  <si>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</si>
  <si>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</si>
  <si>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</si>
  <si>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</si>
  <si>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</si>
  <si>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</si>
  <si>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</si>
  <si>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</si>
  <si>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</si>
  <si>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</si>
  <si>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</si>
  <si>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</si>
  <si>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</si>
  <si>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</si>
  <si>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</si>
  <si>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</si>
  <si>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</si>
  <si>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</si>
  <si>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</si>
  <si>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</si>
  <si>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</si>
  <si>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</si>
  <si>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</si>
  <si>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</si>
  <si>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</si>
  <si>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</si>
  <si>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</si>
  <si>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</si>
  <si>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</si>
  <si>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</si>
  <si>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</si>
  <si>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</si>
  <si>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</si>
  <si>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</si>
  <si>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</si>
  <si>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</si>
  <si>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</si>
  <si>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</si>
  <si>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</si>
  <si>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</si>
  <si>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</si>
  <si>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</si>
  <si>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</si>
  <si>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</si>
  <si>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</si>
  <si>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</si>
  <si>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</si>
  <si>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</si>
  <si>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</si>
  <si>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</si>
  <si>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</si>
  <si>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</si>
  <si>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</si>
  <si>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</si>
  <si>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</si>
  <si>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</si>
  <si>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</si>
  <si>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</si>
  <si>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</si>
  <si>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</si>
  <si>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</si>
  <si>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</si>
  <si>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</si>
  <si>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</si>
  <si>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</si>
  <si>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</si>
  <si>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</si>
  <si>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</si>
  <si>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</si>
  <si>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</si>
  <si>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</si>
  <si>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</si>
  <si>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</si>
  <si>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</si>
  <si>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</si>
  <si>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</si>
  <si>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</si>
  <si>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</si>
  <si>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</si>
  <si>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</si>
  <si>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</si>
  <si>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</si>
  <si>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</si>
  <si>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</si>
  <si>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</si>
  <si>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</si>
  <si>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</si>
  <si>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</si>
  <si>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</si>
  <si>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</si>
  <si>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</si>
  <si>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</si>
  <si>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</si>
  <si>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</si>
  <si>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</si>
  <si>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</si>
  <si>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</si>
  <si>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</si>
  <si>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</si>
  <si>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</si>
  <si>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</si>
  <si>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C_VEHICLE_SPEED_BRAKE_PS</t>
  </si>
  <si>
    <t>车速</t>
  </si>
  <si>
    <t>Vehicle speed</t>
  </si>
  <si>
    <t>[EBS]EBC2_EBS：FrontAxleSpeed</t>
  </si>
  <si>
    <t>EBC2：FrontAxleSpeed</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</si>
  <si>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</si>
  <si>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</si>
  <si>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</si>
  <si>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</si>
  <si>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</si>
  <si>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</si>
  <si>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</si>
  <si>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</si>
  <si>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</si>
  <si>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</si>
  <si>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</si>
  <si>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</si>
  <si>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</si>
  <si>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</si>
  <si>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</si>
  <si>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</si>
  <si>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</si>
  <si>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</si>
  <si>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</si>
  <si>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</si>
  <si>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</si>
  <si>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</si>
  <si>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</si>
  <si>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</si>
  <si>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</si>
  <si>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</si>
  <si>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</si>
  <si>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</si>
  <si>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</si>
  <si>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</si>
  <si>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</si>
  <si>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</si>
  <si>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</si>
  <si>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</si>
  <si>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</si>
  <si>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</si>
  <si>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</si>
  <si>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</si>
  <si>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</si>
  <si>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</si>
  <si>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</si>
  <si>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</si>
  <si>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</si>
  <si>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</si>
  <si>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</si>
  <si>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</si>
  <si>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</si>
  <si>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</si>
  <si>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</si>
  <si>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大灯状态</t>
  </si>
  <si>
    <t>Fault</t>
  </si>
  <si>
    <t>CIOMD1_CIOM：TractorLeftHightBeamRelayDriver
TractorRightHightBeamRelayDriver</t>
  </si>
  <si>
    <t>2个：
0x0:Off
0x1:ON
0x2:Error
0x3:Not available</t>
  </si>
  <si>
    <t>CM1：HighBeamEnable</t>
  </si>
  <si>
    <t>0x0:off
0x1:on</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</si>
  <si>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</si>
  <si>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</si>
  <si>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</si>
  <si>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</si>
  <si>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</si>
  <si>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</si>
  <si>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</si>
  <si>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</si>
  <si>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</si>
  <si>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</si>
  <si>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</si>
  <si>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</si>
  <si>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</si>
  <si>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</si>
  <si>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</si>
  <si>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</si>
  <si>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</si>
  <si>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电容方向盘状态</t>
  </si>
  <si>
    <t>驾驶员监控系统状态</t>
  </si>
  <si>
    <t>DMS</t>
  </si>
  <si>
    <t>DMS_Msg1：DMS_SysState</t>
  </si>
  <si>
    <t>0x0: Not active
0x1: Active
0x2: DMS System error
0x3: Not available</t>
  </si>
  <si>
    <t>胎压监测系统状态</t>
  </si>
  <si>
    <t>TPMS</t>
  </si>
  <si>
    <t>TPMS_01_TPMS：Tyre_pressure_status</t>
  </si>
  <si>
    <t>0x0: 正常压力范围 
0x2: 高压 
0x5: 低压
0x6: 超低压
0xF: Not available</t>
  </si>
  <si>
    <t>TIRE：CTIWheelSensorStatus</t>
  </si>
  <si>
    <t>胎压是否正常</t>
  </si>
  <si>
    <t>Normal
Abnormal</t>
  </si>
  <si>
    <t>TIRE：TriePress</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</si>
  <si>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</si>
  <si>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</si>
  <si>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</si>
  <si>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</si>
  <si>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</si>
  <si>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</si>
  <si>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</si>
  <si>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</si>
  <si>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</si>
  <si>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</si>
  <si>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</si>
  <si>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</si>
  <si>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</si>
  <si>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</si>
  <si>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</si>
  <si>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</si>
  <si>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</si>
  <si>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</si>
  <si>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</si>
  <si>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</si>
  <si>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</si>
  <si>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</si>
  <si>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</si>
  <si>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</si>
  <si>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</si>
  <si>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</si>
  <si>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</si>
  <si>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</si>
  <si>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</si>
  <si>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</si>
  <si>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</si>
  <si>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</si>
  <si>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</si>
  <si>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</si>
  <si>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</si>
  <si>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</si>
  <si>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</si>
  <si>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</si>
  <si>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</si>
  <si>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</si>
  <si>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</si>
  <si>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</si>
  <si>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</si>
  <si>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</si>
  <si>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</si>
  <si>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</si>
  <si>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</si>
  <si>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</si>
  <si>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</si>
  <si>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</si>
  <si>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</si>
  <si>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</si>
  <si>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</si>
  <si>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</si>
  <si>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</si>
  <si>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</si>
  <si>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</si>
  <si>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</si>
  <si>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</si>
  <si>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</si>
  <si>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</si>
  <si>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</si>
  <si>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</si>
  <si>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</si>
  <si>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</si>
  <si>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</si>
  <si>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</si>
  <si>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</si>
  <si>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</si>
  <si>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</si>
  <si>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</si>
  <si>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</si>
  <si>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</si>
  <si>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</si>
  <si>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</si>
  <si>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</si>
  <si>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</si>
  <si>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</si>
  <si>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</si>
  <si>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</si>
  <si>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</si>
  <si>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</si>
  <si>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主回路电压采样值</t>
  </si>
  <si>
    <t>Primary power voltage</t>
  </si>
  <si>
    <t>InnerState2_PCU：MainLoopVoltage</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</si>
  <si>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</si>
  <si>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</si>
  <si>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</si>
  <si>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</si>
  <si>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</si>
  <si>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</si>
  <si>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</si>
  <si>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</si>
  <si>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</si>
  <si>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</si>
  <si>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</si>
  <si>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</si>
  <si>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</si>
  <si>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</si>
  <si>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</si>
  <si>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</si>
  <si>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</si>
  <si>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</si>
  <si>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</si>
  <si>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</si>
  <si>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</si>
  <si>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</si>
  <si>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</si>
  <si>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</si>
  <si>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</si>
  <si>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</si>
  <si>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</si>
  <si>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</si>
  <si>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</si>
  <si>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</si>
  <si>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</si>
  <si>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</si>
  <si>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</si>
  <si>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</si>
  <si>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</si>
  <si>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</si>
  <si>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</si>
  <si>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</si>
  <si>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</si>
  <si>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</si>
  <si>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</si>
  <si>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</si>
  <si>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</si>
  <si>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</si>
  <si>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</si>
  <si>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</si>
  <si>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</si>
  <si>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</si>
  <si>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</si>
  <si>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</si>
  <si>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</si>
  <si>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</si>
  <si>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</si>
  <si>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</si>
  <si>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</si>
  <si>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</si>
  <si>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</si>
  <si>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</si>
  <si>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</si>
  <si>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</si>
  <si>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</si>
  <si>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</si>
  <si>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</si>
  <si>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</si>
  <si>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</si>
  <si>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</si>
  <si>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</si>
  <si>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</si>
  <si>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</si>
  <si>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</si>
  <si>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</si>
  <si>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</si>
  <si>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</si>
  <si>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</si>
  <si>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</si>
  <si>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</si>
  <si>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</si>
  <si>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</si>
  <si>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</si>
  <si>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</si>
  <si>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</si>
  <si>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</si>
  <si>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</si>
  <si>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</si>
  <si>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</si>
  <si>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</si>
  <si>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</si>
  <si>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</si>
  <si>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</si>
  <si>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</si>
  <si>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</si>
  <si>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</si>
  <si>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</si>
  <si>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</si>
  <si>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</si>
  <si>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</si>
  <si>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</si>
  <si>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</si>
  <si>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</si>
  <si>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</si>
  <si>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</si>
  <si>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</si>
  <si>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</si>
  <si>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</si>
  <si>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</si>
  <si>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</si>
  <si>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</si>
  <si>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</si>
  <si>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</si>
  <si>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</si>
  <si>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</si>
  <si>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</si>
  <si>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</si>
  <si>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</si>
  <si>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</si>
  <si>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</si>
  <si>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</si>
  <si>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</si>
  <si>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</si>
  <si>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</si>
  <si>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</si>
  <si>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</si>
  <si>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</si>
  <si>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</si>
  <si>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</si>
  <si>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</si>
  <si>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</si>
  <si>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</si>
  <si>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</si>
  <si>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</si>
  <si>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</si>
  <si>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</si>
  <si>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</si>
  <si>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</si>
  <si>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</si>
  <si>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</si>
  <si>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</si>
  <si>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</si>
  <si>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</si>
  <si>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C_Inlet_RadiatorTemp</t>
  </si>
  <si>
    <t>散热器进水管温度</t>
  </si>
  <si>
    <t>Inlet_RadiatorTemp</t>
  </si>
  <si>
    <t>ACS</t>
  </si>
  <si>
    <t>AECS_Feedback1：Inlet_RadiatorTemp</t>
  </si>
  <si>
    <t>C_Outlet_RadiatorTemp</t>
  </si>
  <si>
    <t>散热器出水管温度</t>
  </si>
  <si>
    <t>Outlet_RadiatorTemp</t>
  </si>
  <si>
    <t>AECS_Feedback1：Outlet_RadiatorTemp</t>
  </si>
  <si>
    <t>C_Fan_AmbientTemp</t>
  </si>
  <si>
    <t>风扇环境温度</t>
  </si>
  <si>
    <t>Fan_AmbientTemp</t>
  </si>
  <si>
    <t>AECS_Feedback1：Fan_AmbientTemp</t>
  </si>
  <si>
    <t>C_ECU_AmbientTemp</t>
  </si>
  <si>
    <t>ECU环境温度</t>
  </si>
  <si>
    <t>ECU_AmbientTemp</t>
  </si>
  <si>
    <t>AECS_Feedback1：ECU_AmbientTemp</t>
  </si>
  <si>
    <t>C_Voltage</t>
  </si>
  <si>
    <t>ECU电压</t>
  </si>
  <si>
    <t>Voltage</t>
  </si>
  <si>
    <t>AECS_Feedback1：AECS_Voltage</t>
  </si>
  <si>
    <t>C_Fan_SpeedPercent</t>
  </si>
  <si>
    <t>风扇转速</t>
  </si>
  <si>
    <t>Fan_SpeedPercent</t>
  </si>
  <si>
    <t>AECS_Feedback1：Fan_SpeedPercent</t>
  </si>
  <si>
    <t>C_Pump_SpeedPercent</t>
  </si>
  <si>
    <t>水泵转速</t>
  </si>
  <si>
    <t>Pump_SpeedPercent</t>
  </si>
  <si>
    <t>AECS_Feedback1：Pump_SpeedPercent</t>
  </si>
  <si>
    <t>cooling系统状态</t>
  </si>
  <si>
    <t>Off
Standby
Active
Fault</t>
  </si>
  <si>
    <t>AECS_Feedback1：AECS_Status</t>
  </si>
  <si>
    <t>0x0:Off
0x1:Standby
0x2:Active
0x3:Fault                                                 0x4~0x7:reserved</t>
  </si>
  <si>
    <t>C_Over_Temp_level</t>
  </si>
  <si>
    <t>过温报警</t>
  </si>
  <si>
    <t>Normal
Warning
Critica</t>
  </si>
  <si>
    <t>AECS_Feedback1：Over_Temp_level</t>
  </si>
  <si>
    <t>0x0: Normal
0x1: Warning
0x2: Critical
0x3: reserved</t>
  </si>
  <si>
    <t>C_Coolant_Alarm</t>
  </si>
  <si>
    <t>水冷剂报警</t>
  </si>
  <si>
    <t>Normal
Warning</t>
  </si>
  <si>
    <t>AECS_Feedback2：Coolant_Alarm</t>
  </si>
  <si>
    <t>0x0: Normal
0x1: Warning
0x2: reserved
0x3: reserved</t>
  </si>
  <si>
    <t>C_Fan_AmbientTemp_Alarm</t>
  </si>
  <si>
    <t>风扇环境温度报警</t>
  </si>
  <si>
    <t>Negative
Positive</t>
  </si>
  <si>
    <t>AECS_Feedback2：Fan_AmbientTemp_Alarm</t>
  </si>
  <si>
    <t>0x0: Negative
0x1: Positive
0x2~0x3: reserved</t>
  </si>
  <si>
    <t>C_ECU_AmbientTemp_Alarm</t>
  </si>
  <si>
    <t>ECU环境温度报警</t>
  </si>
  <si>
    <t>AECS_Feedback2：ECU_AmbientTemp_Alarm</t>
  </si>
  <si>
    <t>C_Voltage_Alarm</t>
  </si>
  <si>
    <t>ECU电压报警</t>
  </si>
  <si>
    <t>Normal
Over Voltage
Under Voltage</t>
  </si>
  <si>
    <t>AECS_Feedback2：Voltage_Alarm</t>
  </si>
  <si>
    <t>0x0: Normal
0x1: Over Voltage
0x2: Under Voltage
0x3: reserved</t>
  </si>
  <si>
    <t>C_Fan_hardware_Fault</t>
  </si>
  <si>
    <t>风扇硬件故障</t>
  </si>
  <si>
    <t>AECS_Feedback2：Fan_hardware_Fault</t>
  </si>
  <si>
    <t>C_ECU_hardware_Fault</t>
  </si>
  <si>
    <t>ECU硬件故障</t>
  </si>
  <si>
    <t>AECS_Feedback2：ECU_hardware_Fault</t>
  </si>
  <si>
    <t>C_Pump_hardware_Fault</t>
  </si>
  <si>
    <t>水泵硬件故障</t>
  </si>
  <si>
    <t>AECS_Feedback2：Pump_hardware_Fault</t>
  </si>
  <si>
    <t>C_Water_Thermometer_Alarm</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</si>
  <si>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</si>
  <si>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</si>
  <si>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</si>
  <si>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</si>
  <si>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</si>
  <si>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</si>
  <si>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</si>
  <si>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</si>
  <si>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</si>
  <si>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</si>
  <si>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</si>
  <si>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</si>
  <si>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</si>
  <si>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</si>
  <si>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</si>
  <si>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</si>
  <si>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</si>
  <si>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</si>
  <si>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</si>
  <si>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</si>
  <si>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</si>
  <si>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</si>
  <si>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</si>
  <si>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</si>
  <si>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</si>
  <si>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</si>
  <si>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</si>
  <si>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</si>
  <si>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</si>
  <si>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</si>
  <si>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</si>
  <si>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</si>
  <si>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</si>
  <si>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</si>
  <si>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</si>
  <si>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</si>
  <si>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</si>
  <si>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</si>
  <si>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</si>
  <si>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</si>
  <si>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</si>
  <si>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</si>
  <si>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</si>
  <si>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</si>
  <si>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</si>
  <si>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</si>
  <si>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</si>
  <si>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</si>
  <si>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</si>
  <si>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</si>
  <si>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</si>
  <si>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</si>
  <si>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</si>
  <si>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</si>
  <si>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</si>
  <si>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</si>
  <si>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</si>
  <si>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</si>
  <si>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</si>
  <si>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</si>
  <si>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</si>
  <si>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</si>
  <si>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</si>
  <si>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</si>
  <si>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</si>
  <si>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</si>
  <si>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</si>
  <si>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</si>
  <si>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</si>
  <si>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</si>
  <si>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</si>
  <si>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</si>
  <si>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</si>
  <si>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</si>
  <si>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</si>
  <si>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</si>
  <si>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</si>
  <si>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</si>
  <si>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</si>
  <si>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</si>
  <si>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</si>
  <si>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</si>
  <si>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</si>
  <si>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</si>
  <si>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</si>
  <si>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</si>
  <si>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</si>
  <si>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</si>
  <si>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</si>
  <si>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</si>
  <si>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</si>
  <si>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</si>
  <si>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</si>
  <si>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</si>
  <si>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</si>
  <si>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</si>
  <si>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</si>
  <si>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</si>
  <si>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</si>
  <si>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</si>
  <si>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</si>
  <si>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</si>
  <si>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</si>
  <si>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</si>
  <si>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</si>
  <si>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</si>
  <si>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</si>
  <si>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</si>
  <si>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</si>
  <si>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</si>
  <si>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</si>
  <si>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</si>
  <si>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</si>
  <si>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</si>
  <si>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C_ACS_Enable_Status</t>
  </si>
  <si>
    <t>cooling系统使能信号</t>
  </si>
  <si>
    <t xml:space="preserve">Disable
Enable                                 </t>
  </si>
  <si>
    <t>ADU_Cmd_AECS：ACS_Enable_Status</t>
  </si>
  <si>
    <t>C_ADU_Temp_M</t>
  </si>
  <si>
    <t>ADU to ACS温度信号</t>
  </si>
  <si>
    <t>ADU Temp M</t>
  </si>
  <si>
    <t>ADU_Cmd_AECS：V_ADU_Temp_M</t>
  </si>
  <si>
    <t>C_ADU_Temp_Valid</t>
  </si>
  <si>
    <t>ADU to ACS温度信号有效性标志</t>
  </si>
  <si>
    <t xml:space="preserve">Invalid
Valid        </t>
  </si>
  <si>
    <t>ADU_Cmd_AECS：V_ADU_Temp_Valid</t>
  </si>
  <si>
    <t xml:space="preserve">0x0:Invalid
0x1:Valid
0x2-0x3:reserved              </t>
  </si>
  <si>
    <t xml:space="preserve">0x0:Invalid
0x1:Valid
0x2-0x3:reserved                                       </t>
  </si>
  <si>
    <t>C_ADU_Inter_W</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</si>
  <si>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</si>
  <si>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</si>
  <si>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</si>
  <si>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</si>
  <si>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</si>
  <si>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</si>
  <si>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</si>
  <si>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</si>
  <si>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</si>
  <si>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</si>
  <si>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</si>
  <si>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</si>
  <si>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</si>
  <si>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</si>
  <si>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</si>
  <si>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</si>
  <si>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</si>
  <si>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</si>
  <si>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</si>
  <si>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</si>
  <si>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</si>
  <si>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</si>
  <si>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</si>
  <si>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</si>
  <si>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</si>
  <si>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</si>
  <si>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</si>
  <si>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</si>
  <si>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</si>
  <si>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</si>
  <si>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</si>
  <si>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</si>
  <si>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</si>
  <si>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</si>
  <si>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</si>
  <si>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</si>
  <si>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</si>
  <si>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</si>
  <si>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</si>
  <si>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</si>
  <si>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</si>
  <si>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</si>
  <si>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</si>
  <si>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</si>
  <si>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</si>
  <si>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</si>
  <si>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</si>
  <si>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</si>
  <si>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</si>
  <si>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</si>
  <si>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</si>
  <si>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</si>
  <si>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</si>
  <si>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</si>
  <si>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</si>
  <si>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</si>
  <si>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</si>
  <si>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</si>
  <si>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</si>
  <si>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</si>
  <si>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</si>
  <si>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</si>
  <si>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</si>
  <si>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</si>
  <si>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</si>
  <si>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</si>
  <si>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</si>
  <si>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</si>
  <si>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</si>
  <si>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</si>
  <si>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</si>
  <si>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驾驶员注意力</t>
  </si>
  <si>
    <t>Non distractive
Distractive
High Distrative</t>
  </si>
  <si>
    <t>DMS_Msg1：DrvAttentionState</t>
  </si>
  <si>
    <t>0x0: Unknow
0x1: Non Distractive
0x2: Distractive
0x3: HighDistractive
0x4~0x6: Reserved
0x7: Not available</t>
  </si>
  <si>
    <t>驾驶员行为</t>
  </si>
  <si>
    <t>normal
smoke
phone call</t>
  </si>
  <si>
    <t>DMS_Msg1：DrvActionState</t>
  </si>
  <si>
    <t>0x0: Unknown
0x1: Normal
0x2: Smoking
0x3: Calling
0x4~0x6: Reserved
0x7: Not available</t>
  </si>
  <si>
    <t>C_DMS_DRIVER_FATIGUE_LVL</t>
  </si>
  <si>
    <t>驾驶员疲劳状态</t>
  </si>
  <si>
    <t>Attentive
Fatigue
High fatigue</t>
  </si>
  <si>
    <t>DMS_Msg1：DrvFatigueState</t>
  </si>
  <si>
    <t>0x0: Unknow
0x1: Attentive
0x2: Fatigue
0x3: HighFatigue
0x4~0x6: Reserved
0x7: Not available</t>
  </si>
  <si>
    <t>驾驶员是否在座椅上</t>
  </si>
  <si>
    <t>Finded
Cannot find Driver</t>
  </si>
  <si>
    <t>DMS_Msg1：DrvDetectState</t>
  </si>
  <si>
    <t>0x0: Unknow
0x1: finded
0x2: Can not find Driver
0x3: Not available</t>
  </si>
  <si>
    <t>喇叭状态</t>
  </si>
  <si>
    <t>BCMD_BCM：AirHrnDrv
RlecHrnDrv</t>
  </si>
  <si>
    <t>SM2：Horn</t>
  </si>
  <si>
    <t>0x0:Inactive
0x1:Active</t>
  </si>
  <si>
    <t>C_SEATBELT_STATUS_BODY_SYSTEM</t>
  </si>
  <si>
    <t>安全带状态</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</si>
  <si>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</si>
  <si>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</si>
  <si>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</si>
  <si>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</si>
  <si>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</si>
  <si>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</si>
  <si>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</si>
  <si>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</si>
  <si>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</si>
  <si>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刹车灯状态</t>
  </si>
  <si>
    <t>CIOMD1_CIOM：TractorBrakeLightDriver</t>
  </si>
  <si>
    <t>CM1：BrakeLightEnable</t>
  </si>
  <si>
    <t>0x0: Off
0x1: On</t>
  </si>
  <si>
    <t>method;;HIL
module;;K
feature;;fallback
targetNum;;0
reserve;;
reserve;;</t>
  </si>
  <si>
    <t>highway;;standard</t>
  </si>
  <si>
    <t>fixedLimit;kph;80</t>
  </si>
  <si>
    <t>speed;kph;20
lane;;default
state;;engage</t>
  </si>
  <si>
    <t>type;;rain
rainPara;;5
triggerTime;1s
triggerDelay;5s
duration;30s</t>
  </si>
  <si>
    <t>rm-3234</t>
  </si>
  <si>
    <t>1.主车初速度K_HV_speed在AD engage状态下以限速行驶
2.距离主车距离k_loc_distance路段搭建雨雪湿滑场景
3.雨雪湿滑路段在主车的k_front_loc</t>
  </si>
  <si>
    <t>1.主车初速度K_HV_speed在AD engage状态下以跟车行驶
2.距离主车距离3km路段搭建雨雪湿滑场景
3.雨雪湿滑路段在主车的k_front_loc</t>
  </si>
  <si>
    <t>1.主车初速度K_HV_speed在AD engage状态下以跟车行驶
2.距离主车距离k_loc_distance路段搭建雨雪湿滑场景
3.3.雨雪湿滑路段在主车的k_front_loc</t>
  </si>
  <si>
    <t>Fallback Levels</t>
  </si>
  <si>
    <t>Brake</t>
  </si>
  <si>
    <t>Braking distance</t>
  </si>
  <si>
    <t>290m</t>
  </si>
  <si>
    <t>K_FALLBACK_MRC3_SAFESPEED</t>
  </si>
  <si>
    <t>If V&gt;Vsafe, Brake: a = K_FALLBACK_MILD_DECELERATION</t>
  </si>
  <si>
    <t>Distance</t>
  </si>
  <si>
    <t>110m</t>
  </si>
  <si>
    <t>22m</t>
  </si>
  <si>
    <t>30m</t>
  </si>
  <si>
    <t>162m</t>
  </si>
  <si>
    <t>MRM1&amp;3</t>
  </si>
  <si>
    <t>seatbelt</t>
  </si>
  <si>
    <t>64m</t>
  </si>
  <si>
    <t>4s</t>
  </si>
  <si>
    <t>7s</t>
  </si>
  <si>
    <t>10s</t>
  </si>
  <si>
    <t>13s</t>
  </si>
  <si>
    <t>18s</t>
  </si>
  <si>
    <t>Time</t>
  </si>
  <si>
    <t>fallback A后执行Fallback B</t>
  </si>
  <si>
    <t>fallback B后执行Fallback C</t>
  </si>
  <si>
    <t>fallback C后执行Fallback D</t>
  </si>
  <si>
    <t>两个fallback A同时</t>
  </si>
  <si>
    <t>两个fallback B同时</t>
  </si>
  <si>
    <t>两个fallback C同时</t>
  </si>
  <si>
    <t>两个fallback D同时</t>
  </si>
  <si>
    <t>ID</t>
  </si>
  <si>
    <t>ODD相关CASE：</t>
  </si>
  <si>
    <t>Fallback levels</t>
  </si>
  <si>
    <t>Fallback_1_1</t>
  </si>
  <si>
    <t>Vehicle Test</t>
  </si>
  <si>
    <t>仪表正确显示原因并同时发出音频提醒</t>
  </si>
  <si>
    <t>0-6s：visual/acoustic/haptic/seatbelt/brake</t>
  </si>
  <si>
    <t>Fallback_1_2</t>
  </si>
  <si>
    <t>主车在AD状态下以限速行驶，前方测试路段存在不支持ODD场景 ，让主车行驶到距离ODD不支持场景1km范围内</t>
  </si>
  <si>
    <t>0-4s：visial / acoustic / if hv &gt; Vsafe,brake：a = K_FALLBACK_MILD_DECLELERATION
4-7s：visual / acoustic / haptic / if hv &gt; Vsafe,brake：a = K_FALLBACK_MILD_DECLELERATION
7-9s：visual / acoustic / haptic / seatbelt / if hv &gt; Vsafe,brake：a = K_FALLBACK_MILD_DECLELERATION
9-10s：visual / acoustic / haptic / seatbelt 
10-13s：visual / acoustic / haptic / seatbelt / brake：a = K_FALLBACK_SAFESTOP_DECLELERATION</t>
  </si>
  <si>
    <t>Fallback_1_3</t>
  </si>
  <si>
    <t>Fallback_1_4</t>
  </si>
  <si>
    <t>主车在AD状态下以限速行驶，前方测试路段存在不支持ODD场景 ，让主车行驶到距离ODD不支持场景（to be discussed）范围内</t>
  </si>
  <si>
    <t>0-4s：visial/acoustic 
4-7s：visual/acoustic/haptic 
7-15s：visual/acoustic/haptic/seatbelt/brake</t>
  </si>
  <si>
    <t>Fallback_1_5</t>
  </si>
  <si>
    <t>DSR相关CASE：</t>
  </si>
  <si>
    <t>Fallback_2_1</t>
  </si>
  <si>
    <t>主车在AD状态下，让主车以速度 K_HV_speed 跟车行驶，司机注意力离开驾驶操作区持续时间超过K_FALLBACK_DRIVER_FOCUS_DURATION_A</t>
  </si>
  <si>
    <t>50kph＞K_HV_speed＞30kph</t>
  </si>
  <si>
    <t>Fallback_2_2</t>
  </si>
  <si>
    <t>主车在AD状态下，让主车以速度 K_HV_speed 跟车行驶，司机离开驾驶员座位持续时间超过 K_FALLBACK_DRIVER_SEAT_STATUS_DURATION_B</t>
  </si>
  <si>
    <t>Fallback_2_3</t>
  </si>
  <si>
    <t>主车在AD状态下，让主车以速度 K_HV_speed 跟车行驶，司机注意力离开驾驶操作区持续时间超过 K_FALLBACK_DRIVER_FOCUS_DURATION_B</t>
  </si>
  <si>
    <t>Fallback_2_4</t>
  </si>
  <si>
    <t>主车在AD状态下，让主车以速度 K_HV_speed 跟车行驶，司机注意力离开驾驶操作区持续时间超过 K_FALLBACK_DRIVER_FOCUS_DURATION_C</t>
  </si>
  <si>
    <t>Fallback_2_5</t>
  </si>
  <si>
    <t xml:space="preserve">主车在AD状态下，让主车以速度 K_HV_speed 跟车行驶，司机模拟吸烟/打电话操作持续时间超过 K_FALLBACK_DRIVER_BEHAVIOR_DURATION_A </t>
  </si>
  <si>
    <t>Sensor相关CASE:</t>
  </si>
  <si>
    <t>Fallback_3_1</t>
  </si>
  <si>
    <t>主车在AD状态下跟停，测试人员持续遮挡EQ4摄像头，然后让目标车快速驶离。</t>
  </si>
  <si>
    <t>Fallback_3_2</t>
  </si>
  <si>
    <t>主车在AD状态下跟停，测试人员使用铁制挡板持续遮挡左后方radar，然后让目标车快速驶离。</t>
  </si>
  <si>
    <t>Fallback_3_3</t>
  </si>
  <si>
    <t>主车在AD状态下跟停，测试人员使用铁制挡板持续遮挡右后方radar，然后让目标车快速驶离。</t>
  </si>
  <si>
    <t>Fallback_3_4</t>
  </si>
  <si>
    <t>主车在AD状态下跟停，测试人员遮挡前向lidar，然后让目标车快速驶离。</t>
  </si>
  <si>
    <t>Fallback_3_5</t>
  </si>
  <si>
    <t>主车在AD状态下跟停，测试人员使用铁制挡板持续遮挡左侧方radar，然后让目标车快速驶离。</t>
  </si>
  <si>
    <t>Fallback_3_6</t>
  </si>
  <si>
    <t>主车在AD状态下跟停，测试人员使用铁制挡板持续遮挡右侧方radar，然后让目标车快速驶离。</t>
  </si>
  <si>
    <t>BCM相关CASE：</t>
  </si>
  <si>
    <t>Fallback_4_1</t>
  </si>
  <si>
    <t>主车在AD状态下，让主车以速度 K_HV_speed 跟车行驶，司机解开安全带。</t>
  </si>
  <si>
    <t>Fallback_4_2</t>
  </si>
  <si>
    <t>主车在AD状态下，让主车以速度 K_HV_speed 跟车行驶，司机打开左侧车门。</t>
  </si>
  <si>
    <t>Fallback_4_3</t>
  </si>
  <si>
    <t>主车在AD状态下，让主车以速度 K_HV_speed 跟车行驶，司机将主车档位切换为R档。</t>
  </si>
  <si>
    <t>Fallback_4_4</t>
  </si>
  <si>
    <t>主车在AD状态下，让主车以速度 K_HV_speed 跟车行驶，司机将EBI功能关闭。</t>
  </si>
  <si>
    <t>Fallback_4_5</t>
  </si>
  <si>
    <t>主车在AD状态下，让主车以速度 K_HV_speed 跟车行驶，司机将车辆中央差速器关闭。</t>
  </si>
  <si>
    <t>Fallback_4_6</t>
  </si>
  <si>
    <t>主车在AD状态下，让主车以速度 K_HV_speed 跟车行驶，司机将车辆前后轴差速器关闭。</t>
  </si>
  <si>
    <t>Function相关CASE:</t>
  </si>
  <si>
    <t>Fallback_5_1</t>
  </si>
  <si>
    <t>主车以速度 K_HV_speed行驶，主车进入AD状态后，司机关闭AEB功能。</t>
  </si>
  <si>
    <t>Fallback_5_2</t>
  </si>
  <si>
    <t>主车以速度 K_HV_speed行驶，主车进入AD状态后，司机开启ACC功能。</t>
  </si>
  <si>
    <t>Fallback_5_3</t>
  </si>
  <si>
    <t>主车以速度 K_HV_speed行驶，主车进入AD状态后，司机开启LKA功能。</t>
  </si>
  <si>
    <t>Fallback_5_4</t>
  </si>
  <si>
    <r>
      <rPr>
        <sz val="11"/>
        <color theme="1"/>
        <rFont val="宋体"/>
        <charset val="134"/>
      </rPr>
      <t>主车在AD状态下跟停，跟停持续时间超过</t>
    </r>
    <r>
      <rPr>
        <b/>
        <sz val="11"/>
        <color theme="1"/>
        <rFont val="宋体"/>
        <charset val="134"/>
      </rPr>
      <t xml:space="preserve"> K_Standstill_maximum_allowed_time</t>
    </r>
  </si>
</sst>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176" formatCode="m&quot;月&quot;d&quot;日&quot;;@"/>
    <numFmt numFmtId="44" formatCode="_ &quot;￥&quot;* #,##0.00_ ;_ &quot;￥&quot;* \-#,##0.00_ ;_ &quot;￥&quot;* &quot;-&quot;??_ ;_ @_ "/>
    <numFmt numFmtId="43" formatCode="_ * #,##0.00_ ;_ * \-#,##0.00_ ;_ * &quot;-&quot;??_ ;_ @_ "/>
  </numFmts>
  <fonts count="64">
    <font>
      <sz val="11"/>
      <color theme="1"/>
      <name val="宋体"/>
      <charset val="134"/>
      <scheme val="minor"/>
    </font>
    <font>
      <b/>
      <sz val="11"/>
      <color theme="1"/>
      <name val="宋体"/>
      <charset val="134"/>
      <scheme val="minor"/>
    </font>
    <font>
      <b/>
      <sz val="12"/>
      <color theme="1"/>
      <name val="宋体"/>
      <charset val="134"/>
      <scheme val="minor"/>
    </font>
    <font>
      <sz val="9"/>
      <color theme="1"/>
      <name val="宋体"/>
      <charset val="134"/>
      <scheme val="minor"/>
    </font>
    <font>
      <sz val="8"/>
      <color theme="1"/>
      <name val="宋体"/>
      <charset val="134"/>
      <scheme val="minor"/>
    </font>
    <font>
      <sz val="6"/>
      <color theme="1"/>
      <name val="宋体"/>
      <charset val="134"/>
      <scheme val="minor"/>
    </font>
    <font>
      <sz val="11"/>
      <color rgb="FF000000"/>
      <name val="等线"/>
      <charset val="134"/>
    </font>
    <font>
      <sz val="11"/>
      <color rgb="FF000000"/>
      <name val="Noto Sans CJK SC"/>
      <charset val="134"/>
    </font>
    <font>
      <sz val="11"/>
      <name val="等线"/>
      <charset val="134"/>
    </font>
    <font>
      <strike/>
      <sz val="11"/>
      <color theme="1"/>
      <name val="宋体"/>
      <charset val="134"/>
      <scheme val="minor"/>
    </font>
    <font>
      <sz val="11"/>
      <name val="宋体"/>
      <charset val="134"/>
      <scheme val="minor"/>
    </font>
    <font>
      <b/>
      <sz val="11"/>
      <color rgb="FFFFFFFF"/>
      <name val="等线"/>
      <charset val="134"/>
    </font>
    <font>
      <sz val="12"/>
      <color rgb="FF000000"/>
      <name val="等线"/>
      <charset val="134"/>
    </font>
    <font>
      <b/>
      <sz val="11"/>
      <color rgb="FF000000"/>
      <name val="等线"/>
      <charset val="134"/>
    </font>
    <font>
      <sz val="12"/>
      <color theme="1"/>
      <name val="宋体"/>
      <charset val="134"/>
      <scheme val="minor"/>
    </font>
    <font>
      <b/>
      <sz val="10"/>
      <color rgb="FFFFFFFF"/>
      <name val="微软雅黑"/>
      <charset val="134"/>
    </font>
    <font>
      <sz val="10"/>
      <color rgb="FF000000"/>
      <name val="微软雅黑"/>
      <charset val="134"/>
    </font>
    <font>
      <b/>
      <sz val="11"/>
      <color theme="0"/>
      <name val="等线"/>
      <charset val="134"/>
    </font>
    <font>
      <b/>
      <sz val="11"/>
      <name val="等线"/>
      <charset val="134"/>
    </font>
    <font>
      <sz val="9"/>
      <color rgb="FF000000"/>
      <name val="Noto Sans CJK SC"/>
      <charset val="134"/>
    </font>
    <font>
      <b/>
      <sz val="11"/>
      <color theme="1"/>
      <name val="等线"/>
      <charset val="134"/>
    </font>
    <font>
      <sz val="12"/>
      <color rgb="FF000000"/>
      <name val="宋体"/>
      <charset val="134"/>
      <scheme val="minor"/>
    </font>
    <font>
      <sz val="10"/>
      <color theme="1"/>
      <name val="宋体"/>
      <charset val="134"/>
      <scheme val="minor"/>
    </font>
    <font>
      <strike/>
      <sz val="10"/>
      <color theme="1"/>
      <name val="宋体"/>
      <charset val="134"/>
      <scheme val="minor"/>
    </font>
    <font>
      <sz val="10"/>
      <color theme="0"/>
      <name val="宋体"/>
      <charset val="134"/>
      <scheme val="minor"/>
    </font>
    <font>
      <b/>
      <sz val="10"/>
      <color theme="1"/>
      <name val="宋体"/>
      <charset val="134"/>
      <scheme val="minor"/>
    </font>
    <font>
      <strike/>
      <sz val="10"/>
      <color theme="0"/>
      <name val="宋体"/>
      <charset val="134"/>
      <scheme val="minor"/>
    </font>
    <font>
      <sz val="10"/>
      <name val="宋体"/>
      <charset val="134"/>
      <scheme val="minor"/>
    </font>
    <font>
      <b/>
      <sz val="11"/>
      <color rgb="FFFF0000"/>
      <name val="等线"/>
      <charset val="134"/>
    </font>
    <font>
      <sz val="11"/>
      <color rgb="FFFF0000"/>
      <name val="Noto Sans CJK SC"/>
      <charset val="134"/>
    </font>
    <font>
      <sz val="12"/>
      <name val="宋体"/>
      <charset val="134"/>
      <scheme val="minor"/>
    </font>
    <font>
      <b/>
      <sz val="12"/>
      <color rgb="FFFFFFFF"/>
      <name val="宋体"/>
      <charset val="134"/>
      <scheme val="minor"/>
    </font>
    <font>
      <sz val="11"/>
      <color rgb="FF00B0F0"/>
      <name val="宋体"/>
      <charset val="134"/>
      <scheme val="minor"/>
    </font>
    <font>
      <b/>
      <sz val="8"/>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1"/>
      <color rgb="FF3F3F3F"/>
      <name val="宋体"/>
      <charset val="0"/>
      <scheme val="minor"/>
    </font>
    <font>
      <b/>
      <sz val="11"/>
      <color theme="3"/>
      <name val="宋体"/>
      <charset val="134"/>
      <scheme val="minor"/>
    </font>
    <font>
      <b/>
      <sz val="15"/>
      <color theme="3"/>
      <name val="宋体"/>
      <charset val="134"/>
      <scheme val="minor"/>
    </font>
    <font>
      <b/>
      <sz val="11"/>
      <color rgb="FFFFFFFF"/>
      <name val="宋体"/>
      <charset val="0"/>
      <scheme val="minor"/>
    </font>
    <font>
      <u/>
      <sz val="11"/>
      <color rgb="FF0000FF"/>
      <name val="宋体"/>
      <charset val="0"/>
      <scheme val="minor"/>
    </font>
    <font>
      <b/>
      <sz val="11"/>
      <color rgb="FFFA7D00"/>
      <name val="宋体"/>
      <charset val="0"/>
      <scheme val="minor"/>
    </font>
    <font>
      <i/>
      <sz val="11"/>
      <color rgb="FF7F7F7F"/>
      <name val="宋体"/>
      <charset val="0"/>
      <scheme val="minor"/>
    </font>
    <font>
      <sz val="11"/>
      <color rgb="FF9C0006"/>
      <name val="宋体"/>
      <charset val="0"/>
      <scheme val="minor"/>
    </font>
    <font>
      <sz val="11"/>
      <color rgb="FF3F3F76"/>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
      <b/>
      <sz val="11"/>
      <color theme="1"/>
      <name val="宋体"/>
      <charset val="134"/>
    </font>
    <font>
      <sz val="11"/>
      <color rgb="FFFFFFFF"/>
      <name val="等线"/>
      <charset val="134"/>
    </font>
    <font>
      <sz val="11"/>
      <color rgb="FFFFFFFF"/>
      <name val="Noto Sans CJK SC"/>
      <charset val="134"/>
    </font>
    <font>
      <sz val="10"/>
      <color rgb="FFFFFFFF"/>
      <name val="Arial"/>
      <charset val="134"/>
    </font>
    <font>
      <sz val="10"/>
      <color rgb="FFFFFFFF"/>
      <name val="Microsoft YaHei"/>
      <charset val="134"/>
    </font>
    <font>
      <sz val="10"/>
      <color rgb="FF000000"/>
      <name val="Arial"/>
      <charset val="134"/>
    </font>
    <font>
      <strike/>
      <sz val="10"/>
      <color theme="1"/>
      <name val="宋体"/>
      <charset val="134"/>
    </font>
    <font>
      <strike/>
      <sz val="10"/>
      <color rgb="FFFF0000"/>
      <name val="宋体"/>
      <charset val="134"/>
    </font>
    <font>
      <sz val="9"/>
      <name val="宋体"/>
      <charset val="134"/>
    </font>
    <font>
      <b/>
      <sz val="9"/>
      <name val="宋体"/>
      <charset val="134"/>
    </font>
  </fonts>
  <fills count="6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0000"/>
        <bgColor indexed="64"/>
      </patternFill>
    </fill>
    <fill>
      <patternFill patternType="solid">
        <fgColor theme="7" tint="0.399822992645039"/>
        <bgColor indexed="64"/>
      </patternFill>
    </fill>
    <fill>
      <patternFill patternType="solid">
        <fgColor theme="7" tint="-0.249977111117893"/>
        <bgColor indexed="64"/>
      </patternFill>
    </fill>
    <fill>
      <patternFill patternType="solid">
        <fgColor rgb="FFFFFFFF"/>
        <bgColor rgb="FFFFFFCC"/>
      </patternFill>
    </fill>
    <fill>
      <patternFill patternType="solid">
        <fgColor rgb="FFFFFF00"/>
        <bgColor rgb="FFFFFFCC"/>
      </patternFill>
    </fill>
    <fill>
      <patternFill patternType="solid">
        <fgColor theme="0"/>
        <bgColor rgb="FFFFFFCC"/>
      </patternFill>
    </fill>
    <fill>
      <patternFill patternType="solid">
        <fgColor rgb="FF00B0F0"/>
        <bgColor indexed="64"/>
      </patternFill>
    </fill>
    <fill>
      <patternFill patternType="solid">
        <fgColor rgb="FF800080"/>
        <bgColor rgb="FF800080"/>
      </patternFill>
    </fill>
    <fill>
      <patternFill patternType="solid">
        <fgColor theme="0" tint="-0.149845881527146"/>
        <bgColor indexed="64"/>
      </patternFill>
    </fill>
    <fill>
      <patternFill patternType="solid">
        <fgColor theme="0" tint="-0.149845881527146"/>
        <bgColor rgb="FFFFFFCC"/>
      </patternFill>
    </fill>
    <fill>
      <patternFill patternType="solid">
        <fgColor rgb="FF7030A0"/>
        <bgColor indexed="64"/>
      </patternFill>
    </fill>
    <fill>
      <patternFill patternType="solid">
        <fgColor rgb="FFFFFF00"/>
        <bgColor rgb="FF800080"/>
      </patternFill>
    </fill>
    <fill>
      <patternFill patternType="solid">
        <fgColor theme="0"/>
        <bgColor rgb="FF800080"/>
      </patternFill>
    </fill>
    <fill>
      <patternFill patternType="solid">
        <fgColor rgb="FFFFFF00"/>
        <bgColor rgb="FFFFF200"/>
      </patternFill>
    </fill>
    <fill>
      <patternFill patternType="solid">
        <fgColor rgb="FFFFF200"/>
        <bgColor rgb="FFFFFF00"/>
      </patternFill>
    </fill>
    <fill>
      <patternFill patternType="solid">
        <fgColor rgb="FFFFFF00"/>
        <bgColor rgb="FFFFFF00"/>
      </patternFill>
    </fill>
    <fill>
      <patternFill patternType="solid">
        <fgColor rgb="FF00B0F0"/>
        <bgColor rgb="FF800080"/>
      </patternFill>
    </fill>
    <fill>
      <patternFill patternType="solid">
        <fgColor theme="1"/>
        <bgColor indexed="64"/>
      </patternFill>
    </fill>
    <fill>
      <patternFill patternType="solid">
        <fgColor theme="7" tint="0.799829096346934"/>
        <bgColor indexed="64"/>
      </patternFill>
    </fill>
    <fill>
      <patternFill patternType="solid">
        <fgColor theme="9" tint="0.799829096346934"/>
        <bgColor indexed="64"/>
      </patternFill>
    </fill>
    <fill>
      <patternFill patternType="solid">
        <fgColor theme="0"/>
        <bgColor rgb="FFFFF200"/>
      </patternFill>
    </fill>
    <fill>
      <patternFill patternType="solid">
        <fgColor rgb="FFA9D18E"/>
        <bgColor rgb="FFBFBFBF"/>
      </patternFill>
    </fill>
    <fill>
      <patternFill patternType="solid">
        <fgColor rgb="FFF4B183"/>
        <bgColor rgb="FFFFD966"/>
      </patternFill>
    </fill>
    <fill>
      <patternFill patternType="solid">
        <fgColor theme="5" tint="0.399853511154515"/>
        <bgColor rgb="FFBFBFBF"/>
      </patternFill>
    </fill>
    <fill>
      <patternFill patternType="solid">
        <fgColor rgb="FF00B050"/>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4"/>
        <bgColor indexed="64"/>
      </patternFill>
    </fill>
    <fill>
      <patternFill patternType="solid">
        <fgColor rgb="FFFFC7CE"/>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rgb="FFFFFFCC"/>
        <bgColor indexed="64"/>
      </patternFill>
    </fill>
    <fill>
      <patternFill patternType="solid">
        <fgColor theme="5"/>
        <bgColor indexed="64"/>
      </patternFill>
    </fill>
    <fill>
      <patternFill patternType="solid">
        <fgColor theme="6"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9" tint="0.399975585192419"/>
        <bgColor indexed="64"/>
      </patternFill>
    </fill>
  </fills>
  <borders count="32">
    <border>
      <left/>
      <right/>
      <top/>
      <bottom/>
      <diagonal/>
    </border>
    <border>
      <left/>
      <right style="thin">
        <color auto="true"/>
      </right>
      <top/>
      <bottom/>
      <diagonal/>
    </border>
    <border>
      <left style="thin">
        <color auto="true"/>
      </left>
      <right/>
      <top/>
      <bottom/>
      <diagonal/>
    </border>
    <border>
      <left/>
      <right/>
      <top/>
      <bottom style="thin">
        <color auto="true"/>
      </bottom>
      <diagonal/>
    </border>
    <border>
      <left style="thin">
        <color auto="true"/>
      </left>
      <right/>
      <top style="thin">
        <color auto="true"/>
      </top>
      <bottom/>
      <diagonal/>
    </border>
    <border>
      <left/>
      <right style="thin">
        <color auto="true"/>
      </right>
      <top style="thin">
        <color auto="true"/>
      </top>
      <bottom/>
      <diagonal/>
    </border>
    <border>
      <left/>
      <right/>
      <top style="thin">
        <color auto="true"/>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style="medium">
        <color auto="true"/>
      </right>
      <top style="medium">
        <color auto="true"/>
      </top>
      <bottom style="medium">
        <color auto="true"/>
      </bottom>
      <diagonal/>
    </border>
    <border>
      <left style="thin">
        <color auto="true"/>
      </left>
      <right style="thin">
        <color auto="true"/>
      </right>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top/>
      <bottom style="thin">
        <color auto="true"/>
      </bottom>
      <diagonal/>
    </border>
    <border>
      <left/>
      <right style="thin">
        <color auto="true"/>
      </right>
      <top/>
      <bottom style="thin">
        <color auto="true"/>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36" fillId="59" borderId="0" applyNumberFormat="false" applyBorder="false" applyAlignment="false" applyProtection="false">
      <alignment vertical="center"/>
    </xf>
    <xf numFmtId="0" fontId="35" fillId="40" borderId="0" applyNumberFormat="false" applyBorder="false" applyAlignment="false" applyProtection="false">
      <alignment vertical="center"/>
    </xf>
    <xf numFmtId="0" fontId="36" fillId="57" borderId="0" applyNumberFormat="false" applyBorder="false" applyAlignment="false" applyProtection="false">
      <alignment vertical="center"/>
    </xf>
    <xf numFmtId="0" fontId="49" fillId="43" borderId="29" applyNumberFormat="false" applyAlignment="false" applyProtection="false">
      <alignment vertical="center"/>
    </xf>
    <xf numFmtId="0" fontId="35" fillId="45" borderId="0" applyNumberFormat="false" applyBorder="false" applyAlignment="false" applyProtection="false">
      <alignment vertical="center"/>
    </xf>
    <xf numFmtId="0" fontId="35" fillId="56"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36" fillId="5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6" fillId="49" borderId="0" applyNumberFormat="false" applyBorder="false" applyAlignment="false" applyProtection="false">
      <alignment vertical="center"/>
    </xf>
    <xf numFmtId="0" fontId="36" fillId="46" borderId="0" applyNumberFormat="false" applyBorder="false" applyAlignment="false" applyProtection="false">
      <alignment vertical="center"/>
    </xf>
    <xf numFmtId="0" fontId="36" fillId="55" borderId="0" applyNumberFormat="false" applyBorder="false" applyAlignment="false" applyProtection="false">
      <alignment vertical="center"/>
    </xf>
    <xf numFmtId="0" fontId="36" fillId="47" borderId="0" applyNumberFormat="false" applyBorder="false" applyAlignment="false" applyProtection="false">
      <alignment vertical="center"/>
    </xf>
    <xf numFmtId="0" fontId="36" fillId="44" borderId="0" applyNumberFormat="false" applyBorder="false" applyAlignment="false" applyProtection="false">
      <alignment vertical="center"/>
    </xf>
    <xf numFmtId="0" fontId="46" fillId="37" borderId="29" applyNumberFormat="false" applyAlignment="false" applyProtection="false">
      <alignment vertical="center"/>
    </xf>
    <xf numFmtId="0" fontId="36" fillId="41" borderId="0" applyNumberFormat="false" applyBorder="false" applyAlignment="false" applyProtection="false">
      <alignment vertical="center"/>
    </xf>
    <xf numFmtId="0" fontId="52" fillId="52" borderId="0" applyNumberFormat="false" applyBorder="false" applyAlignment="false" applyProtection="false">
      <alignment vertical="center"/>
    </xf>
    <xf numFmtId="0" fontId="35" fillId="53" borderId="0" applyNumberFormat="false" applyBorder="false" applyAlignment="false" applyProtection="false">
      <alignment vertical="center"/>
    </xf>
    <xf numFmtId="0" fontId="51" fillId="51" borderId="0" applyNumberFormat="false" applyBorder="false" applyAlignment="false" applyProtection="false">
      <alignment vertical="center"/>
    </xf>
    <xf numFmtId="0" fontId="35" fillId="48" borderId="0" applyNumberFormat="false" applyBorder="false" applyAlignment="false" applyProtection="false">
      <alignment vertical="center"/>
    </xf>
    <xf numFmtId="0" fontId="50" fillId="0" borderId="30" applyNumberFormat="false" applyFill="false" applyAlignment="false" applyProtection="false">
      <alignment vertical="center"/>
    </xf>
    <xf numFmtId="0" fontId="48" fillId="42" borderId="0" applyNumberFormat="false" applyBorder="false" applyAlignment="false" applyProtection="false">
      <alignment vertical="center"/>
    </xf>
    <xf numFmtId="0" fontId="44" fillId="39" borderId="28" applyNumberFormat="false" applyAlignment="false" applyProtection="false">
      <alignment vertical="center"/>
    </xf>
    <xf numFmtId="0" fontId="41" fillId="37" borderId="26" applyNumberFormat="false" applyAlignment="false" applyProtection="false">
      <alignment vertical="center"/>
    </xf>
    <xf numFmtId="0" fontId="43" fillId="0" borderId="25" applyNumberFormat="false" applyFill="false" applyAlignment="false" applyProtection="false">
      <alignment vertical="center"/>
    </xf>
    <xf numFmtId="0" fontId="47" fillId="0" borderId="0" applyNumberFormat="false" applyFill="false" applyBorder="false" applyAlignment="false" applyProtection="false">
      <alignment vertical="center"/>
    </xf>
    <xf numFmtId="0" fontId="35" fillId="38" borderId="0" applyNumberFormat="false" applyBorder="false" applyAlignment="false" applyProtection="false">
      <alignment vertical="center"/>
    </xf>
    <xf numFmtId="0" fontId="42"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5" fillId="4"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40" fillId="0" borderId="0" applyNumberFormat="false" applyFill="false" applyBorder="false" applyAlignment="false" applyProtection="false">
      <alignment vertical="center"/>
    </xf>
    <xf numFmtId="0" fontId="39" fillId="0" borderId="0" applyNumberFormat="false" applyFill="false" applyBorder="false" applyAlignment="false" applyProtection="false">
      <alignment vertical="center"/>
    </xf>
    <xf numFmtId="0" fontId="35" fillId="58" borderId="0" applyNumberFormat="false" applyBorder="false" applyAlignment="false" applyProtection="false">
      <alignment vertical="center"/>
    </xf>
    <xf numFmtId="0" fontId="38" fillId="0" borderId="0" applyNumberFormat="false" applyFill="false" applyBorder="false" applyAlignment="false" applyProtection="false">
      <alignment vertical="center"/>
    </xf>
    <xf numFmtId="0" fontId="36" fillId="36" borderId="0" applyNumberFormat="false" applyBorder="false" applyAlignment="false" applyProtection="false">
      <alignment vertical="center"/>
    </xf>
    <xf numFmtId="0" fontId="0" fillId="54" borderId="31" applyNumberFormat="false" applyFont="false" applyAlignment="false" applyProtection="false">
      <alignment vertical="center"/>
    </xf>
    <xf numFmtId="0" fontId="35" fillId="35" borderId="0" applyNumberFormat="false" applyBorder="false" applyAlignment="false" applyProtection="false">
      <alignment vertical="center"/>
    </xf>
    <xf numFmtId="0" fontId="36" fillId="34" borderId="0" applyNumberFormat="false" applyBorder="false" applyAlignment="false" applyProtection="false">
      <alignment vertical="center"/>
    </xf>
    <xf numFmtId="0" fontId="35" fillId="33" borderId="0" applyNumberFormat="false" applyBorder="false" applyAlignment="false" applyProtection="false">
      <alignment vertical="center"/>
    </xf>
    <xf numFmtId="0" fontId="45"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37" fillId="0" borderId="25" applyNumberFormat="false" applyFill="false" applyAlignment="false" applyProtection="false">
      <alignment vertical="center"/>
    </xf>
    <xf numFmtId="0" fontId="35" fillId="32" borderId="0" applyNumberFormat="false" applyBorder="false" applyAlignment="false" applyProtection="false">
      <alignment vertical="center"/>
    </xf>
    <xf numFmtId="0" fontId="42" fillId="0" borderId="27" applyNumberFormat="false" applyFill="false" applyAlignment="false" applyProtection="false">
      <alignment vertical="center"/>
    </xf>
    <xf numFmtId="0" fontId="36" fillId="31" borderId="0" applyNumberFormat="false" applyBorder="false" applyAlignment="false" applyProtection="false">
      <alignment vertical="center"/>
    </xf>
    <xf numFmtId="0" fontId="35" fillId="30" borderId="0" applyNumberFormat="false" applyBorder="false" applyAlignment="false" applyProtection="false">
      <alignment vertical="center"/>
    </xf>
    <xf numFmtId="0" fontId="34" fillId="0" borderId="24" applyNumberFormat="false" applyFill="false" applyAlignment="false" applyProtection="false">
      <alignment vertical="center"/>
    </xf>
  </cellStyleXfs>
  <cellXfs count="399">
    <xf numFmtId="0" fontId="0" fillId="0" borderId="0" xfId="0">
      <alignment vertical="center"/>
    </xf>
    <xf numFmtId="0" fontId="0" fillId="0" borderId="0" xfId="0" applyAlignment="true">
      <alignment horizontal="center" vertical="center"/>
    </xf>
    <xf numFmtId="0" fontId="1" fillId="2" borderId="0" xfId="0" applyFont="true" applyFill="true" applyAlignment="true">
      <alignment horizontal="center" vertical="center"/>
    </xf>
    <xf numFmtId="0" fontId="0" fillId="2" borderId="0" xfId="0" applyFill="true">
      <alignment vertical="center"/>
    </xf>
    <xf numFmtId="0" fontId="2" fillId="2" borderId="0" xfId="0" applyFont="true" applyFill="true">
      <alignment vertical="center"/>
    </xf>
    <xf numFmtId="0" fontId="1" fillId="0" borderId="0" xfId="0" applyFont="true" applyAlignment="true">
      <alignment horizontal="center" vertical="center"/>
    </xf>
    <xf numFmtId="0" fontId="0" fillId="0" borderId="0" xfId="0" applyFont="true">
      <alignment vertical="center"/>
    </xf>
    <xf numFmtId="0" fontId="0" fillId="0" borderId="0" xfId="0" applyAlignment="true">
      <alignment vertical="center" wrapText="true"/>
    </xf>
    <xf numFmtId="0" fontId="1" fillId="2" borderId="0" xfId="0" applyFont="true" applyFill="true">
      <alignment vertical="center"/>
    </xf>
    <xf numFmtId="0" fontId="0" fillId="3" borderId="0" xfId="0" applyFill="true">
      <alignment vertical="center"/>
    </xf>
    <xf numFmtId="0" fontId="0" fillId="0" borderId="0" xfId="0" applyAlignment="true">
      <alignment horizontal="left" vertical="center" wrapText="true"/>
    </xf>
    <xf numFmtId="0" fontId="0" fillId="0" borderId="0" xfId="0" applyFont="true" applyAlignment="true">
      <alignment vertical="center" wrapText="true"/>
    </xf>
    <xf numFmtId="0" fontId="0" fillId="0" borderId="0" xfId="0" applyAlignment="true">
      <alignment horizontal="center" vertical="center" wrapText="true"/>
    </xf>
    <xf numFmtId="0" fontId="0" fillId="3" borderId="0" xfId="0" applyFill="true" applyBorder="true">
      <alignment vertical="center"/>
    </xf>
    <xf numFmtId="0" fontId="0" fillId="0" borderId="0" xfId="0" applyFont="true" applyFill="true" applyAlignment="true">
      <alignment vertical="top"/>
    </xf>
    <xf numFmtId="0" fontId="0" fillId="0" borderId="0" xfId="0" applyFont="true" applyFill="true" applyAlignment="true">
      <alignment vertical="center"/>
    </xf>
    <xf numFmtId="0" fontId="3" fillId="0" borderId="1" xfId="0" applyFont="true" applyFill="true" applyBorder="true" applyAlignment="true">
      <alignment horizontal="right" vertical="center"/>
    </xf>
    <xf numFmtId="0" fontId="3" fillId="0" borderId="0" xfId="0" applyFont="true" applyFill="true" applyAlignment="true">
      <alignment vertical="center"/>
    </xf>
    <xf numFmtId="0" fontId="3" fillId="0" borderId="1" xfId="0" applyFont="true" applyFill="true" applyBorder="true" applyAlignment="true">
      <alignment vertical="center"/>
    </xf>
    <xf numFmtId="0" fontId="3" fillId="0" borderId="2" xfId="0" applyFont="true" applyFill="true" applyBorder="true" applyAlignment="true">
      <alignment vertical="center"/>
    </xf>
    <xf numFmtId="0" fontId="3" fillId="0" borderId="1" xfId="0" applyFont="true" applyFill="true" applyBorder="true" applyAlignment="true">
      <alignment vertical="top"/>
    </xf>
    <xf numFmtId="0" fontId="3" fillId="0" borderId="0" xfId="0" applyFont="true" applyFill="true" applyAlignment="true">
      <alignment horizontal="center" vertical="top"/>
    </xf>
    <xf numFmtId="0" fontId="3" fillId="0" borderId="0" xfId="0" applyFont="true" applyFill="true" applyAlignment="true">
      <alignment horizontal="left" vertical="top"/>
    </xf>
    <xf numFmtId="0" fontId="3" fillId="0" borderId="0" xfId="0" applyFont="true" applyFill="true" applyAlignment="true">
      <alignment horizontal="center" vertical="center"/>
    </xf>
    <xf numFmtId="0" fontId="3" fillId="0" borderId="3" xfId="0" applyFont="true" applyFill="true" applyBorder="true" applyAlignment="true">
      <alignment vertical="center"/>
    </xf>
    <xf numFmtId="0" fontId="4" fillId="0" borderId="2" xfId="0" applyFont="true" applyFill="true" applyBorder="true" applyAlignment="true">
      <alignment vertical="center"/>
    </xf>
    <xf numFmtId="0" fontId="3" fillId="4" borderId="2" xfId="0" applyFont="true" applyFill="true" applyBorder="true" applyAlignment="true">
      <alignment horizontal="left" vertical="top"/>
    </xf>
    <xf numFmtId="0" fontId="3" fillId="4" borderId="0" xfId="0" applyFont="true" applyFill="true" applyAlignment="true">
      <alignment horizontal="left" vertical="top"/>
    </xf>
    <xf numFmtId="0" fontId="3" fillId="0" borderId="2" xfId="0" applyFont="true" applyFill="true" applyBorder="true" applyAlignment="true">
      <alignment horizontal="left" vertical="top"/>
    </xf>
    <xf numFmtId="0" fontId="3" fillId="2" borderId="2" xfId="0" applyFont="true" applyFill="true" applyBorder="true" applyAlignment="true">
      <alignment horizontal="left" vertical="top"/>
    </xf>
    <xf numFmtId="0" fontId="3" fillId="2" borderId="0" xfId="0" applyFont="true" applyFill="true" applyAlignment="true">
      <alignment horizontal="left" vertical="top"/>
    </xf>
    <xf numFmtId="0" fontId="4" fillId="0" borderId="0" xfId="0" applyFont="true" applyFill="true" applyAlignment="true">
      <alignment vertical="center"/>
    </xf>
    <xf numFmtId="0" fontId="4" fillId="5" borderId="2" xfId="0" applyFont="true" applyFill="true" applyBorder="true" applyAlignment="true">
      <alignment horizontal="left" vertical="top"/>
    </xf>
    <xf numFmtId="0" fontId="3" fillId="5" borderId="0" xfId="0" applyFont="true" applyFill="true" applyAlignment="true">
      <alignment horizontal="left" vertical="top"/>
    </xf>
    <xf numFmtId="0" fontId="3" fillId="6" borderId="2" xfId="0" applyFont="true" applyFill="true" applyBorder="true" applyAlignment="true">
      <alignment horizontal="left" vertical="top"/>
    </xf>
    <xf numFmtId="0" fontId="3" fillId="6" borderId="0" xfId="0" applyFont="true" applyFill="true" applyAlignment="true">
      <alignment horizontal="left" vertical="top"/>
    </xf>
    <xf numFmtId="0" fontId="3" fillId="7" borderId="0" xfId="0" applyFont="true" applyFill="true" applyAlignment="true">
      <alignment horizontal="left" vertical="top"/>
    </xf>
    <xf numFmtId="0" fontId="3" fillId="0" borderId="1" xfId="0" applyFont="true" applyFill="true" applyBorder="true" applyAlignment="true">
      <alignment horizontal="right" vertical="top"/>
    </xf>
    <xf numFmtId="0" fontId="3" fillId="0" borderId="4" xfId="0" applyFont="true" applyFill="true" applyBorder="true" applyAlignment="true">
      <alignment vertical="center"/>
    </xf>
    <xf numFmtId="0" fontId="3" fillId="0" borderId="5" xfId="0" applyFont="true" applyFill="true" applyBorder="true" applyAlignment="true">
      <alignment horizontal="right" vertical="center"/>
    </xf>
    <xf numFmtId="0" fontId="4" fillId="5" borderId="0" xfId="0" applyFont="true" applyFill="true" applyAlignment="true">
      <alignment horizontal="left" vertical="top"/>
    </xf>
    <xf numFmtId="0" fontId="3" fillId="2" borderId="0" xfId="0" applyFont="true" applyFill="true" applyAlignment="true">
      <alignment horizontal="right" vertical="top"/>
    </xf>
    <xf numFmtId="0" fontId="3" fillId="0" borderId="0" xfId="0" applyFont="true" applyFill="true" applyAlignment="true">
      <alignment horizontal="right" vertical="top"/>
    </xf>
    <xf numFmtId="0" fontId="3" fillId="0" borderId="2" xfId="0" applyFont="true" applyFill="true" applyBorder="true" applyAlignment="true">
      <alignment horizontal="right" vertical="top"/>
    </xf>
    <xf numFmtId="0" fontId="4" fillId="5" borderId="1" xfId="0" applyFont="true" applyFill="true" applyBorder="true" applyAlignment="true">
      <alignment horizontal="left" vertical="top"/>
    </xf>
    <xf numFmtId="0" fontId="0" fillId="2" borderId="0" xfId="0" applyFont="true" applyFill="true" applyAlignment="true">
      <alignment vertical="center"/>
    </xf>
    <xf numFmtId="0" fontId="5" fillId="0" borderId="1" xfId="0" applyFont="true" applyFill="true" applyBorder="true" applyAlignment="true">
      <alignment vertical="center"/>
    </xf>
    <xf numFmtId="0" fontId="3" fillId="0" borderId="0" xfId="0" applyFont="true" applyFill="true" applyAlignment="true">
      <alignment vertical="top"/>
    </xf>
    <xf numFmtId="0" fontId="3" fillId="5" borderId="0" xfId="0" applyFont="true" applyFill="true" applyAlignment="true">
      <alignment vertical="top"/>
    </xf>
    <xf numFmtId="0" fontId="3" fillId="2" borderId="1" xfId="0" applyFont="true" applyFill="true" applyBorder="true" applyAlignment="true">
      <alignment horizontal="right" vertical="top"/>
    </xf>
    <xf numFmtId="0" fontId="3" fillId="0" borderId="0" xfId="0" applyFont="true" applyFill="true" applyAlignment="true">
      <alignment horizontal="right" vertical="center"/>
    </xf>
    <xf numFmtId="0" fontId="3" fillId="2" borderId="1" xfId="0" applyFont="true" applyFill="true" applyBorder="true" applyAlignment="true">
      <alignment horizontal="left" vertical="top"/>
    </xf>
    <xf numFmtId="0" fontId="3" fillId="0" borderId="1" xfId="0" applyFont="true" applyFill="true" applyBorder="true" applyAlignment="true">
      <alignment horizontal="left" vertical="top"/>
    </xf>
    <xf numFmtId="0" fontId="3" fillId="0" borderId="6" xfId="0" applyFont="true" applyFill="true" applyBorder="true" applyAlignment="true">
      <alignment vertical="center"/>
    </xf>
    <xf numFmtId="0" fontId="0" fillId="0" borderId="3" xfId="0" applyFont="true" applyFill="true" applyBorder="true" applyAlignment="true">
      <alignment vertical="center"/>
    </xf>
    <xf numFmtId="0" fontId="6" fillId="0" borderId="0" xfId="0" applyFont="true" applyFill="true" applyAlignment="true">
      <alignment vertical="center"/>
    </xf>
    <xf numFmtId="0" fontId="6" fillId="8" borderId="7" xfId="0" applyFont="true" applyFill="true" applyBorder="true" applyAlignment="true">
      <alignment horizontal="center" vertical="center"/>
    </xf>
    <xf numFmtId="0" fontId="6" fillId="0" borderId="7" xfId="0" applyFont="true" applyFill="true" applyBorder="true" applyAlignment="true">
      <alignment horizontal="center" vertical="center"/>
    </xf>
    <xf numFmtId="0" fontId="6" fillId="9" borderId="7" xfId="0" applyFont="true" applyFill="true" applyBorder="true" applyAlignment="true">
      <alignment horizontal="left" vertical="center" wrapText="true"/>
    </xf>
    <xf numFmtId="0" fontId="0" fillId="0" borderId="7" xfId="0" applyBorder="true">
      <alignment vertical="center"/>
    </xf>
    <xf numFmtId="49" fontId="6" fillId="10" borderId="7" xfId="0" applyNumberFormat="true" applyFont="true" applyFill="true" applyBorder="true" applyAlignment="true">
      <alignment horizontal="center" vertical="center" wrapText="true"/>
    </xf>
    <xf numFmtId="0" fontId="6" fillId="8" borderId="7" xfId="0" applyFont="true" applyFill="true" applyBorder="true" applyAlignment="true">
      <alignment horizontal="left" vertical="center" wrapText="true"/>
    </xf>
    <xf numFmtId="0" fontId="0" fillId="0" borderId="7" xfId="0" applyBorder="true" applyAlignment="true">
      <alignment vertical="center" wrapText="true"/>
    </xf>
    <xf numFmtId="0" fontId="6" fillId="8" borderId="7" xfId="0" applyFont="true" applyFill="true" applyBorder="true" applyAlignment="true">
      <alignment horizontal="center" vertical="center" wrapText="true"/>
    </xf>
    <xf numFmtId="49" fontId="7" fillId="0" borderId="7" xfId="0" applyNumberFormat="true" applyFont="true" applyFill="true" applyBorder="true" applyAlignment="true">
      <alignment horizontal="left" vertical="center" wrapText="true"/>
    </xf>
    <xf numFmtId="49" fontId="7" fillId="0" borderId="7" xfId="0" applyNumberFormat="true" applyFont="true" applyFill="true" applyBorder="true" applyAlignment="true">
      <alignment horizontal="center" vertical="center" wrapText="true"/>
    </xf>
    <xf numFmtId="0" fontId="8" fillId="0" borderId="7" xfId="0" applyFont="true" applyFill="true" applyBorder="true" applyAlignment="true">
      <alignment horizontal="center" vertical="center" wrapText="true"/>
    </xf>
    <xf numFmtId="0" fontId="6" fillId="0" borderId="7" xfId="0" applyFont="true" applyFill="true" applyBorder="true" applyAlignment="true">
      <alignment horizontal="center" vertical="center" wrapText="true"/>
    </xf>
    <xf numFmtId="0" fontId="6" fillId="8" borderId="8" xfId="0" applyFont="true" applyFill="true" applyBorder="true" applyAlignment="true">
      <alignment horizontal="center" vertical="center" wrapText="true"/>
    </xf>
    <xf numFmtId="0" fontId="6" fillId="8" borderId="9" xfId="0" applyFont="true" applyFill="true" applyBorder="true" applyAlignment="true">
      <alignment horizontal="left" vertical="center" wrapText="true"/>
    </xf>
    <xf numFmtId="0" fontId="6" fillId="3" borderId="7" xfId="0" applyFont="true" applyFill="true" applyBorder="true" applyAlignment="true">
      <alignment horizontal="center" vertical="center"/>
    </xf>
    <xf numFmtId="0" fontId="6" fillId="0" borderId="0" xfId="0" applyFont="true" applyFill="true" applyAlignment="true"/>
    <xf numFmtId="0" fontId="0" fillId="0" borderId="8" xfId="0" applyBorder="true">
      <alignment vertical="center"/>
    </xf>
    <xf numFmtId="0" fontId="0" fillId="0" borderId="0" xfId="0" applyFont="true" applyFill="true" applyAlignment="true">
      <alignment horizontal="left" vertical="center"/>
    </xf>
    <xf numFmtId="0" fontId="0" fillId="0" borderId="0" xfId="0" applyFont="true" applyFill="true" applyAlignment="true">
      <alignment vertical="center" wrapText="true"/>
    </xf>
    <xf numFmtId="0" fontId="0" fillId="0" borderId="0" xfId="0" applyFont="true" applyFill="true" applyAlignment="true">
      <alignment horizontal="center" vertical="center"/>
    </xf>
    <xf numFmtId="0" fontId="0" fillId="0" borderId="0" xfId="0" applyNumberFormat="true" applyFont="true" applyFill="true" applyAlignment="true">
      <alignment vertical="center"/>
    </xf>
    <xf numFmtId="0" fontId="1" fillId="11" borderId="10" xfId="0" applyFont="true" applyFill="true" applyBorder="true" applyAlignment="true">
      <alignment horizontal="center" vertical="center" wrapText="true"/>
    </xf>
    <xf numFmtId="0" fontId="0" fillId="0" borderId="11" xfId="0" applyFont="true" applyFill="true" applyBorder="true" applyAlignment="true">
      <alignment horizontal="left" vertical="center"/>
    </xf>
    <xf numFmtId="0" fontId="0" fillId="0" borderId="7" xfId="0" applyFont="true" applyFill="true" applyBorder="true" applyAlignment="true">
      <alignment horizontal="left" vertical="center"/>
    </xf>
    <xf numFmtId="0" fontId="0" fillId="0" borderId="7" xfId="0" applyFont="true" applyFill="true" applyBorder="true" applyAlignment="true">
      <alignment horizontal="left" vertical="center" wrapText="true"/>
    </xf>
    <xf numFmtId="0" fontId="9" fillId="0" borderId="7" xfId="0" applyFont="true" applyFill="true" applyBorder="true" applyAlignment="true">
      <alignment horizontal="left" vertical="center"/>
    </xf>
    <xf numFmtId="0" fontId="9" fillId="0" borderId="7" xfId="0" applyFont="true" applyFill="true" applyBorder="true" applyAlignment="true">
      <alignment horizontal="left" vertical="center" wrapText="true"/>
    </xf>
    <xf numFmtId="0" fontId="0" fillId="0" borderId="11" xfId="0" applyFont="true" applyFill="true" applyBorder="true" applyAlignment="true">
      <alignment horizontal="left" vertical="center" wrapText="true"/>
    </xf>
    <xf numFmtId="0" fontId="9" fillId="0" borderId="7" xfId="0" applyFont="true" applyFill="true" applyBorder="true" applyAlignment="true">
      <alignment vertical="center"/>
    </xf>
    <xf numFmtId="0" fontId="0" fillId="0" borderId="7" xfId="0" applyFont="true" applyFill="true" applyBorder="true" applyAlignment="true">
      <alignment vertical="center"/>
    </xf>
    <xf numFmtId="0" fontId="0" fillId="0" borderId="7" xfId="0" applyFont="true" applyFill="true" applyBorder="true" applyAlignment="true">
      <alignment vertical="center" wrapText="true"/>
    </xf>
    <xf numFmtId="0" fontId="1" fillId="11" borderId="10" xfId="0" applyNumberFormat="true" applyFont="true" applyFill="true" applyBorder="true" applyAlignment="true">
      <alignment horizontal="center" vertical="center" wrapText="true"/>
    </xf>
    <xf numFmtId="0" fontId="0" fillId="0" borderId="11" xfId="0" applyNumberFormat="true" applyFont="true" applyFill="true" applyBorder="true" applyAlignment="true">
      <alignment horizontal="left" vertical="center"/>
    </xf>
    <xf numFmtId="0" fontId="0" fillId="0" borderId="7" xfId="0" applyNumberFormat="true" applyFont="true" applyFill="true" applyBorder="true" applyAlignment="true">
      <alignment horizontal="left" vertical="center"/>
    </xf>
    <xf numFmtId="0" fontId="9" fillId="0" borderId="7" xfId="0" applyNumberFormat="true" applyFont="true" applyFill="true" applyBorder="true" applyAlignment="true">
      <alignment horizontal="left" vertical="center" wrapText="true"/>
    </xf>
    <xf numFmtId="0" fontId="0" fillId="0" borderId="7" xfId="0" applyNumberFormat="true" applyFont="true" applyFill="true" applyBorder="true" applyAlignment="true">
      <alignment horizontal="left" vertical="center" wrapText="true"/>
    </xf>
    <xf numFmtId="0" fontId="9" fillId="0" borderId="7" xfId="0" applyNumberFormat="true" applyFont="true" applyFill="true" applyBorder="true" applyAlignment="true">
      <alignment horizontal="left" vertical="center"/>
    </xf>
    <xf numFmtId="0" fontId="10" fillId="0" borderId="7" xfId="0" applyFont="true" applyFill="true" applyBorder="true" applyAlignment="true">
      <alignment horizontal="left" vertical="center" wrapText="true"/>
    </xf>
    <xf numFmtId="0" fontId="10" fillId="0" borderId="7" xfId="0" applyFont="true" applyFill="true" applyBorder="true" applyAlignment="true">
      <alignment horizontal="left" vertical="center"/>
    </xf>
    <xf numFmtId="0" fontId="0" fillId="0" borderId="11" xfId="0" applyFont="true" applyFill="true" applyBorder="true" applyAlignment="true">
      <alignment vertical="center" wrapText="true"/>
    </xf>
    <xf numFmtId="0" fontId="11" fillId="12" borderId="7" xfId="0" applyFont="true" applyFill="true" applyBorder="true" applyAlignment="true">
      <alignment horizontal="center" vertical="center"/>
    </xf>
    <xf numFmtId="0" fontId="11" fillId="12" borderId="7" xfId="0" applyFont="true" applyFill="true" applyBorder="true" applyAlignment="true">
      <alignment horizontal="center" vertical="center" wrapText="true"/>
    </xf>
    <xf numFmtId="49" fontId="12" fillId="0" borderId="7" xfId="0" applyNumberFormat="true" applyFont="true" applyFill="true" applyBorder="true" applyAlignment="true">
      <alignment horizontal="center"/>
    </xf>
    <xf numFmtId="49" fontId="6" fillId="0" borderId="7" xfId="0" applyNumberFormat="true" applyFont="true" applyFill="true" applyBorder="true" applyAlignment="true">
      <alignment horizontal="center"/>
    </xf>
    <xf numFmtId="49" fontId="6" fillId="8" borderId="7" xfId="0" applyNumberFormat="true" applyFont="true" applyFill="true" applyBorder="true" applyAlignment="true">
      <alignment horizontal="center"/>
    </xf>
    <xf numFmtId="0" fontId="13" fillId="13" borderId="7" xfId="0" applyFont="true" applyFill="true" applyBorder="true" applyAlignment="true">
      <alignment horizontal="center"/>
    </xf>
    <xf numFmtId="0" fontId="6" fillId="0" borderId="7" xfId="0" applyFont="true" applyFill="true" applyBorder="true" applyAlignment="true">
      <alignment horizontal="center"/>
    </xf>
    <xf numFmtId="0" fontId="6" fillId="14" borderId="7" xfId="0" applyFont="true" applyFill="true" applyBorder="true" applyAlignment="true">
      <alignment horizontal="center"/>
    </xf>
    <xf numFmtId="0" fontId="14" fillId="0" borderId="0" xfId="0" applyFont="true" applyFill="true" applyAlignment="true">
      <alignment vertical="center"/>
    </xf>
    <xf numFmtId="0" fontId="15" fillId="15" borderId="12" xfId="0" applyNumberFormat="true" applyFont="true" applyFill="true" applyBorder="true" applyAlignment="true">
      <alignment horizontal="center" vertical="center"/>
    </xf>
    <xf numFmtId="0" fontId="16" fillId="0" borderId="12" xfId="0" applyNumberFormat="true" applyFont="true" applyFill="true" applyBorder="true" applyAlignment="true">
      <alignment horizontal="center" vertical="center"/>
    </xf>
    <xf numFmtId="0" fontId="16" fillId="0" borderId="12" xfId="0" applyNumberFormat="true" applyFont="true" applyFill="true" applyBorder="true" applyAlignment="true">
      <alignment vertical="center"/>
    </xf>
    <xf numFmtId="0" fontId="16" fillId="0" borderId="12" xfId="0" applyNumberFormat="true" applyFont="true" applyFill="true" applyBorder="true" applyAlignment="true">
      <alignment horizontal="center" vertical="center" wrapText="true"/>
    </xf>
    <xf numFmtId="0" fontId="16" fillId="0" borderId="13" xfId="0" applyNumberFormat="true" applyFont="true" applyFill="true" applyBorder="true" applyAlignment="true">
      <alignment horizontal="center" vertical="center" wrapText="true"/>
    </xf>
    <xf numFmtId="0" fontId="16" fillId="0" borderId="14" xfId="0" applyNumberFormat="true" applyFont="true" applyFill="true" applyBorder="true" applyAlignment="true">
      <alignment vertical="center"/>
    </xf>
    <xf numFmtId="0" fontId="16" fillId="0" borderId="15" xfId="0" applyNumberFormat="true" applyFont="true" applyFill="true" applyBorder="true" applyAlignment="true">
      <alignment vertical="center"/>
    </xf>
    <xf numFmtId="0" fontId="16" fillId="0" borderId="0" xfId="0" applyNumberFormat="true" applyFont="true" applyFill="true" applyBorder="true" applyAlignment="true">
      <alignment vertical="center"/>
    </xf>
    <xf numFmtId="176" fontId="16" fillId="0" borderId="12" xfId="0" applyNumberFormat="true" applyFont="true" applyFill="true" applyBorder="true" applyAlignment="true">
      <alignment horizontal="center" vertical="center"/>
    </xf>
    <xf numFmtId="0" fontId="16" fillId="0" borderId="16" xfId="0" applyNumberFormat="true" applyFont="true" applyFill="true" applyBorder="true" applyAlignment="true">
      <alignment horizontal="center" vertical="center"/>
    </xf>
    <xf numFmtId="0" fontId="16" fillId="0" borderId="17" xfId="0" applyNumberFormat="true" applyFont="true" applyFill="true" applyBorder="true" applyAlignment="true">
      <alignment vertical="center"/>
    </xf>
    <xf numFmtId="0" fontId="16" fillId="0" borderId="13" xfId="0" applyNumberFormat="true" applyFont="true" applyFill="true" applyBorder="true" applyAlignment="true">
      <alignment horizontal="center" vertical="center"/>
    </xf>
    <xf numFmtId="0" fontId="16" fillId="0" borderId="13" xfId="0" applyNumberFormat="true" applyFont="true" applyFill="true" applyBorder="true" applyAlignment="true">
      <alignment vertical="center"/>
    </xf>
    <xf numFmtId="0" fontId="16" fillId="0" borderId="18" xfId="0" applyNumberFormat="true" applyFont="true" applyFill="true" applyBorder="true" applyAlignment="true">
      <alignment vertical="center"/>
    </xf>
    <xf numFmtId="0" fontId="6" fillId="2" borderId="0" xfId="0" applyFont="true" applyFill="true" applyAlignment="true"/>
    <xf numFmtId="0" fontId="6" fillId="0" borderId="0" xfId="0" applyFont="true" applyFill="true" applyAlignment="true">
      <alignment horizontal="center" vertical="center"/>
    </xf>
    <xf numFmtId="0" fontId="8" fillId="0" borderId="0" xfId="0" applyFont="true" applyFill="true" applyAlignment="true">
      <alignment horizontal="center" vertical="center"/>
    </xf>
    <xf numFmtId="0" fontId="6" fillId="0" borderId="0" xfId="0" applyFont="true" applyFill="true" applyAlignment="true">
      <alignment horizontal="center"/>
    </xf>
    <xf numFmtId="0" fontId="6" fillId="0" borderId="0" xfId="0" applyFont="true" applyFill="true" applyAlignment="true">
      <alignment horizontal="center" wrapText="true"/>
    </xf>
    <xf numFmtId="0" fontId="8" fillId="0" borderId="0" xfId="0" applyFont="true" applyFill="true" applyAlignment="true">
      <alignment horizontal="center" wrapText="true"/>
    </xf>
    <xf numFmtId="0" fontId="8" fillId="0" borderId="0" xfId="0" applyFont="true" applyFill="true" applyAlignment="true">
      <alignment wrapText="true"/>
    </xf>
    <xf numFmtId="0" fontId="17" fillId="12" borderId="7" xfId="0" applyFont="true" applyFill="true" applyBorder="true" applyAlignment="true">
      <alignment horizontal="center" vertical="center"/>
    </xf>
    <xf numFmtId="0" fontId="11" fillId="16" borderId="7" xfId="0" applyFont="true" applyFill="true" applyBorder="true" applyAlignment="true">
      <alignment horizontal="center" vertical="center"/>
    </xf>
    <xf numFmtId="0" fontId="17" fillId="16" borderId="7" xfId="0" applyFont="true" applyFill="true" applyBorder="true" applyAlignment="true">
      <alignment horizontal="center" vertical="center"/>
    </xf>
    <xf numFmtId="0" fontId="18" fillId="17" borderId="7" xfId="0" applyFont="true" applyFill="true" applyBorder="true" applyAlignment="true">
      <alignment horizontal="center" vertical="center"/>
    </xf>
    <xf numFmtId="0" fontId="0" fillId="0" borderId="7" xfId="0" applyFont="true" applyFill="true" applyBorder="true" applyAlignment="true">
      <alignment horizontal="center" vertical="center"/>
    </xf>
    <xf numFmtId="0" fontId="18" fillId="16" borderId="7" xfId="0" applyFont="true" applyFill="true" applyBorder="true" applyAlignment="true">
      <alignment horizontal="center" vertical="center"/>
    </xf>
    <xf numFmtId="0" fontId="6" fillId="2" borderId="7" xfId="0" applyFont="true" applyFill="true" applyBorder="true" applyAlignment="true">
      <alignment horizontal="center" vertical="center"/>
    </xf>
    <xf numFmtId="0" fontId="17" fillId="12" borderId="7" xfId="0" applyFont="true" applyFill="true" applyBorder="true" applyAlignment="true">
      <alignment horizontal="center" vertical="center" wrapText="true"/>
    </xf>
    <xf numFmtId="0" fontId="11" fillId="16" borderId="7" xfId="0" applyFont="true" applyFill="true" applyBorder="true" applyAlignment="true">
      <alignment horizontal="center" vertical="center" wrapText="true"/>
    </xf>
    <xf numFmtId="0" fontId="18" fillId="16" borderId="7" xfId="0" applyFont="true" applyFill="true" applyBorder="true" applyAlignment="true">
      <alignment horizontal="center" vertical="center" wrapText="true"/>
    </xf>
    <xf numFmtId="0" fontId="18" fillId="17" borderId="7" xfId="0" applyFont="true" applyFill="true" applyBorder="true" applyAlignment="true">
      <alignment horizontal="center" vertical="center" wrapText="true"/>
    </xf>
    <xf numFmtId="0" fontId="18" fillId="12" borderId="7" xfId="0" applyFont="true" applyFill="true" applyBorder="true" applyAlignment="true">
      <alignment horizontal="center" vertical="center" wrapText="true"/>
    </xf>
    <xf numFmtId="0" fontId="8" fillId="2" borderId="7" xfId="0" applyFont="true" applyFill="true" applyBorder="true" applyAlignment="true">
      <alignment wrapText="true"/>
    </xf>
    <xf numFmtId="0" fontId="6" fillId="2" borderId="7" xfId="0" applyFont="true" applyFill="true" applyBorder="true" applyAlignment="true"/>
    <xf numFmtId="0" fontId="8" fillId="0" borderId="7" xfId="0" applyFont="true" applyFill="true" applyBorder="true" applyAlignment="true">
      <alignment wrapText="true"/>
    </xf>
    <xf numFmtId="0" fontId="6" fillId="0" borderId="7" xfId="0" applyFont="true" applyFill="true" applyBorder="true" applyAlignment="true"/>
    <xf numFmtId="0" fontId="10" fillId="2" borderId="7" xfId="0" applyFont="true" applyFill="true" applyBorder="true" applyAlignment="true">
      <alignment vertical="center" wrapText="true"/>
    </xf>
    <xf numFmtId="0" fontId="0" fillId="2" borderId="7" xfId="0" applyFill="true" applyBorder="true">
      <alignment vertical="center"/>
    </xf>
    <xf numFmtId="0" fontId="10" fillId="3" borderId="7" xfId="0" applyFont="true" applyFill="true" applyBorder="true" applyAlignment="true">
      <alignment vertical="center" wrapText="true"/>
    </xf>
    <xf numFmtId="0" fontId="0" fillId="3" borderId="7" xfId="0" applyFill="true" applyBorder="true">
      <alignment vertical="center"/>
    </xf>
    <xf numFmtId="49" fontId="19" fillId="0" borderId="7" xfId="0" applyNumberFormat="true" applyFont="true" applyFill="true" applyBorder="true" applyAlignment="true">
      <alignment horizontal="center" vertical="center" wrapText="true"/>
    </xf>
    <xf numFmtId="0" fontId="8" fillId="0" borderId="7" xfId="0" applyFont="true" applyFill="true" applyBorder="true" applyAlignment="true">
      <alignment horizontal="center" vertical="center"/>
    </xf>
    <xf numFmtId="0" fontId="6" fillId="0" borderId="0" xfId="0" applyFont="true" applyFill="true" applyBorder="true" applyAlignment="true">
      <alignment horizontal="center" vertical="center"/>
    </xf>
    <xf numFmtId="0" fontId="8" fillId="0" borderId="0" xfId="0" applyFont="true" applyFill="true" applyBorder="true" applyAlignment="true">
      <alignment horizontal="center" vertical="center"/>
    </xf>
    <xf numFmtId="0" fontId="6" fillId="0" borderId="0" xfId="0" applyFont="true" applyFill="true" applyBorder="true" applyAlignment="true">
      <alignment horizontal="center"/>
    </xf>
    <xf numFmtId="0" fontId="20" fillId="17" borderId="7" xfId="0" applyFont="true" applyFill="true" applyBorder="true" applyAlignment="true">
      <alignment horizontal="center" vertical="center"/>
    </xf>
    <xf numFmtId="0" fontId="20" fillId="17" borderId="7" xfId="0" applyFont="true" applyFill="true" applyBorder="true" applyAlignment="true">
      <alignment horizontal="center" vertical="center" wrapText="true"/>
    </xf>
    <xf numFmtId="0" fontId="20" fillId="16" borderId="7" xfId="0" applyFont="true" applyFill="true" applyBorder="true" applyAlignment="true">
      <alignment horizontal="center" vertical="center"/>
    </xf>
    <xf numFmtId="0" fontId="20" fillId="16" borderId="7" xfId="0" applyFont="true" applyFill="true" applyBorder="true" applyAlignment="true">
      <alignment horizontal="center" vertical="center" wrapText="true"/>
    </xf>
    <xf numFmtId="0" fontId="6" fillId="0" borderId="7" xfId="0" applyFont="true" applyFill="true" applyBorder="true" applyAlignment="true">
      <alignment horizontal="center" wrapText="true"/>
    </xf>
    <xf numFmtId="0" fontId="8" fillId="0" borderId="7" xfId="0" applyFont="true" applyFill="true" applyBorder="true" applyAlignment="true">
      <alignment horizontal="center" wrapText="true"/>
    </xf>
    <xf numFmtId="0" fontId="6" fillId="0" borderId="0" xfId="0" applyFont="true" applyFill="true" applyBorder="true" applyAlignment="true">
      <alignment horizontal="center" wrapText="true"/>
    </xf>
    <xf numFmtId="0" fontId="8" fillId="0" borderId="0" xfId="0" applyFont="true" applyFill="true" applyBorder="true" applyAlignment="true">
      <alignment horizontal="center" wrapText="true"/>
    </xf>
    <xf numFmtId="0" fontId="8" fillId="0" borderId="0" xfId="0" applyFont="true" applyFill="true" applyBorder="true" applyAlignment="true">
      <alignment wrapText="true"/>
    </xf>
    <xf numFmtId="0" fontId="11" fillId="12" borderId="7" xfId="0" applyNumberFormat="true" applyFont="true" applyFill="true" applyBorder="true" applyAlignment="true">
      <alignment horizontal="center" vertical="center"/>
    </xf>
    <xf numFmtId="0" fontId="11" fillId="12" borderId="7" xfId="0" applyNumberFormat="true" applyFont="true" applyFill="true" applyBorder="true" applyAlignment="true">
      <alignment horizontal="center" vertical="center" wrapText="true"/>
    </xf>
    <xf numFmtId="0" fontId="11" fillId="12" borderId="8" xfId="0" applyFont="true" applyFill="true" applyBorder="true" applyAlignment="true">
      <alignment horizontal="center" vertical="center" wrapText="true"/>
    </xf>
    <xf numFmtId="0" fontId="18" fillId="11" borderId="7" xfId="0" applyNumberFormat="true" applyFont="true" applyFill="true" applyBorder="true" applyAlignment="true">
      <alignment horizontal="center" vertical="center"/>
    </xf>
    <xf numFmtId="0" fontId="18" fillId="11" borderId="7" xfId="0" applyNumberFormat="true" applyFont="true" applyFill="true" applyBorder="true" applyAlignment="true">
      <alignment horizontal="center" vertical="center" wrapText="true"/>
    </xf>
    <xf numFmtId="0" fontId="18" fillId="11" borderId="7" xfId="0" applyFont="true" applyFill="true" applyBorder="true" applyAlignment="true">
      <alignment horizontal="center" vertical="center" wrapText="true"/>
    </xf>
    <xf numFmtId="0" fontId="13" fillId="18" borderId="7" xfId="0" applyNumberFormat="true" applyFont="true" applyFill="true" applyBorder="true" applyAlignment="true">
      <alignment horizontal="center" vertical="center"/>
    </xf>
    <xf numFmtId="49" fontId="13" fillId="19" borderId="8" xfId="0" applyNumberFormat="true" applyFont="true" applyFill="true" applyBorder="true" applyAlignment="true">
      <alignment horizontal="left" vertical="top" wrapText="true"/>
    </xf>
    <xf numFmtId="49" fontId="21" fillId="2" borderId="7" xfId="0" applyNumberFormat="true" applyFont="true" applyFill="true" applyBorder="true" applyAlignment="true">
      <alignment horizontal="center" vertical="center" wrapText="true"/>
    </xf>
    <xf numFmtId="49" fontId="13" fillId="20" borderId="7" xfId="0" applyNumberFormat="true" applyFont="true" applyFill="true" applyBorder="true" applyAlignment="true">
      <alignment horizontal="center" vertical="center"/>
    </xf>
    <xf numFmtId="0" fontId="13" fillId="20" borderId="7" xfId="0" applyFont="true" applyFill="true" applyBorder="true" applyAlignment="true">
      <alignment horizontal="center"/>
    </xf>
    <xf numFmtId="49" fontId="6" fillId="20" borderId="7" xfId="0" applyNumberFormat="true" applyFont="true" applyFill="true" applyBorder="true" applyAlignment="true">
      <alignment horizontal="left" vertical="center" wrapText="true"/>
    </xf>
    <xf numFmtId="49" fontId="6" fillId="8" borderId="7" xfId="0" applyNumberFormat="true" applyFont="true" applyFill="true" applyBorder="true" applyAlignment="true">
      <alignment horizontal="center" vertical="center" wrapText="true"/>
    </xf>
    <xf numFmtId="0" fontId="11" fillId="12" borderId="19" xfId="0" applyFont="true" applyFill="true" applyBorder="true" applyAlignment="true">
      <alignment horizontal="center" vertical="center" wrapText="true"/>
    </xf>
    <xf numFmtId="0" fontId="11" fillId="12" borderId="9" xfId="0" applyFont="true" applyFill="true" applyBorder="true" applyAlignment="true">
      <alignment horizontal="center" vertical="center" wrapText="true"/>
    </xf>
    <xf numFmtId="0" fontId="18" fillId="11" borderId="8" xfId="0" applyFont="true" applyFill="true" applyBorder="true" applyAlignment="true">
      <alignment horizontal="center" vertical="center" wrapText="true"/>
    </xf>
    <xf numFmtId="0" fontId="18" fillId="11" borderId="19" xfId="0" applyFont="true" applyFill="true" applyBorder="true" applyAlignment="true">
      <alignment horizontal="center" vertical="center" wrapText="true"/>
    </xf>
    <xf numFmtId="49" fontId="13" fillId="2" borderId="19" xfId="0" applyNumberFormat="true" applyFont="true" applyFill="true" applyBorder="true" applyAlignment="true">
      <alignment horizontal="center" vertical="center" wrapText="true"/>
    </xf>
    <xf numFmtId="49" fontId="13" fillId="2" borderId="7" xfId="0" applyNumberFormat="true" applyFont="true" applyFill="true" applyBorder="true" applyAlignment="true">
      <alignment horizontal="left" vertical="center" wrapText="true"/>
    </xf>
    <xf numFmtId="0" fontId="18" fillId="21" borderId="7" xfId="0" applyFont="true" applyFill="true" applyBorder="true" applyAlignment="true">
      <alignment horizontal="center" vertical="center" wrapText="true"/>
    </xf>
    <xf numFmtId="0" fontId="13" fillId="2" borderId="7" xfId="0" applyFont="true" applyFill="true" applyBorder="true" applyAlignment="true">
      <alignment horizontal="center"/>
    </xf>
    <xf numFmtId="49" fontId="7" fillId="0" borderId="20" xfId="0" applyNumberFormat="true" applyFont="true" applyFill="true" applyBorder="true" applyAlignment="true">
      <alignment horizontal="center" vertical="center" wrapText="true"/>
    </xf>
    <xf numFmtId="0" fontId="22" fillId="0" borderId="0" xfId="0" applyFont="true" applyFill="true" applyAlignment="true">
      <alignment horizontal="left" vertical="top" wrapText="true"/>
    </xf>
    <xf numFmtId="0" fontId="23" fillId="0" borderId="0" xfId="0" applyFont="true" applyFill="true" applyAlignment="true">
      <alignment horizontal="left" vertical="top" wrapText="true"/>
    </xf>
    <xf numFmtId="0" fontId="22" fillId="0" borderId="0" xfId="0" applyFont="true" applyFill="true" applyAlignment="true">
      <alignment horizontal="left" vertical="center"/>
    </xf>
    <xf numFmtId="0" fontId="22" fillId="0" borderId="0" xfId="0" applyFont="true" applyFill="true" applyAlignment="true">
      <alignment horizontal="left" vertical="center" wrapText="true"/>
    </xf>
    <xf numFmtId="0" fontId="22" fillId="0" borderId="0" xfId="0" applyFont="true" applyFill="true" applyAlignment="true">
      <alignment horizontal="center" vertical="center" wrapText="true"/>
    </xf>
    <xf numFmtId="0" fontId="22" fillId="0" borderId="8" xfId="0" applyFont="true" applyFill="true" applyBorder="true" applyAlignment="true">
      <alignment horizontal="left" vertical="center"/>
    </xf>
    <xf numFmtId="0" fontId="22" fillId="0" borderId="21" xfId="0" applyFont="true" applyFill="true" applyBorder="true" applyAlignment="true">
      <alignment horizontal="left" vertical="center"/>
    </xf>
    <xf numFmtId="0" fontId="22" fillId="0" borderId="2" xfId="0" applyFont="true" applyFill="true" applyBorder="true" applyAlignment="true">
      <alignment horizontal="left" vertical="center"/>
    </xf>
    <xf numFmtId="0" fontId="22" fillId="0" borderId="11" xfId="0" applyFont="true" applyFill="true" applyBorder="true" applyAlignment="true">
      <alignment horizontal="left" vertical="center"/>
    </xf>
    <xf numFmtId="0" fontId="22" fillId="0" borderId="22" xfId="0" applyFont="true" applyFill="true" applyBorder="true" applyAlignment="true">
      <alignment horizontal="left" vertical="center"/>
    </xf>
    <xf numFmtId="0" fontId="24" fillId="22" borderId="0" xfId="0" applyFont="true" applyFill="true" applyAlignment="true">
      <alignment horizontal="center" vertical="top" wrapText="true"/>
    </xf>
    <xf numFmtId="0" fontId="25" fillId="23" borderId="7" xfId="0" applyFont="true" applyFill="true" applyBorder="true" applyAlignment="true">
      <alignment horizontal="center" vertical="top" wrapText="true"/>
    </xf>
    <xf numFmtId="0" fontId="22" fillId="0" borderId="7" xfId="0" applyFont="true" applyFill="true" applyBorder="true" applyAlignment="true">
      <alignment horizontal="left" vertical="top" wrapText="true"/>
    </xf>
    <xf numFmtId="0" fontId="26" fillId="22" borderId="0" xfId="0" applyFont="true" applyFill="true" applyAlignment="true">
      <alignment horizontal="center" vertical="top" wrapText="true"/>
    </xf>
    <xf numFmtId="0" fontId="23" fillId="0" borderId="7" xfId="0" applyFont="true" applyFill="true" applyBorder="true" applyAlignment="true">
      <alignment horizontal="left" vertical="top" wrapText="true"/>
    </xf>
    <xf numFmtId="0" fontId="22" fillId="0" borderId="9" xfId="0" applyFont="true" applyFill="true" applyBorder="true" applyAlignment="true">
      <alignment horizontal="left" vertical="top"/>
    </xf>
    <xf numFmtId="0" fontId="22" fillId="0" borderId="9" xfId="0" applyFont="true" applyFill="true" applyBorder="true" applyAlignment="true">
      <alignment horizontal="left" vertical="center"/>
    </xf>
    <xf numFmtId="0" fontId="22" fillId="0" borderId="0" xfId="0" applyFont="true" applyFill="true" applyBorder="true" applyAlignment="true">
      <alignment horizontal="left" vertical="center"/>
    </xf>
    <xf numFmtId="0" fontId="22" fillId="0" borderId="1" xfId="0" applyFont="true" applyFill="true" applyBorder="true" applyAlignment="true">
      <alignment horizontal="left" vertical="top"/>
    </xf>
    <xf numFmtId="0" fontId="22" fillId="0" borderId="23" xfId="0" applyFont="true" applyFill="true" applyBorder="true" applyAlignment="true">
      <alignment horizontal="left" vertical="top"/>
    </xf>
    <xf numFmtId="0" fontId="22" fillId="0" borderId="0" xfId="0" applyFont="true" applyFill="true" applyBorder="true" applyAlignment="true">
      <alignment horizontal="left" vertical="center" wrapText="true"/>
    </xf>
    <xf numFmtId="0" fontId="25" fillId="0" borderId="7" xfId="0" applyFont="true" applyFill="true" applyBorder="true" applyAlignment="true">
      <alignment horizontal="center" vertical="top" wrapText="true"/>
    </xf>
    <xf numFmtId="0" fontId="22" fillId="24" borderId="7" xfId="0" applyFont="true" applyFill="true" applyBorder="true" applyAlignment="true">
      <alignment horizontal="left" vertical="top" wrapText="true"/>
    </xf>
    <xf numFmtId="0" fontId="22" fillId="24" borderId="7" xfId="0" applyFont="true" applyFill="true" applyBorder="true" applyAlignment="true">
      <alignment horizontal="center" vertical="top" wrapText="true"/>
    </xf>
    <xf numFmtId="0" fontId="22" fillId="0" borderId="7" xfId="0" applyFont="true" applyFill="true" applyBorder="true" applyAlignment="true">
      <alignment vertical="top" wrapText="true"/>
    </xf>
    <xf numFmtId="0" fontId="22" fillId="0" borderId="7" xfId="0" applyFont="true" applyFill="true" applyBorder="true" applyAlignment="true">
      <alignment horizontal="center" vertical="top" wrapText="true"/>
    </xf>
    <xf numFmtId="0" fontId="23" fillId="24" borderId="7" xfId="0" applyFont="true" applyFill="true" applyBorder="true" applyAlignment="true">
      <alignment horizontal="left" vertical="top" wrapText="true"/>
    </xf>
    <xf numFmtId="0" fontId="23" fillId="24" borderId="7" xfId="0" applyFont="true" applyFill="true" applyBorder="true" applyAlignment="true">
      <alignment horizontal="center" vertical="top" wrapText="true"/>
    </xf>
    <xf numFmtId="0" fontId="23" fillId="0" borderId="7" xfId="0" applyFont="true" applyFill="true" applyBorder="true" applyAlignment="true">
      <alignment vertical="top" wrapText="true"/>
    </xf>
    <xf numFmtId="0" fontId="23" fillId="13" borderId="7" xfId="0" applyFont="true" applyFill="true" applyBorder="true" applyAlignment="true">
      <alignment horizontal="center" vertical="top" wrapText="true"/>
    </xf>
    <xf numFmtId="0" fontId="23" fillId="13" borderId="7" xfId="0" applyFont="true" applyFill="true" applyBorder="true" applyAlignment="true">
      <alignment vertical="top" wrapText="true"/>
    </xf>
    <xf numFmtId="0" fontId="22" fillId="13" borderId="7" xfId="0" applyFont="true" applyFill="true" applyBorder="true" applyAlignment="true">
      <alignment horizontal="center" vertical="top" wrapText="true"/>
    </xf>
    <xf numFmtId="0" fontId="22" fillId="13" borderId="7" xfId="0" applyFont="true" applyFill="true" applyBorder="true" applyAlignment="true">
      <alignment vertical="top" wrapText="true"/>
    </xf>
    <xf numFmtId="0" fontId="27" fillId="0" borderId="7" xfId="0" applyFont="true" applyFill="true" applyBorder="true" applyAlignment="true">
      <alignment horizontal="left" vertical="top" wrapText="true"/>
    </xf>
    <xf numFmtId="0" fontId="27" fillId="0" borderId="7" xfId="0" applyFont="true" applyFill="true" applyBorder="true" applyAlignment="true">
      <alignment horizontal="center" vertical="top" wrapText="true"/>
    </xf>
    <xf numFmtId="0" fontId="27" fillId="0" borderId="7" xfId="0" applyFont="true" applyFill="true" applyBorder="true" applyAlignment="true">
      <alignment vertical="top" wrapText="true"/>
    </xf>
    <xf numFmtId="0" fontId="23" fillId="0" borderId="7" xfId="0" applyFont="true" applyFill="true" applyBorder="true" applyAlignment="true">
      <alignment horizontal="center" vertical="top" wrapText="true"/>
    </xf>
    <xf numFmtId="0" fontId="22" fillId="0" borderId="20" xfId="0" applyFont="true" applyFill="true" applyBorder="true" applyAlignment="true">
      <alignment horizontal="left" vertical="top" wrapText="true"/>
    </xf>
    <xf numFmtId="0" fontId="24" fillId="22" borderId="7" xfId="0" applyFont="true" applyFill="true" applyBorder="true" applyAlignment="true">
      <alignment horizontal="center" vertical="top" wrapText="true"/>
    </xf>
    <xf numFmtId="0" fontId="22" fillId="0" borderId="0" xfId="0" applyFont="true" applyFill="true" applyBorder="true" applyAlignment="true">
      <alignment horizontal="left" vertical="top" wrapText="true"/>
    </xf>
    <xf numFmtId="0" fontId="24" fillId="22" borderId="20" xfId="0" applyFont="true" applyFill="true" applyBorder="true" applyAlignment="true">
      <alignment horizontal="center" vertical="top" wrapText="true"/>
    </xf>
    <xf numFmtId="0" fontId="22" fillId="0" borderId="7" xfId="0" applyFont="true" applyFill="true" applyBorder="true" applyAlignment="true">
      <alignment horizontal="left" vertical="center"/>
    </xf>
    <xf numFmtId="0" fontId="22" fillId="0" borderId="8" xfId="0" applyFont="true" applyFill="true" applyBorder="true" applyAlignment="true">
      <alignment horizontal="left" vertical="top" wrapText="true"/>
    </xf>
    <xf numFmtId="0" fontId="22" fillId="0" borderId="0" xfId="0" applyFont="true" applyFill="true" applyAlignment="true">
      <alignment horizontal="center" vertical="center"/>
    </xf>
    <xf numFmtId="0" fontId="0" fillId="0" borderId="0" xfId="0" applyFont="true" applyFill="true" applyAlignment="true">
      <alignment vertical="top" wrapText="true"/>
    </xf>
    <xf numFmtId="0" fontId="22" fillId="24" borderId="20" xfId="0" applyFont="true" applyFill="true" applyBorder="true" applyAlignment="true">
      <alignment horizontal="center" vertical="top" wrapText="true"/>
    </xf>
    <xf numFmtId="0" fontId="22" fillId="24" borderId="20" xfId="0" applyFont="true" applyFill="true" applyBorder="true" applyAlignment="true">
      <alignment horizontal="left" vertical="top" wrapText="true"/>
    </xf>
    <xf numFmtId="0" fontId="22" fillId="0" borderId="20" xfId="0" applyFont="true" applyFill="true" applyBorder="true" applyAlignment="true">
      <alignment vertical="top" wrapText="true"/>
    </xf>
    <xf numFmtId="0" fontId="22" fillId="0" borderId="7" xfId="0" applyFont="true" applyFill="true" applyBorder="true" applyAlignment="true">
      <alignment horizontal="left" vertical="center" wrapText="true"/>
    </xf>
    <xf numFmtId="0" fontId="13" fillId="0" borderId="0" xfId="0" applyFont="true" applyFill="true" applyAlignment="true">
      <alignment vertical="center"/>
    </xf>
    <xf numFmtId="0" fontId="18" fillId="0" borderId="0" xfId="0" applyFont="true" applyFill="true" applyAlignment="true">
      <alignment horizontal="center" vertical="center"/>
    </xf>
    <xf numFmtId="0" fontId="13" fillId="0" borderId="0" xfId="0" applyFont="true" applyFill="true" applyAlignment="true">
      <alignment horizontal="center"/>
    </xf>
    <xf numFmtId="0" fontId="6" fillId="0" borderId="0" xfId="0" applyFont="true" applyFill="true" applyAlignment="true">
      <alignment vertical="center" wrapText="true"/>
    </xf>
    <xf numFmtId="0" fontId="18" fillId="11" borderId="7" xfId="0" applyFont="true" applyFill="true" applyBorder="true" applyAlignment="true">
      <alignment horizontal="center" vertical="center"/>
    </xf>
    <xf numFmtId="0" fontId="13" fillId="18" borderId="7" xfId="0" applyFont="true" applyFill="true" applyBorder="true" applyAlignment="true">
      <alignment horizontal="center" vertical="center"/>
    </xf>
    <xf numFmtId="0" fontId="13" fillId="18" borderId="7" xfId="0" applyFont="true" applyFill="true" applyBorder="true" applyAlignment="true">
      <alignment horizontal="center" vertical="center" wrapText="true"/>
    </xf>
    <xf numFmtId="49" fontId="13" fillId="18" borderId="7" xfId="0" applyNumberFormat="true" applyFont="true" applyFill="true" applyBorder="true" applyAlignment="true">
      <alignment horizontal="center" vertical="center" wrapText="true"/>
    </xf>
    <xf numFmtId="0" fontId="7" fillId="0" borderId="7" xfId="0" applyFont="true" applyFill="true" applyBorder="true" applyAlignment="true">
      <alignment vertical="center" wrapText="true"/>
    </xf>
    <xf numFmtId="49" fontId="7" fillId="0" borderId="7" xfId="0" applyNumberFormat="true" applyFont="true" applyFill="true" applyBorder="true" applyAlignment="true">
      <alignment vertical="center" wrapText="true"/>
    </xf>
    <xf numFmtId="49" fontId="6" fillId="9" borderId="7" xfId="0" applyNumberFormat="true" applyFont="true" applyFill="true" applyBorder="true" applyAlignment="true">
      <alignment horizontal="left" vertical="center" wrapText="true"/>
    </xf>
    <xf numFmtId="0" fontId="6" fillId="10" borderId="7" xfId="0" applyFont="true" applyFill="true" applyBorder="true" applyAlignment="true">
      <alignment horizontal="left" vertical="center" wrapText="true"/>
    </xf>
    <xf numFmtId="49" fontId="6" fillId="0" borderId="7" xfId="0" applyNumberFormat="true" applyFont="true" applyFill="true" applyBorder="true" applyAlignment="true">
      <alignment horizontal="center" vertical="center" wrapText="true"/>
    </xf>
    <xf numFmtId="0" fontId="28" fillId="12" borderId="7" xfId="0" applyFont="true" applyFill="true" applyBorder="true" applyAlignment="true">
      <alignment horizontal="center" vertical="center" wrapText="true"/>
    </xf>
    <xf numFmtId="49" fontId="6" fillId="25" borderId="7" xfId="0" applyNumberFormat="true" applyFont="true" applyFill="true" applyBorder="true" applyAlignment="true">
      <alignment horizontal="left" vertical="center" wrapText="true"/>
    </xf>
    <xf numFmtId="0" fontId="0" fillId="2" borderId="8" xfId="0" applyFill="true" applyBorder="true">
      <alignment vertical="center"/>
    </xf>
    <xf numFmtId="0" fontId="6" fillId="11" borderId="8" xfId="0" applyFont="true" applyFill="true" applyBorder="true" applyAlignment="true">
      <alignment horizontal="center" vertical="center"/>
    </xf>
    <xf numFmtId="0" fontId="6" fillId="11" borderId="19" xfId="0" applyFont="true" applyFill="true" applyBorder="true" applyAlignment="true">
      <alignment horizontal="center" vertical="center"/>
    </xf>
    <xf numFmtId="0" fontId="6" fillId="11" borderId="9" xfId="0" applyFont="true" applyFill="true" applyBorder="true" applyAlignment="true">
      <alignment horizontal="center" vertical="center"/>
    </xf>
    <xf numFmtId="49" fontId="29" fillId="0" borderId="7" xfId="0" applyNumberFormat="true" applyFont="true" applyFill="true" applyBorder="true" applyAlignment="true">
      <alignment horizontal="center" vertical="center" wrapText="true"/>
    </xf>
    <xf numFmtId="0" fontId="0" fillId="0" borderId="0" xfId="0" applyAlignment="true">
      <alignment vertical="top" wrapText="true"/>
    </xf>
    <xf numFmtId="0" fontId="14" fillId="0" borderId="7" xfId="0" applyFont="true" applyBorder="true" applyAlignment="true">
      <alignment horizontal="center" vertical="center" wrapText="true"/>
    </xf>
    <xf numFmtId="0" fontId="18" fillId="26" borderId="7" xfId="0" applyNumberFormat="true" applyFont="true" applyFill="true" applyBorder="true" applyAlignment="true">
      <alignment horizontal="center" vertical="center"/>
    </xf>
    <xf numFmtId="0" fontId="18" fillId="26" borderId="8" xfId="0" applyNumberFormat="true" applyFont="true" applyFill="true" applyBorder="true" applyAlignment="true">
      <alignment vertical="top" wrapText="true"/>
    </xf>
    <xf numFmtId="0" fontId="30" fillId="26" borderId="7" xfId="0" applyFont="true" applyFill="true" applyBorder="true" applyAlignment="true">
      <alignment horizontal="center" vertical="center" wrapText="true"/>
    </xf>
    <xf numFmtId="0" fontId="11" fillId="12" borderId="8" xfId="0" applyNumberFormat="true" applyFont="true" applyFill="true" applyBorder="true" applyAlignment="true">
      <alignment horizontal="center" vertical="top" wrapText="true"/>
    </xf>
    <xf numFmtId="0" fontId="31" fillId="12" borderId="7" xfId="0" applyFont="true" applyFill="true" applyBorder="true" applyAlignment="true">
      <alignment horizontal="center" vertical="center" wrapText="true"/>
    </xf>
    <xf numFmtId="49" fontId="7" fillId="0" borderId="8" xfId="0" applyNumberFormat="true" applyFont="true" applyFill="true" applyBorder="true" applyAlignment="true">
      <alignment horizontal="left" vertical="top" wrapText="true"/>
    </xf>
    <xf numFmtId="0" fontId="6" fillId="8" borderId="20" xfId="0" applyFont="true" applyFill="true" applyBorder="true" applyAlignment="true">
      <alignment horizontal="center" vertical="center"/>
    </xf>
    <xf numFmtId="0" fontId="6" fillId="0" borderId="20" xfId="0" applyFont="true" applyFill="true" applyBorder="true" applyAlignment="true">
      <alignment horizontal="center" vertical="center"/>
    </xf>
    <xf numFmtId="49" fontId="7" fillId="0" borderId="4" xfId="0" applyNumberFormat="true" applyFont="true" applyFill="true" applyBorder="true" applyAlignment="true">
      <alignment horizontal="left" vertical="top" wrapText="true"/>
    </xf>
    <xf numFmtId="0" fontId="14" fillId="2" borderId="7" xfId="0" applyFont="true" applyFill="true" applyBorder="true" applyAlignment="true">
      <alignment horizontal="center" vertical="center" wrapText="true"/>
    </xf>
    <xf numFmtId="0" fontId="6" fillId="8" borderId="11" xfId="0" applyFont="true" applyFill="true" applyBorder="true" applyAlignment="true">
      <alignment horizontal="center" vertical="center"/>
    </xf>
    <xf numFmtId="0" fontId="6" fillId="0" borderId="11" xfId="0" applyFont="true" applyFill="true" applyBorder="true" applyAlignment="true">
      <alignment horizontal="center" vertical="center"/>
    </xf>
    <xf numFmtId="0" fontId="0" fillId="0" borderId="8" xfId="0" applyBorder="true" applyAlignment="true">
      <alignment vertical="top" wrapText="true"/>
    </xf>
    <xf numFmtId="0" fontId="8" fillId="26" borderId="19" xfId="0" applyFont="true" applyFill="true" applyBorder="true" applyAlignment="true">
      <alignment horizontal="center" vertical="center" wrapText="true"/>
    </xf>
    <xf numFmtId="0" fontId="8" fillId="26" borderId="7" xfId="0" applyFont="true" applyFill="true" applyBorder="true" applyAlignment="true">
      <alignment horizontal="center" vertical="center" wrapText="true"/>
    </xf>
    <xf numFmtId="49" fontId="7" fillId="0" borderId="19" xfId="0" applyNumberFormat="true" applyFont="true" applyFill="true" applyBorder="true" applyAlignment="true">
      <alignment horizontal="center" vertical="center" wrapText="true"/>
    </xf>
    <xf numFmtId="49" fontId="7" fillId="0" borderId="0" xfId="0" applyNumberFormat="true" applyFont="true" applyFill="true" applyAlignment="true">
      <alignment horizontal="center" vertical="center" wrapText="true"/>
    </xf>
    <xf numFmtId="0" fontId="0" fillId="2" borderId="19" xfId="0" applyFill="true" applyBorder="true" applyAlignment="true">
      <alignment horizontal="center" vertical="center"/>
    </xf>
    <xf numFmtId="49" fontId="7" fillId="0" borderId="3" xfId="0" applyNumberFormat="true" applyFont="true" applyFill="true" applyBorder="true" applyAlignment="true">
      <alignment horizontal="center" vertical="center" wrapText="true"/>
    </xf>
    <xf numFmtId="0" fontId="18" fillId="26" borderId="7" xfId="0" applyFont="true" applyFill="true" applyBorder="true" applyAlignment="true">
      <alignment horizontal="center" vertical="center" wrapText="true"/>
    </xf>
    <xf numFmtId="0" fontId="0" fillId="2" borderId="9" xfId="0" applyFill="true" applyBorder="true">
      <alignment vertical="center"/>
    </xf>
    <xf numFmtId="0" fontId="13" fillId="20" borderId="7" xfId="0" applyFont="true" applyFill="true" applyBorder="true" applyAlignment="true">
      <alignment horizontal="center" vertical="center"/>
    </xf>
    <xf numFmtId="0" fontId="6" fillId="8" borderId="8" xfId="0" applyFont="true" applyFill="true" applyBorder="true" applyAlignment="true">
      <alignment horizontal="left" vertical="center" wrapText="true"/>
    </xf>
    <xf numFmtId="0" fontId="13" fillId="9" borderId="7" xfId="0" applyFont="true" applyFill="true" applyBorder="true" applyAlignment="true">
      <alignment horizontal="left" vertical="center" wrapText="true"/>
    </xf>
    <xf numFmtId="49" fontId="6" fillId="10" borderId="20" xfId="0" applyNumberFormat="true" applyFont="true" applyFill="true" applyBorder="true" applyAlignment="true">
      <alignment horizontal="center" vertical="center" wrapText="true"/>
    </xf>
    <xf numFmtId="49" fontId="7" fillId="0" borderId="11" xfId="0" applyNumberFormat="true" applyFont="true" applyFill="true" applyBorder="true" applyAlignment="true">
      <alignment horizontal="center" vertical="center" wrapText="true"/>
    </xf>
    <xf numFmtId="0" fontId="0" fillId="0" borderId="20" xfId="0" applyBorder="true">
      <alignment vertical="center"/>
    </xf>
    <xf numFmtId="0" fontId="0" fillId="0" borderId="4" xfId="0" applyBorder="true" applyAlignment="true">
      <alignment vertical="top" wrapText="true"/>
    </xf>
    <xf numFmtId="49" fontId="7" fillId="0" borderId="7" xfId="0" applyNumberFormat="true" applyFont="true" applyFill="true" applyBorder="true" applyAlignment="true">
      <alignment horizontal="left" vertical="top" wrapText="true"/>
    </xf>
    <xf numFmtId="0" fontId="0" fillId="2" borderId="7" xfId="0" applyFill="true" applyBorder="true" applyAlignment="true">
      <alignment horizontal="center" vertical="center"/>
    </xf>
    <xf numFmtId="0" fontId="0" fillId="0" borderId="7" xfId="0" applyBorder="true" applyAlignment="true">
      <alignment horizontal="center" vertical="center"/>
    </xf>
    <xf numFmtId="0" fontId="6" fillId="8" borderId="20" xfId="0" applyFont="true" applyFill="true" applyBorder="true" applyAlignment="true">
      <alignment horizontal="left" vertical="center" wrapText="true"/>
    </xf>
    <xf numFmtId="0" fontId="6" fillId="8" borderId="20" xfId="0" applyFont="true" applyFill="true" applyBorder="true" applyAlignment="true">
      <alignment horizontal="center" vertical="center" wrapText="true"/>
    </xf>
    <xf numFmtId="0" fontId="0" fillId="0" borderId="7" xfId="0" applyBorder="true" applyAlignment="true">
      <alignment vertical="top" wrapText="true"/>
    </xf>
    <xf numFmtId="0" fontId="0" fillId="0" borderId="0" xfId="0" applyBorder="true" applyAlignment="true">
      <alignment vertical="top" wrapText="true"/>
    </xf>
    <xf numFmtId="0" fontId="14" fillId="0" borderId="0" xfId="0" applyFont="true" applyBorder="true" applyAlignment="true">
      <alignment horizontal="center" vertical="center" wrapText="true"/>
    </xf>
    <xf numFmtId="0" fontId="0" fillId="0" borderId="0" xfId="0" applyBorder="true" applyAlignment="true">
      <alignment horizontal="center" vertical="center"/>
    </xf>
    <xf numFmtId="0" fontId="0" fillId="0" borderId="0" xfId="0" applyBorder="true">
      <alignment vertical="center"/>
    </xf>
    <xf numFmtId="0" fontId="14" fillId="0" borderId="11" xfId="0" applyFont="true" applyBorder="true" applyAlignment="true">
      <alignment horizontal="center" vertical="center" wrapText="true"/>
    </xf>
    <xf numFmtId="0" fontId="0" fillId="0" borderId="11" xfId="0" applyBorder="true">
      <alignment vertical="center"/>
    </xf>
    <xf numFmtId="0" fontId="11" fillId="12" borderId="20" xfId="0" applyFont="true" applyFill="true" applyBorder="true" applyAlignment="true">
      <alignment horizontal="center" vertical="center" wrapText="true"/>
    </xf>
    <xf numFmtId="0" fontId="0" fillId="3" borderId="7" xfId="0" applyFont="true" applyFill="true" applyBorder="true" applyAlignment="true">
      <alignment horizontal="center" vertical="center" wrapText="true"/>
    </xf>
    <xf numFmtId="0" fontId="0" fillId="0" borderId="7" xfId="0" applyBorder="true" applyAlignment="true">
      <alignment horizontal="center" vertical="center" wrapText="true"/>
    </xf>
    <xf numFmtId="0" fontId="0" fillId="3" borderId="7" xfId="0" applyFill="true" applyBorder="true" applyAlignment="true">
      <alignment horizontal="center" vertical="center" wrapText="true"/>
    </xf>
    <xf numFmtId="0" fontId="0" fillId="3" borderId="7" xfId="0" applyFill="true" applyBorder="true" applyAlignment="true">
      <alignment vertical="center" wrapText="true"/>
    </xf>
    <xf numFmtId="0" fontId="13" fillId="8" borderId="0" xfId="0" applyFont="true" applyFill="true" applyAlignment="true"/>
    <xf numFmtId="0" fontId="13" fillId="0" borderId="0" xfId="0" applyFont="true" applyFill="true" applyAlignment="true"/>
    <xf numFmtId="0" fontId="13" fillId="19" borderId="0" xfId="0" applyFont="true" applyFill="true" applyAlignment="true">
      <alignment horizontal="left"/>
    </xf>
    <xf numFmtId="0" fontId="6" fillId="0" borderId="0" xfId="0" applyFont="true" applyFill="true" applyBorder="true" applyAlignment="true"/>
    <xf numFmtId="49" fontId="6" fillId="0" borderId="0" xfId="0" applyNumberFormat="true" applyFont="true" applyFill="true" applyBorder="true" applyAlignment="true">
      <alignment horizontal="center" vertical="center"/>
    </xf>
    <xf numFmtId="0" fontId="6" fillId="0" borderId="0" xfId="0" applyFont="true" applyFill="true" applyBorder="true" applyAlignment="true">
      <alignment horizontal="center" vertical="center" wrapText="true"/>
    </xf>
    <xf numFmtId="0" fontId="6" fillId="0" borderId="0" xfId="0" applyFont="true" applyFill="true" applyBorder="true" applyAlignment="true">
      <alignment horizontal="left" vertical="center" wrapText="true"/>
    </xf>
    <xf numFmtId="0" fontId="6" fillId="0" borderId="0" xfId="0" applyFont="true" applyFill="true" applyBorder="true" applyAlignment="true">
      <alignment horizontal="left"/>
    </xf>
    <xf numFmtId="0" fontId="13" fillId="27" borderId="8" xfId="0" applyFont="true" applyFill="true" applyBorder="true" applyAlignment="true">
      <alignment horizontal="center" vertical="center" wrapText="true"/>
    </xf>
    <xf numFmtId="0" fontId="13" fillId="27" borderId="19" xfId="0" applyFont="true" applyFill="true" applyBorder="true" applyAlignment="true">
      <alignment horizontal="center" vertical="center" wrapText="true"/>
    </xf>
    <xf numFmtId="0" fontId="6" fillId="27" borderId="19" xfId="0" applyFont="true" applyFill="true" applyBorder="true" applyAlignment="true">
      <alignment horizontal="left" vertical="center" wrapText="true"/>
    </xf>
    <xf numFmtId="0" fontId="13" fillId="27" borderId="7" xfId="0" applyFont="true" applyFill="true" applyBorder="true" applyAlignment="true">
      <alignment horizontal="center" vertical="center" wrapText="true"/>
    </xf>
    <xf numFmtId="0" fontId="6" fillId="27" borderId="7" xfId="0" applyFont="true" applyFill="true" applyBorder="true" applyAlignment="true">
      <alignment horizontal="left" vertical="center" wrapText="true"/>
    </xf>
    <xf numFmtId="0" fontId="13" fillId="0" borderId="8" xfId="0" applyFont="true" applyFill="true" applyBorder="true" applyAlignment="true">
      <alignment horizontal="center" wrapText="true"/>
    </xf>
    <xf numFmtId="0" fontId="13" fillId="0" borderId="19" xfId="0" applyFont="true" applyFill="true" applyBorder="true" applyAlignment="true">
      <alignment horizontal="center" wrapText="true"/>
    </xf>
    <xf numFmtId="0" fontId="13" fillId="0" borderId="19" xfId="0" applyFont="true" applyFill="true" applyBorder="true" applyAlignment="true">
      <alignment horizontal="center" vertical="center" wrapText="true"/>
    </xf>
    <xf numFmtId="0" fontId="6" fillId="0" borderId="19" xfId="0" applyFont="true" applyFill="true" applyBorder="true" applyAlignment="true">
      <alignment horizontal="left" vertical="center" wrapText="true"/>
    </xf>
    <xf numFmtId="49" fontId="11" fillId="12" borderId="7" xfId="0" applyNumberFormat="true" applyFont="true" applyFill="true" applyBorder="true" applyAlignment="true">
      <alignment horizontal="center" vertical="center"/>
    </xf>
    <xf numFmtId="49" fontId="13" fillId="19" borderId="7" xfId="0" applyNumberFormat="true" applyFont="true" applyFill="true" applyBorder="true" applyAlignment="true">
      <alignment horizontal="center" vertical="center"/>
    </xf>
    <xf numFmtId="0" fontId="13" fillId="19" borderId="7" xfId="0" applyFont="true" applyFill="true" applyBorder="true" applyAlignment="true">
      <alignment horizontal="center"/>
    </xf>
    <xf numFmtId="49" fontId="6" fillId="19" borderId="7" xfId="0" applyNumberFormat="true" applyFont="true" applyFill="true" applyBorder="true" applyAlignment="true">
      <alignment horizontal="left" vertical="center" wrapText="true"/>
    </xf>
    <xf numFmtId="0" fontId="6" fillId="10" borderId="7" xfId="0" applyFont="true" applyFill="true" applyBorder="true" applyAlignment="true">
      <alignment horizontal="center" vertical="center"/>
    </xf>
    <xf numFmtId="0" fontId="13" fillId="27" borderId="9" xfId="0" applyFont="true" applyFill="true" applyBorder="true" applyAlignment="true">
      <alignment horizontal="center" vertical="center" wrapText="true"/>
    </xf>
    <xf numFmtId="0" fontId="13" fillId="0" borderId="9" xfId="0" applyFont="true" applyFill="true" applyBorder="true" applyAlignment="true">
      <alignment horizontal="center" wrapText="true"/>
    </xf>
    <xf numFmtId="0" fontId="13" fillId="0" borderId="9" xfId="0" applyFont="true" applyFill="true" applyBorder="true" applyAlignment="true">
      <alignment horizontal="center" vertical="center" wrapText="true"/>
    </xf>
    <xf numFmtId="49" fontId="13" fillId="19" borderId="7" xfId="0" applyNumberFormat="true" applyFont="true" applyFill="true" applyBorder="true" applyAlignment="true">
      <alignment horizontal="center" vertical="center" wrapText="true"/>
    </xf>
    <xf numFmtId="0" fontId="13" fillId="28" borderId="7" xfId="0" applyFont="true" applyFill="true" applyBorder="true" applyAlignment="true">
      <alignment horizontal="center" vertical="center"/>
    </xf>
    <xf numFmtId="0" fontId="13" fillId="28" borderId="19" xfId="0" applyFont="true" applyFill="true" applyBorder="true" applyAlignment="true">
      <alignment horizontal="center" vertical="center"/>
    </xf>
    <xf numFmtId="0" fontId="13" fillId="2" borderId="7" xfId="0" applyFont="true" applyFill="true" applyBorder="true" applyAlignment="true">
      <alignment horizontal="center" vertical="center"/>
    </xf>
    <xf numFmtId="0" fontId="13" fillId="0" borderId="7" xfId="0" applyFont="true" applyFill="true" applyBorder="true" applyAlignment="true">
      <alignment horizontal="center" vertical="center"/>
    </xf>
    <xf numFmtId="0" fontId="13" fillId="19" borderId="7" xfId="0" applyFont="true" applyFill="true" applyBorder="true" applyAlignment="true">
      <alignment horizontal="center" vertical="center"/>
    </xf>
    <xf numFmtId="0" fontId="13" fillId="19" borderId="7" xfId="0" applyFont="true" applyFill="true" applyBorder="true" applyAlignment="true">
      <alignment horizontal="center" vertical="center" wrapText="true"/>
    </xf>
    <xf numFmtId="0" fontId="13" fillId="28" borderId="7" xfId="0" applyFont="true" applyFill="true" applyBorder="true" applyAlignment="true">
      <alignment horizontal="center" vertical="center" wrapText="true"/>
    </xf>
    <xf numFmtId="0" fontId="13" fillId="28" borderId="7" xfId="0" applyFont="true" applyFill="true" applyBorder="true" applyAlignment="true">
      <alignment horizontal="center"/>
    </xf>
    <xf numFmtId="0" fontId="13" fillId="27" borderId="7" xfId="0" applyFont="true" applyFill="true" applyBorder="true" applyAlignment="true">
      <alignment horizontal="center" wrapText="true"/>
    </xf>
    <xf numFmtId="0" fontId="13" fillId="27" borderId="8" xfId="0" applyFont="true" applyFill="true" applyBorder="true" applyAlignment="true">
      <alignment horizontal="center" wrapText="true"/>
    </xf>
    <xf numFmtId="0" fontId="13" fillId="28" borderId="19" xfId="0" applyFont="true" applyFill="true" applyBorder="true" applyAlignment="true">
      <alignment horizontal="center" vertical="center" wrapText="true"/>
    </xf>
    <xf numFmtId="0" fontId="13" fillId="28" borderId="9" xfId="0" applyFont="true" applyFill="true" applyBorder="true" applyAlignment="true">
      <alignment horizontal="center"/>
    </xf>
    <xf numFmtId="0" fontId="13" fillId="27" borderId="19" xfId="0" applyFont="true" applyFill="true" applyBorder="true" applyAlignment="true">
      <alignment horizontal="center" wrapText="true"/>
    </xf>
    <xf numFmtId="0" fontId="13" fillId="0" borderId="7" xfId="0" applyFont="true" applyFill="true" applyBorder="true" applyAlignment="true">
      <alignment horizontal="center" vertical="center" wrapText="true"/>
    </xf>
    <xf numFmtId="0" fontId="13" fillId="0" borderId="7" xfId="0" applyFont="true" applyFill="true" applyBorder="true" applyAlignment="true">
      <alignment horizontal="center"/>
    </xf>
    <xf numFmtId="0" fontId="13" fillId="0" borderId="8" xfId="0" applyFont="true" applyFill="true" applyBorder="true" applyAlignment="true">
      <alignment horizontal="center"/>
    </xf>
    <xf numFmtId="0" fontId="13" fillId="19" borderId="7" xfId="0" applyFont="true" applyFill="true" applyBorder="true" applyAlignment="true">
      <alignment horizontal="left" vertical="center"/>
    </xf>
    <xf numFmtId="0" fontId="13" fillId="19" borderId="8" xfId="0" applyFont="true" applyFill="true" applyBorder="true" applyAlignment="true">
      <alignment horizontal="left" vertical="center"/>
    </xf>
    <xf numFmtId="0" fontId="13" fillId="19" borderId="7" xfId="0" applyFont="true" applyFill="true" applyBorder="true" applyAlignment="true">
      <alignment horizontal="left"/>
    </xf>
    <xf numFmtId="0" fontId="13" fillId="19" borderId="8" xfId="0" applyFont="true" applyFill="true" applyBorder="true" applyAlignment="true">
      <alignment horizontal="left"/>
    </xf>
    <xf numFmtId="0" fontId="13" fillId="27" borderId="9" xfId="0" applyFont="true" applyFill="true" applyBorder="true" applyAlignment="true">
      <alignment horizontal="center" wrapText="true"/>
    </xf>
    <xf numFmtId="0" fontId="13" fillId="0" borderId="7" xfId="0" applyFont="true" applyFill="true" applyBorder="true" applyAlignment="true">
      <alignment horizontal="center" wrapText="true"/>
    </xf>
    <xf numFmtId="0" fontId="13" fillId="19" borderId="9" xfId="0" applyFont="true" applyFill="true" applyBorder="true" applyAlignment="true">
      <alignment horizontal="left" vertical="center"/>
    </xf>
    <xf numFmtId="0" fontId="8" fillId="0" borderId="9" xfId="0" applyFont="true" applyFill="true" applyBorder="true" applyAlignment="true">
      <alignment horizontal="left" vertical="center" wrapText="true"/>
    </xf>
    <xf numFmtId="0" fontId="13" fillId="27" borderId="8" xfId="0" applyFont="true" applyFill="true" applyBorder="true" applyAlignment="true">
      <alignment horizontal="center" vertical="center"/>
    </xf>
    <xf numFmtId="0" fontId="13" fillId="27" borderId="19" xfId="0" applyFont="true" applyFill="true" applyBorder="true" applyAlignment="true">
      <alignment horizontal="center" vertical="center"/>
    </xf>
    <xf numFmtId="0" fontId="6" fillId="0" borderId="20" xfId="0" applyFont="true" applyFill="true" applyBorder="true" applyAlignment="true">
      <alignment horizontal="center" wrapText="true"/>
    </xf>
    <xf numFmtId="0" fontId="6" fillId="0" borderId="20" xfId="0" applyFont="true" applyFill="true" applyBorder="true" applyAlignment="true">
      <alignment horizontal="center" vertical="center" wrapText="true"/>
    </xf>
    <xf numFmtId="0" fontId="13" fillId="19" borderId="7" xfId="0" applyFont="true" applyFill="true" applyBorder="true" applyAlignment="true">
      <alignment horizontal="left" vertical="center" wrapText="true"/>
    </xf>
    <xf numFmtId="0" fontId="6" fillId="0" borderId="9" xfId="0" applyFont="true" applyFill="true" applyBorder="true" applyAlignment="true">
      <alignment horizontal="left" vertical="center" wrapText="true"/>
    </xf>
    <xf numFmtId="0" fontId="6" fillId="0" borderId="5" xfId="0" applyFont="true" applyFill="true" applyBorder="true" applyAlignment="true">
      <alignment horizontal="left" vertical="center" wrapText="true"/>
    </xf>
    <xf numFmtId="0" fontId="6" fillId="0" borderId="11" xfId="0" applyFont="true" applyFill="true" applyBorder="true" applyAlignment="true">
      <alignment horizontal="center" vertical="center" wrapText="true"/>
    </xf>
    <xf numFmtId="0" fontId="0" fillId="3" borderId="0" xfId="0" applyFill="true" applyAlignment="true">
      <alignment horizontal="center" vertical="center"/>
    </xf>
    <xf numFmtId="0" fontId="1" fillId="2" borderId="0" xfId="0" applyFont="true" applyFill="true" applyAlignment="true">
      <alignment horizontal="center" vertical="center" wrapText="true"/>
    </xf>
    <xf numFmtId="0" fontId="0" fillId="3" borderId="0" xfId="0" applyFill="true" applyAlignment="true">
      <alignment vertical="center" wrapText="true"/>
    </xf>
    <xf numFmtId="0" fontId="0" fillId="2" borderId="0" xfId="0" applyFill="true" applyAlignment="true">
      <alignment vertical="center"/>
    </xf>
    <xf numFmtId="0" fontId="0" fillId="11" borderId="0" xfId="0" applyFill="true">
      <alignment vertical="center"/>
    </xf>
    <xf numFmtId="0" fontId="0" fillId="2" borderId="7" xfId="0" applyFill="true" applyBorder="true" applyAlignment="true">
      <alignment vertical="center"/>
    </xf>
    <xf numFmtId="0" fontId="2" fillId="11" borderId="7" xfId="0" applyFont="true" applyFill="true" applyBorder="true" applyAlignment="true">
      <alignment horizontal="center" vertical="center"/>
    </xf>
    <xf numFmtId="0" fontId="0" fillId="11" borderId="7" xfId="0" applyFill="true" applyBorder="true">
      <alignment vertical="center"/>
    </xf>
    <xf numFmtId="0" fontId="0" fillId="29" borderId="7" xfId="0" applyFill="true" applyBorder="true">
      <alignment vertical="center"/>
    </xf>
    <xf numFmtId="0" fontId="32" fillId="29" borderId="7" xfId="0" applyFont="true" applyFill="true" applyBorder="true">
      <alignment vertical="center"/>
    </xf>
    <xf numFmtId="0" fontId="0" fillId="2" borderId="0" xfId="0" applyFill="true" applyAlignment="true">
      <alignment horizontal="center" vertical="center"/>
    </xf>
    <xf numFmtId="0" fontId="33" fillId="0" borderId="0" xfId="0" applyFont="true" applyFill="true" applyAlignment="true">
      <alignment horizontal="right" vertical="center"/>
    </xf>
    <xf numFmtId="0" fontId="33" fillId="0" borderId="0" xfId="0" applyFont="true" applyFill="true" applyAlignment="true">
      <alignment horizontal="left" vertical="top"/>
    </xf>
    <xf numFmtId="0" fontId="4" fillId="0" borderId="0" xfId="0" applyFont="true" applyFill="true" applyAlignment="true">
      <alignment horizontal="right" vertical="top"/>
    </xf>
    <xf numFmtId="0" fontId="4" fillId="0" borderId="0" xfId="0" applyFont="true" applyFill="true" applyAlignment="true">
      <alignment horizontal="left" vertical="top"/>
    </xf>
    <xf numFmtId="0" fontId="33" fillId="0" borderId="0" xfId="0" applyFont="true" applyFill="true" applyAlignment="true">
      <alignment horizontal="left" vertical="center"/>
    </xf>
    <xf numFmtId="0" fontId="4" fillId="0" borderId="0" xfId="0" applyFont="true" applyFill="true" applyBorder="true" applyAlignment="true">
      <alignment vertical="center"/>
    </xf>
    <xf numFmtId="0" fontId="4" fillId="4" borderId="2" xfId="0" applyFont="true" applyFill="true" applyBorder="true" applyAlignment="true">
      <alignment horizontal="left" vertical="top"/>
    </xf>
    <xf numFmtId="0" fontId="4" fillId="4" borderId="0" xfId="0" applyFont="true" applyFill="true" applyAlignment="true">
      <alignment horizontal="left" vertical="top"/>
    </xf>
    <xf numFmtId="0" fontId="4" fillId="0" borderId="2" xfId="0" applyFont="true" applyFill="true" applyBorder="true" applyAlignment="true">
      <alignment horizontal="left" vertical="top"/>
    </xf>
    <xf numFmtId="0" fontId="4" fillId="0" borderId="0" xfId="0" applyFont="true" applyFill="true" applyAlignment="true">
      <alignment vertical="top"/>
    </xf>
    <xf numFmtId="0" fontId="4" fillId="22" borderId="2" xfId="0" applyFont="true" applyFill="true" applyBorder="true" applyAlignment="true">
      <alignment horizontal="left" vertical="top"/>
    </xf>
    <xf numFmtId="0" fontId="4" fillId="0" borderId="22" xfId="0" applyFont="true" applyFill="true" applyBorder="true" applyAlignment="true">
      <alignment vertical="center"/>
    </xf>
    <xf numFmtId="0" fontId="4" fillId="0" borderId="3" xfId="0" applyFont="true" applyFill="true" applyBorder="true" applyAlignment="true">
      <alignment vertical="center"/>
    </xf>
    <xf numFmtId="0" fontId="4" fillId="0" borderId="4" xfId="0" applyFont="true" applyFill="true" applyBorder="true" applyAlignment="true">
      <alignment vertical="center"/>
    </xf>
    <xf numFmtId="0" fontId="4" fillId="6" borderId="0" xfId="0" applyFont="true" applyFill="true" applyAlignment="true">
      <alignment horizontal="left" vertical="top"/>
    </xf>
    <xf numFmtId="0" fontId="4" fillId="7" borderId="0" xfId="0" applyFont="true" applyFill="true" applyAlignment="true">
      <alignment horizontal="left" vertical="top"/>
    </xf>
    <xf numFmtId="0" fontId="4" fillId="0" borderId="0" xfId="0" applyFont="true" applyFill="true" applyAlignment="true">
      <alignment horizontal="center" vertical="top"/>
    </xf>
    <xf numFmtId="0" fontId="4" fillId="0" borderId="5" xfId="0" applyFont="true" applyFill="true" applyBorder="true" applyAlignment="true">
      <alignment horizontal="right" vertical="center"/>
    </xf>
    <xf numFmtId="0" fontId="4" fillId="0" borderId="4" xfId="0" applyFont="true" applyFill="true" applyBorder="true" applyAlignment="true">
      <alignment horizontal="right" vertical="center"/>
    </xf>
    <xf numFmtId="0" fontId="4" fillId="0" borderId="6" xfId="0" applyFont="true" applyFill="true" applyBorder="true" applyAlignment="true">
      <alignment vertical="center"/>
    </xf>
    <xf numFmtId="0" fontId="4" fillId="0" borderId="0" xfId="0" applyFont="true" applyFill="true" applyAlignment="true">
      <alignment horizontal="right" vertical="center"/>
    </xf>
    <xf numFmtId="0" fontId="4" fillId="0" borderId="1" xfId="0" applyFont="true" applyFill="true" applyBorder="true" applyAlignment="true">
      <alignment horizontal="right" vertical="top"/>
    </xf>
    <xf numFmtId="0" fontId="4" fillId="0" borderId="6" xfId="0" applyFont="true" applyFill="true" applyBorder="true" applyAlignment="true">
      <alignment horizontal="right" vertical="center"/>
    </xf>
    <xf numFmtId="0" fontId="5" fillId="0" borderId="0" xfId="0" applyFont="true" applyFill="true" applyAlignment="true">
      <alignment vertical="center"/>
    </xf>
    <xf numFmtId="0" fontId="4" fillId="7" borderId="0" xfId="0" applyFont="true" applyFill="true" applyAlignment="true">
      <alignment vertical="top"/>
    </xf>
    <xf numFmtId="0" fontId="4" fillId="0" borderId="1" xfId="0" applyFont="true" applyFill="true" applyBorder="true" applyAlignment="true">
      <alignment vertical="center"/>
    </xf>
    <xf numFmtId="0" fontId="4" fillId="22" borderId="0" xfId="0" applyFont="true" applyFill="true" applyAlignment="true">
      <alignment horizontal="left" vertical="top"/>
    </xf>
    <xf numFmtId="0" fontId="4" fillId="0" borderId="5" xfId="0" applyFont="true" applyFill="true" applyBorder="true" applyAlignment="true">
      <alignment vertical="center"/>
    </xf>
    <xf numFmtId="0" fontId="4" fillId="7" borderId="0" xfId="0" applyFont="true" applyFill="true" applyAlignment="true">
      <alignment vertical="center"/>
    </xf>
    <xf numFmtId="0" fontId="4" fillId="7" borderId="1" xfId="0" applyFont="true" applyFill="true" applyBorder="true" applyAlignment="true">
      <alignment horizontal="left" vertical="top"/>
    </xf>
    <xf numFmtId="0" fontId="33" fillId="0" borderId="6" xfId="0" applyFont="true" applyFill="true" applyBorder="true" applyAlignment="true">
      <alignment horizontal="right" vertical="center"/>
    </xf>
    <xf numFmtId="0" fontId="11" fillId="16" borderId="20" xfId="0" applyFont="true" applyFill="true" applyBorder="true" applyAlignment="true">
      <alignment horizontal="center" vertical="center" wrapText="true"/>
    </xf>
    <xf numFmtId="0" fontId="22" fillId="24" borderId="7" xfId="0" applyFont="true" applyFill="true" applyBorder="true" applyAlignment="true" quotePrefix="true">
      <alignment horizontal="left" vertical="top" wrapText="true"/>
    </xf>
    <xf numFmtId="0" fontId="23" fillId="24" borderId="7" xfId="0" applyFont="true" applyFill="true" applyBorder="true" applyAlignment="true" quotePrefix="true">
      <alignment horizontal="left" vertical="top" wrapText="true"/>
    </xf>
    <xf numFmtId="0" fontId="27" fillId="0" borderId="7" xfId="0" applyFont="true" applyFill="true" applyBorder="true" applyAlignment="true" quotePrefix="true">
      <alignment horizontal="left" vertical="top" wrapText="true"/>
    </xf>
    <xf numFmtId="0" fontId="23" fillId="0" borderId="7" xfId="0" applyFont="true" applyFill="true" applyBorder="true" applyAlignment="true" quotePrefix="true">
      <alignment horizontal="left" vertical="top" wrapText="true"/>
    </xf>
    <xf numFmtId="0" fontId="22" fillId="0" borderId="7" xfId="0" applyFont="true" applyFill="true" applyBorder="true" applyAlignment="true" quotePrefix="true">
      <alignment horizontal="left" vertical="top" wrapText="true"/>
    </xf>
    <xf numFmtId="0" fontId="22" fillId="24" borderId="20" xfId="0" applyFont="true" applyFill="true" applyBorder="true" applyAlignment="true" quotePrefix="true">
      <alignment horizontal="left" vertical="top" wrapText="tru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171912</xdr:colOff>
      <xdr:row>23</xdr:row>
      <xdr:rowOff>36904</xdr:rowOff>
    </xdr:from>
    <xdr:to>
      <xdr:col>20</xdr:col>
      <xdr:colOff>95696</xdr:colOff>
      <xdr:row>24</xdr:row>
      <xdr:rowOff>95217</xdr:rowOff>
    </xdr:to>
    <xdr:sp>
      <xdr:nvSpPr>
        <xdr:cNvPr id="2" name="Callout: Bent Line 1"/>
        <xdr:cNvSpPr/>
      </xdr:nvSpPr>
      <xdr:spPr>
        <a:xfrm>
          <a:off x="3303270" y="1767840"/>
          <a:ext cx="2997200" cy="0"/>
        </a:xfrm>
        <a:prstGeom prst="borderCallout2">
          <a:avLst>
            <a:gd name="adj1" fmla="val 18750"/>
            <a:gd name="adj2" fmla="val -8333"/>
            <a:gd name="adj3" fmla="val 18750"/>
            <a:gd name="adj4" fmla="val -16667"/>
            <a:gd name="adj5" fmla="val 212332"/>
            <a:gd name="adj6" fmla="val -32648"/>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900">
              <a:solidFill>
                <a:schemeClr val="tx1"/>
              </a:solidFill>
              <a:latin typeface="+mj-ea"/>
              <a:ea typeface="+mj-ea"/>
            </a:rPr>
            <a:t>MRC1 driver take over</a:t>
          </a:r>
          <a:r>
            <a:rPr lang="en-US" altLang="zh-CN" sz="900" baseline="0">
              <a:solidFill>
                <a:schemeClr val="tx1"/>
              </a:solidFill>
              <a:latin typeface="+mj-ea"/>
              <a:ea typeface="+mj-ea"/>
            </a:rPr>
            <a:t> control</a:t>
          </a:r>
          <a:endParaRPr lang="zh-CN" altLang="en-US" sz="900">
            <a:solidFill>
              <a:schemeClr val="tx1"/>
            </a:solidFill>
            <a:latin typeface="+mj-ea"/>
            <a:ea typeface="+mj-ea"/>
          </a:endParaRPr>
        </a:p>
      </xdr:txBody>
    </xdr:sp>
    <xdr:clientData/>
  </xdr:twoCellAnchor>
  <xdr:twoCellAnchor>
    <xdr:from>
      <xdr:col>4</xdr:col>
      <xdr:colOff>9198</xdr:colOff>
      <xdr:row>28</xdr:row>
      <xdr:rowOff>84986</xdr:rowOff>
    </xdr:from>
    <xdr:to>
      <xdr:col>7</xdr:col>
      <xdr:colOff>87054</xdr:colOff>
      <xdr:row>28</xdr:row>
      <xdr:rowOff>84987</xdr:rowOff>
    </xdr:to>
    <xdr:cxnSp>
      <xdr:nvCxnSpPr>
        <xdr:cNvPr id="3" name="Straight Arrow Connector 2"/>
        <xdr:cNvCxnSpPr/>
      </xdr:nvCxnSpPr>
      <xdr:spPr>
        <a:xfrm flipV="true">
          <a:off x="1743710" y="1767840"/>
          <a:ext cx="91630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37929</xdr:colOff>
      <xdr:row>28</xdr:row>
      <xdr:rowOff>79935</xdr:rowOff>
    </xdr:from>
    <xdr:to>
      <xdr:col>13</xdr:col>
      <xdr:colOff>209130</xdr:colOff>
      <xdr:row>28</xdr:row>
      <xdr:rowOff>79935</xdr:rowOff>
    </xdr:to>
    <xdr:cxnSp>
      <xdr:nvCxnSpPr>
        <xdr:cNvPr id="4" name="Straight Arrow Connector 3"/>
        <xdr:cNvCxnSpPr/>
      </xdr:nvCxnSpPr>
      <xdr:spPr>
        <a:xfrm flipH="true" flipV="true">
          <a:off x="3448685" y="1767840"/>
          <a:ext cx="10096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56387</xdr:colOff>
      <xdr:row>31</xdr:row>
      <xdr:rowOff>115771</xdr:rowOff>
    </xdr:from>
    <xdr:to>
      <xdr:col>37</xdr:col>
      <xdr:colOff>135402</xdr:colOff>
      <xdr:row>32</xdr:row>
      <xdr:rowOff>139960</xdr:rowOff>
    </xdr:to>
    <xdr:sp>
      <xdr:nvSpPr>
        <xdr:cNvPr id="5" name="Callout: Bent Line 4"/>
        <xdr:cNvSpPr/>
      </xdr:nvSpPr>
      <xdr:spPr>
        <a:xfrm>
          <a:off x="8775700" y="1767840"/>
          <a:ext cx="2314575" cy="139700"/>
        </a:xfrm>
        <a:prstGeom prst="borderCallout2">
          <a:avLst>
            <a:gd name="adj1" fmla="val 18750"/>
            <a:gd name="adj2" fmla="val -8333"/>
            <a:gd name="adj3" fmla="val 18750"/>
            <a:gd name="adj4" fmla="val -16667"/>
            <a:gd name="adj5" fmla="val 351991"/>
            <a:gd name="adj6" fmla="val -33408"/>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900">
              <a:solidFill>
                <a:schemeClr val="tx1"/>
              </a:solidFill>
              <a:latin typeface="+mj-ea"/>
              <a:ea typeface="+mj-ea"/>
            </a:rPr>
            <a:t>MRC1 driver take over</a:t>
          </a:r>
          <a:r>
            <a:rPr lang="en-US" altLang="zh-CN" sz="900" baseline="0">
              <a:solidFill>
                <a:schemeClr val="tx1"/>
              </a:solidFill>
              <a:latin typeface="+mj-ea"/>
              <a:ea typeface="+mj-ea"/>
            </a:rPr>
            <a:t> control</a:t>
          </a:r>
          <a:endParaRPr lang="zh-CN" altLang="en-US" sz="900">
            <a:solidFill>
              <a:schemeClr val="tx1"/>
            </a:solidFill>
            <a:latin typeface="+mj-ea"/>
            <a:ea typeface="+mj-ea"/>
          </a:endParaRPr>
        </a:p>
      </xdr:txBody>
    </xdr:sp>
    <xdr:clientData/>
  </xdr:twoCellAnchor>
  <xdr:twoCellAnchor>
    <xdr:from>
      <xdr:col>44</xdr:col>
      <xdr:colOff>210638</xdr:colOff>
      <xdr:row>32</xdr:row>
      <xdr:rowOff>53355</xdr:rowOff>
    </xdr:from>
    <xdr:to>
      <xdr:col>51</xdr:col>
      <xdr:colOff>21037</xdr:colOff>
      <xdr:row>33</xdr:row>
      <xdr:rowOff>113739</xdr:rowOff>
    </xdr:to>
    <xdr:sp>
      <xdr:nvSpPr>
        <xdr:cNvPr id="6" name="Callout: Bent Line 5"/>
        <xdr:cNvSpPr/>
      </xdr:nvSpPr>
      <xdr:spPr>
        <a:xfrm>
          <a:off x="13121005" y="1821180"/>
          <a:ext cx="2172970" cy="218440"/>
        </a:xfrm>
        <a:prstGeom prst="borderCallout2">
          <a:avLst>
            <a:gd name="adj1" fmla="val 18750"/>
            <a:gd name="adj2" fmla="val -8333"/>
            <a:gd name="adj3" fmla="val 18750"/>
            <a:gd name="adj4" fmla="val -16667"/>
            <a:gd name="adj5" fmla="val 267413"/>
            <a:gd name="adj6" fmla="val -29481"/>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900">
              <a:solidFill>
                <a:schemeClr val="tx1"/>
              </a:solidFill>
              <a:latin typeface="+mj-ea"/>
              <a:ea typeface="+mj-ea"/>
            </a:rPr>
            <a:t>MRC2</a:t>
          </a:r>
          <a:r>
            <a:rPr lang="en-US" altLang="zh-CN" sz="900" baseline="0">
              <a:solidFill>
                <a:schemeClr val="tx1"/>
              </a:solidFill>
              <a:latin typeface="+mj-ea"/>
              <a:ea typeface="+mj-ea"/>
            </a:rPr>
            <a:t> vehicle safely stops</a:t>
          </a:r>
          <a:endParaRPr lang="zh-CN" altLang="en-US" sz="900">
            <a:solidFill>
              <a:schemeClr val="tx1"/>
            </a:solidFill>
            <a:latin typeface="+mj-ea"/>
            <a:ea typeface="+mj-ea"/>
          </a:endParaRPr>
        </a:p>
      </xdr:txBody>
    </xdr:sp>
    <xdr:clientData/>
  </xdr:twoCellAnchor>
  <xdr:twoCellAnchor>
    <xdr:from>
      <xdr:col>4</xdr:col>
      <xdr:colOff>15572</xdr:colOff>
      <xdr:row>38</xdr:row>
      <xdr:rowOff>87554</xdr:rowOff>
    </xdr:from>
    <xdr:to>
      <xdr:col>15</xdr:col>
      <xdr:colOff>173687</xdr:colOff>
      <xdr:row>38</xdr:row>
      <xdr:rowOff>87555</xdr:rowOff>
    </xdr:to>
    <xdr:cxnSp>
      <xdr:nvCxnSpPr>
        <xdr:cNvPr id="7" name="Straight Arrow Connector 6"/>
        <xdr:cNvCxnSpPr/>
      </xdr:nvCxnSpPr>
      <xdr:spPr>
        <a:xfrm flipV="true">
          <a:off x="1750060" y="2803525"/>
          <a:ext cx="323151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183203</xdr:colOff>
      <xdr:row>38</xdr:row>
      <xdr:rowOff>73843</xdr:rowOff>
    </xdr:from>
    <xdr:to>
      <xdr:col>33</xdr:col>
      <xdr:colOff>244163</xdr:colOff>
      <xdr:row>38</xdr:row>
      <xdr:rowOff>73843</xdr:rowOff>
    </xdr:to>
    <xdr:cxnSp>
      <xdr:nvCxnSpPr>
        <xdr:cNvPr id="8" name="Straight Arrow Connector 7"/>
        <xdr:cNvCxnSpPr/>
      </xdr:nvCxnSpPr>
      <xdr:spPr>
        <a:xfrm flipH="true" flipV="true">
          <a:off x="5549900" y="2790190"/>
          <a:ext cx="453136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2474</xdr:colOff>
      <xdr:row>38</xdr:row>
      <xdr:rowOff>74876</xdr:rowOff>
    </xdr:from>
    <xdr:to>
      <xdr:col>39</xdr:col>
      <xdr:colOff>174007</xdr:colOff>
      <xdr:row>38</xdr:row>
      <xdr:rowOff>74877</xdr:rowOff>
    </xdr:to>
    <xdr:cxnSp>
      <xdr:nvCxnSpPr>
        <xdr:cNvPr id="9" name="Straight Arrow Connector 8"/>
        <xdr:cNvCxnSpPr/>
      </xdr:nvCxnSpPr>
      <xdr:spPr>
        <a:xfrm flipV="true">
          <a:off x="10118725" y="2790825"/>
          <a:ext cx="156908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106683</xdr:colOff>
      <xdr:row>38</xdr:row>
      <xdr:rowOff>72390</xdr:rowOff>
    </xdr:from>
    <xdr:to>
      <xdr:col>48</xdr:col>
      <xdr:colOff>247653</xdr:colOff>
      <xdr:row>38</xdr:row>
      <xdr:rowOff>72390</xdr:rowOff>
    </xdr:to>
    <xdr:cxnSp>
      <xdr:nvCxnSpPr>
        <xdr:cNvPr id="10" name="Straight Arrow Connector 9"/>
        <xdr:cNvCxnSpPr/>
      </xdr:nvCxnSpPr>
      <xdr:spPr>
        <a:xfrm flipH="true" flipV="true">
          <a:off x="12458700" y="2788920"/>
          <a:ext cx="181737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40515</xdr:colOff>
      <xdr:row>23</xdr:row>
      <xdr:rowOff>115142</xdr:rowOff>
    </xdr:from>
    <xdr:to>
      <xdr:col>31</xdr:col>
      <xdr:colOff>35036</xdr:colOff>
      <xdr:row>25</xdr:row>
      <xdr:rowOff>22629</xdr:rowOff>
    </xdr:to>
    <xdr:sp>
      <xdr:nvSpPr>
        <xdr:cNvPr id="11" name="Callout: Bent Line 10"/>
        <xdr:cNvSpPr/>
      </xdr:nvSpPr>
      <xdr:spPr>
        <a:xfrm>
          <a:off x="7083425" y="1767840"/>
          <a:ext cx="2230120" cy="0"/>
        </a:xfrm>
        <a:prstGeom prst="borderCallout2">
          <a:avLst>
            <a:gd name="adj1" fmla="val 18750"/>
            <a:gd name="adj2" fmla="val -8333"/>
            <a:gd name="adj3" fmla="val 18750"/>
            <a:gd name="adj4" fmla="val -16667"/>
            <a:gd name="adj5" fmla="val 270084"/>
            <a:gd name="adj6" fmla="val -56095"/>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900">
              <a:solidFill>
                <a:schemeClr val="tx1"/>
              </a:solidFill>
              <a:latin typeface="+mj-ea"/>
              <a:ea typeface="+mj-ea"/>
            </a:rPr>
            <a:t>MRC2</a:t>
          </a:r>
          <a:r>
            <a:rPr lang="en-US" altLang="zh-CN" sz="900" baseline="0">
              <a:solidFill>
                <a:schemeClr val="tx1"/>
              </a:solidFill>
              <a:latin typeface="+mj-ea"/>
              <a:ea typeface="+mj-ea"/>
            </a:rPr>
            <a:t> vehicle safely stops</a:t>
          </a:r>
          <a:endParaRPr lang="zh-CN" altLang="en-US" sz="900">
            <a:solidFill>
              <a:schemeClr val="tx1"/>
            </a:solidFill>
            <a:latin typeface="+mj-ea"/>
            <a:ea typeface="+mj-ea"/>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30</xdr:row>
      <xdr:rowOff>85725</xdr:rowOff>
    </xdr:from>
    <xdr:to>
      <xdr:col>8</xdr:col>
      <xdr:colOff>190500</xdr:colOff>
      <xdr:row>30</xdr:row>
      <xdr:rowOff>85725</xdr:rowOff>
    </xdr:to>
    <xdr:cxnSp>
      <xdr:nvCxnSpPr>
        <xdr:cNvPr id="2" name="Straight Arrow Connector 1"/>
        <xdr:cNvCxnSpPr/>
      </xdr:nvCxnSpPr>
      <xdr:spPr>
        <a:xfrm>
          <a:off x="2658110" y="3634740"/>
          <a:ext cx="14097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21980</xdr:colOff>
      <xdr:row>30</xdr:row>
      <xdr:rowOff>94383</xdr:rowOff>
    </xdr:from>
    <xdr:to>
      <xdr:col>16</xdr:col>
      <xdr:colOff>275198</xdr:colOff>
      <xdr:row>30</xdr:row>
      <xdr:rowOff>95249</xdr:rowOff>
    </xdr:to>
    <xdr:cxnSp>
      <xdr:nvCxnSpPr>
        <xdr:cNvPr id="3" name="Straight Arrow Connector 2"/>
        <xdr:cNvCxnSpPr/>
      </xdr:nvCxnSpPr>
      <xdr:spPr>
        <a:xfrm flipH="true">
          <a:off x="4508500" y="3634740"/>
          <a:ext cx="208216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18</xdr:row>
      <xdr:rowOff>85725</xdr:rowOff>
    </xdr:from>
    <xdr:to>
      <xdr:col>11</xdr:col>
      <xdr:colOff>0</xdr:colOff>
      <xdr:row>18</xdr:row>
      <xdr:rowOff>85725</xdr:rowOff>
    </xdr:to>
    <xdr:cxnSp>
      <xdr:nvCxnSpPr>
        <xdr:cNvPr id="4" name="Straight Arrow Connector 3"/>
        <xdr:cNvCxnSpPr/>
      </xdr:nvCxnSpPr>
      <xdr:spPr>
        <a:xfrm>
          <a:off x="2658110" y="1767840"/>
          <a:ext cx="21336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90855</xdr:colOff>
      <xdr:row>18</xdr:row>
      <xdr:rowOff>80596</xdr:rowOff>
    </xdr:from>
    <xdr:to>
      <xdr:col>19</xdr:col>
      <xdr:colOff>1</xdr:colOff>
      <xdr:row>18</xdr:row>
      <xdr:rowOff>80596</xdr:rowOff>
    </xdr:to>
    <xdr:cxnSp>
      <xdr:nvCxnSpPr>
        <xdr:cNvPr id="5" name="Straight Arrow Connector 4"/>
        <xdr:cNvCxnSpPr/>
      </xdr:nvCxnSpPr>
      <xdr:spPr>
        <a:xfrm flipH="true">
          <a:off x="5187315" y="1767840"/>
          <a:ext cx="204279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234461</xdr:colOff>
      <xdr:row>12</xdr:row>
      <xdr:rowOff>87924</xdr:rowOff>
    </xdr:from>
    <xdr:to>
      <xdr:col>13</xdr:col>
      <xdr:colOff>183173</xdr:colOff>
      <xdr:row>13</xdr:row>
      <xdr:rowOff>117231</xdr:rowOff>
    </xdr:to>
    <xdr:sp>
      <xdr:nvSpPr>
        <xdr:cNvPr id="6" name="Callout: Bent Line 5"/>
        <xdr:cNvSpPr/>
      </xdr:nvSpPr>
      <xdr:spPr>
        <a:xfrm>
          <a:off x="3806825" y="950595"/>
          <a:ext cx="1777365" cy="219710"/>
        </a:xfrm>
        <a:prstGeom prst="borderCallout2">
          <a:avLst>
            <a:gd name="adj1" fmla="val 18750"/>
            <a:gd name="adj2" fmla="val -8333"/>
            <a:gd name="adj3" fmla="val 18750"/>
            <a:gd name="adj4" fmla="val -16667"/>
            <a:gd name="adj5" fmla="val 178017"/>
            <a:gd name="adj6" fmla="val 383"/>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MRC1 driver take over</a:t>
          </a:r>
          <a:r>
            <a:rPr lang="en-US" altLang="zh-CN" sz="800" baseline="0">
              <a:solidFill>
                <a:schemeClr val="tx1"/>
              </a:solidFill>
              <a:latin typeface="+mj-ea"/>
              <a:ea typeface="+mj-ea"/>
            </a:rPr>
            <a:t> control</a:t>
          </a:r>
          <a:endParaRPr lang="zh-CN" altLang="en-US" sz="800">
            <a:solidFill>
              <a:schemeClr val="tx1"/>
            </a:solidFill>
            <a:latin typeface="+mj-ea"/>
            <a:ea typeface="+mj-ea"/>
          </a:endParaRPr>
        </a:p>
      </xdr:txBody>
    </xdr:sp>
    <xdr:clientData/>
  </xdr:twoCellAnchor>
  <xdr:twoCellAnchor>
    <xdr:from>
      <xdr:col>20</xdr:col>
      <xdr:colOff>147303</xdr:colOff>
      <xdr:row>15</xdr:row>
      <xdr:rowOff>33260</xdr:rowOff>
    </xdr:from>
    <xdr:to>
      <xdr:col>23</xdr:col>
      <xdr:colOff>402039</xdr:colOff>
      <xdr:row>16</xdr:row>
      <xdr:rowOff>70186</xdr:rowOff>
    </xdr:to>
    <xdr:sp>
      <xdr:nvSpPr>
        <xdr:cNvPr id="7" name="Callout: Bent Line 6"/>
        <xdr:cNvSpPr/>
      </xdr:nvSpPr>
      <xdr:spPr>
        <a:xfrm>
          <a:off x="7681595" y="1467485"/>
          <a:ext cx="1550670" cy="227330"/>
        </a:xfrm>
        <a:prstGeom prst="borderCallout2">
          <a:avLst>
            <a:gd name="adj1" fmla="val 18750"/>
            <a:gd name="adj2" fmla="val -8333"/>
            <a:gd name="adj3" fmla="val 18750"/>
            <a:gd name="adj4" fmla="val -16667"/>
            <a:gd name="adj5" fmla="val 118245"/>
            <a:gd name="adj6" fmla="val -33089"/>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MRC2</a:t>
          </a:r>
          <a:r>
            <a:rPr lang="en-US" altLang="zh-CN" sz="800" baseline="0">
              <a:solidFill>
                <a:schemeClr val="tx1"/>
              </a:solidFill>
              <a:latin typeface="+mj-ea"/>
              <a:ea typeface="+mj-ea"/>
            </a:rPr>
            <a:t> vehicle safely stops</a:t>
          </a:r>
          <a:endParaRPr lang="zh-CN" altLang="en-US" sz="800">
            <a:solidFill>
              <a:schemeClr val="tx1"/>
            </a:solidFill>
            <a:latin typeface="+mj-ea"/>
            <a:ea typeface="+mj-ea"/>
          </a:endParaRPr>
        </a:p>
      </xdr:txBody>
    </xdr:sp>
    <xdr:clientData/>
  </xdr:twoCellAnchor>
  <xdr:twoCellAnchor>
    <xdr:from>
      <xdr:col>4</xdr:col>
      <xdr:colOff>6058</xdr:colOff>
      <xdr:row>19</xdr:row>
      <xdr:rowOff>92027</xdr:rowOff>
    </xdr:from>
    <xdr:to>
      <xdr:col>6</xdr:col>
      <xdr:colOff>64259</xdr:colOff>
      <xdr:row>19</xdr:row>
      <xdr:rowOff>92028</xdr:rowOff>
    </xdr:to>
    <xdr:cxnSp>
      <xdr:nvCxnSpPr>
        <xdr:cNvPr id="8" name="Straight Arrow Connector 7"/>
        <xdr:cNvCxnSpPr/>
      </xdr:nvCxnSpPr>
      <xdr:spPr>
        <a:xfrm flipV="true">
          <a:off x="2663825" y="1859280"/>
          <a:ext cx="66802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54806</xdr:colOff>
      <xdr:row>19</xdr:row>
      <xdr:rowOff>90785</xdr:rowOff>
    </xdr:from>
    <xdr:to>
      <xdr:col>12</xdr:col>
      <xdr:colOff>287802</xdr:colOff>
      <xdr:row>19</xdr:row>
      <xdr:rowOff>90785</xdr:rowOff>
    </xdr:to>
    <xdr:cxnSp>
      <xdr:nvCxnSpPr>
        <xdr:cNvPr id="9" name="Straight Arrow Connector 8"/>
        <xdr:cNvCxnSpPr/>
      </xdr:nvCxnSpPr>
      <xdr:spPr>
        <a:xfrm flipH="true" flipV="true">
          <a:off x="4236720" y="1858010"/>
          <a:ext cx="114744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xdr:colOff>
      <xdr:row>19</xdr:row>
      <xdr:rowOff>86751</xdr:rowOff>
    </xdr:from>
    <xdr:to>
      <xdr:col>14</xdr:col>
      <xdr:colOff>250957</xdr:colOff>
      <xdr:row>19</xdr:row>
      <xdr:rowOff>86752</xdr:rowOff>
    </xdr:to>
    <xdr:cxnSp>
      <xdr:nvCxnSpPr>
        <xdr:cNvPr id="10" name="Straight Arrow Connector 9"/>
        <xdr:cNvCxnSpPr/>
      </xdr:nvCxnSpPr>
      <xdr:spPr>
        <a:xfrm flipV="true">
          <a:off x="5401310" y="1854200"/>
          <a:ext cx="5556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142350</xdr:colOff>
      <xdr:row>19</xdr:row>
      <xdr:rowOff>75865</xdr:rowOff>
    </xdr:from>
    <xdr:to>
      <xdr:col>18</xdr:col>
      <xdr:colOff>286042</xdr:colOff>
      <xdr:row>19</xdr:row>
      <xdr:rowOff>75865</xdr:rowOff>
    </xdr:to>
    <xdr:cxnSp>
      <xdr:nvCxnSpPr>
        <xdr:cNvPr id="11" name="Straight Arrow Connector 10"/>
        <xdr:cNvCxnSpPr/>
      </xdr:nvCxnSpPr>
      <xdr:spPr>
        <a:xfrm flipH="true" flipV="true">
          <a:off x="6457950" y="1843405"/>
          <a:ext cx="75311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23890</xdr:colOff>
      <xdr:row>23</xdr:row>
      <xdr:rowOff>82827</xdr:rowOff>
    </xdr:from>
    <xdr:to>
      <xdr:col>16</xdr:col>
      <xdr:colOff>270776</xdr:colOff>
      <xdr:row>24</xdr:row>
      <xdr:rowOff>112133</xdr:rowOff>
    </xdr:to>
    <xdr:sp>
      <xdr:nvSpPr>
        <xdr:cNvPr id="12" name="Callout: Bent Line 11"/>
        <xdr:cNvSpPr/>
      </xdr:nvSpPr>
      <xdr:spPr>
        <a:xfrm>
          <a:off x="4815205" y="2612390"/>
          <a:ext cx="1771015" cy="219710"/>
        </a:xfrm>
        <a:prstGeom prst="borderCallout2">
          <a:avLst>
            <a:gd name="adj1" fmla="val 18750"/>
            <a:gd name="adj2" fmla="val -8333"/>
            <a:gd name="adj3" fmla="val 18750"/>
            <a:gd name="adj4" fmla="val -16667"/>
            <a:gd name="adj5" fmla="val 240668"/>
            <a:gd name="adj6" fmla="val -16776"/>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MRC1 driver take over</a:t>
          </a:r>
          <a:r>
            <a:rPr lang="en-US" altLang="zh-CN" sz="800" baseline="0">
              <a:solidFill>
                <a:schemeClr val="tx1"/>
              </a:solidFill>
              <a:latin typeface="+mj-ea"/>
              <a:ea typeface="+mj-ea"/>
            </a:rPr>
            <a:t> control</a:t>
          </a:r>
          <a:endParaRPr lang="zh-CN" altLang="en-US" sz="800">
            <a:solidFill>
              <a:schemeClr val="tx1"/>
            </a:solidFill>
            <a:latin typeface="+mj-ea"/>
            <a:ea typeface="+mj-ea"/>
          </a:endParaRPr>
        </a:p>
      </xdr:txBody>
    </xdr:sp>
    <xdr:clientData/>
  </xdr:twoCellAnchor>
  <xdr:twoCellAnchor>
    <xdr:from>
      <xdr:col>19</xdr:col>
      <xdr:colOff>143134</xdr:colOff>
      <xdr:row>26</xdr:row>
      <xdr:rowOff>49199</xdr:rowOff>
    </xdr:from>
    <xdr:to>
      <xdr:col>23</xdr:col>
      <xdr:colOff>99696</xdr:colOff>
      <xdr:row>27</xdr:row>
      <xdr:rowOff>95651</xdr:rowOff>
    </xdr:to>
    <xdr:sp>
      <xdr:nvSpPr>
        <xdr:cNvPr id="13" name="Callout: Bent Line 12"/>
        <xdr:cNvSpPr/>
      </xdr:nvSpPr>
      <xdr:spPr>
        <a:xfrm>
          <a:off x="7372985" y="3150235"/>
          <a:ext cx="1557020" cy="236855"/>
        </a:xfrm>
        <a:prstGeom prst="borderCallout2">
          <a:avLst>
            <a:gd name="adj1" fmla="val 18750"/>
            <a:gd name="adj2" fmla="val -8333"/>
            <a:gd name="adj3" fmla="val 18750"/>
            <a:gd name="adj4" fmla="val -16667"/>
            <a:gd name="adj5" fmla="val 167039"/>
            <a:gd name="adj6" fmla="val -55548"/>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MRC2</a:t>
          </a:r>
          <a:r>
            <a:rPr lang="en-US" altLang="zh-CN" sz="800" baseline="0">
              <a:solidFill>
                <a:schemeClr val="tx1"/>
              </a:solidFill>
              <a:latin typeface="+mj-ea"/>
              <a:ea typeface="+mj-ea"/>
            </a:rPr>
            <a:t> vehicle safely stops</a:t>
          </a:r>
          <a:endParaRPr lang="zh-CN" altLang="en-US" sz="800">
            <a:solidFill>
              <a:schemeClr val="tx1"/>
            </a:solidFill>
            <a:latin typeface="+mj-ea"/>
            <a:ea typeface="+mj-ea"/>
          </a:endParaRPr>
        </a:p>
      </xdr:txBody>
    </xdr:sp>
    <xdr:clientData/>
  </xdr:twoCellAnchor>
  <xdr:twoCellAnchor>
    <xdr:from>
      <xdr:col>3</xdr:col>
      <xdr:colOff>478414</xdr:colOff>
      <xdr:row>22</xdr:row>
      <xdr:rowOff>130865</xdr:rowOff>
    </xdr:from>
    <xdr:to>
      <xdr:col>9</xdr:col>
      <xdr:colOff>124558</xdr:colOff>
      <xdr:row>23</xdr:row>
      <xdr:rowOff>160172</xdr:rowOff>
    </xdr:to>
    <xdr:sp>
      <xdr:nvSpPr>
        <xdr:cNvPr id="14" name="Callout: Bent Line 13"/>
        <xdr:cNvSpPr/>
      </xdr:nvSpPr>
      <xdr:spPr>
        <a:xfrm>
          <a:off x="2188210" y="2470150"/>
          <a:ext cx="2118360" cy="219710"/>
        </a:xfrm>
        <a:prstGeom prst="borderCallout2">
          <a:avLst>
            <a:gd name="adj1" fmla="val 18750"/>
            <a:gd name="adj2" fmla="val -8333"/>
            <a:gd name="adj3" fmla="val 18750"/>
            <a:gd name="adj4" fmla="val -16667"/>
            <a:gd name="adj5" fmla="val 439900"/>
            <a:gd name="adj6" fmla="val 30456"/>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MRC3</a:t>
          </a:r>
          <a:r>
            <a:rPr lang="en-US" altLang="zh-CN" sz="800" baseline="0">
              <a:solidFill>
                <a:schemeClr val="tx1"/>
              </a:solidFill>
              <a:latin typeface="+mj-ea"/>
              <a:ea typeface="+mj-ea"/>
            </a:rPr>
            <a:t> vehicle safely brake to safe speed</a:t>
          </a:r>
          <a:endParaRPr lang="zh-CN" altLang="en-US" sz="800">
            <a:solidFill>
              <a:schemeClr val="tx1"/>
            </a:solidFill>
            <a:latin typeface="+mj-ea"/>
            <a:ea typeface="+mj-ea"/>
          </a:endParaRPr>
        </a:p>
      </xdr:txBody>
    </xdr:sp>
    <xdr:clientData/>
  </xdr:twoCellAnchor>
  <xdr:twoCellAnchor>
    <xdr:from>
      <xdr:col>4</xdr:col>
      <xdr:colOff>5861</xdr:colOff>
      <xdr:row>31</xdr:row>
      <xdr:rowOff>80597</xdr:rowOff>
    </xdr:from>
    <xdr:to>
      <xdr:col>7</xdr:col>
      <xdr:colOff>271097</xdr:colOff>
      <xdr:row>31</xdr:row>
      <xdr:rowOff>80598</xdr:rowOff>
    </xdr:to>
    <xdr:cxnSp>
      <xdr:nvCxnSpPr>
        <xdr:cNvPr id="15" name="Straight Arrow Connector 14"/>
        <xdr:cNvCxnSpPr/>
      </xdr:nvCxnSpPr>
      <xdr:spPr>
        <a:xfrm flipV="true">
          <a:off x="2663825" y="3714750"/>
          <a:ext cx="117919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250040</xdr:colOff>
      <xdr:row>31</xdr:row>
      <xdr:rowOff>84088</xdr:rowOff>
    </xdr:from>
    <xdr:to>
      <xdr:col>13</xdr:col>
      <xdr:colOff>288140</xdr:colOff>
      <xdr:row>31</xdr:row>
      <xdr:rowOff>84088</xdr:rowOff>
    </xdr:to>
    <xdr:cxnSp>
      <xdr:nvCxnSpPr>
        <xdr:cNvPr id="16" name="Straight Arrow Connector 15"/>
        <xdr:cNvCxnSpPr/>
      </xdr:nvCxnSpPr>
      <xdr:spPr>
        <a:xfrm flipH="true" flipV="true">
          <a:off x="4431665" y="3718560"/>
          <a:ext cx="12573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1581</xdr:colOff>
      <xdr:row>31</xdr:row>
      <xdr:rowOff>79131</xdr:rowOff>
    </xdr:from>
    <xdr:to>
      <xdr:col>14</xdr:col>
      <xdr:colOff>268281</xdr:colOff>
      <xdr:row>31</xdr:row>
      <xdr:rowOff>79132</xdr:rowOff>
    </xdr:to>
    <xdr:cxnSp>
      <xdr:nvCxnSpPr>
        <xdr:cNvPr id="17" name="Straight Arrow Connector 16"/>
        <xdr:cNvCxnSpPr/>
      </xdr:nvCxnSpPr>
      <xdr:spPr>
        <a:xfrm flipV="true">
          <a:off x="5707380" y="3713480"/>
          <a:ext cx="2667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89983</xdr:colOff>
      <xdr:row>31</xdr:row>
      <xdr:rowOff>86716</xdr:rowOff>
    </xdr:from>
    <xdr:to>
      <xdr:col>16</xdr:col>
      <xdr:colOff>280483</xdr:colOff>
      <xdr:row>31</xdr:row>
      <xdr:rowOff>86716</xdr:rowOff>
    </xdr:to>
    <xdr:cxnSp>
      <xdr:nvCxnSpPr>
        <xdr:cNvPr id="18" name="Straight Arrow Connector 17"/>
        <xdr:cNvCxnSpPr/>
      </xdr:nvCxnSpPr>
      <xdr:spPr>
        <a:xfrm flipH="true" flipV="true">
          <a:off x="6405245" y="3721100"/>
          <a:ext cx="1905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5861</xdr:colOff>
      <xdr:row>40</xdr:row>
      <xdr:rowOff>80597</xdr:rowOff>
    </xdr:from>
    <xdr:to>
      <xdr:col>4</xdr:col>
      <xdr:colOff>280181</xdr:colOff>
      <xdr:row>40</xdr:row>
      <xdr:rowOff>80598</xdr:rowOff>
    </xdr:to>
    <xdr:cxnSp>
      <xdr:nvCxnSpPr>
        <xdr:cNvPr id="19" name="Straight Arrow Connector 18"/>
        <xdr:cNvCxnSpPr/>
      </xdr:nvCxnSpPr>
      <xdr:spPr>
        <a:xfrm flipV="true">
          <a:off x="2663825" y="5191125"/>
          <a:ext cx="27432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126980</xdr:colOff>
      <xdr:row>40</xdr:row>
      <xdr:rowOff>73932</xdr:rowOff>
    </xdr:from>
    <xdr:to>
      <xdr:col>7</xdr:col>
      <xdr:colOff>288577</xdr:colOff>
      <xdr:row>40</xdr:row>
      <xdr:rowOff>73932</xdr:rowOff>
    </xdr:to>
    <xdr:cxnSp>
      <xdr:nvCxnSpPr>
        <xdr:cNvPr id="20" name="Straight Arrow Connector 19"/>
        <xdr:cNvCxnSpPr/>
      </xdr:nvCxnSpPr>
      <xdr:spPr>
        <a:xfrm flipH="true" flipV="true">
          <a:off x="3394075" y="5184775"/>
          <a:ext cx="4667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200814</xdr:colOff>
      <xdr:row>35</xdr:row>
      <xdr:rowOff>140925</xdr:rowOff>
    </xdr:from>
    <xdr:to>
      <xdr:col>15</xdr:col>
      <xdr:colOff>215352</xdr:colOff>
      <xdr:row>36</xdr:row>
      <xdr:rowOff>168327</xdr:rowOff>
    </xdr:to>
    <xdr:sp>
      <xdr:nvSpPr>
        <xdr:cNvPr id="21" name="Callout: Bent Line 20"/>
        <xdr:cNvSpPr/>
      </xdr:nvSpPr>
      <xdr:spPr>
        <a:xfrm>
          <a:off x="4687570" y="4537075"/>
          <a:ext cx="1538605" cy="218440"/>
        </a:xfrm>
        <a:prstGeom prst="borderCallout2">
          <a:avLst>
            <a:gd name="adj1" fmla="val 18750"/>
            <a:gd name="adj2" fmla="val -8333"/>
            <a:gd name="adj3" fmla="val 18750"/>
            <a:gd name="adj4" fmla="val -16667"/>
            <a:gd name="adj5" fmla="val 212791"/>
            <a:gd name="adj6" fmla="val -22778"/>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MRC2</a:t>
          </a:r>
          <a:r>
            <a:rPr lang="en-US" altLang="zh-CN" sz="800" baseline="0">
              <a:solidFill>
                <a:schemeClr val="tx1"/>
              </a:solidFill>
              <a:latin typeface="+mj-ea"/>
              <a:ea typeface="+mj-ea"/>
            </a:rPr>
            <a:t> vehicle safely stops</a:t>
          </a:r>
          <a:endParaRPr lang="zh-CN" altLang="en-US" sz="800">
            <a:solidFill>
              <a:schemeClr val="tx1"/>
            </a:solidFill>
            <a:latin typeface="+mj-ea"/>
            <a:ea typeface="+mj-ea"/>
          </a:endParaRPr>
        </a:p>
      </xdr:txBody>
    </xdr:sp>
    <xdr:clientData/>
  </xdr:twoCellAnchor>
  <xdr:twoCellAnchor>
    <xdr:from>
      <xdr:col>9</xdr:col>
      <xdr:colOff>258374</xdr:colOff>
      <xdr:row>33</xdr:row>
      <xdr:rowOff>71404</xdr:rowOff>
    </xdr:from>
    <xdr:to>
      <xdr:col>15</xdr:col>
      <xdr:colOff>205846</xdr:colOff>
      <xdr:row>34</xdr:row>
      <xdr:rowOff>96900</xdr:rowOff>
    </xdr:to>
    <xdr:sp>
      <xdr:nvSpPr>
        <xdr:cNvPr id="22" name="Callout: Bent Line 21"/>
        <xdr:cNvSpPr/>
      </xdr:nvSpPr>
      <xdr:spPr>
        <a:xfrm>
          <a:off x="4439920" y="4086860"/>
          <a:ext cx="1776730" cy="215900"/>
        </a:xfrm>
        <a:prstGeom prst="borderCallout2">
          <a:avLst>
            <a:gd name="adj1" fmla="val 18750"/>
            <a:gd name="adj2" fmla="val -8333"/>
            <a:gd name="adj3" fmla="val 18750"/>
            <a:gd name="adj4" fmla="val -16667"/>
            <a:gd name="adj5" fmla="val 280715"/>
            <a:gd name="adj6" fmla="val -46481"/>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MRC1 driver take over</a:t>
          </a:r>
          <a:r>
            <a:rPr lang="en-US" altLang="zh-CN" sz="800" baseline="0">
              <a:solidFill>
                <a:schemeClr val="tx1"/>
              </a:solidFill>
              <a:latin typeface="+mj-ea"/>
              <a:ea typeface="+mj-ea"/>
            </a:rPr>
            <a:t> control</a:t>
          </a:r>
          <a:endParaRPr lang="zh-CN" altLang="en-US" sz="800">
            <a:solidFill>
              <a:schemeClr val="tx1"/>
            </a:solidFill>
            <a:latin typeface="+mj-ea"/>
            <a:ea typeface="+mj-ea"/>
          </a:endParaRPr>
        </a:p>
      </xdr:txBody>
    </xdr:sp>
    <xdr:clientData/>
  </xdr:twoCellAnchor>
  <xdr:twoCellAnchor>
    <xdr:from>
      <xdr:col>4</xdr:col>
      <xdr:colOff>5861</xdr:colOff>
      <xdr:row>41</xdr:row>
      <xdr:rowOff>80597</xdr:rowOff>
    </xdr:from>
    <xdr:to>
      <xdr:col>5</xdr:col>
      <xdr:colOff>257135</xdr:colOff>
      <xdr:row>41</xdr:row>
      <xdr:rowOff>80598</xdr:rowOff>
    </xdr:to>
    <xdr:cxnSp>
      <xdr:nvCxnSpPr>
        <xdr:cNvPr id="23" name="Straight Arrow Connector 22"/>
        <xdr:cNvCxnSpPr/>
      </xdr:nvCxnSpPr>
      <xdr:spPr>
        <a:xfrm flipV="true">
          <a:off x="2663825" y="5381625"/>
          <a:ext cx="5556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159825</xdr:colOff>
      <xdr:row>41</xdr:row>
      <xdr:rowOff>73932</xdr:rowOff>
    </xdr:from>
    <xdr:to>
      <xdr:col>9</xdr:col>
      <xdr:colOff>296613</xdr:colOff>
      <xdr:row>41</xdr:row>
      <xdr:rowOff>73932</xdr:rowOff>
    </xdr:to>
    <xdr:cxnSp>
      <xdr:nvCxnSpPr>
        <xdr:cNvPr id="24" name="Straight Arrow Connector 23"/>
        <xdr:cNvCxnSpPr/>
      </xdr:nvCxnSpPr>
      <xdr:spPr>
        <a:xfrm flipH="true" flipV="true">
          <a:off x="3731895" y="5375275"/>
          <a:ext cx="74676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102870</xdr:colOff>
      <xdr:row>0</xdr:row>
      <xdr:rowOff>9525</xdr:rowOff>
    </xdr:from>
    <xdr:to>
      <xdr:col>13</xdr:col>
      <xdr:colOff>217170</xdr:colOff>
      <xdr:row>38</xdr:row>
      <xdr:rowOff>13335</xdr:rowOff>
    </xdr:to>
    <xdr:pic>
      <xdr:nvPicPr>
        <xdr:cNvPr id="2" name="图片 1" descr="下载"/>
        <xdr:cNvPicPr>
          <a:picLocks noChangeAspect="true"/>
        </xdr:cNvPicPr>
      </xdr:nvPicPr>
      <xdr:blipFill>
        <a:blip r:embed="rId1"/>
        <a:stretch>
          <a:fillRect/>
        </a:stretch>
      </xdr:blipFill>
      <xdr:spPr>
        <a:xfrm>
          <a:off x="4217670" y="9525"/>
          <a:ext cx="4914900" cy="72428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5"/>
  <sheetViews>
    <sheetView topLeftCell="D1" workbookViewId="0">
      <selection activeCell="J2" sqref="J2"/>
    </sheetView>
  </sheetViews>
  <sheetFormatPr defaultColWidth="9" defaultRowHeight="15"/>
  <cols>
    <col min="1" max="3" width="9" hidden="true" customWidth="true"/>
    <col min="4" max="4" width="9" style="1"/>
    <col min="6" max="6" width="9" style="1"/>
    <col min="9" max="9" width="59.1083333333333" style="7" customWidth="true"/>
    <col min="10" max="10" width="24.1083333333333" customWidth="true"/>
  </cols>
  <sheetData>
    <row r="1" ht="40.5" spans="1:15">
      <c r="A1" s="97" t="s">
        <v>0</v>
      </c>
      <c r="B1" s="134"/>
      <c r="C1" s="97" t="s">
        <v>1</v>
      </c>
      <c r="D1" s="293" t="s">
        <v>2</v>
      </c>
      <c r="E1" s="293" t="s">
        <v>3</v>
      </c>
      <c r="F1" s="293" t="s">
        <v>4</v>
      </c>
      <c r="G1" s="293" t="s">
        <v>5</v>
      </c>
      <c r="H1" s="293" t="s">
        <v>6</v>
      </c>
      <c r="I1" s="293" t="s">
        <v>7</v>
      </c>
      <c r="J1" s="293" t="s">
        <v>8</v>
      </c>
      <c r="K1" s="398"/>
      <c r="L1" s="293" t="s">
        <v>9</v>
      </c>
      <c r="M1" s="293" t="s">
        <v>10</v>
      </c>
      <c r="N1" s="293" t="s">
        <v>11</v>
      </c>
      <c r="O1" s="293" t="s">
        <v>12</v>
      </c>
    </row>
    <row r="2" ht="30" spans="4:15">
      <c r="D2" s="294" t="s">
        <v>13</v>
      </c>
      <c r="E2" s="295" t="s">
        <v>14</v>
      </c>
      <c r="F2" s="295" t="s">
        <v>15</v>
      </c>
      <c r="G2" s="62"/>
      <c r="H2" s="62"/>
      <c r="I2" s="62" t="s">
        <v>16</v>
      </c>
      <c r="J2" s="59"/>
      <c r="K2" s="59"/>
      <c r="L2" s="59"/>
      <c r="M2" s="59"/>
      <c r="N2" s="59"/>
      <c r="O2" s="59"/>
    </row>
    <row r="3" ht="30" spans="4:15">
      <c r="D3" s="295" t="s">
        <v>17</v>
      </c>
      <c r="E3" s="295" t="s">
        <v>14</v>
      </c>
      <c r="F3" s="295" t="s">
        <v>15</v>
      </c>
      <c r="G3" s="62"/>
      <c r="H3" s="62"/>
      <c r="I3" s="62" t="s">
        <v>18</v>
      </c>
      <c r="J3" s="59"/>
      <c r="K3" s="59"/>
      <c r="L3" s="59"/>
      <c r="M3" s="59"/>
      <c r="N3" s="59"/>
      <c r="O3" s="59"/>
    </row>
    <row r="4" spans="4:15">
      <c r="D4" s="295" t="s">
        <v>19</v>
      </c>
      <c r="E4" s="295" t="s">
        <v>14</v>
      </c>
      <c r="F4" s="295" t="s">
        <v>15</v>
      </c>
      <c r="G4" s="62"/>
      <c r="H4" s="62"/>
      <c r="I4" s="62" t="s">
        <v>20</v>
      </c>
      <c r="J4" s="59"/>
      <c r="K4" s="59"/>
      <c r="L4" s="59"/>
      <c r="M4" s="59"/>
      <c r="N4" s="59"/>
      <c r="O4" s="59"/>
    </row>
    <row r="5" spans="4:15">
      <c r="D5" s="295" t="s">
        <v>21</v>
      </c>
      <c r="E5" s="295" t="s">
        <v>14</v>
      </c>
      <c r="F5" s="295" t="s">
        <v>15</v>
      </c>
      <c r="G5" s="62"/>
      <c r="H5" s="62"/>
      <c r="I5" s="62" t="s">
        <v>22</v>
      </c>
      <c r="J5" s="59"/>
      <c r="K5" s="59"/>
      <c r="L5" s="59"/>
      <c r="M5" s="59"/>
      <c r="N5" s="59"/>
      <c r="O5" s="59"/>
    </row>
    <row r="6" spans="4:15">
      <c r="D6" s="295" t="s">
        <v>23</v>
      </c>
      <c r="E6" s="295" t="s">
        <v>14</v>
      </c>
      <c r="F6" s="295" t="s">
        <v>15</v>
      </c>
      <c r="G6" s="62"/>
      <c r="H6" s="62"/>
      <c r="I6" s="62" t="s">
        <v>24</v>
      </c>
      <c r="J6" s="59"/>
      <c r="K6" s="59"/>
      <c r="L6" s="59"/>
      <c r="M6" s="59"/>
      <c r="N6" s="59"/>
      <c r="O6" s="59"/>
    </row>
    <row r="7" spans="4:15">
      <c r="D7" s="295" t="s">
        <v>25</v>
      </c>
      <c r="E7" s="295" t="s">
        <v>14</v>
      </c>
      <c r="F7" s="295" t="s">
        <v>15</v>
      </c>
      <c r="G7" s="62"/>
      <c r="H7" s="62"/>
      <c r="I7" s="62" t="s">
        <v>26</v>
      </c>
      <c r="J7" s="59"/>
      <c r="K7" s="59"/>
      <c r="L7" s="59"/>
      <c r="M7" s="59"/>
      <c r="N7" s="59"/>
      <c r="O7" s="59"/>
    </row>
    <row r="8" ht="30" spans="4:15">
      <c r="D8" s="295" t="s">
        <v>27</v>
      </c>
      <c r="E8" s="295" t="s">
        <v>14</v>
      </c>
      <c r="F8" s="295" t="s">
        <v>15</v>
      </c>
      <c r="G8" s="62"/>
      <c r="H8" s="62"/>
      <c r="I8" s="62" t="s">
        <v>28</v>
      </c>
      <c r="J8" s="59"/>
      <c r="K8" s="59"/>
      <c r="L8" s="59"/>
      <c r="M8" s="59"/>
      <c r="N8" s="59"/>
      <c r="O8" s="59"/>
    </row>
    <row r="9" spans="4:15">
      <c r="D9" s="295" t="s">
        <v>29</v>
      </c>
      <c r="E9" s="295" t="s">
        <v>14</v>
      </c>
      <c r="F9" s="295" t="s">
        <v>30</v>
      </c>
      <c r="G9" s="62"/>
      <c r="H9" s="62"/>
      <c r="I9" s="62" t="s">
        <v>31</v>
      </c>
      <c r="J9" s="59"/>
      <c r="K9" s="59"/>
      <c r="L9" s="59"/>
      <c r="M9" s="59"/>
      <c r="N9" s="59"/>
      <c r="O9" s="59"/>
    </row>
    <row r="10" spans="4:15">
      <c r="D10" s="295" t="s">
        <v>32</v>
      </c>
      <c r="E10" s="295" t="s">
        <v>14</v>
      </c>
      <c r="F10" s="295" t="s">
        <v>30</v>
      </c>
      <c r="G10" s="62"/>
      <c r="H10" s="62"/>
      <c r="I10" s="62" t="s">
        <v>33</v>
      </c>
      <c r="J10" s="59"/>
      <c r="K10" s="59"/>
      <c r="L10" s="59"/>
      <c r="M10" s="59"/>
      <c r="N10" s="59"/>
      <c r="O10" s="59"/>
    </row>
    <row r="11" spans="4:15">
      <c r="D11" s="295" t="s">
        <v>34</v>
      </c>
      <c r="E11" s="295" t="s">
        <v>14</v>
      </c>
      <c r="F11" s="295" t="s">
        <v>30</v>
      </c>
      <c r="G11" s="62"/>
      <c r="H11" s="62"/>
      <c r="I11" s="62" t="s">
        <v>35</v>
      </c>
      <c r="J11" s="59"/>
      <c r="K11" s="59"/>
      <c r="L11" s="59"/>
      <c r="M11" s="59"/>
      <c r="N11" s="59"/>
      <c r="O11" s="59"/>
    </row>
    <row r="12" spans="4:15">
      <c r="D12" s="295" t="s">
        <v>36</v>
      </c>
      <c r="E12" s="295" t="s">
        <v>14</v>
      </c>
      <c r="F12" s="295" t="s">
        <v>30</v>
      </c>
      <c r="G12" s="62"/>
      <c r="H12" s="62"/>
      <c r="I12" s="62" t="s">
        <v>37</v>
      </c>
      <c r="J12" s="59"/>
      <c r="K12" s="59"/>
      <c r="L12" s="59"/>
      <c r="M12" s="59"/>
      <c r="N12" s="59"/>
      <c r="O12" s="59"/>
    </row>
    <row r="13" spans="4:15">
      <c r="D13" s="295" t="s">
        <v>38</v>
      </c>
      <c r="E13" s="295" t="s">
        <v>14</v>
      </c>
      <c r="F13" s="295" t="s">
        <v>30</v>
      </c>
      <c r="G13" s="62"/>
      <c r="H13" s="62"/>
      <c r="I13" s="62" t="s">
        <v>39</v>
      </c>
      <c r="J13" s="59"/>
      <c r="K13" s="59"/>
      <c r="L13" s="59"/>
      <c r="M13" s="59"/>
      <c r="N13" s="59"/>
      <c r="O13" s="59"/>
    </row>
    <row r="14" spans="4:15">
      <c r="D14" s="295" t="s">
        <v>40</v>
      </c>
      <c r="E14" s="295" t="s">
        <v>14</v>
      </c>
      <c r="F14" s="295" t="s">
        <v>30</v>
      </c>
      <c r="G14" s="62"/>
      <c r="H14" s="62"/>
      <c r="I14" s="62" t="s">
        <v>41</v>
      </c>
      <c r="J14" s="59"/>
      <c r="K14" s="59"/>
      <c r="L14" s="59"/>
      <c r="M14" s="59"/>
      <c r="N14" s="59"/>
      <c r="O14" s="59"/>
    </row>
    <row r="15" spans="4:15">
      <c r="D15" s="295" t="s">
        <v>42</v>
      </c>
      <c r="E15" s="295" t="s">
        <v>14</v>
      </c>
      <c r="F15" s="295" t="s">
        <v>30</v>
      </c>
      <c r="G15" s="62"/>
      <c r="H15" s="62"/>
      <c r="I15" s="62" t="s">
        <v>43</v>
      </c>
      <c r="J15" s="59"/>
      <c r="K15" s="59"/>
      <c r="L15" s="59"/>
      <c r="M15" s="59"/>
      <c r="N15" s="59"/>
      <c r="O15" s="59"/>
    </row>
    <row r="16" spans="4:15">
      <c r="D16" s="295" t="s">
        <v>44</v>
      </c>
      <c r="E16" s="295" t="s">
        <v>14</v>
      </c>
      <c r="F16" s="295" t="s">
        <v>30</v>
      </c>
      <c r="G16" s="62"/>
      <c r="H16" s="62"/>
      <c r="I16" s="62" t="s">
        <v>45</v>
      </c>
      <c r="J16" s="59"/>
      <c r="K16" s="59"/>
      <c r="L16" s="59"/>
      <c r="M16" s="59"/>
      <c r="N16" s="59"/>
      <c r="O16" s="59"/>
    </row>
    <row r="17" spans="4:15">
      <c r="D17" s="295" t="s">
        <v>46</v>
      </c>
      <c r="E17" s="295" t="s">
        <v>14</v>
      </c>
      <c r="F17" s="295" t="s">
        <v>30</v>
      </c>
      <c r="G17" s="62"/>
      <c r="H17" s="62"/>
      <c r="I17" s="62" t="s">
        <v>47</v>
      </c>
      <c r="J17" s="59"/>
      <c r="K17" s="59"/>
      <c r="L17" s="59"/>
      <c r="M17" s="59"/>
      <c r="N17" s="59"/>
      <c r="O17" s="59"/>
    </row>
    <row r="18" spans="4:15">
      <c r="D18" s="295" t="s">
        <v>48</v>
      </c>
      <c r="E18" s="295" t="s">
        <v>14</v>
      </c>
      <c r="F18" s="295" t="s">
        <v>30</v>
      </c>
      <c r="G18" s="62"/>
      <c r="H18" s="62"/>
      <c r="I18" s="62" t="s">
        <v>49</v>
      </c>
      <c r="J18" s="59"/>
      <c r="K18" s="59"/>
      <c r="L18" s="59"/>
      <c r="M18" s="59"/>
      <c r="N18" s="59"/>
      <c r="O18" s="59"/>
    </row>
    <row r="19" spans="4:15">
      <c r="D19" s="295" t="s">
        <v>50</v>
      </c>
      <c r="E19" s="295" t="s">
        <v>14</v>
      </c>
      <c r="F19" s="295" t="s">
        <v>30</v>
      </c>
      <c r="G19" s="62"/>
      <c r="H19" s="62"/>
      <c r="I19" s="62" t="s">
        <v>51</v>
      </c>
      <c r="J19" s="59"/>
      <c r="K19" s="59"/>
      <c r="L19" s="59"/>
      <c r="M19" s="59"/>
      <c r="N19" s="59"/>
      <c r="O19" s="59"/>
    </row>
    <row r="20" spans="4:15">
      <c r="D20" s="295" t="s">
        <v>52</v>
      </c>
      <c r="E20" s="295" t="s">
        <v>14</v>
      </c>
      <c r="F20" s="295" t="s">
        <v>30</v>
      </c>
      <c r="G20" s="62"/>
      <c r="H20" s="62"/>
      <c r="I20" s="62" t="s">
        <v>53</v>
      </c>
      <c r="J20" s="59"/>
      <c r="K20" s="59"/>
      <c r="L20" s="59"/>
      <c r="M20" s="59"/>
      <c r="N20" s="59"/>
      <c r="O20" s="59"/>
    </row>
    <row r="21" spans="4:15">
      <c r="D21" s="295" t="s">
        <v>54</v>
      </c>
      <c r="E21" s="295" t="s">
        <v>14</v>
      </c>
      <c r="F21" s="295" t="s">
        <v>30</v>
      </c>
      <c r="G21" s="62"/>
      <c r="H21" s="62"/>
      <c r="I21" s="62" t="s">
        <v>55</v>
      </c>
      <c r="J21" s="59"/>
      <c r="K21" s="59"/>
      <c r="L21" s="59"/>
      <c r="M21" s="59"/>
      <c r="N21" s="59"/>
      <c r="O21" s="59"/>
    </row>
    <row r="22" ht="30" spans="4:15">
      <c r="D22" s="295" t="s">
        <v>56</v>
      </c>
      <c r="E22" s="295" t="s">
        <v>14</v>
      </c>
      <c r="F22" s="295" t="s">
        <v>30</v>
      </c>
      <c r="G22" s="62"/>
      <c r="H22" s="62"/>
      <c r="I22" s="62" t="s">
        <v>57</v>
      </c>
      <c r="J22" s="59"/>
      <c r="K22" s="59"/>
      <c r="L22" s="59"/>
      <c r="M22" s="59"/>
      <c r="N22" s="59"/>
      <c r="O22" s="59"/>
    </row>
    <row r="23" spans="4:15">
      <c r="D23" s="295" t="s">
        <v>58</v>
      </c>
      <c r="E23" s="295" t="s">
        <v>14</v>
      </c>
      <c r="F23" s="295" t="s">
        <v>30</v>
      </c>
      <c r="G23" s="62"/>
      <c r="H23" s="62"/>
      <c r="I23" s="62" t="s">
        <v>59</v>
      </c>
      <c r="J23" s="59"/>
      <c r="K23" s="59"/>
      <c r="L23" s="59"/>
      <c r="M23" s="59"/>
      <c r="N23" s="59"/>
      <c r="O23" s="59"/>
    </row>
    <row r="24" spans="4:15">
      <c r="D24" s="295" t="s">
        <v>60</v>
      </c>
      <c r="E24" s="295" t="s">
        <v>14</v>
      </c>
      <c r="F24" s="295" t="s">
        <v>30</v>
      </c>
      <c r="G24" s="62"/>
      <c r="H24" s="62"/>
      <c r="I24" s="62" t="s">
        <v>61</v>
      </c>
      <c r="J24" s="59"/>
      <c r="K24" s="59"/>
      <c r="L24" s="59"/>
      <c r="M24" s="59"/>
      <c r="N24" s="59"/>
      <c r="O24" s="59"/>
    </row>
    <row r="25" spans="4:15">
      <c r="D25" s="295" t="s">
        <v>62</v>
      </c>
      <c r="E25" s="295" t="s">
        <v>14</v>
      </c>
      <c r="F25" s="295" t="s">
        <v>30</v>
      </c>
      <c r="G25" s="62"/>
      <c r="H25" s="62"/>
      <c r="I25" s="62" t="s">
        <v>63</v>
      </c>
      <c r="J25" s="59"/>
      <c r="K25" s="59"/>
      <c r="L25" s="59"/>
      <c r="M25" s="59"/>
      <c r="N25" s="59"/>
      <c r="O25" s="59"/>
    </row>
    <row r="26" spans="4:15">
      <c r="D26" s="295" t="s">
        <v>64</v>
      </c>
      <c r="E26" s="295" t="s">
        <v>14</v>
      </c>
      <c r="F26" s="295" t="s">
        <v>30</v>
      </c>
      <c r="G26" s="62"/>
      <c r="H26" s="62"/>
      <c r="I26" s="62" t="s">
        <v>65</v>
      </c>
      <c r="J26" s="59"/>
      <c r="K26" s="59"/>
      <c r="L26" s="59"/>
      <c r="M26" s="59"/>
      <c r="N26" s="59"/>
      <c r="O26" s="59"/>
    </row>
    <row r="27" spans="4:15">
      <c r="D27" s="295" t="s">
        <v>66</v>
      </c>
      <c r="E27" s="295" t="s">
        <v>14</v>
      </c>
      <c r="F27" s="295" t="s">
        <v>30</v>
      </c>
      <c r="G27" s="62"/>
      <c r="H27" s="62"/>
      <c r="I27" s="62" t="s">
        <v>67</v>
      </c>
      <c r="J27" s="59"/>
      <c r="K27" s="59"/>
      <c r="L27" s="59"/>
      <c r="M27" s="59"/>
      <c r="N27" s="59"/>
      <c r="O27" s="59"/>
    </row>
    <row r="28" spans="4:15">
      <c r="D28" s="295" t="s">
        <v>68</v>
      </c>
      <c r="E28" s="295" t="s">
        <v>14</v>
      </c>
      <c r="F28" s="295" t="s">
        <v>30</v>
      </c>
      <c r="G28" s="62"/>
      <c r="H28" s="62"/>
      <c r="I28" s="62" t="s">
        <v>69</v>
      </c>
      <c r="J28" s="59"/>
      <c r="K28" s="59"/>
      <c r="L28" s="59"/>
      <c r="M28" s="59"/>
      <c r="N28" s="59"/>
      <c r="O28" s="59"/>
    </row>
    <row r="29" spans="4:15">
      <c r="D29" s="295" t="s">
        <v>70</v>
      </c>
      <c r="E29" s="295" t="s">
        <v>14</v>
      </c>
      <c r="F29" s="295" t="s">
        <v>30</v>
      </c>
      <c r="G29" s="62"/>
      <c r="H29" s="62"/>
      <c r="I29" s="62" t="s">
        <v>71</v>
      </c>
      <c r="J29" s="59"/>
      <c r="K29" s="59"/>
      <c r="L29" s="59"/>
      <c r="M29" s="59"/>
      <c r="N29" s="59"/>
      <c r="O29" s="59"/>
    </row>
    <row r="30" spans="4:15">
      <c r="D30" s="295" t="s">
        <v>72</v>
      </c>
      <c r="E30" s="295" t="s">
        <v>14</v>
      </c>
      <c r="F30" s="295" t="s">
        <v>30</v>
      </c>
      <c r="G30" s="62"/>
      <c r="H30" s="62"/>
      <c r="I30" s="62" t="s">
        <v>73</v>
      </c>
      <c r="J30" s="59"/>
      <c r="K30" s="59"/>
      <c r="L30" s="59"/>
      <c r="M30" s="59"/>
      <c r="N30" s="59"/>
      <c r="O30" s="59"/>
    </row>
    <row r="31" spans="4:15">
      <c r="D31" s="295" t="s">
        <v>74</v>
      </c>
      <c r="E31" s="295" t="s">
        <v>14</v>
      </c>
      <c r="F31" s="295" t="s">
        <v>30</v>
      </c>
      <c r="G31" s="62"/>
      <c r="H31" s="62"/>
      <c r="I31" s="62" t="s">
        <v>75</v>
      </c>
      <c r="J31" s="59"/>
      <c r="K31" s="59"/>
      <c r="L31" s="59"/>
      <c r="M31" s="59"/>
      <c r="N31" s="59"/>
      <c r="O31" s="59"/>
    </row>
    <row r="32" spans="4:15">
      <c r="D32" s="295" t="s">
        <v>76</v>
      </c>
      <c r="E32" s="295" t="s">
        <v>14</v>
      </c>
      <c r="F32" s="295" t="s">
        <v>30</v>
      </c>
      <c r="G32" s="62"/>
      <c r="H32" s="62"/>
      <c r="I32" s="62" t="s">
        <v>77</v>
      </c>
      <c r="J32" s="59"/>
      <c r="K32" s="59"/>
      <c r="L32" s="59"/>
      <c r="M32" s="59"/>
      <c r="N32" s="59"/>
      <c r="O32" s="59"/>
    </row>
    <row r="33" spans="4:15">
      <c r="D33" s="295" t="s">
        <v>78</v>
      </c>
      <c r="E33" s="295" t="s">
        <v>14</v>
      </c>
      <c r="F33" s="295" t="s">
        <v>30</v>
      </c>
      <c r="G33" s="62"/>
      <c r="H33" s="62"/>
      <c r="I33" s="62" t="s">
        <v>79</v>
      </c>
      <c r="J33" s="59"/>
      <c r="K33" s="59"/>
      <c r="L33" s="59"/>
      <c r="M33" s="59"/>
      <c r="N33" s="59"/>
      <c r="O33" s="59"/>
    </row>
    <row r="34" spans="4:15">
      <c r="D34" s="295" t="s">
        <v>80</v>
      </c>
      <c r="E34" s="295" t="s">
        <v>14</v>
      </c>
      <c r="F34" s="295" t="s">
        <v>30</v>
      </c>
      <c r="G34" s="62"/>
      <c r="H34" s="62"/>
      <c r="I34" s="62" t="s">
        <v>81</v>
      </c>
      <c r="J34" s="59"/>
      <c r="K34" s="59"/>
      <c r="L34" s="59"/>
      <c r="M34" s="59"/>
      <c r="N34" s="59"/>
      <c r="O34" s="59"/>
    </row>
    <row r="35" spans="4:15">
      <c r="D35" s="295" t="s">
        <v>82</v>
      </c>
      <c r="E35" s="295" t="s">
        <v>14</v>
      </c>
      <c r="F35" s="295" t="s">
        <v>30</v>
      </c>
      <c r="G35" s="62"/>
      <c r="H35" s="62"/>
      <c r="I35" s="62" t="s">
        <v>83</v>
      </c>
      <c r="J35" s="59"/>
      <c r="K35" s="59"/>
      <c r="L35" s="59"/>
      <c r="M35" s="59"/>
      <c r="N35" s="59"/>
      <c r="O35" s="59"/>
    </row>
    <row r="36" spans="4:15">
      <c r="D36" s="295" t="s">
        <v>84</v>
      </c>
      <c r="E36" s="295" t="s">
        <v>14</v>
      </c>
      <c r="F36" s="295" t="s">
        <v>30</v>
      </c>
      <c r="G36" s="62"/>
      <c r="H36" s="62"/>
      <c r="I36" s="62" t="s">
        <v>85</v>
      </c>
      <c r="J36" s="59"/>
      <c r="K36" s="59"/>
      <c r="L36" s="59"/>
      <c r="M36" s="59"/>
      <c r="N36" s="59"/>
      <c r="O36" s="59"/>
    </row>
    <row r="37" spans="4:15">
      <c r="D37" s="295" t="s">
        <v>86</v>
      </c>
      <c r="E37" s="295" t="s">
        <v>14</v>
      </c>
      <c r="F37" s="295" t="s">
        <v>30</v>
      </c>
      <c r="G37" s="62"/>
      <c r="H37" s="62"/>
      <c r="I37" s="62" t="s">
        <v>87</v>
      </c>
      <c r="J37" s="59"/>
      <c r="K37" s="59"/>
      <c r="L37" s="59"/>
      <c r="M37" s="59"/>
      <c r="N37" s="59"/>
      <c r="O37" s="59"/>
    </row>
    <row r="38" spans="4:15">
      <c r="D38" s="295" t="s">
        <v>88</v>
      </c>
      <c r="E38" s="295" t="s">
        <v>14</v>
      </c>
      <c r="F38" s="295" t="s">
        <v>30</v>
      </c>
      <c r="G38" s="62"/>
      <c r="H38" s="62"/>
      <c r="I38" s="62" t="s">
        <v>89</v>
      </c>
      <c r="J38" s="59"/>
      <c r="K38" s="59"/>
      <c r="L38" s="59"/>
      <c r="M38" s="59"/>
      <c r="N38" s="59"/>
      <c r="O38" s="59"/>
    </row>
    <row r="39" spans="4:15">
      <c r="D39" s="295" t="s">
        <v>90</v>
      </c>
      <c r="E39" s="295" t="s">
        <v>14</v>
      </c>
      <c r="F39" s="295" t="s">
        <v>30</v>
      </c>
      <c r="G39" s="62"/>
      <c r="H39" s="62"/>
      <c r="I39" s="62" t="s">
        <v>91</v>
      </c>
      <c r="J39" s="59"/>
      <c r="K39" s="59"/>
      <c r="L39" s="59"/>
      <c r="M39" s="59"/>
      <c r="N39" s="59"/>
      <c r="O39" s="59"/>
    </row>
    <row r="40" spans="4:15">
      <c r="D40" s="295" t="s">
        <v>92</v>
      </c>
      <c r="E40" s="295" t="s">
        <v>14</v>
      </c>
      <c r="F40" s="295" t="s">
        <v>30</v>
      </c>
      <c r="G40" s="62"/>
      <c r="H40" s="62"/>
      <c r="I40" s="62" t="s">
        <v>93</v>
      </c>
      <c r="J40" s="59"/>
      <c r="K40" s="59"/>
      <c r="L40" s="59"/>
      <c r="M40" s="59"/>
      <c r="N40" s="59"/>
      <c r="O40" s="59"/>
    </row>
    <row r="41" spans="4:15">
      <c r="D41" s="295" t="s">
        <v>94</v>
      </c>
      <c r="E41" s="295" t="s">
        <v>14</v>
      </c>
      <c r="F41" s="295" t="s">
        <v>30</v>
      </c>
      <c r="G41" s="62"/>
      <c r="H41" s="62"/>
      <c r="I41" s="62" t="s">
        <v>95</v>
      </c>
      <c r="J41" s="59"/>
      <c r="K41" s="59"/>
      <c r="L41" s="59"/>
      <c r="M41" s="59"/>
      <c r="N41" s="59"/>
      <c r="O41" s="59"/>
    </row>
    <row r="42" spans="4:15">
      <c r="D42" s="295" t="s">
        <v>96</v>
      </c>
      <c r="E42" s="295" t="s">
        <v>14</v>
      </c>
      <c r="F42" s="295" t="s">
        <v>30</v>
      </c>
      <c r="G42" s="62"/>
      <c r="H42" s="62"/>
      <c r="I42" s="62" t="s">
        <v>97</v>
      </c>
      <c r="J42" s="59"/>
      <c r="K42" s="59"/>
      <c r="L42" s="59"/>
      <c r="M42" s="59"/>
      <c r="N42" s="59"/>
      <c r="O42" s="59"/>
    </row>
    <row r="43" spans="4:15">
      <c r="D43" s="295" t="s">
        <v>98</v>
      </c>
      <c r="E43" s="295" t="s">
        <v>14</v>
      </c>
      <c r="F43" s="295" t="s">
        <v>30</v>
      </c>
      <c r="G43" s="62"/>
      <c r="H43" s="62"/>
      <c r="I43" s="62" t="s">
        <v>99</v>
      </c>
      <c r="J43" s="59"/>
      <c r="K43" s="59"/>
      <c r="L43" s="59"/>
      <c r="M43" s="59"/>
      <c r="N43" s="59"/>
      <c r="O43" s="59"/>
    </row>
    <row r="44" spans="4:15">
      <c r="D44" s="295" t="s">
        <v>100</v>
      </c>
      <c r="E44" s="295" t="s">
        <v>14</v>
      </c>
      <c r="F44" s="295" t="s">
        <v>30</v>
      </c>
      <c r="G44" s="62"/>
      <c r="H44" s="62"/>
      <c r="I44" s="62" t="s">
        <v>101</v>
      </c>
      <c r="J44" s="59"/>
      <c r="K44" s="59"/>
      <c r="L44" s="59"/>
      <c r="M44" s="59"/>
      <c r="N44" s="59"/>
      <c r="O44" s="59"/>
    </row>
    <row r="45" spans="4:15">
      <c r="D45" s="295" t="s">
        <v>102</v>
      </c>
      <c r="E45" s="295" t="s">
        <v>14</v>
      </c>
      <c r="F45" s="295" t="s">
        <v>30</v>
      </c>
      <c r="G45" s="62"/>
      <c r="H45" s="62"/>
      <c r="I45" s="62" t="s">
        <v>103</v>
      </c>
      <c r="J45" s="59"/>
      <c r="K45" s="59"/>
      <c r="L45" s="59"/>
      <c r="M45" s="59"/>
      <c r="N45" s="59"/>
      <c r="O45" s="59"/>
    </row>
    <row r="46" spans="4:15">
      <c r="D46" s="295" t="s">
        <v>104</v>
      </c>
      <c r="E46" s="295" t="s">
        <v>14</v>
      </c>
      <c r="F46" s="295" t="s">
        <v>30</v>
      </c>
      <c r="G46" s="62"/>
      <c r="H46" s="62"/>
      <c r="I46" s="62" t="s">
        <v>105</v>
      </c>
      <c r="J46" s="59"/>
      <c r="K46" s="59"/>
      <c r="L46" s="59"/>
      <c r="M46" s="59"/>
      <c r="N46" s="59"/>
      <c r="O46" s="59"/>
    </row>
    <row r="47" spans="4:15">
      <c r="D47" s="295" t="s">
        <v>106</v>
      </c>
      <c r="E47" s="295" t="s">
        <v>14</v>
      </c>
      <c r="F47" s="295" t="s">
        <v>30</v>
      </c>
      <c r="G47" s="62"/>
      <c r="H47" s="62"/>
      <c r="I47" s="62" t="s">
        <v>107</v>
      </c>
      <c r="J47" s="59"/>
      <c r="K47" s="59"/>
      <c r="L47" s="59"/>
      <c r="M47" s="59"/>
      <c r="N47" s="59"/>
      <c r="O47" s="59"/>
    </row>
    <row r="48" spans="4:15">
      <c r="D48" s="295" t="s">
        <v>108</v>
      </c>
      <c r="E48" s="295" t="s">
        <v>14</v>
      </c>
      <c r="F48" s="295" t="s">
        <v>30</v>
      </c>
      <c r="G48" s="62"/>
      <c r="H48" s="62"/>
      <c r="I48" s="62" t="s">
        <v>109</v>
      </c>
      <c r="J48" s="59"/>
      <c r="K48" s="59"/>
      <c r="L48" s="59"/>
      <c r="M48" s="59"/>
      <c r="N48" s="59"/>
      <c r="O48" s="59"/>
    </row>
    <row r="49" spans="4:15">
      <c r="D49" s="295" t="s">
        <v>110</v>
      </c>
      <c r="E49" s="295" t="s">
        <v>14</v>
      </c>
      <c r="F49" s="295" t="s">
        <v>30</v>
      </c>
      <c r="G49" s="62"/>
      <c r="H49" s="62"/>
      <c r="I49" s="62" t="s">
        <v>111</v>
      </c>
      <c r="J49" s="59"/>
      <c r="K49" s="59"/>
      <c r="L49" s="59"/>
      <c r="M49" s="59"/>
      <c r="N49" s="59"/>
      <c r="O49" s="59"/>
    </row>
    <row r="50" spans="4:15">
      <c r="D50" s="295" t="s">
        <v>112</v>
      </c>
      <c r="E50" s="295" t="s">
        <v>14</v>
      </c>
      <c r="F50" s="295" t="s">
        <v>30</v>
      </c>
      <c r="G50" s="62"/>
      <c r="H50" s="62"/>
      <c r="I50" s="62" t="s">
        <v>113</v>
      </c>
      <c r="J50" s="59"/>
      <c r="K50" s="59"/>
      <c r="L50" s="59"/>
      <c r="M50" s="59"/>
      <c r="N50" s="59"/>
      <c r="O50" s="59"/>
    </row>
    <row r="51" spans="4:15">
      <c r="D51" s="295" t="s">
        <v>114</v>
      </c>
      <c r="E51" s="295" t="s">
        <v>14</v>
      </c>
      <c r="F51" s="295" t="s">
        <v>30</v>
      </c>
      <c r="G51" s="62"/>
      <c r="H51" s="62"/>
      <c r="I51" s="62" t="s">
        <v>115</v>
      </c>
      <c r="J51" s="59"/>
      <c r="K51" s="59"/>
      <c r="L51" s="59"/>
      <c r="M51" s="59"/>
      <c r="N51" s="59"/>
      <c r="O51" s="59"/>
    </row>
    <row r="52" spans="4:15">
      <c r="D52" s="295" t="s">
        <v>116</v>
      </c>
      <c r="E52" s="295" t="s">
        <v>14</v>
      </c>
      <c r="F52" s="295" t="s">
        <v>30</v>
      </c>
      <c r="G52" s="62"/>
      <c r="H52" s="62"/>
      <c r="I52" s="62" t="s">
        <v>117</v>
      </c>
      <c r="J52" s="59"/>
      <c r="K52" s="59"/>
      <c r="L52" s="59"/>
      <c r="M52" s="59"/>
      <c r="N52" s="59"/>
      <c r="O52" s="59"/>
    </row>
    <row r="53" ht="30" spans="4:15">
      <c r="D53" s="295" t="s">
        <v>118</v>
      </c>
      <c r="E53" s="295" t="s">
        <v>14</v>
      </c>
      <c r="F53" s="295" t="s">
        <v>30</v>
      </c>
      <c r="G53" s="62"/>
      <c r="H53" s="62"/>
      <c r="I53" s="62" t="s">
        <v>119</v>
      </c>
      <c r="J53" s="59"/>
      <c r="K53" s="59"/>
      <c r="L53" s="59"/>
      <c r="M53" s="59"/>
      <c r="N53" s="59"/>
      <c r="O53" s="59"/>
    </row>
    <row r="54" spans="4:15">
      <c r="D54" s="295" t="s">
        <v>120</v>
      </c>
      <c r="E54" s="295" t="s">
        <v>14</v>
      </c>
      <c r="F54" s="295" t="s">
        <v>30</v>
      </c>
      <c r="G54" s="62"/>
      <c r="H54" s="62"/>
      <c r="I54" s="62" t="s">
        <v>121</v>
      </c>
      <c r="J54" s="59"/>
      <c r="K54" s="59"/>
      <c r="L54" s="59"/>
      <c r="M54" s="59"/>
      <c r="N54" s="59"/>
      <c r="O54" s="59"/>
    </row>
    <row r="55" ht="30" spans="4:15">
      <c r="D55" s="295" t="s">
        <v>122</v>
      </c>
      <c r="E55" s="295" t="s">
        <v>14</v>
      </c>
      <c r="F55" s="295" t="s">
        <v>30</v>
      </c>
      <c r="G55" s="62"/>
      <c r="H55" s="62"/>
      <c r="I55" s="62" t="s">
        <v>123</v>
      </c>
      <c r="J55" s="59"/>
      <c r="K55" s="59"/>
      <c r="L55" s="59"/>
      <c r="M55" s="59"/>
      <c r="N55" s="59"/>
      <c r="O55" s="59"/>
    </row>
    <row r="56" ht="30" spans="4:15">
      <c r="D56" s="295" t="s">
        <v>124</v>
      </c>
      <c r="E56" s="295" t="s">
        <v>14</v>
      </c>
      <c r="F56" s="295" t="s">
        <v>30</v>
      </c>
      <c r="G56" s="62"/>
      <c r="H56" s="62"/>
      <c r="I56" s="62" t="s">
        <v>125</v>
      </c>
      <c r="J56" s="59"/>
      <c r="K56" s="59"/>
      <c r="L56" s="59"/>
      <c r="M56" s="59"/>
      <c r="N56" s="59"/>
      <c r="O56" s="59"/>
    </row>
    <row r="57" spans="4:15">
      <c r="D57" s="295" t="s">
        <v>126</v>
      </c>
      <c r="E57" s="295" t="s">
        <v>14</v>
      </c>
      <c r="F57" s="295" t="s">
        <v>30</v>
      </c>
      <c r="G57" s="62"/>
      <c r="H57" s="62"/>
      <c r="I57" s="62" t="s">
        <v>127</v>
      </c>
      <c r="J57" s="59"/>
      <c r="K57" s="59"/>
      <c r="L57" s="59"/>
      <c r="M57" s="59"/>
      <c r="N57" s="59"/>
      <c r="O57" s="59"/>
    </row>
    <row r="58" ht="30" spans="4:15">
      <c r="D58" s="295" t="s">
        <v>128</v>
      </c>
      <c r="E58" s="295" t="s">
        <v>14</v>
      </c>
      <c r="F58" s="295" t="s">
        <v>30</v>
      </c>
      <c r="G58" s="62"/>
      <c r="H58" s="62"/>
      <c r="I58" s="62" t="s">
        <v>16</v>
      </c>
      <c r="J58" s="59"/>
      <c r="K58" s="59"/>
      <c r="L58" s="59"/>
      <c r="M58" s="59"/>
      <c r="N58" s="59"/>
      <c r="O58" s="59"/>
    </row>
    <row r="59" spans="4:15">
      <c r="D59" s="295" t="s">
        <v>129</v>
      </c>
      <c r="E59" s="295" t="s">
        <v>14</v>
      </c>
      <c r="F59" s="295" t="s">
        <v>30</v>
      </c>
      <c r="G59" s="62"/>
      <c r="H59" s="62"/>
      <c r="I59" s="62" t="s">
        <v>130</v>
      </c>
      <c r="J59" s="59"/>
      <c r="K59" s="59"/>
      <c r="L59" s="59"/>
      <c r="M59" s="59"/>
      <c r="N59" s="59"/>
      <c r="O59" s="59"/>
    </row>
    <row r="60" spans="4:15">
      <c r="D60" s="295" t="s">
        <v>131</v>
      </c>
      <c r="E60" s="295" t="s">
        <v>14</v>
      </c>
      <c r="F60" s="295" t="s">
        <v>30</v>
      </c>
      <c r="G60" s="62"/>
      <c r="H60" s="62"/>
      <c r="I60" s="62" t="s">
        <v>132</v>
      </c>
      <c r="J60" s="59"/>
      <c r="K60" s="59"/>
      <c r="L60" s="59"/>
      <c r="M60" s="59"/>
      <c r="N60" s="59"/>
      <c r="O60" s="59"/>
    </row>
    <row r="61" spans="4:15">
      <c r="D61" s="295" t="s">
        <v>133</v>
      </c>
      <c r="E61" s="295" t="s">
        <v>14</v>
      </c>
      <c r="F61" s="295" t="s">
        <v>30</v>
      </c>
      <c r="G61" s="62"/>
      <c r="H61" s="62"/>
      <c r="I61" s="62" t="s">
        <v>134</v>
      </c>
      <c r="J61" s="59"/>
      <c r="K61" s="59"/>
      <c r="L61" s="59"/>
      <c r="M61" s="59"/>
      <c r="N61" s="59"/>
      <c r="O61" s="59"/>
    </row>
    <row r="62" spans="4:15">
      <c r="D62" s="295" t="s">
        <v>135</v>
      </c>
      <c r="E62" s="295" t="s">
        <v>14</v>
      </c>
      <c r="F62" s="295" t="s">
        <v>30</v>
      </c>
      <c r="G62" s="62"/>
      <c r="H62" s="62"/>
      <c r="I62" s="62" t="s">
        <v>136</v>
      </c>
      <c r="J62" s="59"/>
      <c r="K62" s="59"/>
      <c r="L62" s="59"/>
      <c r="M62" s="59"/>
      <c r="N62" s="59"/>
      <c r="O62" s="59"/>
    </row>
    <row r="63" spans="4:15">
      <c r="D63" s="295" t="s">
        <v>137</v>
      </c>
      <c r="E63" s="295" t="s">
        <v>14</v>
      </c>
      <c r="F63" s="295" t="s">
        <v>30</v>
      </c>
      <c r="G63" s="62"/>
      <c r="H63" s="62"/>
      <c r="I63" s="62" t="s">
        <v>138</v>
      </c>
      <c r="J63" s="59"/>
      <c r="K63" s="59"/>
      <c r="L63" s="59"/>
      <c r="M63" s="59"/>
      <c r="N63" s="59"/>
      <c r="O63" s="59"/>
    </row>
    <row r="64" spans="4:15">
      <c r="D64" s="295" t="s">
        <v>139</v>
      </c>
      <c r="E64" s="295" t="s">
        <v>14</v>
      </c>
      <c r="F64" s="295" t="s">
        <v>30</v>
      </c>
      <c r="G64" s="62"/>
      <c r="H64" s="62"/>
      <c r="I64" s="62" t="s">
        <v>140</v>
      </c>
      <c r="J64" s="59"/>
      <c r="K64" s="59"/>
      <c r="L64" s="59"/>
      <c r="M64" s="59"/>
      <c r="N64" s="59"/>
      <c r="O64" s="59"/>
    </row>
    <row r="65" spans="4:15">
      <c r="D65" s="295" t="s">
        <v>141</v>
      </c>
      <c r="E65" s="295" t="s">
        <v>14</v>
      </c>
      <c r="F65" s="295" t="s">
        <v>30</v>
      </c>
      <c r="G65" s="62"/>
      <c r="H65" s="62"/>
      <c r="I65" s="62" t="s">
        <v>142</v>
      </c>
      <c r="J65" s="59"/>
      <c r="K65" s="59"/>
      <c r="L65" s="59"/>
      <c r="M65" s="59"/>
      <c r="N65" s="59"/>
      <c r="O65" s="59"/>
    </row>
    <row r="66" spans="4:15">
      <c r="D66" s="296" t="s">
        <v>143</v>
      </c>
      <c r="E66" s="295" t="s">
        <v>14</v>
      </c>
      <c r="F66" s="295" t="s">
        <v>30</v>
      </c>
      <c r="G66" s="62"/>
      <c r="H66" s="62"/>
      <c r="I66" s="62" t="s">
        <v>144</v>
      </c>
      <c r="J66" s="59"/>
      <c r="K66" s="59"/>
      <c r="L66" s="59"/>
      <c r="M66" s="59"/>
      <c r="N66" s="59"/>
      <c r="O66" s="59"/>
    </row>
    <row r="67" spans="4:15">
      <c r="D67" s="296" t="s">
        <v>145</v>
      </c>
      <c r="E67" s="295" t="s">
        <v>14</v>
      </c>
      <c r="F67" s="295" t="s">
        <v>30</v>
      </c>
      <c r="G67" s="62"/>
      <c r="H67" s="62"/>
      <c r="I67" s="62" t="s">
        <v>144</v>
      </c>
      <c r="J67" s="59"/>
      <c r="K67" s="59"/>
      <c r="L67" s="59"/>
      <c r="M67" s="59"/>
      <c r="N67" s="59"/>
      <c r="O67" s="59"/>
    </row>
    <row r="68" spans="4:15">
      <c r="D68" s="296" t="s">
        <v>146</v>
      </c>
      <c r="E68" s="295" t="s">
        <v>14</v>
      </c>
      <c r="F68" s="295" t="s">
        <v>30</v>
      </c>
      <c r="G68" s="62"/>
      <c r="H68" s="62"/>
      <c r="I68" s="62" t="s">
        <v>144</v>
      </c>
      <c r="J68" s="59"/>
      <c r="K68" s="59"/>
      <c r="L68" s="59"/>
      <c r="M68" s="59"/>
      <c r="N68" s="59"/>
      <c r="O68" s="59"/>
    </row>
    <row r="69" spans="4:15">
      <c r="D69" s="296" t="s">
        <v>147</v>
      </c>
      <c r="E69" s="295" t="s">
        <v>14</v>
      </c>
      <c r="F69" s="295" t="s">
        <v>30</v>
      </c>
      <c r="G69" s="62"/>
      <c r="H69" s="62"/>
      <c r="I69" s="62" t="s">
        <v>144</v>
      </c>
      <c r="J69" s="59"/>
      <c r="K69" s="59"/>
      <c r="L69" s="59"/>
      <c r="M69" s="59"/>
      <c r="N69" s="59"/>
      <c r="O69" s="59"/>
    </row>
    <row r="70" spans="4:15">
      <c r="D70" s="296" t="s">
        <v>148</v>
      </c>
      <c r="E70" s="295" t="s">
        <v>14</v>
      </c>
      <c r="F70" s="295" t="s">
        <v>30</v>
      </c>
      <c r="G70" s="62"/>
      <c r="H70" s="62"/>
      <c r="I70" s="62" t="s">
        <v>144</v>
      </c>
      <c r="J70" s="59"/>
      <c r="K70" s="59"/>
      <c r="L70" s="59"/>
      <c r="M70" s="59"/>
      <c r="N70" s="59"/>
      <c r="O70" s="59"/>
    </row>
    <row r="71" spans="4:15">
      <c r="D71" s="296" t="s">
        <v>149</v>
      </c>
      <c r="E71" s="295" t="s">
        <v>14</v>
      </c>
      <c r="F71" s="295" t="s">
        <v>30</v>
      </c>
      <c r="G71" s="62"/>
      <c r="H71" s="62"/>
      <c r="I71" s="62" t="s">
        <v>144</v>
      </c>
      <c r="J71" s="59"/>
      <c r="K71" s="59"/>
      <c r="L71" s="59"/>
      <c r="M71" s="59"/>
      <c r="N71" s="59"/>
      <c r="O71" s="59"/>
    </row>
    <row r="72" spans="4:15">
      <c r="D72" s="296" t="s">
        <v>150</v>
      </c>
      <c r="E72" s="295" t="s">
        <v>14</v>
      </c>
      <c r="F72" s="295" t="s">
        <v>30</v>
      </c>
      <c r="G72" s="62"/>
      <c r="H72" s="62"/>
      <c r="I72" s="62" t="s">
        <v>144</v>
      </c>
      <c r="J72" s="59"/>
      <c r="K72" s="59"/>
      <c r="L72" s="59"/>
      <c r="M72" s="59"/>
      <c r="N72" s="59"/>
      <c r="O72" s="59"/>
    </row>
    <row r="73" spans="4:15">
      <c r="D73" s="295" t="s">
        <v>151</v>
      </c>
      <c r="E73" s="295" t="s">
        <v>14</v>
      </c>
      <c r="F73" s="295" t="s">
        <v>30</v>
      </c>
      <c r="G73" s="62"/>
      <c r="H73" s="62"/>
      <c r="I73" s="62" t="s">
        <v>152</v>
      </c>
      <c r="J73" s="59"/>
      <c r="K73" s="59"/>
      <c r="L73" s="59"/>
      <c r="M73" s="59"/>
      <c r="N73" s="59"/>
      <c r="O73" s="59"/>
    </row>
    <row r="74" spans="4:15">
      <c r="D74" s="295" t="s">
        <v>153</v>
      </c>
      <c r="E74" s="295" t="s">
        <v>14</v>
      </c>
      <c r="F74" s="295" t="s">
        <v>30</v>
      </c>
      <c r="G74" s="62"/>
      <c r="H74" s="62"/>
      <c r="I74" s="62" t="s">
        <v>154</v>
      </c>
      <c r="J74" s="59"/>
      <c r="K74" s="59"/>
      <c r="L74" s="59"/>
      <c r="M74" s="59"/>
      <c r="N74" s="59"/>
      <c r="O74" s="59"/>
    </row>
    <row r="75" spans="4:15">
      <c r="D75" s="295" t="s">
        <v>155</v>
      </c>
      <c r="E75" s="295" t="s">
        <v>14</v>
      </c>
      <c r="F75" s="295" t="s">
        <v>30</v>
      </c>
      <c r="G75" s="62"/>
      <c r="H75" s="62"/>
      <c r="I75" s="62" t="s">
        <v>156</v>
      </c>
      <c r="J75" s="59"/>
      <c r="K75" s="59"/>
      <c r="L75" s="59"/>
      <c r="M75" s="59"/>
      <c r="N75" s="59"/>
      <c r="O75" s="59"/>
    </row>
    <row r="76" ht="30" spans="4:15">
      <c r="D76" s="295" t="s">
        <v>157</v>
      </c>
      <c r="E76" s="295" t="s">
        <v>14</v>
      </c>
      <c r="F76" s="295" t="s">
        <v>30</v>
      </c>
      <c r="G76" s="62"/>
      <c r="H76" s="62"/>
      <c r="I76" s="62" t="s">
        <v>158</v>
      </c>
      <c r="J76" s="59"/>
      <c r="K76" s="59"/>
      <c r="L76" s="59"/>
      <c r="M76" s="59"/>
      <c r="N76" s="59"/>
      <c r="O76" s="59"/>
    </row>
    <row r="77" spans="4:15">
      <c r="D77" s="295" t="s">
        <v>159</v>
      </c>
      <c r="E77" s="295" t="s">
        <v>14</v>
      </c>
      <c r="F77" s="295" t="s">
        <v>30</v>
      </c>
      <c r="G77" s="62"/>
      <c r="H77" s="62"/>
      <c r="I77" s="62" t="s">
        <v>160</v>
      </c>
      <c r="J77" s="59"/>
      <c r="K77" s="59"/>
      <c r="L77" s="59"/>
      <c r="M77" s="59"/>
      <c r="N77" s="59"/>
      <c r="O77" s="59"/>
    </row>
    <row r="78" spans="4:15">
      <c r="D78" s="295" t="s">
        <v>161</v>
      </c>
      <c r="E78" s="295" t="s">
        <v>14</v>
      </c>
      <c r="F78" s="295" t="s">
        <v>30</v>
      </c>
      <c r="G78" s="62"/>
      <c r="H78" s="62"/>
      <c r="I78" s="62" t="s">
        <v>162</v>
      </c>
      <c r="J78" s="59"/>
      <c r="K78" s="59"/>
      <c r="L78" s="59"/>
      <c r="M78" s="59"/>
      <c r="N78" s="59"/>
      <c r="O78" s="59"/>
    </row>
    <row r="79" spans="4:15">
      <c r="D79" s="295" t="s">
        <v>163</v>
      </c>
      <c r="E79" s="295" t="s">
        <v>14</v>
      </c>
      <c r="F79" s="295" t="s">
        <v>30</v>
      </c>
      <c r="G79" s="62"/>
      <c r="H79" s="62"/>
      <c r="I79" s="62" t="s">
        <v>164</v>
      </c>
      <c r="J79" s="59"/>
      <c r="K79" s="59"/>
      <c r="L79" s="59"/>
      <c r="M79" s="59"/>
      <c r="N79" s="59"/>
      <c r="O79" s="59"/>
    </row>
    <row r="80" spans="4:15">
      <c r="D80" s="296" t="s">
        <v>165</v>
      </c>
      <c r="E80" s="295" t="s">
        <v>14</v>
      </c>
      <c r="F80" s="295" t="s">
        <v>166</v>
      </c>
      <c r="G80" s="62"/>
      <c r="H80" s="62"/>
      <c r="I80" s="62" t="s">
        <v>167</v>
      </c>
      <c r="J80" s="59"/>
      <c r="K80" s="59"/>
      <c r="L80" s="59"/>
      <c r="M80" s="59"/>
      <c r="N80" s="59"/>
      <c r="O80" s="59"/>
    </row>
    <row r="81" spans="4:15">
      <c r="D81" s="296" t="s">
        <v>168</v>
      </c>
      <c r="E81" s="295" t="s">
        <v>14</v>
      </c>
      <c r="F81" s="295" t="s">
        <v>166</v>
      </c>
      <c r="G81" s="62"/>
      <c r="H81" s="62"/>
      <c r="I81" s="62" t="s">
        <v>169</v>
      </c>
      <c r="J81" s="59"/>
      <c r="K81" s="59"/>
      <c r="L81" s="59"/>
      <c r="M81" s="59"/>
      <c r="N81" s="59"/>
      <c r="O81" s="59"/>
    </row>
    <row r="82" ht="30" spans="4:15">
      <c r="D82" s="295" t="s">
        <v>170</v>
      </c>
      <c r="E82" s="295" t="s">
        <v>14</v>
      </c>
      <c r="F82" s="295" t="s">
        <v>166</v>
      </c>
      <c r="G82" s="62"/>
      <c r="H82" s="62"/>
      <c r="I82" s="62" t="s">
        <v>171</v>
      </c>
      <c r="J82" s="59"/>
      <c r="K82" s="59"/>
      <c r="L82" s="59"/>
      <c r="M82" s="59"/>
      <c r="N82" s="59"/>
      <c r="O82" s="59"/>
    </row>
    <row r="83" spans="4:15">
      <c r="D83" s="296" t="s">
        <v>172</v>
      </c>
      <c r="E83" s="295" t="s">
        <v>14</v>
      </c>
      <c r="F83" s="295" t="s">
        <v>166</v>
      </c>
      <c r="G83" s="62"/>
      <c r="H83" s="62"/>
      <c r="I83" s="62" t="s">
        <v>173</v>
      </c>
      <c r="J83" s="59"/>
      <c r="K83" s="59"/>
      <c r="L83" s="59"/>
      <c r="M83" s="59"/>
      <c r="N83" s="59"/>
      <c r="O83" s="59"/>
    </row>
    <row r="84" spans="4:15">
      <c r="D84" s="296" t="s">
        <v>174</v>
      </c>
      <c r="E84" s="295" t="s">
        <v>14</v>
      </c>
      <c r="F84" s="295" t="s">
        <v>166</v>
      </c>
      <c r="G84" s="62"/>
      <c r="H84" s="62"/>
      <c r="I84" s="62" t="s">
        <v>175</v>
      </c>
      <c r="J84" s="59"/>
      <c r="K84" s="59"/>
      <c r="L84" s="59"/>
      <c r="M84" s="59"/>
      <c r="N84" s="59"/>
      <c r="O84" s="59"/>
    </row>
    <row r="85" spans="4:15">
      <c r="D85" s="296" t="s">
        <v>176</v>
      </c>
      <c r="E85" s="295" t="s">
        <v>14</v>
      </c>
      <c r="F85" s="295" t="s">
        <v>166</v>
      </c>
      <c r="G85" s="62"/>
      <c r="H85" s="62"/>
      <c r="I85" s="62" t="s">
        <v>177</v>
      </c>
      <c r="J85" s="59"/>
      <c r="K85" s="59"/>
      <c r="L85" s="59"/>
      <c r="M85" s="59"/>
      <c r="N85" s="59"/>
      <c r="O85" s="59"/>
    </row>
    <row r="86" spans="4:15">
      <c r="D86" s="295" t="s">
        <v>178</v>
      </c>
      <c r="E86" s="295" t="s">
        <v>14</v>
      </c>
      <c r="F86" s="295" t="s">
        <v>166</v>
      </c>
      <c r="G86" s="62"/>
      <c r="H86" s="62"/>
      <c r="I86" s="62" t="s">
        <v>179</v>
      </c>
      <c r="J86" s="59"/>
      <c r="K86" s="59"/>
      <c r="L86" s="59"/>
      <c r="M86" s="59"/>
      <c r="N86" s="59"/>
      <c r="O86" s="59"/>
    </row>
    <row r="87" spans="4:15">
      <c r="D87" s="295" t="s">
        <v>180</v>
      </c>
      <c r="E87" s="295" t="s">
        <v>14</v>
      </c>
      <c r="F87" s="295" t="s">
        <v>166</v>
      </c>
      <c r="G87" s="62"/>
      <c r="H87" s="62"/>
      <c r="I87" s="62" t="s">
        <v>181</v>
      </c>
      <c r="J87" s="59"/>
      <c r="K87" s="59"/>
      <c r="L87" s="59"/>
      <c r="M87" s="59"/>
      <c r="N87" s="59"/>
      <c r="O87" s="59"/>
    </row>
    <row r="88" ht="30" spans="4:15">
      <c r="D88" s="295" t="s">
        <v>182</v>
      </c>
      <c r="E88" s="295" t="s">
        <v>14</v>
      </c>
      <c r="F88" s="295" t="s">
        <v>166</v>
      </c>
      <c r="G88" s="62"/>
      <c r="H88" s="62"/>
      <c r="I88" s="62" t="s">
        <v>183</v>
      </c>
      <c r="J88" s="59"/>
      <c r="K88" s="59"/>
      <c r="L88" s="59"/>
      <c r="M88" s="59"/>
      <c r="N88" s="59"/>
      <c r="O88" s="59"/>
    </row>
    <row r="89" spans="4:15">
      <c r="D89" s="295" t="s">
        <v>184</v>
      </c>
      <c r="E89" s="295" t="s">
        <v>14</v>
      </c>
      <c r="F89" s="295" t="s">
        <v>166</v>
      </c>
      <c r="G89" s="62"/>
      <c r="H89" s="62"/>
      <c r="I89" s="62" t="s">
        <v>185</v>
      </c>
      <c r="J89" s="59"/>
      <c r="K89" s="59"/>
      <c r="L89" s="59"/>
      <c r="M89" s="59"/>
      <c r="N89" s="59"/>
      <c r="O89" s="59"/>
    </row>
    <row r="90" ht="30" spans="4:15">
      <c r="D90" s="295" t="s">
        <v>186</v>
      </c>
      <c r="E90" s="295" t="s">
        <v>14</v>
      </c>
      <c r="F90" s="295" t="s">
        <v>166</v>
      </c>
      <c r="G90" s="62"/>
      <c r="H90" s="62"/>
      <c r="I90" s="62" t="s">
        <v>187</v>
      </c>
      <c r="J90" s="59"/>
      <c r="K90" s="59"/>
      <c r="L90" s="59"/>
      <c r="M90" s="59"/>
      <c r="N90" s="59"/>
      <c r="O90" s="59"/>
    </row>
    <row r="91" ht="30" spans="4:15">
      <c r="D91" s="295" t="s">
        <v>188</v>
      </c>
      <c r="E91" s="295" t="s">
        <v>14</v>
      </c>
      <c r="F91" s="295" t="s">
        <v>166</v>
      </c>
      <c r="G91" s="62"/>
      <c r="H91" s="62"/>
      <c r="I91" s="62" t="s">
        <v>189</v>
      </c>
      <c r="J91" s="59"/>
      <c r="K91" s="59"/>
      <c r="L91" s="59"/>
      <c r="M91" s="59"/>
      <c r="N91" s="59"/>
      <c r="O91" s="59"/>
    </row>
    <row r="92" ht="30" spans="4:15">
      <c r="D92" s="295" t="s">
        <v>190</v>
      </c>
      <c r="E92" s="295" t="s">
        <v>14</v>
      </c>
      <c r="F92" s="295" t="s">
        <v>166</v>
      </c>
      <c r="G92" s="62"/>
      <c r="H92" s="62"/>
      <c r="I92" s="62" t="s">
        <v>16</v>
      </c>
      <c r="J92" s="59"/>
      <c r="K92" s="59"/>
      <c r="L92" s="59"/>
      <c r="M92" s="59"/>
      <c r="N92" s="59"/>
      <c r="O92" s="59"/>
    </row>
    <row r="93" spans="4:15">
      <c r="D93" s="295" t="s">
        <v>191</v>
      </c>
      <c r="E93" s="295" t="s">
        <v>14</v>
      </c>
      <c r="F93" s="295" t="s">
        <v>166</v>
      </c>
      <c r="G93" s="62"/>
      <c r="H93" s="62"/>
      <c r="I93" s="62" t="s">
        <v>192</v>
      </c>
      <c r="J93" s="59"/>
      <c r="K93" s="59"/>
      <c r="L93" s="59"/>
      <c r="M93" s="59"/>
      <c r="N93" s="59"/>
      <c r="O93" s="59"/>
    </row>
    <row r="94" spans="4:15">
      <c r="D94" s="295" t="s">
        <v>193</v>
      </c>
      <c r="E94" s="295" t="s">
        <v>14</v>
      </c>
      <c r="F94" s="295" t="s">
        <v>166</v>
      </c>
      <c r="G94" s="62"/>
      <c r="H94" s="62"/>
      <c r="I94" s="62" t="s">
        <v>194</v>
      </c>
      <c r="J94" s="59"/>
      <c r="K94" s="59"/>
      <c r="L94" s="59"/>
      <c r="M94" s="59"/>
      <c r="N94" s="59"/>
      <c r="O94" s="59"/>
    </row>
    <row r="95" ht="30" spans="4:15">
      <c r="D95" s="295" t="s">
        <v>195</v>
      </c>
      <c r="E95" s="295" t="s">
        <v>14</v>
      </c>
      <c r="F95" s="295" t="s">
        <v>166</v>
      </c>
      <c r="G95" s="62"/>
      <c r="H95" s="62"/>
      <c r="I95" s="62" t="s">
        <v>196</v>
      </c>
      <c r="J95" s="59"/>
      <c r="K95" s="59"/>
      <c r="L95" s="59"/>
      <c r="M95" s="59"/>
      <c r="N95" s="59"/>
      <c r="O95" s="59"/>
    </row>
    <row r="96" spans="4:15">
      <c r="D96" s="295" t="s">
        <v>197</v>
      </c>
      <c r="E96" s="295" t="s">
        <v>14</v>
      </c>
      <c r="F96" s="295" t="s">
        <v>166</v>
      </c>
      <c r="G96" s="62"/>
      <c r="H96" s="62"/>
      <c r="I96" s="62" t="s">
        <v>198</v>
      </c>
      <c r="J96" s="59"/>
      <c r="K96" s="59"/>
      <c r="L96" s="59"/>
      <c r="M96" s="59"/>
      <c r="N96" s="59"/>
      <c r="O96" s="59"/>
    </row>
    <row r="97" spans="4:15">
      <c r="D97" s="295" t="s">
        <v>199</v>
      </c>
      <c r="E97" s="295" t="s">
        <v>14</v>
      </c>
      <c r="F97" s="295" t="s">
        <v>166</v>
      </c>
      <c r="G97" s="62"/>
      <c r="H97" s="62"/>
      <c r="I97" s="62" t="s">
        <v>200</v>
      </c>
      <c r="J97" s="59"/>
      <c r="K97" s="59"/>
      <c r="L97" s="59"/>
      <c r="M97" s="59"/>
      <c r="N97" s="59"/>
      <c r="O97" s="59"/>
    </row>
    <row r="98" spans="4:15">
      <c r="D98" s="295" t="s">
        <v>201</v>
      </c>
      <c r="E98" s="295" t="s">
        <v>14</v>
      </c>
      <c r="F98" s="295" t="s">
        <v>166</v>
      </c>
      <c r="G98" s="62"/>
      <c r="H98" s="62"/>
      <c r="I98" s="62" t="s">
        <v>202</v>
      </c>
      <c r="J98" s="59"/>
      <c r="K98" s="59"/>
      <c r="L98" s="59"/>
      <c r="M98" s="59"/>
      <c r="N98" s="59"/>
      <c r="O98" s="59"/>
    </row>
    <row r="99" spans="4:15">
      <c r="D99" s="295" t="s">
        <v>203</v>
      </c>
      <c r="E99" s="295" t="s">
        <v>14</v>
      </c>
      <c r="F99" s="295" t="s">
        <v>166</v>
      </c>
      <c r="G99" s="62"/>
      <c r="H99" s="62"/>
      <c r="I99" s="62" t="s">
        <v>204</v>
      </c>
      <c r="J99" s="59"/>
      <c r="K99" s="59"/>
      <c r="L99" s="59"/>
      <c r="M99" s="59"/>
      <c r="N99" s="59"/>
      <c r="O99" s="59"/>
    </row>
    <row r="100" spans="4:15">
      <c r="D100" s="296" t="s">
        <v>205</v>
      </c>
      <c r="E100" s="295" t="s">
        <v>14</v>
      </c>
      <c r="F100" s="295" t="s">
        <v>166</v>
      </c>
      <c r="G100" s="62"/>
      <c r="H100" s="62"/>
      <c r="I100" s="297" t="s">
        <v>204</v>
      </c>
      <c r="J100" s="59"/>
      <c r="K100" s="59"/>
      <c r="L100" s="59"/>
      <c r="M100" s="59"/>
      <c r="N100" s="59"/>
      <c r="O100" s="59"/>
    </row>
    <row r="101" spans="4:15">
      <c r="D101" s="296" t="s">
        <v>206</v>
      </c>
      <c r="E101" s="295" t="s">
        <v>14</v>
      </c>
      <c r="F101" s="295" t="s">
        <v>166</v>
      </c>
      <c r="G101" s="62"/>
      <c r="H101" s="62"/>
      <c r="I101" s="297" t="s">
        <v>204</v>
      </c>
      <c r="J101" s="59"/>
      <c r="K101" s="59"/>
      <c r="L101" s="59"/>
      <c r="M101" s="59"/>
      <c r="N101" s="59"/>
      <c r="O101" s="59"/>
    </row>
    <row r="102" spans="4:15">
      <c r="D102" s="296" t="s">
        <v>207</v>
      </c>
      <c r="E102" s="295" t="s">
        <v>14</v>
      </c>
      <c r="F102" s="295" t="s">
        <v>166</v>
      </c>
      <c r="G102" s="62"/>
      <c r="H102" s="62"/>
      <c r="I102" s="297" t="s">
        <v>204</v>
      </c>
      <c r="J102" s="59"/>
      <c r="K102" s="59"/>
      <c r="L102" s="59"/>
      <c r="M102" s="59"/>
      <c r="N102" s="59"/>
      <c r="O102" s="59"/>
    </row>
    <row r="103" spans="4:15">
      <c r="D103" s="296" t="s">
        <v>208</v>
      </c>
      <c r="E103" s="295" t="s">
        <v>14</v>
      </c>
      <c r="F103" s="295" t="s">
        <v>166</v>
      </c>
      <c r="G103" s="62"/>
      <c r="H103" s="62"/>
      <c r="I103" s="297" t="s">
        <v>204</v>
      </c>
      <c r="J103" s="59"/>
      <c r="K103" s="59"/>
      <c r="L103" s="59"/>
      <c r="M103" s="59"/>
      <c r="N103" s="59"/>
      <c r="O103" s="59"/>
    </row>
    <row r="104" spans="4:15">
      <c r="D104" s="295" t="s">
        <v>209</v>
      </c>
      <c r="E104" s="295" t="s">
        <v>14</v>
      </c>
      <c r="F104" s="295" t="s">
        <v>166</v>
      </c>
      <c r="G104" s="62"/>
      <c r="H104" s="62"/>
      <c r="I104" s="62" t="s">
        <v>210</v>
      </c>
      <c r="J104" s="59"/>
      <c r="K104" s="59"/>
      <c r="L104" s="59"/>
      <c r="M104" s="59"/>
      <c r="N104" s="59"/>
      <c r="O104" s="59"/>
    </row>
    <row r="105" spans="4:15">
      <c r="D105" s="295" t="s">
        <v>211</v>
      </c>
      <c r="E105" s="295" t="s">
        <v>14</v>
      </c>
      <c r="F105" s="295" t="s">
        <v>166</v>
      </c>
      <c r="G105" s="62"/>
      <c r="H105" s="62"/>
      <c r="I105" s="62" t="s">
        <v>144</v>
      </c>
      <c r="J105" s="59"/>
      <c r="K105" s="59"/>
      <c r="L105" s="59"/>
      <c r="M105" s="59"/>
      <c r="N105" s="59"/>
      <c r="O105" s="59"/>
    </row>
    <row r="106" spans="4:15">
      <c r="D106" s="295" t="s">
        <v>212</v>
      </c>
      <c r="E106" s="295" t="s">
        <v>14</v>
      </c>
      <c r="F106" s="295" t="s">
        <v>166</v>
      </c>
      <c r="G106" s="62"/>
      <c r="H106" s="62"/>
      <c r="I106" s="62" t="s">
        <v>213</v>
      </c>
      <c r="J106" s="59"/>
      <c r="K106" s="59"/>
      <c r="L106" s="59"/>
      <c r="M106" s="59"/>
      <c r="N106" s="59"/>
      <c r="O106" s="59"/>
    </row>
    <row r="107" ht="30" spans="4:15">
      <c r="D107" s="295" t="s">
        <v>214</v>
      </c>
      <c r="E107" s="295" t="s">
        <v>14</v>
      </c>
      <c r="F107" s="295" t="s">
        <v>166</v>
      </c>
      <c r="G107" s="62"/>
      <c r="H107" s="62"/>
      <c r="I107" s="62" t="s">
        <v>215</v>
      </c>
      <c r="J107" s="59"/>
      <c r="K107" s="59"/>
      <c r="L107" s="59"/>
      <c r="M107" s="59"/>
      <c r="N107" s="59"/>
      <c r="O107" s="59"/>
    </row>
    <row r="108" spans="4:15">
      <c r="D108" s="295" t="s">
        <v>216</v>
      </c>
      <c r="E108" s="295" t="s">
        <v>14</v>
      </c>
      <c r="F108" s="295" t="s">
        <v>166</v>
      </c>
      <c r="G108" s="62"/>
      <c r="H108" s="62"/>
      <c r="I108" s="62" t="s">
        <v>217</v>
      </c>
      <c r="J108" s="59"/>
      <c r="K108" s="59"/>
      <c r="L108" s="59"/>
      <c r="M108" s="59"/>
      <c r="N108" s="59"/>
      <c r="O108" s="59"/>
    </row>
    <row r="109" ht="30" spans="4:15">
      <c r="D109" s="295" t="s">
        <v>218</v>
      </c>
      <c r="E109" s="295" t="s">
        <v>14</v>
      </c>
      <c r="F109" s="295" t="s">
        <v>166</v>
      </c>
      <c r="G109" s="62"/>
      <c r="H109" s="62"/>
      <c r="I109" s="62" t="s">
        <v>219</v>
      </c>
      <c r="J109" s="59"/>
      <c r="K109" s="59"/>
      <c r="L109" s="59"/>
      <c r="M109" s="59"/>
      <c r="N109" s="59"/>
      <c r="O109" s="59"/>
    </row>
    <row r="110" spans="4:15">
      <c r="D110" s="295" t="s">
        <v>220</v>
      </c>
      <c r="E110" s="295" t="s">
        <v>14</v>
      </c>
      <c r="F110" s="295" t="s">
        <v>166</v>
      </c>
      <c r="G110" s="62"/>
      <c r="H110" s="62"/>
      <c r="I110" s="62" t="s">
        <v>221</v>
      </c>
      <c r="J110" s="59"/>
      <c r="K110" s="59"/>
      <c r="L110" s="59"/>
      <c r="M110" s="59"/>
      <c r="N110" s="59"/>
      <c r="O110" s="59"/>
    </row>
    <row r="111" spans="4:15">
      <c r="D111" s="295" t="s">
        <v>222</v>
      </c>
      <c r="E111" s="295" t="s">
        <v>14</v>
      </c>
      <c r="F111" s="295" t="s">
        <v>166</v>
      </c>
      <c r="G111" s="62"/>
      <c r="H111" s="62"/>
      <c r="I111" s="62" t="s">
        <v>223</v>
      </c>
      <c r="J111" s="59"/>
      <c r="K111" s="59"/>
      <c r="L111" s="59"/>
      <c r="M111" s="59"/>
      <c r="N111" s="59"/>
      <c r="O111" s="59"/>
    </row>
    <row r="112" spans="4:15">
      <c r="D112" s="295" t="s">
        <v>224</v>
      </c>
      <c r="E112" s="295" t="s">
        <v>14</v>
      </c>
      <c r="F112" s="295" t="s">
        <v>166</v>
      </c>
      <c r="G112" s="62"/>
      <c r="H112" s="62"/>
      <c r="I112" s="62" t="s">
        <v>225</v>
      </c>
      <c r="J112" s="59"/>
      <c r="K112" s="59"/>
      <c r="L112" s="59"/>
      <c r="M112" s="59"/>
      <c r="N112" s="59"/>
      <c r="O112" s="59"/>
    </row>
    <row r="113" ht="30" spans="4:15">
      <c r="D113" s="295" t="s">
        <v>226</v>
      </c>
      <c r="E113" s="295" t="s">
        <v>14</v>
      </c>
      <c r="F113" s="295" t="s">
        <v>227</v>
      </c>
      <c r="G113" s="62"/>
      <c r="H113" s="62"/>
      <c r="I113" s="62" t="s">
        <v>228</v>
      </c>
      <c r="J113" s="59"/>
      <c r="K113" s="59"/>
      <c r="L113" s="59"/>
      <c r="M113" s="59"/>
      <c r="N113" s="59"/>
      <c r="O113" s="59"/>
    </row>
    <row r="114" ht="30" spans="4:15">
      <c r="D114" s="295" t="s">
        <v>229</v>
      </c>
      <c r="E114" s="295" t="s">
        <v>14</v>
      </c>
      <c r="F114" s="295" t="s">
        <v>227</v>
      </c>
      <c r="G114" s="62"/>
      <c r="H114" s="62"/>
      <c r="I114" s="62" t="s">
        <v>230</v>
      </c>
      <c r="J114" s="59"/>
      <c r="K114" s="59"/>
      <c r="L114" s="59"/>
      <c r="M114" s="59"/>
      <c r="N114" s="59"/>
      <c r="O114" s="59"/>
    </row>
    <row r="115" spans="4:15">
      <c r="D115" s="295" t="s">
        <v>231</v>
      </c>
      <c r="E115" s="295" t="s">
        <v>14</v>
      </c>
      <c r="F115" s="295" t="s">
        <v>227</v>
      </c>
      <c r="G115" s="62"/>
      <c r="H115" s="62"/>
      <c r="I115" s="62" t="s">
        <v>232</v>
      </c>
      <c r="J115" s="59"/>
      <c r="K115" s="59"/>
      <c r="L115" s="59"/>
      <c r="M115" s="59"/>
      <c r="N115" s="59"/>
      <c r="O115" s="59"/>
    </row>
    <row r="116" ht="30" spans="4:15">
      <c r="D116" s="295" t="s">
        <v>233</v>
      </c>
      <c r="E116" s="295" t="s">
        <v>14</v>
      </c>
      <c r="F116" s="295" t="s">
        <v>227</v>
      </c>
      <c r="G116" s="62"/>
      <c r="H116" s="62"/>
      <c r="I116" s="62" t="s">
        <v>234</v>
      </c>
      <c r="J116" s="59"/>
      <c r="K116" s="59"/>
      <c r="L116" s="59"/>
      <c r="M116" s="59"/>
      <c r="N116" s="59"/>
      <c r="O116" s="59"/>
    </row>
    <row r="117" spans="4:15">
      <c r="D117" s="296" t="s">
        <v>235</v>
      </c>
      <c r="E117" s="295" t="s">
        <v>14</v>
      </c>
      <c r="F117" s="295" t="s">
        <v>227</v>
      </c>
      <c r="G117" s="62"/>
      <c r="H117" s="62"/>
      <c r="I117" s="62" t="s">
        <v>236</v>
      </c>
      <c r="J117" s="59"/>
      <c r="K117" s="59"/>
      <c r="L117" s="59"/>
      <c r="M117" s="59"/>
      <c r="N117" s="59"/>
      <c r="O117" s="59"/>
    </row>
    <row r="118" spans="4:15">
      <c r="D118" s="296" t="s">
        <v>237</v>
      </c>
      <c r="E118" s="295" t="s">
        <v>14</v>
      </c>
      <c r="F118" s="295" t="s">
        <v>227</v>
      </c>
      <c r="G118" s="62"/>
      <c r="H118" s="62"/>
      <c r="I118" s="62" t="s">
        <v>238</v>
      </c>
      <c r="J118" s="59"/>
      <c r="K118" s="59"/>
      <c r="L118" s="59"/>
      <c r="M118" s="59"/>
      <c r="N118" s="59"/>
      <c r="O118" s="59"/>
    </row>
    <row r="119" spans="4:15">
      <c r="D119" s="296" t="s">
        <v>239</v>
      </c>
      <c r="E119" s="295" t="s">
        <v>14</v>
      </c>
      <c r="F119" s="295" t="s">
        <v>227</v>
      </c>
      <c r="G119" s="62"/>
      <c r="H119" s="62"/>
      <c r="I119" s="62" t="s">
        <v>240</v>
      </c>
      <c r="J119" s="59"/>
      <c r="K119" s="59"/>
      <c r="L119" s="59"/>
      <c r="M119" s="59"/>
      <c r="N119" s="59"/>
      <c r="O119" s="59"/>
    </row>
    <row r="120" ht="30" spans="4:15">
      <c r="D120" s="295" t="s">
        <v>241</v>
      </c>
      <c r="E120" s="295" t="s">
        <v>14</v>
      </c>
      <c r="F120" s="295" t="s">
        <v>227</v>
      </c>
      <c r="G120" s="62"/>
      <c r="H120" s="62"/>
      <c r="I120" s="62" t="s">
        <v>242</v>
      </c>
      <c r="J120" s="59"/>
      <c r="K120" s="59"/>
      <c r="L120" s="59"/>
      <c r="M120" s="59"/>
      <c r="N120" s="59"/>
      <c r="O120" s="59"/>
    </row>
    <row r="121" spans="4:15">
      <c r="D121" s="295" t="s">
        <v>243</v>
      </c>
      <c r="E121" s="295" t="s">
        <v>14</v>
      </c>
      <c r="F121" s="295" t="s">
        <v>227</v>
      </c>
      <c r="G121" s="62"/>
      <c r="H121" s="62"/>
      <c r="I121" s="62" t="s">
        <v>244</v>
      </c>
      <c r="J121" s="59"/>
      <c r="K121" s="59"/>
      <c r="L121" s="59"/>
      <c r="M121" s="59"/>
      <c r="N121" s="59"/>
      <c r="O121" s="59"/>
    </row>
    <row r="122" ht="30" spans="4:15">
      <c r="D122" s="295" t="s">
        <v>245</v>
      </c>
      <c r="E122" s="295" t="s">
        <v>14</v>
      </c>
      <c r="F122" s="295" t="s">
        <v>227</v>
      </c>
      <c r="G122" s="62"/>
      <c r="H122" s="62"/>
      <c r="I122" s="62" t="s">
        <v>246</v>
      </c>
      <c r="J122" s="59"/>
      <c r="K122" s="59"/>
      <c r="L122" s="59"/>
      <c r="M122" s="59"/>
      <c r="N122" s="59"/>
      <c r="O122" s="59"/>
    </row>
    <row r="123" ht="30" spans="4:15">
      <c r="D123" s="295" t="s">
        <v>247</v>
      </c>
      <c r="E123" s="295" t="s">
        <v>14</v>
      </c>
      <c r="F123" s="295" t="s">
        <v>227</v>
      </c>
      <c r="G123" s="62"/>
      <c r="H123" s="62"/>
      <c r="I123" s="62" t="s">
        <v>248</v>
      </c>
      <c r="J123" s="59"/>
      <c r="K123" s="59"/>
      <c r="L123" s="59"/>
      <c r="M123" s="59"/>
      <c r="N123" s="59"/>
      <c r="O123" s="59"/>
    </row>
    <row r="124" spans="4:15">
      <c r="D124" s="295" t="s">
        <v>249</v>
      </c>
      <c r="E124" s="295" t="s">
        <v>14</v>
      </c>
      <c r="F124" s="295" t="s">
        <v>227</v>
      </c>
      <c r="G124" s="62"/>
      <c r="H124" s="62"/>
      <c r="I124" s="62" t="s">
        <v>250</v>
      </c>
      <c r="J124" s="59"/>
      <c r="K124" s="59"/>
      <c r="L124" s="59"/>
      <c r="M124" s="59"/>
      <c r="N124" s="59"/>
      <c r="O124" s="59"/>
    </row>
    <row r="125" spans="4:15">
      <c r="D125" s="295" t="s">
        <v>251</v>
      </c>
      <c r="E125" s="295" t="s">
        <v>14</v>
      </c>
      <c r="F125" s="295" t="s">
        <v>227</v>
      </c>
      <c r="G125" s="62"/>
      <c r="H125" s="62"/>
      <c r="I125" s="62" t="s">
        <v>252</v>
      </c>
      <c r="J125" s="59"/>
      <c r="K125" s="59"/>
      <c r="L125" s="59"/>
      <c r="M125" s="59"/>
      <c r="N125" s="59"/>
      <c r="O125" s="59"/>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3"/>
  <sheetViews>
    <sheetView zoomScale="80" zoomScaleNormal="80" workbookViewId="0">
      <pane ySplit="3" topLeftCell="A4" activePane="bottomLeft" state="frozen"/>
      <selection/>
      <selection pane="bottomLeft" activeCell="F8" sqref="F8"/>
    </sheetView>
  </sheetViews>
  <sheetFormatPr defaultColWidth="9" defaultRowHeight="15"/>
  <cols>
    <col min="1" max="1" width="12.6666666666667" customWidth="true"/>
    <col min="3" max="3" width="73.4416666666667" customWidth="true"/>
  </cols>
  <sheetData>
    <row r="1" spans="1:27">
      <c r="A1" s="160" t="s">
        <v>473</v>
      </c>
      <c r="B1" s="160" t="s">
        <v>3</v>
      </c>
      <c r="C1" s="161" t="s">
        <v>475</v>
      </c>
      <c r="D1" s="162" t="s">
        <v>1013</v>
      </c>
      <c r="E1" s="162" t="s">
        <v>467</v>
      </c>
      <c r="F1" s="173"/>
      <c r="G1" s="173"/>
      <c r="H1" s="174"/>
      <c r="I1" s="162" t="s">
        <v>1014</v>
      </c>
      <c r="J1" s="173"/>
      <c r="K1" s="173"/>
      <c r="L1" s="173"/>
      <c r="M1" s="173"/>
      <c r="N1" s="173"/>
      <c r="O1" s="173"/>
      <c r="P1" s="173"/>
      <c r="Q1" s="173"/>
      <c r="R1" s="173"/>
      <c r="S1" s="173"/>
      <c r="T1" s="173"/>
      <c r="U1" s="173"/>
      <c r="V1" s="173"/>
      <c r="W1" s="173"/>
      <c r="X1" s="173"/>
      <c r="Y1" s="173"/>
      <c r="Z1" s="173"/>
      <c r="AA1" s="174"/>
    </row>
    <row r="2" spans="1:27">
      <c r="A2" s="163"/>
      <c r="B2" s="163"/>
      <c r="C2" s="164"/>
      <c r="D2" s="165"/>
      <c r="E2" s="175" t="s">
        <v>1015</v>
      </c>
      <c r="F2" s="176"/>
      <c r="G2" s="165" t="s">
        <v>1507</v>
      </c>
      <c r="H2" s="165"/>
      <c r="I2" s="179" t="s">
        <v>1016</v>
      </c>
      <c r="J2" s="179"/>
      <c r="K2" s="179"/>
      <c r="L2" s="179"/>
      <c r="M2" s="179"/>
      <c r="N2" s="179" t="s">
        <v>1017</v>
      </c>
      <c r="O2" s="179"/>
      <c r="P2" s="179"/>
      <c r="Q2" s="179"/>
      <c r="R2" s="179" t="s">
        <v>1018</v>
      </c>
      <c r="S2" s="179"/>
      <c r="T2" s="179"/>
      <c r="U2" s="179"/>
      <c r="V2" s="179"/>
      <c r="W2" s="179" t="s">
        <v>1019</v>
      </c>
      <c r="X2" s="179"/>
      <c r="Y2" s="179"/>
      <c r="Z2" s="179"/>
      <c r="AA2" s="179"/>
    </row>
    <row r="3" ht="27" spans="1:27">
      <c r="A3" s="163"/>
      <c r="B3" s="163"/>
      <c r="C3" s="164"/>
      <c r="D3" s="165"/>
      <c r="E3" s="165" t="s">
        <v>468</v>
      </c>
      <c r="F3" s="165" t="s">
        <v>1021</v>
      </c>
      <c r="G3" s="165" t="s">
        <v>1016</v>
      </c>
      <c r="H3" s="165" t="s">
        <v>1021</v>
      </c>
      <c r="I3" s="165" t="s">
        <v>1022</v>
      </c>
      <c r="J3" s="165" t="s">
        <v>1023</v>
      </c>
      <c r="K3" s="165" t="s">
        <v>1024</v>
      </c>
      <c r="L3" s="165" t="s">
        <v>1508</v>
      </c>
      <c r="M3" s="165" t="s">
        <v>1509</v>
      </c>
      <c r="N3" s="165" t="s">
        <v>1025</v>
      </c>
      <c r="O3" s="165" t="s">
        <v>1026</v>
      </c>
      <c r="P3" s="165" t="s">
        <v>1027</v>
      </c>
      <c r="Q3" s="165" t="s">
        <v>1028</v>
      </c>
      <c r="R3" s="165" t="s">
        <v>1025</v>
      </c>
      <c r="S3" s="165" t="s">
        <v>1026</v>
      </c>
      <c r="T3" s="165" t="s">
        <v>1027</v>
      </c>
      <c r="U3" s="165" t="s">
        <v>1028</v>
      </c>
      <c r="V3" s="165" t="s">
        <v>1029</v>
      </c>
      <c r="W3" s="165" t="s">
        <v>1025</v>
      </c>
      <c r="X3" s="165" t="s">
        <v>1026</v>
      </c>
      <c r="Y3" s="165" t="s">
        <v>1027</v>
      </c>
      <c r="Z3" s="165" t="s">
        <v>1028</v>
      </c>
      <c r="AA3" s="165" t="s">
        <v>1029</v>
      </c>
    </row>
    <row r="4" ht="15.75" spans="1:31">
      <c r="A4" s="166" t="s">
        <v>1030</v>
      </c>
      <c r="B4" s="166"/>
      <c r="C4" s="167"/>
      <c r="D4" s="168"/>
      <c r="E4" s="177"/>
      <c r="F4" s="178"/>
      <c r="G4" s="178"/>
      <c r="H4" s="178"/>
      <c r="I4" s="178"/>
      <c r="J4" s="178"/>
      <c r="K4" s="178"/>
      <c r="L4" s="178"/>
      <c r="M4" s="178"/>
      <c r="N4" s="178"/>
      <c r="O4" s="178"/>
      <c r="P4" s="178"/>
      <c r="Q4" s="178"/>
      <c r="R4" s="178"/>
      <c r="S4" s="178"/>
      <c r="T4" s="178"/>
      <c r="U4" s="178"/>
      <c r="V4" s="180"/>
      <c r="W4" s="180"/>
      <c r="X4" s="180"/>
      <c r="Y4" s="180"/>
      <c r="Z4" s="180"/>
      <c r="AA4" s="180"/>
      <c r="AB4" s="178"/>
      <c r="AC4" s="178"/>
      <c r="AD4" s="178"/>
      <c r="AE4" s="178"/>
    </row>
    <row r="5" ht="144" customHeight="true" spans="1:27">
      <c r="A5" s="56"/>
      <c r="B5" s="57"/>
      <c r="C5" s="61"/>
      <c r="D5" s="59"/>
      <c r="E5" s="65"/>
      <c r="F5" s="59"/>
      <c r="G5" s="59"/>
      <c r="H5" s="59"/>
      <c r="I5" s="59"/>
      <c r="J5" s="59"/>
      <c r="K5" s="59"/>
      <c r="L5" s="59"/>
      <c r="M5" s="59"/>
      <c r="N5" s="59"/>
      <c r="O5" s="59"/>
      <c r="P5" s="59"/>
      <c r="Q5" s="59"/>
      <c r="R5" s="59"/>
      <c r="S5" s="59"/>
      <c r="T5" s="59"/>
      <c r="U5" s="59"/>
      <c r="V5" s="59"/>
      <c r="W5" s="59"/>
      <c r="X5" s="59"/>
      <c r="Y5" s="59"/>
      <c r="Z5" s="59"/>
      <c r="AA5" s="59"/>
    </row>
    <row r="6" s="3" customFormat="true" spans="1:27">
      <c r="A6" s="169" t="s">
        <v>494</v>
      </c>
      <c r="B6" s="170" t="s">
        <v>496</v>
      </c>
      <c r="C6" s="171" t="s">
        <v>497</v>
      </c>
      <c r="D6" s="143"/>
      <c r="E6" s="143"/>
      <c r="F6" s="143"/>
      <c r="G6" s="143"/>
      <c r="H6" s="143"/>
      <c r="I6" s="143"/>
      <c r="J6" s="143"/>
      <c r="K6" s="143"/>
      <c r="L6" s="143"/>
      <c r="M6" s="143"/>
      <c r="N6" s="143"/>
      <c r="O6" s="143"/>
      <c r="P6" s="143"/>
      <c r="Q6" s="143"/>
      <c r="R6" s="143"/>
      <c r="S6" s="143"/>
      <c r="T6" s="143"/>
      <c r="U6" s="143"/>
      <c r="V6" s="143"/>
      <c r="W6" s="143"/>
      <c r="X6" s="143"/>
      <c r="Y6" s="143"/>
      <c r="Z6" s="143"/>
      <c r="AA6" s="143"/>
    </row>
    <row r="7" ht="54" spans="1:27">
      <c r="A7" s="56" t="s">
        <v>498</v>
      </c>
      <c r="B7" s="57" t="s">
        <v>496</v>
      </c>
      <c r="C7" s="61" t="s">
        <v>1510</v>
      </c>
      <c r="D7" s="59"/>
      <c r="E7" s="59"/>
      <c r="F7" s="59"/>
      <c r="G7" s="59"/>
      <c r="H7" s="59"/>
      <c r="I7" s="59"/>
      <c r="J7" s="59"/>
      <c r="K7" s="59"/>
      <c r="L7" s="59"/>
      <c r="M7" s="59"/>
      <c r="N7" s="59"/>
      <c r="O7" s="59"/>
      <c r="P7" s="59"/>
      <c r="Q7" s="59"/>
      <c r="R7" s="59"/>
      <c r="S7" s="59"/>
      <c r="T7" s="59"/>
      <c r="U7" s="59"/>
      <c r="V7" s="59"/>
      <c r="W7" s="59"/>
      <c r="X7" s="59"/>
      <c r="Y7" s="59"/>
      <c r="Z7" s="59"/>
      <c r="AA7" s="59"/>
    </row>
    <row r="8" ht="67.5" spans="1:27">
      <c r="A8" s="56" t="s">
        <v>507</v>
      </c>
      <c r="B8" s="57" t="s">
        <v>496</v>
      </c>
      <c r="C8" s="61" t="s">
        <v>1511</v>
      </c>
      <c r="D8" s="59"/>
      <c r="E8" s="59"/>
      <c r="F8" s="59"/>
      <c r="G8" s="59"/>
      <c r="H8" s="59"/>
      <c r="I8" s="59"/>
      <c r="J8" s="59"/>
      <c r="K8" s="59"/>
      <c r="L8" s="59"/>
      <c r="M8" s="59"/>
      <c r="N8" s="59"/>
      <c r="O8" s="59"/>
      <c r="P8" s="59"/>
      <c r="Q8" s="59"/>
      <c r="R8" s="59"/>
      <c r="S8" s="59"/>
      <c r="T8" s="59"/>
      <c r="U8" s="59"/>
      <c r="V8" s="59"/>
      <c r="W8" s="59"/>
      <c r="X8" s="59"/>
      <c r="Y8" s="59"/>
      <c r="Z8" s="59"/>
      <c r="AA8" s="59"/>
    </row>
    <row r="9" ht="54" spans="1:27">
      <c r="A9" s="56" t="s">
        <v>511</v>
      </c>
      <c r="B9" s="57" t="s">
        <v>496</v>
      </c>
      <c r="C9" s="61" t="s">
        <v>1512</v>
      </c>
      <c r="D9" s="59"/>
      <c r="E9" s="59"/>
      <c r="F9" s="59"/>
      <c r="G9" s="59"/>
      <c r="H9" s="59"/>
      <c r="I9" s="59"/>
      <c r="J9" s="59"/>
      <c r="K9" s="59"/>
      <c r="L9" s="59"/>
      <c r="M9" s="59"/>
      <c r="N9" s="59"/>
      <c r="O9" s="59"/>
      <c r="P9" s="59"/>
      <c r="Q9" s="59"/>
      <c r="R9" s="59"/>
      <c r="S9" s="59"/>
      <c r="T9" s="59"/>
      <c r="U9" s="59"/>
      <c r="V9" s="59"/>
      <c r="W9" s="59"/>
      <c r="X9" s="59"/>
      <c r="Y9" s="59"/>
      <c r="Z9" s="59"/>
      <c r="AA9" s="59"/>
    </row>
    <row r="10" ht="54" spans="1:27">
      <c r="A10" s="56" t="s">
        <v>516</v>
      </c>
      <c r="B10" s="57" t="s">
        <v>496</v>
      </c>
      <c r="C10" s="61" t="s">
        <v>1513</v>
      </c>
      <c r="D10" s="59"/>
      <c r="E10" s="59"/>
      <c r="F10" s="59"/>
      <c r="G10" s="59"/>
      <c r="H10" s="59"/>
      <c r="I10" s="59"/>
      <c r="J10" s="59"/>
      <c r="K10" s="59"/>
      <c r="L10" s="59"/>
      <c r="M10" s="59"/>
      <c r="N10" s="59"/>
      <c r="O10" s="59"/>
      <c r="P10" s="59"/>
      <c r="Q10" s="59"/>
      <c r="R10" s="59"/>
      <c r="S10" s="59"/>
      <c r="T10" s="59"/>
      <c r="U10" s="59"/>
      <c r="V10" s="59"/>
      <c r="W10" s="59"/>
      <c r="X10" s="59"/>
      <c r="Y10" s="59"/>
      <c r="Z10" s="59"/>
      <c r="AA10" s="59"/>
    </row>
    <row r="11" ht="54" spans="1:27">
      <c r="A11" s="56" t="s">
        <v>520</v>
      </c>
      <c r="B11" s="57" t="s">
        <v>496</v>
      </c>
      <c r="C11" s="61" t="s">
        <v>1513</v>
      </c>
      <c r="D11" s="59"/>
      <c r="E11" s="59"/>
      <c r="F11" s="59"/>
      <c r="G11" s="59"/>
      <c r="H11" s="59"/>
      <c r="I11" s="59"/>
      <c r="J11" s="59"/>
      <c r="K11" s="59"/>
      <c r="L11" s="59"/>
      <c r="M11" s="59"/>
      <c r="N11" s="59"/>
      <c r="O11" s="59"/>
      <c r="P11" s="59"/>
      <c r="Q11" s="59"/>
      <c r="R11" s="59"/>
      <c r="S11" s="59"/>
      <c r="T11" s="59"/>
      <c r="U11" s="59"/>
      <c r="V11" s="59"/>
      <c r="W11" s="59"/>
      <c r="X11" s="59"/>
      <c r="Y11" s="59"/>
      <c r="Z11" s="59"/>
      <c r="AA11" s="59"/>
    </row>
    <row r="12" ht="40.5" spans="1:27">
      <c r="A12" s="56" t="s">
        <v>521</v>
      </c>
      <c r="B12" s="57" t="s">
        <v>496</v>
      </c>
      <c r="C12" s="61" t="s">
        <v>1514</v>
      </c>
      <c r="D12" s="59"/>
      <c r="E12" s="59"/>
      <c r="F12" s="59"/>
      <c r="G12" s="59"/>
      <c r="H12" s="59"/>
      <c r="I12" s="59"/>
      <c r="J12" s="59"/>
      <c r="K12" s="59"/>
      <c r="L12" s="59"/>
      <c r="M12" s="59"/>
      <c r="N12" s="59"/>
      <c r="O12" s="59"/>
      <c r="P12" s="59"/>
      <c r="Q12" s="59"/>
      <c r="R12" s="59"/>
      <c r="S12" s="59"/>
      <c r="T12" s="59"/>
      <c r="U12" s="59"/>
      <c r="V12" s="59"/>
      <c r="W12" s="59"/>
      <c r="X12" s="59"/>
      <c r="Y12" s="59"/>
      <c r="Z12" s="59"/>
      <c r="AA12" s="59"/>
    </row>
    <row r="13" ht="54" spans="1:27">
      <c r="A13" s="56" t="s">
        <v>524</v>
      </c>
      <c r="B13" s="57" t="s">
        <v>496</v>
      </c>
      <c r="C13" s="61" t="s">
        <v>1515</v>
      </c>
      <c r="D13" s="59"/>
      <c r="E13" s="59"/>
      <c r="F13" s="59"/>
      <c r="G13" s="59"/>
      <c r="H13" s="59"/>
      <c r="I13" s="59"/>
      <c r="J13" s="59"/>
      <c r="K13" s="59"/>
      <c r="L13" s="59"/>
      <c r="M13" s="59"/>
      <c r="N13" s="59"/>
      <c r="O13" s="59"/>
      <c r="P13" s="59"/>
      <c r="Q13" s="59"/>
      <c r="R13" s="59"/>
      <c r="S13" s="59"/>
      <c r="T13" s="59"/>
      <c r="U13" s="59"/>
      <c r="V13" s="59"/>
      <c r="W13" s="59"/>
      <c r="X13" s="59"/>
      <c r="Y13" s="59"/>
      <c r="Z13" s="59"/>
      <c r="AA13" s="59"/>
    </row>
    <row r="14" ht="54" spans="1:27">
      <c r="A14" s="56" t="s">
        <v>527</v>
      </c>
      <c r="B14" s="57" t="s">
        <v>496</v>
      </c>
      <c r="C14" s="61" t="s">
        <v>1516</v>
      </c>
      <c r="D14" s="59"/>
      <c r="E14" s="59"/>
      <c r="F14" s="59"/>
      <c r="G14" s="59"/>
      <c r="H14" s="59"/>
      <c r="I14" s="59"/>
      <c r="J14" s="59"/>
      <c r="K14" s="59"/>
      <c r="L14" s="59"/>
      <c r="M14" s="59"/>
      <c r="N14" s="59"/>
      <c r="O14" s="59"/>
      <c r="P14" s="59"/>
      <c r="Q14" s="59"/>
      <c r="R14" s="59"/>
      <c r="S14" s="59"/>
      <c r="T14" s="59"/>
      <c r="U14" s="59"/>
      <c r="V14" s="59"/>
      <c r="W14" s="59"/>
      <c r="X14" s="59"/>
      <c r="Y14" s="59"/>
      <c r="Z14" s="59"/>
      <c r="AA14" s="59"/>
    </row>
    <row r="15" ht="40.5" spans="1:27">
      <c r="A15" s="56" t="s">
        <v>529</v>
      </c>
      <c r="B15" s="57" t="s">
        <v>496</v>
      </c>
      <c r="C15" s="61" t="s">
        <v>1517</v>
      </c>
      <c r="D15" s="59"/>
      <c r="E15" s="59"/>
      <c r="F15" s="59"/>
      <c r="G15" s="59"/>
      <c r="H15" s="59"/>
      <c r="I15" s="59"/>
      <c r="J15" s="59"/>
      <c r="K15" s="59"/>
      <c r="L15" s="59"/>
      <c r="M15" s="59"/>
      <c r="N15" s="59"/>
      <c r="O15" s="59"/>
      <c r="P15" s="59"/>
      <c r="Q15" s="59"/>
      <c r="R15" s="59"/>
      <c r="S15" s="59"/>
      <c r="T15" s="59"/>
      <c r="U15" s="59"/>
      <c r="V15" s="59"/>
      <c r="W15" s="59"/>
      <c r="X15" s="59"/>
      <c r="Y15" s="59"/>
      <c r="Z15" s="59"/>
      <c r="AA15" s="59"/>
    </row>
    <row r="16" ht="40.5" spans="1:27">
      <c r="A16" s="56" t="s">
        <v>531</v>
      </c>
      <c r="B16" s="57" t="s">
        <v>496</v>
      </c>
      <c r="C16" s="61" t="s">
        <v>1518</v>
      </c>
      <c r="D16" s="59"/>
      <c r="E16" s="59"/>
      <c r="F16" s="59"/>
      <c r="G16" s="59"/>
      <c r="H16" s="59"/>
      <c r="I16" s="59"/>
      <c r="J16" s="59"/>
      <c r="K16" s="59"/>
      <c r="L16" s="59"/>
      <c r="M16" s="59"/>
      <c r="N16" s="59"/>
      <c r="O16" s="59"/>
      <c r="P16" s="59"/>
      <c r="Q16" s="59"/>
      <c r="R16" s="59"/>
      <c r="S16" s="59"/>
      <c r="T16" s="59"/>
      <c r="U16" s="59"/>
      <c r="V16" s="59"/>
      <c r="W16" s="59"/>
      <c r="X16" s="59"/>
      <c r="Y16" s="59"/>
      <c r="Z16" s="59"/>
      <c r="AA16" s="59"/>
    </row>
    <row r="17" ht="40.5" spans="1:27">
      <c r="A17" s="56" t="s">
        <v>534</v>
      </c>
      <c r="B17" s="57" t="s">
        <v>496</v>
      </c>
      <c r="C17" s="61" t="s">
        <v>1519</v>
      </c>
      <c r="D17" s="59"/>
      <c r="E17" s="59"/>
      <c r="F17" s="59"/>
      <c r="G17" s="59"/>
      <c r="H17" s="59"/>
      <c r="I17" s="59"/>
      <c r="J17" s="59"/>
      <c r="K17" s="59"/>
      <c r="L17" s="59"/>
      <c r="M17" s="59"/>
      <c r="N17" s="59"/>
      <c r="O17" s="59"/>
      <c r="P17" s="59"/>
      <c r="Q17" s="59"/>
      <c r="R17" s="59"/>
      <c r="S17" s="59"/>
      <c r="T17" s="59"/>
      <c r="U17" s="59"/>
      <c r="V17" s="59"/>
      <c r="W17" s="59"/>
      <c r="X17" s="59"/>
      <c r="Y17" s="59"/>
      <c r="Z17" s="59"/>
      <c r="AA17" s="59"/>
    </row>
    <row r="18" ht="40.5" spans="1:27">
      <c r="A18" s="56" t="s">
        <v>537</v>
      </c>
      <c r="B18" s="57" t="s">
        <v>496</v>
      </c>
      <c r="C18" s="61" t="s">
        <v>1520</v>
      </c>
      <c r="D18" s="59"/>
      <c r="E18" s="59"/>
      <c r="F18" s="59"/>
      <c r="G18" s="59"/>
      <c r="H18" s="59"/>
      <c r="I18" s="59"/>
      <c r="J18" s="59"/>
      <c r="K18" s="59"/>
      <c r="L18" s="59"/>
      <c r="M18" s="59"/>
      <c r="N18" s="59"/>
      <c r="O18" s="59"/>
      <c r="P18" s="59"/>
      <c r="Q18" s="59"/>
      <c r="R18" s="59"/>
      <c r="S18" s="59"/>
      <c r="T18" s="59"/>
      <c r="U18" s="59"/>
      <c r="V18" s="59"/>
      <c r="W18" s="59"/>
      <c r="X18" s="59"/>
      <c r="Y18" s="59"/>
      <c r="Z18" s="59"/>
      <c r="AA18" s="59"/>
    </row>
    <row r="19" ht="27" spans="1:27">
      <c r="A19" s="56" t="s">
        <v>1521</v>
      </c>
      <c r="B19" s="57" t="s">
        <v>496</v>
      </c>
      <c r="C19" s="61" t="s">
        <v>1522</v>
      </c>
      <c r="D19" s="59"/>
      <c r="E19" s="59"/>
      <c r="F19" s="59"/>
      <c r="G19" s="59"/>
      <c r="H19" s="59"/>
      <c r="I19" s="59"/>
      <c r="J19" s="59"/>
      <c r="K19" s="59"/>
      <c r="L19" s="59"/>
      <c r="M19" s="59"/>
      <c r="N19" s="59"/>
      <c r="O19" s="59"/>
      <c r="P19" s="59"/>
      <c r="Q19" s="59"/>
      <c r="R19" s="59"/>
      <c r="S19" s="59"/>
      <c r="T19" s="59"/>
      <c r="U19" s="59"/>
      <c r="V19" s="59"/>
      <c r="W19" s="59"/>
      <c r="X19" s="59"/>
      <c r="Y19" s="59"/>
      <c r="Z19" s="59"/>
      <c r="AA19" s="59"/>
    </row>
    <row r="20" ht="27" spans="1:27">
      <c r="A20" s="56" t="s">
        <v>1523</v>
      </c>
      <c r="B20" s="57" t="s">
        <v>496</v>
      </c>
      <c r="C20" s="61" t="s">
        <v>535</v>
      </c>
      <c r="D20" s="59"/>
      <c r="E20" s="59"/>
      <c r="F20" s="59"/>
      <c r="G20" s="59"/>
      <c r="H20" s="59"/>
      <c r="I20" s="59"/>
      <c r="J20" s="59"/>
      <c r="K20" s="59"/>
      <c r="L20" s="59"/>
      <c r="M20" s="59"/>
      <c r="N20" s="59"/>
      <c r="O20" s="59"/>
      <c r="P20" s="59"/>
      <c r="Q20" s="59"/>
      <c r="R20" s="59"/>
      <c r="S20" s="59"/>
      <c r="T20" s="59"/>
      <c r="U20" s="59"/>
      <c r="V20" s="59"/>
      <c r="W20" s="59"/>
      <c r="X20" s="59"/>
      <c r="Y20" s="59"/>
      <c r="Z20" s="59"/>
      <c r="AA20" s="59"/>
    </row>
    <row r="21" s="3" customFormat="true" spans="1:27">
      <c r="A21" s="169" t="s">
        <v>540</v>
      </c>
      <c r="B21" s="170" t="s">
        <v>496</v>
      </c>
      <c r="C21" s="171" t="s">
        <v>541</v>
      </c>
      <c r="D21" s="143"/>
      <c r="E21" s="143"/>
      <c r="F21" s="143"/>
      <c r="G21" s="143"/>
      <c r="H21" s="143"/>
      <c r="I21" s="143"/>
      <c r="J21" s="143"/>
      <c r="K21" s="143"/>
      <c r="L21" s="143"/>
      <c r="M21" s="143"/>
      <c r="N21" s="143"/>
      <c r="O21" s="143"/>
      <c r="P21" s="143"/>
      <c r="Q21" s="143"/>
      <c r="R21" s="143"/>
      <c r="S21" s="143"/>
      <c r="T21" s="143"/>
      <c r="U21" s="143"/>
      <c r="V21" s="143"/>
      <c r="W21" s="143"/>
      <c r="X21" s="143"/>
      <c r="Y21" s="143"/>
      <c r="Z21" s="143"/>
      <c r="AA21" s="143"/>
    </row>
    <row r="22" ht="40.5" spans="1:27">
      <c r="A22" s="56" t="s">
        <v>542</v>
      </c>
      <c r="B22" s="57" t="s">
        <v>496</v>
      </c>
      <c r="C22" s="61" t="s">
        <v>543</v>
      </c>
      <c r="D22" s="59"/>
      <c r="E22" s="59"/>
      <c r="F22" s="59"/>
      <c r="G22" s="59"/>
      <c r="H22" s="59"/>
      <c r="I22" s="59"/>
      <c r="J22" s="59"/>
      <c r="K22" s="59"/>
      <c r="L22" s="59"/>
      <c r="M22" s="59"/>
      <c r="N22" s="59"/>
      <c r="O22" s="59"/>
      <c r="P22" s="59"/>
      <c r="Q22" s="59"/>
      <c r="R22" s="59"/>
      <c r="S22" s="59"/>
      <c r="T22" s="59"/>
      <c r="U22" s="59"/>
      <c r="V22" s="59"/>
      <c r="W22" s="59"/>
      <c r="X22" s="59"/>
      <c r="Y22" s="59"/>
      <c r="Z22" s="59"/>
      <c r="AA22" s="59"/>
    </row>
    <row r="23" ht="40.5" spans="1:27">
      <c r="A23" s="56" t="s">
        <v>547</v>
      </c>
      <c r="B23" s="57" t="s">
        <v>496</v>
      </c>
      <c r="C23" s="61" t="s">
        <v>548</v>
      </c>
      <c r="D23" s="59"/>
      <c r="E23" s="59"/>
      <c r="F23" s="59"/>
      <c r="G23" s="59"/>
      <c r="H23" s="59"/>
      <c r="I23" s="59"/>
      <c r="J23" s="59"/>
      <c r="K23" s="59"/>
      <c r="L23" s="59"/>
      <c r="M23" s="59"/>
      <c r="N23" s="59"/>
      <c r="O23" s="59"/>
      <c r="P23" s="59"/>
      <c r="Q23" s="59"/>
      <c r="R23" s="59"/>
      <c r="S23" s="59"/>
      <c r="T23" s="59"/>
      <c r="U23" s="59"/>
      <c r="V23" s="59"/>
      <c r="W23" s="59"/>
      <c r="X23" s="59"/>
      <c r="Y23" s="59"/>
      <c r="Z23" s="59"/>
      <c r="AA23" s="59"/>
    </row>
    <row r="24" ht="40.5" spans="1:27">
      <c r="A24" s="56" t="s">
        <v>550</v>
      </c>
      <c r="B24" s="57" t="s">
        <v>496</v>
      </c>
      <c r="C24" s="61" t="s">
        <v>551</v>
      </c>
      <c r="D24" s="59"/>
      <c r="E24" s="59"/>
      <c r="F24" s="59"/>
      <c r="G24" s="59"/>
      <c r="H24" s="59"/>
      <c r="I24" s="59"/>
      <c r="J24" s="59"/>
      <c r="K24" s="59"/>
      <c r="L24" s="59"/>
      <c r="M24" s="59"/>
      <c r="N24" s="59"/>
      <c r="O24" s="59"/>
      <c r="P24" s="59"/>
      <c r="Q24" s="59"/>
      <c r="R24" s="59"/>
      <c r="S24" s="59"/>
      <c r="T24" s="59"/>
      <c r="U24" s="59"/>
      <c r="V24" s="59"/>
      <c r="W24" s="59"/>
      <c r="X24" s="59"/>
      <c r="Y24" s="59"/>
      <c r="Z24" s="59"/>
      <c r="AA24" s="59"/>
    </row>
    <row r="25" ht="40.5" spans="1:27">
      <c r="A25" s="56" t="s">
        <v>552</v>
      </c>
      <c r="B25" s="57" t="s">
        <v>496</v>
      </c>
      <c r="C25" s="61" t="s">
        <v>553</v>
      </c>
      <c r="D25" s="59"/>
      <c r="E25" s="59"/>
      <c r="F25" s="59"/>
      <c r="G25" s="59"/>
      <c r="H25" s="59"/>
      <c r="I25" s="59"/>
      <c r="J25" s="59"/>
      <c r="K25" s="59"/>
      <c r="L25" s="59"/>
      <c r="M25" s="59"/>
      <c r="N25" s="59"/>
      <c r="O25" s="59"/>
      <c r="P25" s="59"/>
      <c r="Q25" s="59"/>
      <c r="R25" s="59"/>
      <c r="S25" s="59"/>
      <c r="T25" s="59"/>
      <c r="U25" s="59"/>
      <c r="V25" s="59"/>
      <c r="W25" s="59"/>
      <c r="X25" s="59"/>
      <c r="Y25" s="59"/>
      <c r="Z25" s="59"/>
      <c r="AA25" s="59"/>
    </row>
    <row r="26" ht="40.5" spans="1:27">
      <c r="A26" s="56" t="s">
        <v>555</v>
      </c>
      <c r="B26" s="57" t="s">
        <v>496</v>
      </c>
      <c r="C26" s="61" t="s">
        <v>556</v>
      </c>
      <c r="D26" s="59"/>
      <c r="E26" s="59"/>
      <c r="F26" s="59"/>
      <c r="G26" s="59"/>
      <c r="H26" s="59"/>
      <c r="I26" s="59"/>
      <c r="J26" s="59"/>
      <c r="K26" s="59"/>
      <c r="L26" s="59"/>
      <c r="M26" s="59"/>
      <c r="N26" s="59"/>
      <c r="O26" s="59"/>
      <c r="P26" s="59"/>
      <c r="Q26" s="59"/>
      <c r="R26" s="59"/>
      <c r="S26" s="59"/>
      <c r="T26" s="59"/>
      <c r="U26" s="59"/>
      <c r="V26" s="59"/>
      <c r="W26" s="59"/>
      <c r="X26" s="59"/>
      <c r="Y26" s="59"/>
      <c r="Z26" s="59"/>
      <c r="AA26" s="59"/>
    </row>
    <row r="27" s="3" customFormat="true" spans="1:27">
      <c r="A27" s="169" t="s">
        <v>558</v>
      </c>
      <c r="B27" s="170" t="s">
        <v>496</v>
      </c>
      <c r="C27" s="171" t="s">
        <v>559</v>
      </c>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row>
    <row r="28" spans="1:27">
      <c r="A28" s="60" t="s">
        <v>560</v>
      </c>
      <c r="B28" s="57" t="s">
        <v>496</v>
      </c>
      <c r="C28" s="61" t="s">
        <v>1524</v>
      </c>
      <c r="D28" s="59"/>
      <c r="E28" s="59"/>
      <c r="F28" s="59"/>
      <c r="G28" s="59"/>
      <c r="H28" s="59"/>
      <c r="I28" s="59"/>
      <c r="J28" s="59"/>
      <c r="K28" s="59"/>
      <c r="L28" s="59"/>
      <c r="M28" s="59"/>
      <c r="N28" s="59"/>
      <c r="O28" s="59"/>
      <c r="P28" s="59"/>
      <c r="Q28" s="59"/>
      <c r="R28" s="59"/>
      <c r="S28" s="59"/>
      <c r="T28" s="59"/>
      <c r="U28" s="59"/>
      <c r="V28" s="59"/>
      <c r="W28" s="59"/>
      <c r="X28" s="59"/>
      <c r="Y28" s="59"/>
      <c r="Z28" s="59"/>
      <c r="AA28" s="59"/>
    </row>
    <row r="29" spans="1:27">
      <c r="A29" s="60" t="s">
        <v>564</v>
      </c>
      <c r="B29" s="57" t="s">
        <v>496</v>
      </c>
      <c r="C29" s="61" t="s">
        <v>561</v>
      </c>
      <c r="D29" s="59"/>
      <c r="E29" s="59"/>
      <c r="F29" s="59"/>
      <c r="G29" s="59"/>
      <c r="H29" s="59"/>
      <c r="I29" s="59"/>
      <c r="J29" s="59"/>
      <c r="K29" s="59"/>
      <c r="L29" s="59"/>
      <c r="M29" s="59"/>
      <c r="N29" s="59"/>
      <c r="O29" s="59"/>
      <c r="P29" s="59"/>
      <c r="Q29" s="59"/>
      <c r="R29" s="59"/>
      <c r="S29" s="59"/>
      <c r="T29" s="59"/>
      <c r="U29" s="59"/>
      <c r="V29" s="59"/>
      <c r="W29" s="59"/>
      <c r="X29" s="59"/>
      <c r="Y29" s="59"/>
      <c r="Z29" s="59"/>
      <c r="AA29" s="59"/>
    </row>
    <row r="30" spans="1:27">
      <c r="A30" s="60" t="s">
        <v>567</v>
      </c>
      <c r="B30" s="57" t="s">
        <v>496</v>
      </c>
      <c r="C30" s="61" t="s">
        <v>565</v>
      </c>
      <c r="D30" s="59"/>
      <c r="E30" s="59"/>
      <c r="F30" s="59"/>
      <c r="G30" s="59"/>
      <c r="H30" s="59"/>
      <c r="I30" s="59"/>
      <c r="J30" s="59"/>
      <c r="K30" s="59"/>
      <c r="L30" s="59"/>
      <c r="M30" s="59"/>
      <c r="N30" s="59"/>
      <c r="O30" s="59"/>
      <c r="P30" s="59"/>
      <c r="Q30" s="59"/>
      <c r="R30" s="59"/>
      <c r="S30" s="59"/>
      <c r="T30" s="59"/>
      <c r="U30" s="59"/>
      <c r="V30" s="59"/>
      <c r="W30" s="59"/>
      <c r="X30" s="59"/>
      <c r="Y30" s="59"/>
      <c r="Z30" s="59"/>
      <c r="AA30" s="59"/>
    </row>
    <row r="31" spans="1:27">
      <c r="A31" s="60" t="s">
        <v>570</v>
      </c>
      <c r="B31" s="57" t="s">
        <v>496</v>
      </c>
      <c r="C31" s="61" t="s">
        <v>568</v>
      </c>
      <c r="D31" s="59"/>
      <c r="E31" s="59"/>
      <c r="F31" s="59"/>
      <c r="G31" s="59"/>
      <c r="H31" s="59"/>
      <c r="I31" s="59"/>
      <c r="J31" s="59"/>
      <c r="K31" s="59"/>
      <c r="L31" s="59"/>
      <c r="M31" s="59"/>
      <c r="N31" s="59"/>
      <c r="O31" s="59"/>
      <c r="P31" s="59"/>
      <c r="Q31" s="59"/>
      <c r="R31" s="59"/>
      <c r="S31" s="59"/>
      <c r="T31" s="59"/>
      <c r="U31" s="59"/>
      <c r="V31" s="59"/>
      <c r="W31" s="59"/>
      <c r="X31" s="59"/>
      <c r="Y31" s="59"/>
      <c r="Z31" s="59"/>
      <c r="AA31" s="59"/>
    </row>
    <row r="32" spans="1:27">
      <c r="A32" s="60" t="s">
        <v>573</v>
      </c>
      <c r="B32" s="57" t="s">
        <v>496</v>
      </c>
      <c r="C32" s="61" t="s">
        <v>571</v>
      </c>
      <c r="D32" s="59"/>
      <c r="E32" s="59"/>
      <c r="F32" s="59"/>
      <c r="G32" s="59"/>
      <c r="H32" s="59"/>
      <c r="I32" s="59"/>
      <c r="J32" s="59"/>
      <c r="K32" s="59"/>
      <c r="L32" s="59"/>
      <c r="M32" s="59"/>
      <c r="N32" s="59"/>
      <c r="O32" s="59"/>
      <c r="P32" s="59"/>
      <c r="Q32" s="59"/>
      <c r="R32" s="59"/>
      <c r="S32" s="59"/>
      <c r="T32" s="59"/>
      <c r="U32" s="59"/>
      <c r="V32" s="59"/>
      <c r="W32" s="59"/>
      <c r="X32" s="59"/>
      <c r="Y32" s="59"/>
      <c r="Z32" s="59"/>
      <c r="AA32" s="59"/>
    </row>
    <row r="33" spans="1:27">
      <c r="A33" s="60" t="s">
        <v>576</v>
      </c>
      <c r="B33" s="57" t="s">
        <v>496</v>
      </c>
      <c r="C33" s="61" t="s">
        <v>574</v>
      </c>
      <c r="D33" s="59"/>
      <c r="E33" s="59"/>
      <c r="F33" s="59"/>
      <c r="G33" s="59"/>
      <c r="H33" s="59"/>
      <c r="I33" s="59"/>
      <c r="J33" s="59"/>
      <c r="K33" s="59"/>
      <c r="L33" s="59"/>
      <c r="M33" s="59"/>
      <c r="N33" s="59"/>
      <c r="O33" s="59"/>
      <c r="P33" s="59"/>
      <c r="Q33" s="59"/>
      <c r="R33" s="59"/>
      <c r="S33" s="59"/>
      <c r="T33" s="59"/>
      <c r="U33" s="59"/>
      <c r="V33" s="59"/>
      <c r="W33" s="59"/>
      <c r="X33" s="59"/>
      <c r="Y33" s="59"/>
      <c r="Z33" s="59"/>
      <c r="AA33" s="59"/>
    </row>
    <row r="34" spans="1:27">
      <c r="A34" s="60" t="s">
        <v>579</v>
      </c>
      <c r="B34" s="57" t="s">
        <v>496</v>
      </c>
      <c r="C34" s="61" t="s">
        <v>577</v>
      </c>
      <c r="D34" s="59"/>
      <c r="E34" s="59"/>
      <c r="F34" s="59"/>
      <c r="G34" s="59"/>
      <c r="H34" s="59"/>
      <c r="I34" s="59"/>
      <c r="J34" s="59"/>
      <c r="K34" s="59"/>
      <c r="L34" s="59"/>
      <c r="M34" s="59"/>
      <c r="N34" s="59"/>
      <c r="O34" s="59"/>
      <c r="P34" s="59"/>
      <c r="Q34" s="59"/>
      <c r="R34" s="59"/>
      <c r="S34" s="59"/>
      <c r="T34" s="59"/>
      <c r="U34" s="59"/>
      <c r="V34" s="59"/>
      <c r="W34" s="59"/>
      <c r="X34" s="59"/>
      <c r="Y34" s="59"/>
      <c r="Z34" s="59"/>
      <c r="AA34" s="59"/>
    </row>
    <row r="35" ht="27" spans="1:27">
      <c r="A35" s="60" t="s">
        <v>582</v>
      </c>
      <c r="B35" s="57" t="s">
        <v>496</v>
      </c>
      <c r="C35" s="61" t="s">
        <v>580</v>
      </c>
      <c r="D35" s="59"/>
      <c r="E35" s="59"/>
      <c r="F35" s="59"/>
      <c r="G35" s="59"/>
      <c r="H35" s="59"/>
      <c r="I35" s="59"/>
      <c r="J35" s="59"/>
      <c r="K35" s="59"/>
      <c r="L35" s="59"/>
      <c r="M35" s="59"/>
      <c r="N35" s="59"/>
      <c r="O35" s="59"/>
      <c r="P35" s="59"/>
      <c r="Q35" s="59"/>
      <c r="R35" s="59"/>
      <c r="S35" s="59"/>
      <c r="T35" s="59"/>
      <c r="U35" s="59"/>
      <c r="V35" s="59"/>
      <c r="W35" s="59"/>
      <c r="X35" s="59"/>
      <c r="Y35" s="59"/>
      <c r="Z35" s="59"/>
      <c r="AA35" s="59"/>
    </row>
    <row r="36" spans="1:27">
      <c r="A36" s="60" t="s">
        <v>585</v>
      </c>
      <c r="B36" s="57" t="s">
        <v>496</v>
      </c>
      <c r="C36" s="61" t="s">
        <v>583</v>
      </c>
      <c r="D36" s="59"/>
      <c r="E36" s="59"/>
      <c r="F36" s="59"/>
      <c r="G36" s="59"/>
      <c r="H36" s="59"/>
      <c r="I36" s="59"/>
      <c r="J36" s="59"/>
      <c r="K36" s="59"/>
      <c r="L36" s="59"/>
      <c r="M36" s="59"/>
      <c r="N36" s="59"/>
      <c r="O36" s="59"/>
      <c r="P36" s="59"/>
      <c r="Q36" s="59"/>
      <c r="R36" s="59"/>
      <c r="S36" s="59"/>
      <c r="T36" s="59"/>
      <c r="U36" s="59"/>
      <c r="V36" s="59"/>
      <c r="W36" s="59"/>
      <c r="X36" s="59"/>
      <c r="Y36" s="59"/>
      <c r="Z36" s="59"/>
      <c r="AA36" s="59"/>
    </row>
    <row r="37" spans="1:27">
      <c r="A37" s="60" t="s">
        <v>588</v>
      </c>
      <c r="B37" s="57" t="s">
        <v>496</v>
      </c>
      <c r="C37" s="61" t="s">
        <v>586</v>
      </c>
      <c r="D37" s="59"/>
      <c r="E37" s="59"/>
      <c r="F37" s="59"/>
      <c r="G37" s="59"/>
      <c r="H37" s="59"/>
      <c r="I37" s="59"/>
      <c r="J37" s="59"/>
      <c r="K37" s="59"/>
      <c r="L37" s="59"/>
      <c r="M37" s="59"/>
      <c r="N37" s="59"/>
      <c r="O37" s="59"/>
      <c r="P37" s="59"/>
      <c r="Q37" s="59"/>
      <c r="R37" s="59"/>
      <c r="S37" s="59"/>
      <c r="T37" s="59"/>
      <c r="U37" s="59"/>
      <c r="V37" s="59"/>
      <c r="W37" s="59"/>
      <c r="X37" s="59"/>
      <c r="Y37" s="59"/>
      <c r="Z37" s="59"/>
      <c r="AA37" s="59"/>
    </row>
    <row r="38" ht="27" spans="1:27">
      <c r="A38" s="60" t="s">
        <v>591</v>
      </c>
      <c r="B38" s="57" t="s">
        <v>496</v>
      </c>
      <c r="C38" s="61" t="s">
        <v>601</v>
      </c>
      <c r="D38" s="59"/>
      <c r="E38" s="59"/>
      <c r="F38" s="59"/>
      <c r="G38" s="59"/>
      <c r="H38" s="59"/>
      <c r="I38" s="59"/>
      <c r="J38" s="59"/>
      <c r="K38" s="59"/>
      <c r="L38" s="59"/>
      <c r="M38" s="59"/>
      <c r="N38" s="59"/>
      <c r="O38" s="59"/>
      <c r="P38" s="59"/>
      <c r="Q38" s="59"/>
      <c r="R38" s="59"/>
      <c r="S38" s="59"/>
      <c r="T38" s="59"/>
      <c r="U38" s="59"/>
      <c r="V38" s="59"/>
      <c r="W38" s="59"/>
      <c r="X38" s="59"/>
      <c r="Y38" s="59"/>
      <c r="Z38" s="59"/>
      <c r="AA38" s="59"/>
    </row>
    <row r="39" ht="27" spans="1:27">
      <c r="A39" s="60" t="s">
        <v>594</v>
      </c>
      <c r="B39" s="57" t="s">
        <v>496</v>
      </c>
      <c r="C39" s="61" t="s">
        <v>592</v>
      </c>
      <c r="D39" s="59"/>
      <c r="E39" s="59"/>
      <c r="F39" s="59"/>
      <c r="G39" s="59"/>
      <c r="H39" s="59"/>
      <c r="I39" s="59"/>
      <c r="J39" s="59"/>
      <c r="K39" s="59"/>
      <c r="L39" s="59"/>
      <c r="M39" s="59"/>
      <c r="N39" s="59"/>
      <c r="O39" s="59"/>
      <c r="P39" s="59"/>
      <c r="Q39" s="59"/>
      <c r="R39" s="59"/>
      <c r="S39" s="59"/>
      <c r="T39" s="59"/>
      <c r="U39" s="59"/>
      <c r="V39" s="59"/>
      <c r="W39" s="59"/>
      <c r="X39" s="59"/>
      <c r="Y39" s="59"/>
      <c r="Z39" s="59"/>
      <c r="AA39" s="59"/>
    </row>
    <row r="40" spans="1:27">
      <c r="A40" s="60" t="s">
        <v>597</v>
      </c>
      <c r="B40" s="57" t="s">
        <v>496</v>
      </c>
      <c r="C40" s="61" t="s">
        <v>595</v>
      </c>
      <c r="D40" s="59"/>
      <c r="E40" s="59"/>
      <c r="F40" s="59"/>
      <c r="G40" s="59"/>
      <c r="H40" s="59"/>
      <c r="I40" s="59"/>
      <c r="J40" s="59"/>
      <c r="K40" s="59"/>
      <c r="L40" s="59"/>
      <c r="M40" s="59"/>
      <c r="N40" s="59"/>
      <c r="O40" s="59"/>
      <c r="P40" s="59"/>
      <c r="Q40" s="59"/>
      <c r="R40" s="59"/>
      <c r="S40" s="59"/>
      <c r="T40" s="59"/>
      <c r="U40" s="59"/>
      <c r="V40" s="59"/>
      <c r="W40" s="59"/>
      <c r="X40" s="59"/>
      <c r="Y40" s="59"/>
      <c r="Z40" s="59"/>
      <c r="AA40" s="59"/>
    </row>
    <row r="41" spans="1:27">
      <c r="A41" s="60" t="s">
        <v>600</v>
      </c>
      <c r="B41" s="57" t="s">
        <v>496</v>
      </c>
      <c r="C41" s="61" t="s">
        <v>598</v>
      </c>
      <c r="D41" s="59"/>
      <c r="E41" s="59"/>
      <c r="F41" s="59"/>
      <c r="G41" s="59"/>
      <c r="H41" s="59"/>
      <c r="I41" s="59"/>
      <c r="J41" s="59"/>
      <c r="K41" s="59"/>
      <c r="L41" s="59"/>
      <c r="M41" s="59"/>
      <c r="N41" s="59"/>
      <c r="O41" s="59"/>
      <c r="P41" s="59"/>
      <c r="Q41" s="59"/>
      <c r="R41" s="59"/>
      <c r="S41" s="59"/>
      <c r="T41" s="59"/>
      <c r="U41" s="59"/>
      <c r="V41" s="59"/>
      <c r="W41" s="59"/>
      <c r="X41" s="59"/>
      <c r="Y41" s="59"/>
      <c r="Z41" s="59"/>
      <c r="AA41" s="59"/>
    </row>
    <row r="42" ht="27" spans="1:27">
      <c r="A42" s="60" t="s">
        <v>603</v>
      </c>
      <c r="B42" s="57" t="s">
        <v>496</v>
      </c>
      <c r="C42" s="61" t="s">
        <v>601</v>
      </c>
      <c r="D42" s="59"/>
      <c r="E42" s="59"/>
      <c r="F42" s="59"/>
      <c r="G42" s="59"/>
      <c r="H42" s="59"/>
      <c r="I42" s="59"/>
      <c r="J42" s="59"/>
      <c r="K42" s="59"/>
      <c r="L42" s="59"/>
      <c r="M42" s="59"/>
      <c r="N42" s="59"/>
      <c r="O42" s="59"/>
      <c r="P42" s="59"/>
      <c r="Q42" s="59"/>
      <c r="R42" s="59"/>
      <c r="S42" s="59"/>
      <c r="T42" s="59"/>
      <c r="U42" s="59"/>
      <c r="V42" s="59"/>
      <c r="W42" s="59"/>
      <c r="X42" s="59"/>
      <c r="Y42" s="59"/>
      <c r="Z42" s="59"/>
      <c r="AA42" s="59"/>
    </row>
    <row r="43" ht="27" spans="1:27">
      <c r="A43" s="60" t="s">
        <v>1001</v>
      </c>
      <c r="B43" s="57" t="s">
        <v>496</v>
      </c>
      <c r="C43" s="61" t="s">
        <v>604</v>
      </c>
      <c r="D43" s="59"/>
      <c r="E43" s="59"/>
      <c r="F43" s="59"/>
      <c r="G43" s="59"/>
      <c r="H43" s="59"/>
      <c r="I43" s="59"/>
      <c r="J43" s="59"/>
      <c r="K43" s="59"/>
      <c r="L43" s="59"/>
      <c r="M43" s="59"/>
      <c r="N43" s="59"/>
      <c r="O43" s="59"/>
      <c r="P43" s="59"/>
      <c r="Q43" s="59"/>
      <c r="R43" s="59"/>
      <c r="S43" s="59"/>
      <c r="T43" s="59"/>
      <c r="U43" s="59"/>
      <c r="V43" s="59"/>
      <c r="W43" s="59"/>
      <c r="X43" s="59"/>
      <c r="Y43" s="59"/>
      <c r="Z43" s="59"/>
      <c r="AA43" s="59"/>
    </row>
    <row r="44" s="3" customFormat="true" spans="1:27">
      <c r="A44" s="169" t="s">
        <v>605</v>
      </c>
      <c r="B44" s="170" t="s">
        <v>496</v>
      </c>
      <c r="C44" s="171" t="s">
        <v>606</v>
      </c>
      <c r="D44" s="143"/>
      <c r="E44" s="143"/>
      <c r="F44" s="143"/>
      <c r="G44" s="143"/>
      <c r="H44" s="143"/>
      <c r="I44" s="143"/>
      <c r="J44" s="143"/>
      <c r="K44" s="143"/>
      <c r="L44" s="143"/>
      <c r="M44" s="143"/>
      <c r="N44" s="143"/>
      <c r="O44" s="143"/>
      <c r="P44" s="143"/>
      <c r="Q44" s="143"/>
      <c r="R44" s="143"/>
      <c r="S44" s="143"/>
      <c r="T44" s="143"/>
      <c r="U44" s="143"/>
      <c r="V44" s="143"/>
      <c r="W44" s="143"/>
      <c r="X44" s="143"/>
      <c r="Y44" s="143"/>
      <c r="Z44" s="143"/>
      <c r="AA44" s="143"/>
    </row>
    <row r="45" spans="1:27">
      <c r="A45" s="172" t="s">
        <v>607</v>
      </c>
      <c r="B45" s="57" t="s">
        <v>496</v>
      </c>
      <c r="C45" s="61" t="s">
        <v>608</v>
      </c>
      <c r="D45" s="59"/>
      <c r="E45" s="59"/>
      <c r="F45" s="59"/>
      <c r="G45" s="59"/>
      <c r="H45" s="59"/>
      <c r="I45" s="59"/>
      <c r="J45" s="59"/>
      <c r="K45" s="59"/>
      <c r="L45" s="59"/>
      <c r="M45" s="59"/>
      <c r="N45" s="59"/>
      <c r="O45" s="59"/>
      <c r="P45" s="59"/>
      <c r="Q45" s="59"/>
      <c r="R45" s="59"/>
      <c r="S45" s="59"/>
      <c r="T45" s="59"/>
      <c r="U45" s="59"/>
      <c r="V45" s="59"/>
      <c r="W45" s="59"/>
      <c r="X45" s="59"/>
      <c r="Y45" s="59"/>
      <c r="Z45" s="59"/>
      <c r="AA45" s="59"/>
    </row>
    <row r="46" spans="1:27">
      <c r="A46" s="172" t="s">
        <v>610</v>
      </c>
      <c r="B46" s="57" t="s">
        <v>496</v>
      </c>
      <c r="C46" s="61" t="s">
        <v>611</v>
      </c>
      <c r="D46" s="59"/>
      <c r="E46" s="59"/>
      <c r="F46" s="59"/>
      <c r="G46" s="59"/>
      <c r="H46" s="59"/>
      <c r="I46" s="59"/>
      <c r="J46" s="59"/>
      <c r="K46" s="59"/>
      <c r="L46" s="59"/>
      <c r="M46" s="59"/>
      <c r="N46" s="59"/>
      <c r="O46" s="59"/>
      <c r="P46" s="59"/>
      <c r="Q46" s="59"/>
      <c r="R46" s="59"/>
      <c r="S46" s="59"/>
      <c r="T46" s="59"/>
      <c r="U46" s="59"/>
      <c r="V46" s="59"/>
      <c r="W46" s="59"/>
      <c r="X46" s="59"/>
      <c r="Y46" s="59"/>
      <c r="Z46" s="59"/>
      <c r="AA46" s="59"/>
    </row>
    <row r="47" ht="27" spans="1:27">
      <c r="A47" s="172" t="s">
        <v>613</v>
      </c>
      <c r="B47" s="57" t="s">
        <v>496</v>
      </c>
      <c r="C47" s="61" t="s">
        <v>614</v>
      </c>
      <c r="D47" s="59"/>
      <c r="E47" s="59"/>
      <c r="F47" s="59"/>
      <c r="G47" s="59"/>
      <c r="H47" s="59"/>
      <c r="I47" s="59"/>
      <c r="J47" s="59"/>
      <c r="K47" s="59"/>
      <c r="L47" s="59"/>
      <c r="M47" s="59"/>
      <c r="N47" s="59"/>
      <c r="O47" s="59"/>
      <c r="P47" s="59"/>
      <c r="Q47" s="59"/>
      <c r="R47" s="59"/>
      <c r="S47" s="59"/>
      <c r="T47" s="59"/>
      <c r="U47" s="59"/>
      <c r="V47" s="59"/>
      <c r="W47" s="59"/>
      <c r="X47" s="59"/>
      <c r="Y47" s="59"/>
      <c r="Z47" s="59"/>
      <c r="AA47" s="59"/>
    </row>
    <row r="48" spans="1:27">
      <c r="A48" s="172" t="s">
        <v>618</v>
      </c>
      <c r="B48" s="57" t="s">
        <v>496</v>
      </c>
      <c r="C48" s="61" t="s">
        <v>619</v>
      </c>
      <c r="D48" s="59"/>
      <c r="E48" s="59"/>
      <c r="F48" s="59"/>
      <c r="G48" s="59"/>
      <c r="H48" s="59"/>
      <c r="I48" s="59"/>
      <c r="J48" s="59"/>
      <c r="K48" s="59"/>
      <c r="L48" s="59"/>
      <c r="M48" s="59"/>
      <c r="N48" s="59"/>
      <c r="O48" s="59"/>
      <c r="P48" s="59"/>
      <c r="Q48" s="59"/>
      <c r="R48" s="59"/>
      <c r="S48" s="59"/>
      <c r="T48" s="59"/>
      <c r="U48" s="59"/>
      <c r="V48" s="59"/>
      <c r="W48" s="59"/>
      <c r="X48" s="59"/>
      <c r="Y48" s="59"/>
      <c r="Z48" s="59"/>
      <c r="AA48" s="59"/>
    </row>
    <row r="49" ht="27" spans="1:27">
      <c r="A49" s="172" t="s">
        <v>621</v>
      </c>
      <c r="B49" s="57" t="s">
        <v>496</v>
      </c>
      <c r="C49" s="61" t="s">
        <v>622</v>
      </c>
      <c r="D49" s="59"/>
      <c r="E49" s="59"/>
      <c r="F49" s="59"/>
      <c r="G49" s="59"/>
      <c r="H49" s="59"/>
      <c r="I49" s="59"/>
      <c r="J49" s="59"/>
      <c r="K49" s="59"/>
      <c r="L49" s="59"/>
      <c r="M49" s="59"/>
      <c r="N49" s="59"/>
      <c r="O49" s="59"/>
      <c r="P49" s="59"/>
      <c r="Q49" s="59"/>
      <c r="R49" s="59"/>
      <c r="S49" s="59"/>
      <c r="T49" s="59"/>
      <c r="U49" s="59"/>
      <c r="V49" s="59"/>
      <c r="W49" s="59"/>
      <c r="X49" s="59"/>
      <c r="Y49" s="59"/>
      <c r="Z49" s="59"/>
      <c r="AA49" s="59"/>
    </row>
    <row r="50" ht="27" spans="1:27">
      <c r="A50" s="172" t="s">
        <v>624</v>
      </c>
      <c r="B50" s="57" t="s">
        <v>496</v>
      </c>
      <c r="C50" s="61" t="s">
        <v>625</v>
      </c>
      <c r="D50" s="59"/>
      <c r="E50" s="59"/>
      <c r="F50" s="59"/>
      <c r="G50" s="59"/>
      <c r="H50" s="59"/>
      <c r="I50" s="59"/>
      <c r="J50" s="59"/>
      <c r="K50" s="59"/>
      <c r="L50" s="59"/>
      <c r="M50" s="59"/>
      <c r="N50" s="59"/>
      <c r="O50" s="59"/>
      <c r="P50" s="59"/>
      <c r="Q50" s="59"/>
      <c r="R50" s="59"/>
      <c r="S50" s="59"/>
      <c r="T50" s="59"/>
      <c r="U50" s="59"/>
      <c r="V50" s="59"/>
      <c r="W50" s="59"/>
      <c r="X50" s="59"/>
      <c r="Y50" s="59"/>
      <c r="Z50" s="59"/>
      <c r="AA50" s="59"/>
    </row>
    <row r="51" ht="27" spans="1:27">
      <c r="A51" s="172" t="s">
        <v>627</v>
      </c>
      <c r="B51" s="57" t="s">
        <v>496</v>
      </c>
      <c r="C51" s="61" t="s">
        <v>628</v>
      </c>
      <c r="D51" s="59"/>
      <c r="E51" s="59"/>
      <c r="F51" s="59"/>
      <c r="G51" s="59"/>
      <c r="H51" s="59"/>
      <c r="I51" s="59"/>
      <c r="J51" s="59"/>
      <c r="K51" s="59"/>
      <c r="L51" s="59"/>
      <c r="M51" s="59"/>
      <c r="N51" s="59"/>
      <c r="O51" s="59"/>
      <c r="P51" s="59"/>
      <c r="Q51" s="59"/>
      <c r="R51" s="59"/>
      <c r="S51" s="59"/>
      <c r="T51" s="59"/>
      <c r="U51" s="59"/>
      <c r="V51" s="59"/>
      <c r="W51" s="59"/>
      <c r="X51" s="59"/>
      <c r="Y51" s="59"/>
      <c r="Z51" s="59"/>
      <c r="AA51" s="59"/>
    </row>
    <row r="52" ht="27" spans="1:27">
      <c r="A52" s="172" t="s">
        <v>630</v>
      </c>
      <c r="B52" s="57" t="s">
        <v>496</v>
      </c>
      <c r="C52" s="61" t="s">
        <v>1525</v>
      </c>
      <c r="D52" s="59"/>
      <c r="E52" s="59"/>
      <c r="F52" s="59"/>
      <c r="G52" s="59"/>
      <c r="H52" s="59"/>
      <c r="I52" s="59"/>
      <c r="J52" s="59"/>
      <c r="K52" s="59"/>
      <c r="L52" s="59"/>
      <c r="M52" s="59"/>
      <c r="N52" s="59"/>
      <c r="O52" s="59"/>
      <c r="P52" s="59"/>
      <c r="Q52" s="59"/>
      <c r="R52" s="59"/>
      <c r="S52" s="59"/>
      <c r="T52" s="59"/>
      <c r="U52" s="59"/>
      <c r="V52" s="59"/>
      <c r="W52" s="59"/>
      <c r="X52" s="59"/>
      <c r="Y52" s="59"/>
      <c r="Z52" s="59"/>
      <c r="AA52" s="59"/>
    </row>
    <row r="53" ht="27" spans="1:27">
      <c r="A53" s="172" t="s">
        <v>633</v>
      </c>
      <c r="B53" s="57" t="s">
        <v>496</v>
      </c>
      <c r="C53" s="61" t="s">
        <v>631</v>
      </c>
      <c r="D53" s="59"/>
      <c r="E53" s="59"/>
      <c r="F53" s="59"/>
      <c r="G53" s="59"/>
      <c r="H53" s="59"/>
      <c r="I53" s="59"/>
      <c r="J53" s="59"/>
      <c r="K53" s="59"/>
      <c r="L53" s="59"/>
      <c r="M53" s="59"/>
      <c r="N53" s="59"/>
      <c r="O53" s="59"/>
      <c r="P53" s="59"/>
      <c r="Q53" s="59"/>
      <c r="R53" s="59"/>
      <c r="S53" s="59"/>
      <c r="T53" s="59"/>
      <c r="U53" s="59"/>
      <c r="V53" s="59"/>
      <c r="W53" s="59"/>
      <c r="X53" s="59"/>
      <c r="Y53" s="59"/>
      <c r="Z53" s="59"/>
      <c r="AA53" s="59"/>
    </row>
    <row r="54" ht="27" spans="1:27">
      <c r="A54" s="172" t="s">
        <v>636</v>
      </c>
      <c r="B54" s="57" t="s">
        <v>496</v>
      </c>
      <c r="C54" s="61" t="s">
        <v>1526</v>
      </c>
      <c r="D54" s="59"/>
      <c r="E54" s="59"/>
      <c r="F54" s="59"/>
      <c r="G54" s="59"/>
      <c r="H54" s="59"/>
      <c r="I54" s="59"/>
      <c r="J54" s="59"/>
      <c r="K54" s="59"/>
      <c r="L54" s="59"/>
      <c r="M54" s="59"/>
      <c r="N54" s="59"/>
      <c r="O54" s="59"/>
      <c r="P54" s="59"/>
      <c r="Q54" s="59"/>
      <c r="R54" s="59"/>
      <c r="S54" s="59"/>
      <c r="T54" s="59"/>
      <c r="U54" s="59"/>
      <c r="V54" s="59"/>
      <c r="W54" s="59"/>
      <c r="X54" s="59"/>
      <c r="Y54" s="59"/>
      <c r="Z54" s="59"/>
      <c r="AA54" s="59"/>
    </row>
    <row r="55" ht="27" spans="1:27">
      <c r="A55" s="172" t="s">
        <v>639</v>
      </c>
      <c r="B55" s="57" t="s">
        <v>496</v>
      </c>
      <c r="C55" s="61" t="s">
        <v>637</v>
      </c>
      <c r="D55" s="59"/>
      <c r="E55" s="59"/>
      <c r="F55" s="59"/>
      <c r="G55" s="59"/>
      <c r="H55" s="59"/>
      <c r="I55" s="59"/>
      <c r="J55" s="59"/>
      <c r="K55" s="59"/>
      <c r="L55" s="59"/>
      <c r="M55" s="59"/>
      <c r="N55" s="59"/>
      <c r="O55" s="59"/>
      <c r="P55" s="59"/>
      <c r="Q55" s="59"/>
      <c r="R55" s="59"/>
      <c r="S55" s="59"/>
      <c r="T55" s="59"/>
      <c r="U55" s="59"/>
      <c r="V55" s="59"/>
      <c r="W55" s="59"/>
      <c r="X55" s="59"/>
      <c r="Y55" s="59"/>
      <c r="Z55" s="59"/>
      <c r="AA55" s="59"/>
    </row>
    <row r="56" ht="27" spans="1:27">
      <c r="A56" s="172" t="s">
        <v>642</v>
      </c>
      <c r="B56" s="57" t="s">
        <v>496</v>
      </c>
      <c r="C56" s="61" t="s">
        <v>1527</v>
      </c>
      <c r="D56" s="59"/>
      <c r="E56" s="59"/>
      <c r="F56" s="59"/>
      <c r="G56" s="59"/>
      <c r="H56" s="59"/>
      <c r="I56" s="59"/>
      <c r="J56" s="59"/>
      <c r="K56" s="59"/>
      <c r="L56" s="59"/>
      <c r="M56" s="59"/>
      <c r="N56" s="59"/>
      <c r="O56" s="59"/>
      <c r="P56" s="59"/>
      <c r="Q56" s="59"/>
      <c r="R56" s="59"/>
      <c r="S56" s="59"/>
      <c r="T56" s="59"/>
      <c r="U56" s="59"/>
      <c r="V56" s="59"/>
      <c r="W56" s="59"/>
      <c r="X56" s="59"/>
      <c r="Y56" s="59"/>
      <c r="Z56" s="59"/>
      <c r="AA56" s="59"/>
    </row>
    <row r="57" ht="27" spans="1:27">
      <c r="A57" s="172" t="s">
        <v>645</v>
      </c>
      <c r="B57" s="57" t="s">
        <v>496</v>
      </c>
      <c r="C57" s="61" t="s">
        <v>1528</v>
      </c>
      <c r="D57" s="59"/>
      <c r="E57" s="59"/>
      <c r="F57" s="59"/>
      <c r="G57" s="59"/>
      <c r="H57" s="59"/>
      <c r="I57" s="59"/>
      <c r="J57" s="59"/>
      <c r="K57" s="59"/>
      <c r="L57" s="59"/>
      <c r="M57" s="59"/>
      <c r="N57" s="59"/>
      <c r="O57" s="59"/>
      <c r="P57" s="59"/>
      <c r="Q57" s="59"/>
      <c r="R57" s="59"/>
      <c r="S57" s="59"/>
      <c r="T57" s="59"/>
      <c r="U57" s="59"/>
      <c r="V57" s="59"/>
      <c r="W57" s="59"/>
      <c r="X57" s="59"/>
      <c r="Y57" s="59"/>
      <c r="Z57" s="59"/>
      <c r="AA57" s="59"/>
    </row>
    <row r="58" spans="1:27">
      <c r="A58" s="172" t="s">
        <v>648</v>
      </c>
      <c r="B58" s="57" t="s">
        <v>496</v>
      </c>
      <c r="C58" s="61" t="s">
        <v>643</v>
      </c>
      <c r="D58" s="59"/>
      <c r="E58" s="59"/>
      <c r="F58" s="59"/>
      <c r="G58" s="59"/>
      <c r="H58" s="59"/>
      <c r="I58" s="59"/>
      <c r="J58" s="59"/>
      <c r="K58" s="59"/>
      <c r="L58" s="59"/>
      <c r="M58" s="59"/>
      <c r="N58" s="59"/>
      <c r="O58" s="59"/>
      <c r="P58" s="59"/>
      <c r="Q58" s="59"/>
      <c r="R58" s="59"/>
      <c r="S58" s="59"/>
      <c r="T58" s="59"/>
      <c r="U58" s="59"/>
      <c r="V58" s="59"/>
      <c r="W58" s="59"/>
      <c r="X58" s="59"/>
      <c r="Y58" s="59"/>
      <c r="Z58" s="59"/>
      <c r="AA58" s="59"/>
    </row>
    <row r="59" spans="1:27">
      <c r="A59" s="172" t="s">
        <v>651</v>
      </c>
      <c r="B59" s="57" t="s">
        <v>496</v>
      </c>
      <c r="C59" s="61" t="s">
        <v>646</v>
      </c>
      <c r="D59" s="59"/>
      <c r="E59" s="59"/>
      <c r="F59" s="59"/>
      <c r="G59" s="59"/>
      <c r="H59" s="59"/>
      <c r="I59" s="59"/>
      <c r="J59" s="59"/>
      <c r="K59" s="59"/>
      <c r="L59" s="59"/>
      <c r="M59" s="59"/>
      <c r="N59" s="59"/>
      <c r="O59" s="59"/>
      <c r="P59" s="59"/>
      <c r="Q59" s="59"/>
      <c r="R59" s="59"/>
      <c r="S59" s="59"/>
      <c r="T59" s="59"/>
      <c r="U59" s="59"/>
      <c r="V59" s="59"/>
      <c r="W59" s="59"/>
      <c r="X59" s="59"/>
      <c r="Y59" s="59"/>
      <c r="Z59" s="59"/>
      <c r="AA59" s="59"/>
    </row>
    <row r="60" spans="1:27">
      <c r="A60" s="172" t="s">
        <v>654</v>
      </c>
      <c r="B60" s="57" t="s">
        <v>496</v>
      </c>
      <c r="C60" s="61" t="s">
        <v>649</v>
      </c>
      <c r="D60" s="59"/>
      <c r="E60" s="59"/>
      <c r="F60" s="59"/>
      <c r="G60" s="59"/>
      <c r="H60" s="59"/>
      <c r="I60" s="59"/>
      <c r="J60" s="59"/>
      <c r="K60" s="59"/>
      <c r="L60" s="59"/>
      <c r="M60" s="59"/>
      <c r="N60" s="59"/>
      <c r="O60" s="59"/>
      <c r="P60" s="59"/>
      <c r="Q60" s="59"/>
      <c r="R60" s="59"/>
      <c r="S60" s="59"/>
      <c r="T60" s="59"/>
      <c r="U60" s="59"/>
      <c r="V60" s="59"/>
      <c r="W60" s="59"/>
      <c r="X60" s="59"/>
      <c r="Y60" s="59"/>
      <c r="Z60" s="59"/>
      <c r="AA60" s="59"/>
    </row>
    <row r="61" ht="40.5" spans="1:27">
      <c r="A61" s="172" t="s">
        <v>657</v>
      </c>
      <c r="B61" s="57" t="s">
        <v>496</v>
      </c>
      <c r="C61" s="61" t="s">
        <v>652</v>
      </c>
      <c r="D61" s="59"/>
      <c r="E61" s="59"/>
      <c r="F61" s="59"/>
      <c r="G61" s="59"/>
      <c r="H61" s="59"/>
      <c r="I61" s="59"/>
      <c r="J61" s="59"/>
      <c r="K61" s="59"/>
      <c r="L61" s="59"/>
      <c r="M61" s="59"/>
      <c r="N61" s="59"/>
      <c r="O61" s="59"/>
      <c r="P61" s="59"/>
      <c r="Q61" s="59"/>
      <c r="R61" s="59"/>
      <c r="S61" s="59"/>
      <c r="T61" s="59"/>
      <c r="U61" s="59"/>
      <c r="V61" s="59"/>
      <c r="W61" s="59"/>
      <c r="X61" s="59"/>
      <c r="Y61" s="59"/>
      <c r="Z61" s="59"/>
      <c r="AA61" s="59"/>
    </row>
    <row r="62" ht="81" spans="1:27">
      <c r="A62" s="172" t="s">
        <v>660</v>
      </c>
      <c r="B62" s="57" t="s">
        <v>496</v>
      </c>
      <c r="C62" s="61" t="s">
        <v>655</v>
      </c>
      <c r="D62" s="59"/>
      <c r="E62" s="59"/>
      <c r="F62" s="59"/>
      <c r="G62" s="59"/>
      <c r="H62" s="59"/>
      <c r="I62" s="59"/>
      <c r="J62" s="59"/>
      <c r="K62" s="59"/>
      <c r="L62" s="59"/>
      <c r="M62" s="59"/>
      <c r="N62" s="59"/>
      <c r="O62" s="59"/>
      <c r="P62" s="59"/>
      <c r="Q62" s="59"/>
      <c r="R62" s="59"/>
      <c r="S62" s="59"/>
      <c r="T62" s="59"/>
      <c r="U62" s="59"/>
      <c r="V62" s="59"/>
      <c r="W62" s="59"/>
      <c r="X62" s="59"/>
      <c r="Y62" s="59"/>
      <c r="Z62" s="59"/>
      <c r="AA62" s="59"/>
    </row>
    <row r="63" ht="67.5" spans="1:27">
      <c r="A63" s="172" t="s">
        <v>663</v>
      </c>
      <c r="B63" s="57" t="s">
        <v>496</v>
      </c>
      <c r="C63" s="61" t="s">
        <v>658</v>
      </c>
      <c r="D63" s="59"/>
      <c r="E63" s="59"/>
      <c r="F63" s="59"/>
      <c r="G63" s="59"/>
      <c r="H63" s="59"/>
      <c r="I63" s="59"/>
      <c r="J63" s="59"/>
      <c r="K63" s="59"/>
      <c r="L63" s="59"/>
      <c r="M63" s="59"/>
      <c r="N63" s="59"/>
      <c r="O63" s="59"/>
      <c r="P63" s="59"/>
      <c r="Q63" s="59"/>
      <c r="R63" s="59"/>
      <c r="S63" s="59"/>
      <c r="T63" s="59"/>
      <c r="U63" s="59"/>
      <c r="V63" s="59"/>
      <c r="W63" s="59"/>
      <c r="X63" s="59"/>
      <c r="Y63" s="59"/>
      <c r="Z63" s="59"/>
      <c r="AA63" s="59"/>
    </row>
    <row r="64" ht="27" spans="1:27">
      <c r="A64" s="172" t="s">
        <v>666</v>
      </c>
      <c r="B64" s="57" t="s">
        <v>496</v>
      </c>
      <c r="C64" s="61" t="s">
        <v>661</v>
      </c>
      <c r="D64" s="59"/>
      <c r="E64" s="59"/>
      <c r="F64" s="59"/>
      <c r="G64" s="59"/>
      <c r="H64" s="59"/>
      <c r="I64" s="59"/>
      <c r="J64" s="59"/>
      <c r="K64" s="59"/>
      <c r="L64" s="59"/>
      <c r="M64" s="59"/>
      <c r="N64" s="59"/>
      <c r="O64" s="59"/>
      <c r="P64" s="59"/>
      <c r="Q64" s="59"/>
      <c r="R64" s="59"/>
      <c r="S64" s="59"/>
      <c r="T64" s="59"/>
      <c r="U64" s="59"/>
      <c r="V64" s="59"/>
      <c r="W64" s="59"/>
      <c r="X64" s="59"/>
      <c r="Y64" s="59"/>
      <c r="Z64" s="59"/>
      <c r="AA64" s="59"/>
    </row>
    <row r="65" ht="40.5" spans="1:27">
      <c r="A65" s="172" t="s">
        <v>669</v>
      </c>
      <c r="B65" s="57" t="s">
        <v>496</v>
      </c>
      <c r="C65" s="61" t="s">
        <v>664</v>
      </c>
      <c r="D65" s="59"/>
      <c r="E65" s="59"/>
      <c r="F65" s="59"/>
      <c r="G65" s="59"/>
      <c r="H65" s="59"/>
      <c r="I65" s="59"/>
      <c r="J65" s="59"/>
      <c r="K65" s="59"/>
      <c r="L65" s="59"/>
      <c r="M65" s="59"/>
      <c r="N65" s="59"/>
      <c r="O65" s="59"/>
      <c r="P65" s="59"/>
      <c r="Q65" s="59"/>
      <c r="R65" s="59"/>
      <c r="S65" s="59"/>
      <c r="T65" s="59"/>
      <c r="U65" s="59"/>
      <c r="V65" s="59"/>
      <c r="W65" s="59"/>
      <c r="X65" s="59"/>
      <c r="Y65" s="59"/>
      <c r="Z65" s="59"/>
      <c r="AA65" s="59"/>
    </row>
    <row r="66" ht="175.5" spans="1:27">
      <c r="A66" s="172" t="s">
        <v>672</v>
      </c>
      <c r="B66" s="57" t="s">
        <v>496</v>
      </c>
      <c r="C66" s="61" t="s">
        <v>667</v>
      </c>
      <c r="D66" s="59"/>
      <c r="E66" s="59"/>
      <c r="F66" s="59"/>
      <c r="G66" s="59"/>
      <c r="H66" s="59"/>
      <c r="I66" s="59"/>
      <c r="J66" s="59"/>
      <c r="K66" s="59"/>
      <c r="L66" s="59"/>
      <c r="M66" s="59"/>
      <c r="N66" s="59"/>
      <c r="O66" s="59"/>
      <c r="P66" s="59"/>
      <c r="Q66" s="59"/>
      <c r="R66" s="59"/>
      <c r="S66" s="59"/>
      <c r="T66" s="59"/>
      <c r="U66" s="59"/>
      <c r="V66" s="59"/>
      <c r="W66" s="59"/>
      <c r="X66" s="59"/>
      <c r="Y66" s="59"/>
      <c r="Z66" s="59"/>
      <c r="AA66" s="59"/>
    </row>
    <row r="67" ht="27" spans="1:27">
      <c r="A67" s="172" t="s">
        <v>674</v>
      </c>
      <c r="B67" s="57" t="s">
        <v>496</v>
      </c>
      <c r="C67" s="61" t="s">
        <v>670</v>
      </c>
      <c r="D67" s="59"/>
      <c r="E67" s="59"/>
      <c r="F67" s="59"/>
      <c r="G67" s="59"/>
      <c r="H67" s="59"/>
      <c r="I67" s="59"/>
      <c r="J67" s="59"/>
      <c r="K67" s="59"/>
      <c r="L67" s="59"/>
      <c r="M67" s="59"/>
      <c r="N67" s="59"/>
      <c r="O67" s="59"/>
      <c r="P67" s="59"/>
      <c r="Q67" s="59"/>
      <c r="R67" s="59"/>
      <c r="S67" s="59"/>
      <c r="T67" s="59"/>
      <c r="U67" s="59"/>
      <c r="V67" s="59"/>
      <c r="W67" s="59"/>
      <c r="X67" s="59"/>
      <c r="Y67" s="59"/>
      <c r="Z67" s="59"/>
      <c r="AA67" s="59"/>
    </row>
    <row r="68" ht="27" spans="1:27">
      <c r="A68" s="172" t="s">
        <v>677</v>
      </c>
      <c r="B68" s="57" t="s">
        <v>496</v>
      </c>
      <c r="C68" s="61" t="s">
        <v>673</v>
      </c>
      <c r="D68" s="59"/>
      <c r="E68" s="59"/>
      <c r="F68" s="59"/>
      <c r="G68" s="59"/>
      <c r="H68" s="59"/>
      <c r="I68" s="59"/>
      <c r="J68" s="59"/>
      <c r="K68" s="59"/>
      <c r="L68" s="59"/>
      <c r="M68" s="59"/>
      <c r="N68" s="59"/>
      <c r="O68" s="59"/>
      <c r="P68" s="59"/>
      <c r="Q68" s="59"/>
      <c r="R68" s="59"/>
      <c r="S68" s="59"/>
      <c r="T68" s="59"/>
      <c r="U68" s="59"/>
      <c r="V68" s="59"/>
      <c r="W68" s="59"/>
      <c r="X68" s="59"/>
      <c r="Y68" s="59"/>
      <c r="Z68" s="59"/>
      <c r="AA68" s="59"/>
    </row>
    <row r="69" ht="27" spans="1:27">
      <c r="A69" s="172" t="s">
        <v>1529</v>
      </c>
      <c r="B69" s="57" t="s">
        <v>496</v>
      </c>
      <c r="C69" s="61" t="s">
        <v>675</v>
      </c>
      <c r="D69" s="59"/>
      <c r="E69" s="59"/>
      <c r="F69" s="59"/>
      <c r="G69" s="59"/>
      <c r="H69" s="59"/>
      <c r="I69" s="59"/>
      <c r="J69" s="59"/>
      <c r="K69" s="59"/>
      <c r="L69" s="59"/>
      <c r="M69" s="59"/>
      <c r="N69" s="59"/>
      <c r="O69" s="59"/>
      <c r="P69" s="59"/>
      <c r="Q69" s="59"/>
      <c r="R69" s="59"/>
      <c r="S69" s="59"/>
      <c r="T69" s="59"/>
      <c r="U69" s="59"/>
      <c r="V69" s="59"/>
      <c r="W69" s="59"/>
      <c r="X69" s="59"/>
      <c r="Y69" s="59"/>
      <c r="Z69" s="59"/>
      <c r="AA69" s="59"/>
    </row>
    <row r="70" ht="27" spans="1:27">
      <c r="A70" s="172" t="s">
        <v>1530</v>
      </c>
      <c r="B70" s="57" t="s">
        <v>496</v>
      </c>
      <c r="C70" s="61" t="s">
        <v>678</v>
      </c>
      <c r="D70" s="59"/>
      <c r="E70" s="59"/>
      <c r="F70" s="59"/>
      <c r="G70" s="59"/>
      <c r="H70" s="59"/>
      <c r="I70" s="59"/>
      <c r="J70" s="59"/>
      <c r="K70" s="59"/>
      <c r="L70" s="59"/>
      <c r="M70" s="59"/>
      <c r="N70" s="59"/>
      <c r="O70" s="59"/>
      <c r="P70" s="59"/>
      <c r="Q70" s="59"/>
      <c r="R70" s="59"/>
      <c r="S70" s="59"/>
      <c r="T70" s="59"/>
      <c r="U70" s="59"/>
      <c r="V70" s="59"/>
      <c r="W70" s="59"/>
      <c r="X70" s="59"/>
      <c r="Y70" s="59"/>
      <c r="Z70" s="59"/>
      <c r="AA70" s="59"/>
    </row>
    <row r="71" s="3" customFormat="true" spans="1:27">
      <c r="A71" s="169" t="s">
        <v>680</v>
      </c>
      <c r="B71" s="170" t="s">
        <v>496</v>
      </c>
      <c r="C71" s="171" t="s">
        <v>681</v>
      </c>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row>
    <row r="72" ht="40.5" spans="1:27">
      <c r="A72" s="60" t="s">
        <v>682</v>
      </c>
      <c r="B72" s="57" t="s">
        <v>496</v>
      </c>
      <c r="C72" s="61" t="s">
        <v>1531</v>
      </c>
      <c r="D72" s="59"/>
      <c r="E72" s="59"/>
      <c r="F72" s="59"/>
      <c r="G72" s="59"/>
      <c r="H72" s="59"/>
      <c r="I72" s="59"/>
      <c r="J72" s="59"/>
      <c r="K72" s="59"/>
      <c r="L72" s="59"/>
      <c r="M72" s="59"/>
      <c r="N72" s="59"/>
      <c r="O72" s="59"/>
      <c r="P72" s="59"/>
      <c r="Q72" s="59"/>
      <c r="R72" s="59"/>
      <c r="S72" s="59"/>
      <c r="T72" s="59"/>
      <c r="U72" s="59"/>
      <c r="V72" s="59"/>
      <c r="W72" s="59"/>
      <c r="X72" s="59"/>
      <c r="Y72" s="59"/>
      <c r="Z72" s="59"/>
      <c r="AA72" s="59"/>
    </row>
    <row r="73" ht="40.5" spans="1:27">
      <c r="A73" s="60" t="s">
        <v>685</v>
      </c>
      <c r="B73" s="57" t="s">
        <v>496</v>
      </c>
      <c r="C73" s="61" t="s">
        <v>1532</v>
      </c>
      <c r="D73" s="59"/>
      <c r="E73" s="59"/>
      <c r="F73" s="59"/>
      <c r="G73" s="59"/>
      <c r="H73" s="59"/>
      <c r="I73" s="59"/>
      <c r="J73" s="59"/>
      <c r="K73" s="59"/>
      <c r="L73" s="59"/>
      <c r="M73" s="59"/>
      <c r="N73" s="59"/>
      <c r="O73" s="59"/>
      <c r="P73" s="59"/>
      <c r="Q73" s="59"/>
      <c r="R73" s="59"/>
      <c r="S73" s="59"/>
      <c r="T73" s="59"/>
      <c r="U73" s="59"/>
      <c r="V73" s="59"/>
      <c r="W73" s="59"/>
      <c r="X73" s="59"/>
      <c r="Y73" s="59"/>
      <c r="Z73" s="59"/>
      <c r="AA73" s="59"/>
    </row>
    <row r="74" ht="40.5" spans="1:27">
      <c r="A74" s="60" t="s">
        <v>688</v>
      </c>
      <c r="B74" s="57" t="s">
        <v>496</v>
      </c>
      <c r="C74" s="61" t="s">
        <v>1533</v>
      </c>
      <c r="D74" s="59"/>
      <c r="E74" s="59"/>
      <c r="F74" s="59"/>
      <c r="G74" s="59"/>
      <c r="H74" s="59"/>
      <c r="I74" s="59"/>
      <c r="J74" s="59"/>
      <c r="K74" s="59"/>
      <c r="L74" s="59"/>
      <c r="M74" s="59"/>
      <c r="N74" s="59"/>
      <c r="O74" s="59"/>
      <c r="P74" s="59"/>
      <c r="Q74" s="59"/>
      <c r="R74" s="59"/>
      <c r="S74" s="59"/>
      <c r="T74" s="59"/>
      <c r="U74" s="59"/>
      <c r="V74" s="59"/>
      <c r="W74" s="59"/>
      <c r="X74" s="59"/>
      <c r="Y74" s="59"/>
      <c r="Z74" s="59"/>
      <c r="AA74" s="59"/>
    </row>
    <row r="75" ht="40.5" spans="1:27">
      <c r="A75" s="60" t="s">
        <v>691</v>
      </c>
      <c r="B75" s="57" t="s">
        <v>496</v>
      </c>
      <c r="C75" s="61" t="s">
        <v>1534</v>
      </c>
      <c r="D75" s="59"/>
      <c r="E75" s="59"/>
      <c r="F75" s="59"/>
      <c r="G75" s="59"/>
      <c r="H75" s="59"/>
      <c r="I75" s="59"/>
      <c r="J75" s="59"/>
      <c r="K75" s="59"/>
      <c r="L75" s="59"/>
      <c r="M75" s="59"/>
      <c r="N75" s="59"/>
      <c r="O75" s="59"/>
      <c r="P75" s="59"/>
      <c r="Q75" s="59"/>
      <c r="R75" s="59"/>
      <c r="S75" s="59"/>
      <c r="T75" s="59"/>
      <c r="U75" s="59"/>
      <c r="V75" s="59"/>
      <c r="W75" s="59"/>
      <c r="X75" s="59"/>
      <c r="Y75" s="59"/>
      <c r="Z75" s="59"/>
      <c r="AA75" s="59"/>
    </row>
    <row r="76" ht="40.5" spans="1:27">
      <c r="A76" s="60" t="s">
        <v>694</v>
      </c>
      <c r="B76" s="57" t="s">
        <v>496</v>
      </c>
      <c r="C76" s="61" t="s">
        <v>1535</v>
      </c>
      <c r="D76" s="59"/>
      <c r="E76" s="59"/>
      <c r="F76" s="59"/>
      <c r="G76" s="59"/>
      <c r="H76" s="59"/>
      <c r="I76" s="59"/>
      <c r="J76" s="59"/>
      <c r="K76" s="59"/>
      <c r="L76" s="59"/>
      <c r="M76" s="59"/>
      <c r="N76" s="59"/>
      <c r="O76" s="59"/>
      <c r="P76" s="59"/>
      <c r="Q76" s="59"/>
      <c r="R76" s="59"/>
      <c r="S76" s="59"/>
      <c r="T76" s="59"/>
      <c r="U76" s="59"/>
      <c r="V76" s="59"/>
      <c r="W76" s="59"/>
      <c r="X76" s="59"/>
      <c r="Y76" s="59"/>
      <c r="Z76" s="59"/>
      <c r="AA76" s="59"/>
    </row>
    <row r="77" ht="27" spans="1:27">
      <c r="A77" s="60" t="s">
        <v>697</v>
      </c>
      <c r="B77" s="57" t="s">
        <v>496</v>
      </c>
      <c r="C77" s="61" t="s">
        <v>686</v>
      </c>
      <c r="D77" s="59"/>
      <c r="E77" s="59"/>
      <c r="F77" s="59"/>
      <c r="G77" s="59"/>
      <c r="H77" s="59"/>
      <c r="I77" s="59"/>
      <c r="J77" s="59"/>
      <c r="K77" s="59"/>
      <c r="L77" s="59"/>
      <c r="M77" s="59"/>
      <c r="N77" s="59"/>
      <c r="O77" s="59"/>
      <c r="P77" s="59"/>
      <c r="Q77" s="59"/>
      <c r="R77" s="59"/>
      <c r="S77" s="59"/>
      <c r="T77" s="59"/>
      <c r="U77" s="59"/>
      <c r="V77" s="59"/>
      <c r="W77" s="59"/>
      <c r="X77" s="59"/>
      <c r="Y77" s="59"/>
      <c r="Z77" s="59"/>
      <c r="AA77" s="59"/>
    </row>
    <row r="78" ht="27" spans="1:27">
      <c r="A78" s="60" t="s">
        <v>700</v>
      </c>
      <c r="B78" s="57" t="s">
        <v>496</v>
      </c>
      <c r="C78" s="61" t="s">
        <v>689</v>
      </c>
      <c r="D78" s="59"/>
      <c r="E78" s="59"/>
      <c r="F78" s="59"/>
      <c r="G78" s="59"/>
      <c r="H78" s="59"/>
      <c r="I78" s="59"/>
      <c r="J78" s="59"/>
      <c r="K78" s="59"/>
      <c r="L78" s="59"/>
      <c r="M78" s="59"/>
      <c r="N78" s="59"/>
      <c r="O78" s="59"/>
      <c r="P78" s="59"/>
      <c r="Q78" s="59"/>
      <c r="R78" s="59"/>
      <c r="S78" s="59"/>
      <c r="T78" s="59"/>
      <c r="U78" s="59"/>
      <c r="V78" s="59"/>
      <c r="W78" s="59"/>
      <c r="X78" s="59"/>
      <c r="Y78" s="59"/>
      <c r="Z78" s="59"/>
      <c r="AA78" s="59"/>
    </row>
    <row r="79" ht="27" spans="1:27">
      <c r="A79" s="60" t="s">
        <v>703</v>
      </c>
      <c r="B79" s="57" t="s">
        <v>496</v>
      </c>
      <c r="C79" s="61" t="s">
        <v>692</v>
      </c>
      <c r="D79" s="59"/>
      <c r="E79" s="59"/>
      <c r="F79" s="59"/>
      <c r="G79" s="59"/>
      <c r="H79" s="59"/>
      <c r="I79" s="59"/>
      <c r="J79" s="59"/>
      <c r="K79" s="59"/>
      <c r="L79" s="59"/>
      <c r="M79" s="59"/>
      <c r="N79" s="59"/>
      <c r="O79" s="59"/>
      <c r="P79" s="59"/>
      <c r="Q79" s="59"/>
      <c r="R79" s="59"/>
      <c r="S79" s="59"/>
      <c r="T79" s="59"/>
      <c r="U79" s="59"/>
      <c r="V79" s="59"/>
      <c r="W79" s="59"/>
      <c r="X79" s="59"/>
      <c r="Y79" s="59"/>
      <c r="Z79" s="59"/>
      <c r="AA79" s="59"/>
    </row>
    <row r="80" ht="27" spans="1:27">
      <c r="A80" s="60" t="s">
        <v>706</v>
      </c>
      <c r="B80" s="57" t="s">
        <v>496</v>
      </c>
      <c r="C80" s="61" t="s">
        <v>695</v>
      </c>
      <c r="D80" s="59"/>
      <c r="E80" s="59"/>
      <c r="F80" s="59"/>
      <c r="G80" s="59"/>
      <c r="H80" s="59"/>
      <c r="I80" s="59"/>
      <c r="J80" s="59"/>
      <c r="K80" s="59"/>
      <c r="L80" s="59"/>
      <c r="M80" s="59"/>
      <c r="N80" s="59"/>
      <c r="O80" s="59"/>
      <c r="P80" s="59"/>
      <c r="Q80" s="59"/>
      <c r="R80" s="59"/>
      <c r="S80" s="59"/>
      <c r="T80" s="59"/>
      <c r="U80" s="59"/>
      <c r="V80" s="59"/>
      <c r="W80" s="59"/>
      <c r="X80" s="59"/>
      <c r="Y80" s="59"/>
      <c r="Z80" s="59"/>
      <c r="AA80" s="59"/>
    </row>
    <row r="81" ht="27" spans="1:27">
      <c r="A81" s="60" t="s">
        <v>709</v>
      </c>
      <c r="B81" s="57" t="s">
        <v>496</v>
      </c>
      <c r="C81" s="61" t="s">
        <v>698</v>
      </c>
      <c r="D81" s="59"/>
      <c r="E81" s="59"/>
      <c r="F81" s="59"/>
      <c r="G81" s="59"/>
      <c r="H81" s="59"/>
      <c r="I81" s="59"/>
      <c r="J81" s="59"/>
      <c r="K81" s="59"/>
      <c r="L81" s="59"/>
      <c r="M81" s="59"/>
      <c r="N81" s="59"/>
      <c r="O81" s="59"/>
      <c r="P81" s="59"/>
      <c r="Q81" s="59"/>
      <c r="R81" s="59"/>
      <c r="S81" s="59"/>
      <c r="T81" s="59"/>
      <c r="U81" s="59"/>
      <c r="V81" s="59"/>
      <c r="W81" s="59"/>
      <c r="X81" s="59"/>
      <c r="Y81" s="59"/>
      <c r="Z81" s="59"/>
      <c r="AA81" s="59"/>
    </row>
    <row r="82" ht="27" spans="1:27">
      <c r="A82" s="60" t="s">
        <v>712</v>
      </c>
      <c r="B82" s="57" t="s">
        <v>496</v>
      </c>
      <c r="C82" s="61" t="s">
        <v>701</v>
      </c>
      <c r="D82" s="59"/>
      <c r="E82" s="59"/>
      <c r="F82" s="59"/>
      <c r="G82" s="59"/>
      <c r="H82" s="59"/>
      <c r="I82" s="59"/>
      <c r="J82" s="59"/>
      <c r="K82" s="59"/>
      <c r="L82" s="59"/>
      <c r="M82" s="59"/>
      <c r="N82" s="59"/>
      <c r="O82" s="59"/>
      <c r="P82" s="59"/>
      <c r="Q82" s="59"/>
      <c r="R82" s="59"/>
      <c r="S82" s="59"/>
      <c r="T82" s="59"/>
      <c r="U82" s="59"/>
      <c r="V82" s="59"/>
      <c r="W82" s="59"/>
      <c r="X82" s="59"/>
      <c r="Y82" s="59"/>
      <c r="Z82" s="59"/>
      <c r="AA82" s="59"/>
    </row>
    <row r="83" ht="27" spans="1:27">
      <c r="A83" s="60" t="s">
        <v>715</v>
      </c>
      <c r="B83" s="57" t="s">
        <v>496</v>
      </c>
      <c r="C83" s="61" t="s">
        <v>704</v>
      </c>
      <c r="D83" s="59"/>
      <c r="E83" s="59"/>
      <c r="F83" s="59"/>
      <c r="G83" s="59"/>
      <c r="H83" s="59"/>
      <c r="I83" s="59"/>
      <c r="J83" s="59"/>
      <c r="K83" s="59"/>
      <c r="L83" s="59"/>
      <c r="M83" s="59"/>
      <c r="N83" s="59"/>
      <c r="O83" s="59"/>
      <c r="P83" s="59"/>
      <c r="Q83" s="59"/>
      <c r="R83" s="59"/>
      <c r="S83" s="59"/>
      <c r="T83" s="59"/>
      <c r="U83" s="59"/>
      <c r="V83" s="59"/>
      <c r="W83" s="59"/>
      <c r="X83" s="59"/>
      <c r="Y83" s="59"/>
      <c r="Z83" s="59"/>
      <c r="AA83" s="59"/>
    </row>
    <row r="84" ht="27" spans="1:27">
      <c r="A84" s="60" t="s">
        <v>718</v>
      </c>
      <c r="B84" s="57" t="s">
        <v>496</v>
      </c>
      <c r="C84" s="61" t="s">
        <v>707</v>
      </c>
      <c r="D84" s="59"/>
      <c r="E84" s="59"/>
      <c r="F84" s="59"/>
      <c r="G84" s="59"/>
      <c r="H84" s="59"/>
      <c r="I84" s="59"/>
      <c r="J84" s="59"/>
      <c r="K84" s="59"/>
      <c r="L84" s="59"/>
      <c r="M84" s="59"/>
      <c r="N84" s="59"/>
      <c r="O84" s="59"/>
      <c r="P84" s="59"/>
      <c r="Q84" s="59"/>
      <c r="R84" s="59"/>
      <c r="S84" s="59"/>
      <c r="T84" s="59"/>
      <c r="U84" s="59"/>
      <c r="V84" s="59"/>
      <c r="W84" s="59"/>
      <c r="X84" s="59"/>
      <c r="Y84" s="59"/>
      <c r="Z84" s="59"/>
      <c r="AA84" s="59"/>
    </row>
    <row r="85" ht="27" spans="1:27">
      <c r="A85" s="60" t="s">
        <v>721</v>
      </c>
      <c r="B85" s="57" t="s">
        <v>496</v>
      </c>
      <c r="C85" s="61" t="s">
        <v>710</v>
      </c>
      <c r="D85" s="59"/>
      <c r="E85" s="59"/>
      <c r="F85" s="59"/>
      <c r="G85" s="59"/>
      <c r="H85" s="59"/>
      <c r="I85" s="59"/>
      <c r="J85" s="59"/>
      <c r="K85" s="59"/>
      <c r="L85" s="59"/>
      <c r="M85" s="59"/>
      <c r="N85" s="59"/>
      <c r="O85" s="59"/>
      <c r="P85" s="59"/>
      <c r="Q85" s="59"/>
      <c r="R85" s="59"/>
      <c r="S85" s="59"/>
      <c r="T85" s="59"/>
      <c r="U85" s="59"/>
      <c r="V85" s="59"/>
      <c r="W85" s="59"/>
      <c r="X85" s="59"/>
      <c r="Y85" s="59"/>
      <c r="Z85" s="59"/>
      <c r="AA85" s="59"/>
    </row>
    <row r="86" ht="27" spans="1:27">
      <c r="A86" s="60" t="s">
        <v>1536</v>
      </c>
      <c r="B86" s="57" t="s">
        <v>496</v>
      </c>
      <c r="C86" s="61" t="s">
        <v>713</v>
      </c>
      <c r="D86" s="59"/>
      <c r="E86" s="59"/>
      <c r="F86" s="59"/>
      <c r="G86" s="59"/>
      <c r="H86" s="59"/>
      <c r="I86" s="59"/>
      <c r="J86" s="59"/>
      <c r="K86" s="59"/>
      <c r="L86" s="59"/>
      <c r="M86" s="59"/>
      <c r="N86" s="59"/>
      <c r="O86" s="59"/>
      <c r="P86" s="59"/>
      <c r="Q86" s="59"/>
      <c r="R86" s="59"/>
      <c r="S86" s="59"/>
      <c r="T86" s="59"/>
      <c r="U86" s="59"/>
      <c r="V86" s="59"/>
      <c r="W86" s="59"/>
      <c r="X86" s="59"/>
      <c r="Y86" s="59"/>
      <c r="Z86" s="59"/>
      <c r="AA86" s="59"/>
    </row>
    <row r="87" ht="27" spans="1:27">
      <c r="A87" s="60" t="s">
        <v>1537</v>
      </c>
      <c r="B87" s="57" t="s">
        <v>496</v>
      </c>
      <c r="C87" s="61" t="s">
        <v>716</v>
      </c>
      <c r="D87" s="59"/>
      <c r="E87" s="59"/>
      <c r="F87" s="59"/>
      <c r="G87" s="59"/>
      <c r="H87" s="59"/>
      <c r="I87" s="59"/>
      <c r="J87" s="59"/>
      <c r="K87" s="59"/>
      <c r="L87" s="59"/>
      <c r="M87" s="59"/>
      <c r="N87" s="59"/>
      <c r="O87" s="59"/>
      <c r="P87" s="59"/>
      <c r="Q87" s="59"/>
      <c r="R87" s="59"/>
      <c r="S87" s="59"/>
      <c r="T87" s="59"/>
      <c r="U87" s="59"/>
      <c r="V87" s="59"/>
      <c r="W87" s="59"/>
      <c r="X87" s="59"/>
      <c r="Y87" s="59"/>
      <c r="Z87" s="59"/>
      <c r="AA87" s="59"/>
    </row>
    <row r="88" ht="27" spans="1:27">
      <c r="A88" s="60" t="s">
        <v>1538</v>
      </c>
      <c r="B88" s="57" t="s">
        <v>496</v>
      </c>
      <c r="C88" s="61" t="s">
        <v>719</v>
      </c>
      <c r="D88" s="59"/>
      <c r="E88" s="59"/>
      <c r="F88" s="59"/>
      <c r="G88" s="59"/>
      <c r="H88" s="59"/>
      <c r="I88" s="59"/>
      <c r="J88" s="59"/>
      <c r="K88" s="59"/>
      <c r="L88" s="59"/>
      <c r="M88" s="59"/>
      <c r="N88" s="59"/>
      <c r="O88" s="59"/>
      <c r="P88" s="59"/>
      <c r="Q88" s="59"/>
      <c r="R88" s="59"/>
      <c r="S88" s="59"/>
      <c r="T88" s="59"/>
      <c r="U88" s="59"/>
      <c r="V88" s="59"/>
      <c r="W88" s="59"/>
      <c r="X88" s="59"/>
      <c r="Y88" s="59"/>
      <c r="Z88" s="59"/>
      <c r="AA88" s="59"/>
    </row>
    <row r="89" ht="27" spans="1:27">
      <c r="A89" s="60" t="s">
        <v>1539</v>
      </c>
      <c r="B89" s="57" t="s">
        <v>496</v>
      </c>
      <c r="C89" s="61" t="s">
        <v>683</v>
      </c>
      <c r="D89" s="59"/>
      <c r="E89" s="59"/>
      <c r="F89" s="59"/>
      <c r="G89" s="59"/>
      <c r="H89" s="59"/>
      <c r="I89" s="59"/>
      <c r="J89" s="59"/>
      <c r="K89" s="59"/>
      <c r="L89" s="59"/>
      <c r="M89" s="59"/>
      <c r="N89" s="59"/>
      <c r="O89" s="59"/>
      <c r="P89" s="59"/>
      <c r="Q89" s="59"/>
      <c r="R89" s="59"/>
      <c r="S89" s="59"/>
      <c r="T89" s="59"/>
      <c r="U89" s="59"/>
      <c r="V89" s="59"/>
      <c r="W89" s="59"/>
      <c r="X89" s="59"/>
      <c r="Y89" s="59"/>
      <c r="Z89" s="59"/>
      <c r="AA89" s="59"/>
    </row>
    <row r="90" ht="27" spans="1:27">
      <c r="A90" s="60" t="s">
        <v>1540</v>
      </c>
      <c r="B90" s="57" t="s">
        <v>496</v>
      </c>
      <c r="C90" s="61" t="s">
        <v>722</v>
      </c>
      <c r="D90" s="59"/>
      <c r="E90" s="59"/>
      <c r="F90" s="59"/>
      <c r="G90" s="59"/>
      <c r="H90" s="59"/>
      <c r="I90" s="59"/>
      <c r="J90" s="59"/>
      <c r="K90" s="59"/>
      <c r="L90" s="59"/>
      <c r="M90" s="59"/>
      <c r="N90" s="59"/>
      <c r="O90" s="59"/>
      <c r="P90" s="59"/>
      <c r="Q90" s="59"/>
      <c r="R90" s="59"/>
      <c r="S90" s="59"/>
      <c r="T90" s="59"/>
      <c r="U90" s="59"/>
      <c r="V90" s="59"/>
      <c r="W90" s="59"/>
      <c r="X90" s="59"/>
      <c r="Y90" s="59"/>
      <c r="Z90" s="59"/>
      <c r="AA90" s="59"/>
    </row>
    <row r="91" s="3" customFormat="true" spans="1:27">
      <c r="A91" s="169" t="s">
        <v>724</v>
      </c>
      <c r="B91" s="170" t="s">
        <v>496</v>
      </c>
      <c r="C91" s="171" t="s">
        <v>725</v>
      </c>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row>
    <row r="92" ht="27" spans="1:27">
      <c r="A92" s="65" t="s">
        <v>726</v>
      </c>
      <c r="B92" s="65" t="s">
        <v>496</v>
      </c>
      <c r="C92" s="61" t="s">
        <v>727</v>
      </c>
      <c r="D92" s="59"/>
      <c r="E92" s="59"/>
      <c r="F92" s="59"/>
      <c r="G92" s="59"/>
      <c r="H92" s="59"/>
      <c r="I92" s="59"/>
      <c r="J92" s="59"/>
      <c r="K92" s="59"/>
      <c r="L92" s="59"/>
      <c r="M92" s="59"/>
      <c r="N92" s="59"/>
      <c r="O92" s="59"/>
      <c r="P92" s="59"/>
      <c r="Q92" s="59"/>
      <c r="R92" s="59"/>
      <c r="S92" s="59"/>
      <c r="T92" s="59"/>
      <c r="U92" s="59"/>
      <c r="V92" s="59"/>
      <c r="W92" s="59"/>
      <c r="X92" s="59"/>
      <c r="Y92" s="59"/>
      <c r="Z92" s="59"/>
      <c r="AA92" s="59"/>
    </row>
    <row r="93" ht="27" spans="1:27">
      <c r="A93" s="65" t="s">
        <v>729</v>
      </c>
      <c r="B93" s="65" t="s">
        <v>496</v>
      </c>
      <c r="C93" s="61" t="s">
        <v>730</v>
      </c>
      <c r="D93" s="59"/>
      <c r="E93" s="59"/>
      <c r="F93" s="59"/>
      <c r="G93" s="59"/>
      <c r="H93" s="59"/>
      <c r="I93" s="59"/>
      <c r="J93" s="59"/>
      <c r="K93" s="59"/>
      <c r="L93" s="59"/>
      <c r="M93" s="59"/>
      <c r="N93" s="59"/>
      <c r="O93" s="59"/>
      <c r="P93" s="59"/>
      <c r="Q93" s="59"/>
      <c r="R93" s="59"/>
      <c r="S93" s="59"/>
      <c r="T93" s="59"/>
      <c r="U93" s="59"/>
      <c r="V93" s="59"/>
      <c r="W93" s="59"/>
      <c r="X93" s="59"/>
      <c r="Y93" s="59"/>
      <c r="Z93" s="59"/>
      <c r="AA93" s="59"/>
    </row>
    <row r="94" ht="27" spans="1:27">
      <c r="A94" s="65" t="s">
        <v>732</v>
      </c>
      <c r="B94" s="65" t="s">
        <v>496</v>
      </c>
      <c r="C94" s="61" t="s">
        <v>733</v>
      </c>
      <c r="D94" s="59"/>
      <c r="E94" s="59"/>
      <c r="F94" s="59"/>
      <c r="G94" s="59"/>
      <c r="H94" s="59"/>
      <c r="I94" s="59"/>
      <c r="J94" s="59"/>
      <c r="K94" s="59"/>
      <c r="L94" s="59"/>
      <c r="M94" s="59"/>
      <c r="N94" s="59"/>
      <c r="O94" s="59"/>
      <c r="P94" s="59"/>
      <c r="Q94" s="59"/>
      <c r="R94" s="59"/>
      <c r="S94" s="59"/>
      <c r="T94" s="59"/>
      <c r="U94" s="59"/>
      <c r="V94" s="59"/>
      <c r="W94" s="59"/>
      <c r="X94" s="59"/>
      <c r="Y94" s="59"/>
      <c r="Z94" s="59"/>
      <c r="AA94" s="59"/>
    </row>
    <row r="95" ht="40.5" spans="1:27">
      <c r="A95" s="65" t="s">
        <v>735</v>
      </c>
      <c r="B95" s="65" t="s">
        <v>496</v>
      </c>
      <c r="C95" s="61" t="s">
        <v>736</v>
      </c>
      <c r="D95" s="59"/>
      <c r="E95" s="59"/>
      <c r="F95" s="59"/>
      <c r="G95" s="59"/>
      <c r="H95" s="59"/>
      <c r="I95" s="59"/>
      <c r="J95" s="59"/>
      <c r="K95" s="59"/>
      <c r="L95" s="59"/>
      <c r="M95" s="59"/>
      <c r="N95" s="59"/>
      <c r="O95" s="59"/>
      <c r="P95" s="59"/>
      <c r="Q95" s="59"/>
      <c r="R95" s="59"/>
      <c r="S95" s="59"/>
      <c r="T95" s="59"/>
      <c r="U95" s="59"/>
      <c r="V95" s="59"/>
      <c r="W95" s="59"/>
      <c r="X95" s="59"/>
      <c r="Y95" s="59"/>
      <c r="Z95" s="59"/>
      <c r="AA95" s="59"/>
    </row>
    <row r="96" ht="27" spans="1:27">
      <c r="A96" s="65" t="s">
        <v>738</v>
      </c>
      <c r="B96" s="65" t="s">
        <v>496</v>
      </c>
      <c r="C96" s="61" t="s">
        <v>739</v>
      </c>
      <c r="D96" s="59"/>
      <c r="E96" s="59"/>
      <c r="F96" s="59"/>
      <c r="G96" s="59"/>
      <c r="H96" s="59"/>
      <c r="I96" s="59"/>
      <c r="J96" s="59"/>
      <c r="K96" s="59"/>
      <c r="L96" s="59"/>
      <c r="M96" s="59"/>
      <c r="N96" s="59"/>
      <c r="O96" s="59"/>
      <c r="P96" s="59"/>
      <c r="Q96" s="59"/>
      <c r="R96" s="59"/>
      <c r="S96" s="59"/>
      <c r="T96" s="59"/>
      <c r="U96" s="59"/>
      <c r="V96" s="59"/>
      <c r="W96" s="59"/>
      <c r="X96" s="59"/>
      <c r="Y96" s="59"/>
      <c r="Z96" s="59"/>
      <c r="AA96" s="59"/>
    </row>
    <row r="97" ht="27" spans="1:27">
      <c r="A97" s="65" t="s">
        <v>741</v>
      </c>
      <c r="B97" s="65" t="s">
        <v>496</v>
      </c>
      <c r="C97" s="61" t="s">
        <v>742</v>
      </c>
      <c r="D97" s="59"/>
      <c r="E97" s="59"/>
      <c r="F97" s="59"/>
      <c r="G97" s="59"/>
      <c r="H97" s="59"/>
      <c r="I97" s="59"/>
      <c r="J97" s="59"/>
      <c r="K97" s="59"/>
      <c r="L97" s="59"/>
      <c r="M97" s="59"/>
      <c r="N97" s="59"/>
      <c r="O97" s="59"/>
      <c r="P97" s="59"/>
      <c r="Q97" s="59"/>
      <c r="R97" s="59"/>
      <c r="S97" s="59"/>
      <c r="T97" s="59"/>
      <c r="U97" s="59"/>
      <c r="V97" s="59"/>
      <c r="W97" s="59"/>
      <c r="X97" s="59"/>
      <c r="Y97" s="59"/>
      <c r="Z97" s="59"/>
      <c r="AA97" s="59"/>
    </row>
    <row r="98" ht="27" spans="1:27">
      <c r="A98" s="65" t="s">
        <v>744</v>
      </c>
      <c r="B98" s="65" t="s">
        <v>496</v>
      </c>
      <c r="C98" s="61" t="s">
        <v>745</v>
      </c>
      <c r="D98" s="59"/>
      <c r="E98" s="59"/>
      <c r="F98" s="59"/>
      <c r="G98" s="59"/>
      <c r="H98" s="59"/>
      <c r="I98" s="59"/>
      <c r="J98" s="59"/>
      <c r="K98" s="59"/>
      <c r="L98" s="59"/>
      <c r="M98" s="59"/>
      <c r="N98" s="59"/>
      <c r="O98" s="59"/>
      <c r="P98" s="59"/>
      <c r="Q98" s="59"/>
      <c r="R98" s="59"/>
      <c r="S98" s="59"/>
      <c r="T98" s="59"/>
      <c r="U98" s="59"/>
      <c r="V98" s="59"/>
      <c r="W98" s="59"/>
      <c r="X98" s="59"/>
      <c r="Y98" s="59"/>
      <c r="Z98" s="59"/>
      <c r="AA98" s="59"/>
    </row>
    <row r="99" ht="40.5" spans="1:27">
      <c r="A99" s="65" t="s">
        <v>747</v>
      </c>
      <c r="B99" s="65" t="s">
        <v>496</v>
      </c>
      <c r="C99" s="61" t="s">
        <v>748</v>
      </c>
      <c r="D99" s="59"/>
      <c r="E99" s="59"/>
      <c r="F99" s="59"/>
      <c r="G99" s="59"/>
      <c r="H99" s="59"/>
      <c r="I99" s="59"/>
      <c r="J99" s="59"/>
      <c r="K99" s="59"/>
      <c r="L99" s="59"/>
      <c r="M99" s="59"/>
      <c r="N99" s="59"/>
      <c r="O99" s="59"/>
      <c r="P99" s="59"/>
      <c r="Q99" s="59"/>
      <c r="R99" s="59"/>
      <c r="S99" s="59"/>
      <c r="T99" s="59"/>
      <c r="U99" s="59"/>
      <c r="V99" s="59"/>
      <c r="W99" s="59"/>
      <c r="X99" s="59"/>
      <c r="Y99" s="59"/>
      <c r="Z99" s="59"/>
      <c r="AA99" s="59"/>
    </row>
    <row r="100" ht="40.5" spans="1:27">
      <c r="A100" s="65" t="s">
        <v>750</v>
      </c>
      <c r="B100" s="65" t="s">
        <v>496</v>
      </c>
      <c r="C100" s="61" t="s">
        <v>751</v>
      </c>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row>
    <row r="101" ht="40.5" spans="1:27">
      <c r="A101" s="65" t="s">
        <v>753</v>
      </c>
      <c r="B101" s="65" t="s">
        <v>496</v>
      </c>
      <c r="C101" s="61" t="s">
        <v>754</v>
      </c>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row>
    <row r="102" ht="40.5" spans="1:27">
      <c r="A102" s="65" t="s">
        <v>756</v>
      </c>
      <c r="B102" s="65" t="s">
        <v>496</v>
      </c>
      <c r="C102" s="61" t="s">
        <v>757</v>
      </c>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row>
    <row r="103" ht="27" spans="1:27">
      <c r="A103" s="65" t="s">
        <v>759</v>
      </c>
      <c r="B103" s="65" t="s">
        <v>496</v>
      </c>
      <c r="C103" s="61" t="s">
        <v>760</v>
      </c>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row>
    <row r="104" ht="27" spans="1:27">
      <c r="A104" s="65" t="s">
        <v>762</v>
      </c>
      <c r="B104" s="65" t="s">
        <v>496</v>
      </c>
      <c r="C104" s="61" t="s">
        <v>763</v>
      </c>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row>
    <row r="105" ht="27" spans="1:27">
      <c r="A105" s="65" t="s">
        <v>765</v>
      </c>
      <c r="B105" s="65" t="s">
        <v>496</v>
      </c>
      <c r="C105" s="61" t="s">
        <v>766</v>
      </c>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row>
    <row r="106" ht="40.5" spans="1:27">
      <c r="A106" s="65" t="s">
        <v>768</v>
      </c>
      <c r="B106" s="65" t="s">
        <v>496</v>
      </c>
      <c r="C106" s="61" t="s">
        <v>769</v>
      </c>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row>
    <row r="107" ht="40.5" spans="1:27">
      <c r="A107" s="65" t="s">
        <v>771</v>
      </c>
      <c r="B107" s="65" t="s">
        <v>496</v>
      </c>
      <c r="C107" s="61" t="s">
        <v>772</v>
      </c>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row>
    <row r="108" s="3" customFormat="true" spans="1:27">
      <c r="A108" s="169" t="s">
        <v>774</v>
      </c>
      <c r="B108" s="170" t="s">
        <v>496</v>
      </c>
      <c r="C108" s="171" t="s">
        <v>775</v>
      </c>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c r="AA108" s="143"/>
    </row>
    <row r="109" ht="27" spans="1:27">
      <c r="A109" s="65" t="s">
        <v>776</v>
      </c>
      <c r="B109" s="65" t="s">
        <v>496</v>
      </c>
      <c r="C109" s="61" t="s">
        <v>1541</v>
      </c>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row>
    <row r="110" ht="40.5" spans="1:27">
      <c r="A110" s="65" t="s">
        <v>781</v>
      </c>
      <c r="B110" s="65" t="s">
        <v>496</v>
      </c>
      <c r="C110" s="61" t="s">
        <v>1542</v>
      </c>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row>
    <row r="111" ht="54" spans="1:27">
      <c r="A111" s="65" t="s">
        <v>784</v>
      </c>
      <c r="B111" s="65" t="s">
        <v>496</v>
      </c>
      <c r="C111" s="61" t="s">
        <v>1543</v>
      </c>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row>
    <row r="112" ht="54" spans="1:27">
      <c r="A112" s="65" t="s">
        <v>788</v>
      </c>
      <c r="B112" s="65" t="s">
        <v>496</v>
      </c>
      <c r="C112" s="61" t="s">
        <v>1544</v>
      </c>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row>
    <row r="113" ht="54" spans="1:27">
      <c r="A113" s="65" t="s">
        <v>791</v>
      </c>
      <c r="B113" s="65" t="s">
        <v>496</v>
      </c>
      <c r="C113" s="61" t="s">
        <v>1545</v>
      </c>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row>
    <row r="114" ht="40.5" spans="1:27">
      <c r="A114" s="65" t="s">
        <v>795</v>
      </c>
      <c r="B114" s="65" t="s">
        <v>496</v>
      </c>
      <c r="C114" s="61" t="s">
        <v>1546</v>
      </c>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row>
    <row r="115" ht="81" spans="1:27">
      <c r="A115" s="65" t="s">
        <v>798</v>
      </c>
      <c r="B115" s="65" t="s">
        <v>496</v>
      </c>
      <c r="C115" s="61" t="s">
        <v>1547</v>
      </c>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row>
    <row r="116" ht="54" spans="1:27">
      <c r="A116" s="65" t="s">
        <v>802</v>
      </c>
      <c r="B116" s="65" t="s">
        <v>496</v>
      </c>
      <c r="C116" s="61" t="s">
        <v>1548</v>
      </c>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row>
    <row r="117" ht="67.5" spans="1:27">
      <c r="A117" s="65" t="s">
        <v>1549</v>
      </c>
      <c r="B117" s="181" t="s">
        <v>496</v>
      </c>
      <c r="C117" s="61" t="s">
        <v>1550</v>
      </c>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row>
    <row r="118" s="3" customFormat="true" spans="1:27">
      <c r="A118" s="169" t="s">
        <v>807</v>
      </c>
      <c r="B118" s="170" t="s">
        <v>496</v>
      </c>
      <c r="C118" s="171" t="s">
        <v>808</v>
      </c>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c r="AA118" s="143"/>
    </row>
    <row r="119" ht="27" spans="1:27">
      <c r="A119" s="65" t="s">
        <v>809</v>
      </c>
      <c r="B119" s="63" t="s">
        <v>496</v>
      </c>
      <c r="C119" s="61" t="s">
        <v>810</v>
      </c>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row>
    <row r="120" ht="27" spans="1:27">
      <c r="A120" s="65" t="s">
        <v>812</v>
      </c>
      <c r="B120" s="63" t="s">
        <v>496</v>
      </c>
      <c r="C120" s="61" t="s">
        <v>1551</v>
      </c>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row>
    <row r="121" ht="27" spans="1:27">
      <c r="A121" s="65" t="s">
        <v>815</v>
      </c>
      <c r="B121" s="63" t="s">
        <v>496</v>
      </c>
      <c r="C121" s="61" t="s">
        <v>1552</v>
      </c>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row>
    <row r="122" ht="27" spans="1:27">
      <c r="A122" s="65" t="s">
        <v>818</v>
      </c>
      <c r="B122" s="63" t="s">
        <v>496</v>
      </c>
      <c r="C122" s="61" t="s">
        <v>819</v>
      </c>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row>
    <row r="123" ht="27" spans="1:27">
      <c r="A123" s="65" t="s">
        <v>821</v>
      </c>
      <c r="B123" s="63" t="s">
        <v>496</v>
      </c>
      <c r="C123" s="61" t="s">
        <v>822</v>
      </c>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row>
    <row r="124" ht="27" spans="1:27">
      <c r="A124" s="65" t="s">
        <v>824</v>
      </c>
      <c r="B124" s="63" t="s">
        <v>496</v>
      </c>
      <c r="C124" s="61" t="s">
        <v>825</v>
      </c>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row>
    <row r="125" ht="27" spans="1:27">
      <c r="A125" s="65" t="s">
        <v>827</v>
      </c>
      <c r="B125" s="63" t="s">
        <v>496</v>
      </c>
      <c r="C125" s="61" t="s">
        <v>828</v>
      </c>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row>
    <row r="126" ht="27" spans="1:27">
      <c r="A126" s="65" t="s">
        <v>830</v>
      </c>
      <c r="B126" s="63" t="s">
        <v>496</v>
      </c>
      <c r="C126" s="61" t="s">
        <v>831</v>
      </c>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row>
    <row r="127" ht="27" spans="1:27">
      <c r="A127" s="65" t="s">
        <v>833</v>
      </c>
      <c r="B127" s="63" t="s">
        <v>496</v>
      </c>
      <c r="C127" s="61" t="s">
        <v>834</v>
      </c>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row>
    <row r="128" ht="27" spans="1:27">
      <c r="A128" s="65" t="s">
        <v>836</v>
      </c>
      <c r="B128" s="63" t="s">
        <v>496</v>
      </c>
      <c r="C128" s="61" t="s">
        <v>1553</v>
      </c>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row>
    <row r="129" ht="27" spans="1:27">
      <c r="A129" s="65" t="s">
        <v>839</v>
      </c>
      <c r="B129" s="63" t="s">
        <v>496</v>
      </c>
      <c r="C129" s="61" t="s">
        <v>840</v>
      </c>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row>
    <row r="130" ht="27" spans="1:27">
      <c r="A130" s="65" t="s">
        <v>842</v>
      </c>
      <c r="B130" s="63" t="s">
        <v>496</v>
      </c>
      <c r="C130" s="61" t="s">
        <v>843</v>
      </c>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row>
    <row r="131" ht="27" spans="1:27">
      <c r="A131" s="65" t="s">
        <v>845</v>
      </c>
      <c r="B131" s="63" t="s">
        <v>496</v>
      </c>
      <c r="C131" s="61" t="s">
        <v>846</v>
      </c>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row>
    <row r="132" ht="27" spans="1:27">
      <c r="A132" s="65" t="s">
        <v>848</v>
      </c>
      <c r="B132" s="63" t="s">
        <v>496</v>
      </c>
      <c r="C132" s="61" t="s">
        <v>849</v>
      </c>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row>
    <row r="133" ht="27" spans="1:27">
      <c r="A133" s="65" t="s">
        <v>851</v>
      </c>
      <c r="B133" s="63" t="s">
        <v>496</v>
      </c>
      <c r="C133" s="61" t="s">
        <v>852</v>
      </c>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row>
  </sheetData>
  <mergeCells count="8">
    <mergeCell ref="E1:H1"/>
    <mergeCell ref="I1:AA1"/>
    <mergeCell ref="E2:F2"/>
    <mergeCell ref="G2:H2"/>
    <mergeCell ref="I2:M2"/>
    <mergeCell ref="N2:Q2"/>
    <mergeCell ref="R2:V2"/>
    <mergeCell ref="W2:AA2"/>
  </mergeCell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8"/>
  <sheetViews>
    <sheetView workbookViewId="0">
      <selection activeCell="I68" sqref="I68"/>
    </sheetView>
  </sheetViews>
  <sheetFormatPr defaultColWidth="9" defaultRowHeight="13.5"/>
  <cols>
    <col min="1" max="1" width="9" style="120" customWidth="true"/>
    <col min="2" max="2" width="8.33333333333333" style="120" customWidth="true"/>
    <col min="3" max="3" width="6.44166666666667" style="121" customWidth="true"/>
    <col min="4" max="4" width="43.3333333333333" style="122" customWidth="true"/>
    <col min="5" max="5" width="4.66666666666667" style="122" customWidth="true"/>
    <col min="6" max="6" width="4.44166666666667" style="122" customWidth="true"/>
    <col min="7" max="7" width="12.6666666666667" style="123" customWidth="true"/>
    <col min="8" max="8" width="12.1083333333333" style="124" customWidth="true"/>
    <col min="9" max="16" width="7.775" style="124" customWidth="true"/>
    <col min="17" max="17" width="9" style="125"/>
    <col min="18" max="16384" width="9" style="71"/>
  </cols>
  <sheetData>
    <row r="1" ht="27" spans="1:26">
      <c r="A1" s="96" t="s">
        <v>1554</v>
      </c>
      <c r="B1" s="96" t="s">
        <v>1555</v>
      </c>
      <c r="C1" s="126" t="s">
        <v>1556</v>
      </c>
      <c r="D1" s="96" t="s">
        <v>1557</v>
      </c>
      <c r="E1" s="96" t="s">
        <v>1558</v>
      </c>
      <c r="F1" s="96" t="s">
        <v>1559</v>
      </c>
      <c r="G1" s="97" t="s">
        <v>1560</v>
      </c>
      <c r="H1" s="133" t="s">
        <v>1561</v>
      </c>
      <c r="I1" s="137" t="s">
        <v>1562</v>
      </c>
      <c r="J1" s="137" t="s">
        <v>1563</v>
      </c>
      <c r="K1" s="137" t="s">
        <v>1564</v>
      </c>
      <c r="L1" s="137" t="s">
        <v>1565</v>
      </c>
      <c r="M1" s="137" t="s">
        <v>1566</v>
      </c>
      <c r="N1" s="137" t="s">
        <v>1567</v>
      </c>
      <c r="O1" s="137" t="s">
        <v>1568</v>
      </c>
      <c r="P1" s="137" t="s">
        <v>1569</v>
      </c>
      <c r="Q1" s="137" t="s">
        <v>1570</v>
      </c>
      <c r="R1" s="96" t="s">
        <v>1571</v>
      </c>
      <c r="S1" s="96" t="s">
        <v>1572</v>
      </c>
      <c r="T1" s="96" t="s">
        <v>1573</v>
      </c>
      <c r="U1" s="96" t="s">
        <v>1574</v>
      </c>
      <c r="V1" s="96" t="s">
        <v>1575</v>
      </c>
      <c r="W1" s="96" t="s">
        <v>1576</v>
      </c>
      <c r="X1" s="96" t="s">
        <v>1577</v>
      </c>
      <c r="Y1" s="96" t="s">
        <v>1578</v>
      </c>
      <c r="Z1" s="96" t="s">
        <v>1579</v>
      </c>
    </row>
    <row r="2" s="119" customFormat="true" spans="1:26">
      <c r="A2" s="127" t="s">
        <v>540</v>
      </c>
      <c r="B2" s="127"/>
      <c r="C2" s="128"/>
      <c r="D2" s="127"/>
      <c r="E2" s="127"/>
      <c r="F2" s="127"/>
      <c r="G2" s="134"/>
      <c r="H2" s="135"/>
      <c r="I2" s="135"/>
      <c r="J2" s="135"/>
      <c r="K2" s="135"/>
      <c r="L2" s="135"/>
      <c r="M2" s="135"/>
      <c r="N2" s="135"/>
      <c r="O2" s="135"/>
      <c r="P2" s="135"/>
      <c r="Q2" s="138"/>
      <c r="R2" s="139"/>
      <c r="S2" s="139"/>
      <c r="T2" s="139"/>
      <c r="U2" s="139"/>
      <c r="V2" s="139"/>
      <c r="W2" s="139"/>
      <c r="X2" s="139"/>
      <c r="Y2" s="139"/>
      <c r="Z2" s="139"/>
    </row>
    <row r="3" ht="27" spans="1:26">
      <c r="A3" s="129" t="s">
        <v>542</v>
      </c>
      <c r="B3" s="57" t="s">
        <v>1026</v>
      </c>
      <c r="C3" s="129" t="s">
        <v>15</v>
      </c>
      <c r="D3" s="129" t="s">
        <v>1580</v>
      </c>
      <c r="E3" s="129" t="s">
        <v>501</v>
      </c>
      <c r="F3" s="129" t="s">
        <v>227</v>
      </c>
      <c r="G3" s="136" t="s">
        <v>1581</v>
      </c>
      <c r="H3" s="136" t="s">
        <v>1581</v>
      </c>
      <c r="I3" s="136"/>
      <c r="J3" s="136"/>
      <c r="K3" s="136"/>
      <c r="L3" s="136"/>
      <c r="M3" s="136"/>
      <c r="N3" s="136"/>
      <c r="O3" s="136"/>
      <c r="P3" s="136"/>
      <c r="Q3" s="140"/>
      <c r="R3" s="141"/>
      <c r="S3" s="141"/>
      <c r="T3" s="141"/>
      <c r="U3" s="141"/>
      <c r="V3" s="141"/>
      <c r="W3" s="141"/>
      <c r="X3" s="141"/>
      <c r="Y3" s="141"/>
      <c r="Z3" s="141"/>
    </row>
    <row r="4" ht="27" spans="1:26">
      <c r="A4" s="129" t="s">
        <v>547</v>
      </c>
      <c r="B4" s="57" t="s">
        <v>1026</v>
      </c>
      <c r="C4" s="129" t="s">
        <v>15</v>
      </c>
      <c r="D4" s="130" t="s">
        <v>1582</v>
      </c>
      <c r="E4" s="129" t="s">
        <v>501</v>
      </c>
      <c r="F4" s="129" t="s">
        <v>227</v>
      </c>
      <c r="G4" s="136" t="s">
        <v>1583</v>
      </c>
      <c r="H4" s="136" t="s">
        <v>1584</v>
      </c>
      <c r="I4" s="136"/>
      <c r="J4" s="136"/>
      <c r="K4" s="136"/>
      <c r="L4" s="136"/>
      <c r="M4" s="136"/>
      <c r="N4" s="136"/>
      <c r="O4" s="136"/>
      <c r="P4" s="136"/>
      <c r="Q4" s="140"/>
      <c r="R4" s="141"/>
      <c r="S4" s="141"/>
      <c r="T4" s="141"/>
      <c r="U4" s="141"/>
      <c r="V4" s="141"/>
      <c r="W4" s="141"/>
      <c r="X4" s="141"/>
      <c r="Y4" s="141"/>
      <c r="Z4" s="141"/>
    </row>
    <row r="5" ht="27" spans="1:26">
      <c r="A5" s="129" t="s">
        <v>550</v>
      </c>
      <c r="B5" s="57" t="s">
        <v>1026</v>
      </c>
      <c r="C5" s="129" t="s">
        <v>15</v>
      </c>
      <c r="D5" s="129" t="s">
        <v>1580</v>
      </c>
      <c r="E5" s="129" t="s">
        <v>501</v>
      </c>
      <c r="F5" s="129" t="s">
        <v>227</v>
      </c>
      <c r="G5" s="136" t="s">
        <v>1585</v>
      </c>
      <c r="H5" s="136" t="s">
        <v>1585</v>
      </c>
      <c r="I5" s="136"/>
      <c r="J5" s="136"/>
      <c r="K5" s="136"/>
      <c r="L5" s="136"/>
      <c r="M5" s="136"/>
      <c r="N5" s="136"/>
      <c r="O5" s="136"/>
      <c r="P5" s="136"/>
      <c r="Q5" s="140"/>
      <c r="R5" s="141"/>
      <c r="S5" s="141"/>
      <c r="T5" s="141"/>
      <c r="U5" s="141"/>
      <c r="V5" s="141"/>
      <c r="W5" s="141"/>
      <c r="X5" s="141"/>
      <c r="Y5" s="141"/>
      <c r="Z5" s="141"/>
    </row>
    <row r="6" ht="27" spans="1:26">
      <c r="A6" s="129" t="s">
        <v>552</v>
      </c>
      <c r="B6" s="57" t="s">
        <v>1026</v>
      </c>
      <c r="C6" s="129" t="s">
        <v>15</v>
      </c>
      <c r="D6" s="129" t="s">
        <v>1580</v>
      </c>
      <c r="E6" s="129" t="s">
        <v>501</v>
      </c>
      <c r="F6" s="129" t="s">
        <v>227</v>
      </c>
      <c r="G6" s="136" t="s">
        <v>1586</v>
      </c>
      <c r="H6" s="136" t="s">
        <v>1586</v>
      </c>
      <c r="I6" s="136"/>
      <c r="J6" s="136"/>
      <c r="K6" s="136"/>
      <c r="L6" s="136"/>
      <c r="M6" s="136"/>
      <c r="N6" s="136"/>
      <c r="O6" s="136"/>
      <c r="P6" s="136"/>
      <c r="Q6" s="140"/>
      <c r="R6" s="141"/>
      <c r="S6" s="141"/>
      <c r="T6" s="141"/>
      <c r="U6" s="141"/>
      <c r="V6" s="141"/>
      <c r="W6" s="141"/>
      <c r="X6" s="141"/>
      <c r="Y6" s="141"/>
      <c r="Z6" s="141"/>
    </row>
    <row r="7" ht="27" spans="1:26">
      <c r="A7" s="129" t="s">
        <v>555</v>
      </c>
      <c r="B7" s="57" t="s">
        <v>1026</v>
      </c>
      <c r="C7" s="129" t="s">
        <v>15</v>
      </c>
      <c r="D7" s="129" t="s">
        <v>1587</v>
      </c>
      <c r="E7" s="129" t="s">
        <v>501</v>
      </c>
      <c r="F7" s="129" t="s">
        <v>227</v>
      </c>
      <c r="G7" s="136" t="s">
        <v>1588</v>
      </c>
      <c r="H7" s="136" t="s">
        <v>1589</v>
      </c>
      <c r="I7" s="136"/>
      <c r="J7" s="136"/>
      <c r="K7" s="136"/>
      <c r="L7" s="136"/>
      <c r="M7" s="136"/>
      <c r="N7" s="136"/>
      <c r="O7" s="136"/>
      <c r="P7" s="136"/>
      <c r="Q7" s="140"/>
      <c r="R7" s="141"/>
      <c r="S7" s="141"/>
      <c r="T7" s="141"/>
      <c r="U7" s="141"/>
      <c r="V7" s="141"/>
      <c r="W7" s="141"/>
      <c r="X7" s="141"/>
      <c r="Y7" s="141"/>
      <c r="Z7" s="141"/>
    </row>
    <row r="8" s="119" customFormat="true" spans="1:26">
      <c r="A8" s="131" t="s">
        <v>605</v>
      </c>
      <c r="B8" s="132"/>
      <c r="C8" s="131"/>
      <c r="D8" s="131"/>
      <c r="E8" s="131"/>
      <c r="F8" s="131"/>
      <c r="G8" s="135"/>
      <c r="H8" s="135"/>
      <c r="I8" s="135"/>
      <c r="J8" s="135"/>
      <c r="K8" s="135"/>
      <c r="L8" s="135"/>
      <c r="M8" s="135"/>
      <c r="N8" s="135"/>
      <c r="O8" s="135"/>
      <c r="P8" s="135"/>
      <c r="Q8" s="138"/>
      <c r="R8" s="139"/>
      <c r="S8" s="139"/>
      <c r="T8" s="139"/>
      <c r="U8" s="139"/>
      <c r="V8" s="139"/>
      <c r="W8" s="139"/>
      <c r="X8" s="139"/>
      <c r="Y8" s="139"/>
      <c r="Z8" s="139"/>
    </row>
    <row r="9" ht="27" spans="1:26">
      <c r="A9" s="129" t="s">
        <v>607</v>
      </c>
      <c r="B9" s="129" t="s">
        <v>1026</v>
      </c>
      <c r="C9" s="129" t="s">
        <v>15</v>
      </c>
      <c r="D9" s="129" t="s">
        <v>1590</v>
      </c>
      <c r="E9" s="129" t="s">
        <v>501</v>
      </c>
      <c r="F9" s="129" t="s">
        <v>227</v>
      </c>
      <c r="G9" s="136" t="s">
        <v>1591</v>
      </c>
      <c r="H9" s="136" t="s">
        <v>1592</v>
      </c>
      <c r="I9" s="136"/>
      <c r="J9" s="136"/>
      <c r="K9" s="136"/>
      <c r="L9" s="136"/>
      <c r="M9" s="136"/>
      <c r="N9" s="136"/>
      <c r="O9" s="136"/>
      <c r="P9" s="136"/>
      <c r="Q9" s="140"/>
      <c r="R9" s="141"/>
      <c r="S9" s="141"/>
      <c r="T9" s="141"/>
      <c r="U9" s="141"/>
      <c r="V9" s="141"/>
      <c r="W9" s="141"/>
      <c r="X9" s="141"/>
      <c r="Y9" s="141"/>
      <c r="Z9" s="141"/>
    </row>
    <row r="10" ht="27" spans="1:26">
      <c r="A10" s="129" t="s">
        <v>610</v>
      </c>
      <c r="B10" s="129" t="s">
        <v>1026</v>
      </c>
      <c r="C10" s="129" t="s">
        <v>15</v>
      </c>
      <c r="D10" s="129" t="s">
        <v>1593</v>
      </c>
      <c r="E10" s="129" t="s">
        <v>501</v>
      </c>
      <c r="F10" s="129" t="s">
        <v>227</v>
      </c>
      <c r="G10" s="136" t="s">
        <v>1594</v>
      </c>
      <c r="H10" s="136" t="s">
        <v>1595</v>
      </c>
      <c r="I10" s="136"/>
      <c r="J10" s="136"/>
      <c r="K10" s="136"/>
      <c r="L10" s="136"/>
      <c r="M10" s="136"/>
      <c r="N10" s="136"/>
      <c r="O10" s="136"/>
      <c r="P10" s="136"/>
      <c r="Q10" s="140"/>
      <c r="R10" s="141"/>
      <c r="S10" s="141"/>
      <c r="T10" s="141"/>
      <c r="U10" s="141"/>
      <c r="V10" s="141"/>
      <c r="W10" s="141"/>
      <c r="X10" s="141"/>
      <c r="Y10" s="141"/>
      <c r="Z10" s="141"/>
    </row>
    <row r="11" spans="1:26">
      <c r="A11" s="129" t="s">
        <v>613</v>
      </c>
      <c r="B11" s="129" t="s">
        <v>1026</v>
      </c>
      <c r="C11" s="129" t="s">
        <v>15</v>
      </c>
      <c r="D11" s="129" t="s">
        <v>1596</v>
      </c>
      <c r="E11" s="129" t="s">
        <v>501</v>
      </c>
      <c r="F11" s="129" t="s">
        <v>227</v>
      </c>
      <c r="G11" s="136" t="s">
        <v>1597</v>
      </c>
      <c r="H11" s="136" t="s">
        <v>1597</v>
      </c>
      <c r="I11" s="136"/>
      <c r="J11" s="136"/>
      <c r="K11" s="136"/>
      <c r="L11" s="136"/>
      <c r="M11" s="136"/>
      <c r="N11" s="136"/>
      <c r="O11" s="136"/>
      <c r="P11" s="136"/>
      <c r="Q11" s="140"/>
      <c r="R11" s="141"/>
      <c r="S11" s="141"/>
      <c r="T11" s="141"/>
      <c r="U11" s="141"/>
      <c r="V11" s="141"/>
      <c r="W11" s="141"/>
      <c r="X11" s="141"/>
      <c r="Y11" s="141"/>
      <c r="Z11" s="141"/>
    </row>
    <row r="12" ht="27" spans="1:26">
      <c r="A12" s="129" t="s">
        <v>618</v>
      </c>
      <c r="B12" s="129" t="s">
        <v>1026</v>
      </c>
      <c r="C12" s="129" t="s">
        <v>15</v>
      </c>
      <c r="D12" s="129" t="s">
        <v>1598</v>
      </c>
      <c r="E12" s="129" t="s">
        <v>501</v>
      </c>
      <c r="F12" s="129" t="s">
        <v>227</v>
      </c>
      <c r="G12" s="136" t="s">
        <v>1599</v>
      </c>
      <c r="H12" s="136" t="s">
        <v>1597</v>
      </c>
      <c r="I12" s="136"/>
      <c r="J12" s="136"/>
      <c r="K12" s="136"/>
      <c r="L12" s="136"/>
      <c r="M12" s="136"/>
      <c r="N12" s="136"/>
      <c r="O12" s="136"/>
      <c r="P12" s="136"/>
      <c r="Q12" s="140"/>
      <c r="R12" s="141"/>
      <c r="S12" s="141"/>
      <c r="T12" s="141"/>
      <c r="U12" s="141"/>
      <c r="V12" s="141"/>
      <c r="W12" s="141"/>
      <c r="X12" s="141"/>
      <c r="Y12" s="141"/>
      <c r="Z12" s="141"/>
    </row>
    <row r="13" ht="27" spans="1:26">
      <c r="A13" s="129" t="s">
        <v>621</v>
      </c>
      <c r="B13" s="129" t="s">
        <v>1026</v>
      </c>
      <c r="C13" s="129" t="s">
        <v>15</v>
      </c>
      <c r="D13" s="129" t="s">
        <v>1600</v>
      </c>
      <c r="E13" s="129" t="s">
        <v>501</v>
      </c>
      <c r="F13" s="129" t="s">
        <v>227</v>
      </c>
      <c r="G13" s="136" t="s">
        <v>1588</v>
      </c>
      <c r="H13" s="136" t="s">
        <v>1601</v>
      </c>
      <c r="I13" s="136"/>
      <c r="J13" s="136"/>
      <c r="K13" s="136"/>
      <c r="L13" s="136"/>
      <c r="M13" s="136"/>
      <c r="N13" s="136"/>
      <c r="O13" s="136"/>
      <c r="P13" s="136"/>
      <c r="Q13" s="140"/>
      <c r="R13" s="141"/>
      <c r="S13" s="141"/>
      <c r="T13" s="141"/>
      <c r="U13" s="141"/>
      <c r="V13" s="141"/>
      <c r="W13" s="141"/>
      <c r="X13" s="141"/>
      <c r="Y13" s="141"/>
      <c r="Z13" s="141"/>
    </row>
    <row r="14" ht="27" spans="1:26">
      <c r="A14" s="129" t="s">
        <v>624</v>
      </c>
      <c r="B14" s="129" t="s">
        <v>1026</v>
      </c>
      <c r="C14" s="129" t="s">
        <v>15</v>
      </c>
      <c r="D14" s="129" t="s">
        <v>1602</v>
      </c>
      <c r="E14" s="129" t="s">
        <v>501</v>
      </c>
      <c r="F14" s="129" t="s">
        <v>227</v>
      </c>
      <c r="G14" s="136" t="s">
        <v>1603</v>
      </c>
      <c r="H14" s="136" t="s">
        <v>1601</v>
      </c>
      <c r="I14" s="136"/>
      <c r="J14" s="136"/>
      <c r="K14" s="136"/>
      <c r="L14" s="136"/>
      <c r="M14" s="136"/>
      <c r="N14" s="136"/>
      <c r="O14" s="136"/>
      <c r="P14" s="136"/>
      <c r="Q14" s="140"/>
      <c r="R14" s="141"/>
      <c r="S14" s="141"/>
      <c r="T14" s="141"/>
      <c r="U14" s="141"/>
      <c r="V14" s="141"/>
      <c r="W14" s="141"/>
      <c r="X14" s="141"/>
      <c r="Y14" s="141"/>
      <c r="Z14" s="141"/>
    </row>
    <row r="15" spans="1:26">
      <c r="A15" s="129" t="s">
        <v>627</v>
      </c>
      <c r="B15" s="129" t="s">
        <v>1026</v>
      </c>
      <c r="C15" s="129" t="s">
        <v>15</v>
      </c>
      <c r="D15" s="129" t="s">
        <v>1604</v>
      </c>
      <c r="E15" s="129" t="s">
        <v>1605</v>
      </c>
      <c r="F15" s="129" t="s">
        <v>227</v>
      </c>
      <c r="G15" s="136">
        <v>33</v>
      </c>
      <c r="H15" s="136">
        <v>33</v>
      </c>
      <c r="I15" s="136"/>
      <c r="J15" s="136"/>
      <c r="K15" s="136"/>
      <c r="L15" s="136"/>
      <c r="M15" s="136"/>
      <c r="N15" s="136"/>
      <c r="O15" s="136"/>
      <c r="P15" s="136"/>
      <c r="Q15" s="140"/>
      <c r="R15" s="141"/>
      <c r="S15" s="141"/>
      <c r="T15" s="141"/>
      <c r="U15" s="141"/>
      <c r="V15" s="141"/>
      <c r="W15" s="141"/>
      <c r="X15" s="141"/>
      <c r="Y15" s="141"/>
      <c r="Z15" s="141"/>
    </row>
    <row r="16" spans="1:26">
      <c r="A16" s="129" t="s">
        <v>630</v>
      </c>
      <c r="B16" s="129" t="s">
        <v>1026</v>
      </c>
      <c r="C16" s="129" t="s">
        <v>15</v>
      </c>
      <c r="D16" s="129" t="s">
        <v>1606</v>
      </c>
      <c r="E16" s="129" t="s">
        <v>1605</v>
      </c>
      <c r="F16" s="129" t="s">
        <v>227</v>
      </c>
      <c r="G16" s="136">
        <v>33</v>
      </c>
      <c r="H16" s="136">
        <v>33</v>
      </c>
      <c r="I16" s="136"/>
      <c r="J16" s="136"/>
      <c r="K16" s="136"/>
      <c r="L16" s="136"/>
      <c r="M16" s="136"/>
      <c r="N16" s="136"/>
      <c r="O16" s="136"/>
      <c r="P16" s="136"/>
      <c r="Q16" s="140"/>
      <c r="R16" s="141"/>
      <c r="S16" s="141"/>
      <c r="T16" s="141"/>
      <c r="U16" s="141"/>
      <c r="V16" s="141"/>
      <c r="W16" s="141"/>
      <c r="X16" s="141"/>
      <c r="Y16" s="141"/>
      <c r="Z16" s="141"/>
    </row>
    <row r="17" spans="1:26">
      <c r="A17" s="129" t="s">
        <v>633</v>
      </c>
      <c r="B17" s="129" t="s">
        <v>1026</v>
      </c>
      <c r="C17" s="129" t="s">
        <v>15</v>
      </c>
      <c r="D17" s="129" t="s">
        <v>1607</v>
      </c>
      <c r="E17" s="129" t="s">
        <v>501</v>
      </c>
      <c r="F17" s="129" t="s">
        <v>227</v>
      </c>
      <c r="G17" s="136" t="s">
        <v>1608</v>
      </c>
      <c r="H17" s="136" t="s">
        <v>1608</v>
      </c>
      <c r="I17" s="136"/>
      <c r="J17" s="136"/>
      <c r="K17" s="136"/>
      <c r="L17" s="136"/>
      <c r="M17" s="136"/>
      <c r="N17" s="136"/>
      <c r="O17" s="136"/>
      <c r="P17" s="136"/>
      <c r="Q17" s="140"/>
      <c r="R17" s="141"/>
      <c r="S17" s="141"/>
      <c r="T17" s="141"/>
      <c r="U17" s="141"/>
      <c r="V17" s="141"/>
      <c r="W17" s="141"/>
      <c r="X17" s="141"/>
      <c r="Y17" s="141"/>
      <c r="Z17" s="141"/>
    </row>
    <row r="18" spans="1:26">
      <c r="A18" s="129" t="s">
        <v>636</v>
      </c>
      <c r="B18" s="129" t="s">
        <v>1026</v>
      </c>
      <c r="C18" s="129" t="s">
        <v>15</v>
      </c>
      <c r="D18" s="129" t="s">
        <v>1609</v>
      </c>
      <c r="E18" s="129" t="s">
        <v>15</v>
      </c>
      <c r="F18" s="129" t="s">
        <v>227</v>
      </c>
      <c r="G18" s="136">
        <v>110</v>
      </c>
      <c r="H18" s="136">
        <v>110</v>
      </c>
      <c r="I18" s="136"/>
      <c r="J18" s="136"/>
      <c r="K18" s="136"/>
      <c r="L18" s="136"/>
      <c r="M18" s="136"/>
      <c r="N18" s="136"/>
      <c r="O18" s="136"/>
      <c r="P18" s="136"/>
      <c r="Q18" s="140"/>
      <c r="R18" s="141"/>
      <c r="S18" s="141"/>
      <c r="T18" s="141"/>
      <c r="U18" s="141"/>
      <c r="V18" s="141"/>
      <c r="W18" s="141"/>
      <c r="X18" s="141"/>
      <c r="Y18" s="141"/>
      <c r="Z18" s="141"/>
    </row>
    <row r="19" ht="54" spans="1:26">
      <c r="A19" s="129" t="s">
        <v>642</v>
      </c>
      <c r="B19" s="129" t="s">
        <v>1026</v>
      </c>
      <c r="C19" s="129" t="s">
        <v>15</v>
      </c>
      <c r="D19" s="129" t="s">
        <v>1610</v>
      </c>
      <c r="E19" s="129" t="s">
        <v>501</v>
      </c>
      <c r="F19" s="129" t="s">
        <v>227</v>
      </c>
      <c r="G19" s="136" t="s">
        <v>1611</v>
      </c>
      <c r="H19" s="136" t="s">
        <v>1612</v>
      </c>
      <c r="I19" s="136"/>
      <c r="J19" s="136"/>
      <c r="K19" s="136"/>
      <c r="L19" s="136"/>
      <c r="M19" s="136"/>
      <c r="N19" s="136"/>
      <c r="O19" s="136"/>
      <c r="P19" s="136"/>
      <c r="Q19" s="140"/>
      <c r="R19" s="141"/>
      <c r="S19" s="141"/>
      <c r="T19" s="141"/>
      <c r="U19" s="141"/>
      <c r="V19" s="141"/>
      <c r="W19" s="141"/>
      <c r="X19" s="141"/>
      <c r="Y19" s="141"/>
      <c r="Z19" s="141"/>
    </row>
    <row r="20" ht="67.5" spans="1:26">
      <c r="A20" s="129" t="s">
        <v>645</v>
      </c>
      <c r="B20" s="129" t="s">
        <v>1026</v>
      </c>
      <c r="C20" s="129" t="s">
        <v>15</v>
      </c>
      <c r="D20" s="129" t="s">
        <v>1613</v>
      </c>
      <c r="E20" s="129" t="s">
        <v>501</v>
      </c>
      <c r="F20" s="129" t="s">
        <v>227</v>
      </c>
      <c r="G20" s="136" t="s">
        <v>1614</v>
      </c>
      <c r="H20" s="136" t="s">
        <v>1597</v>
      </c>
      <c r="I20" s="136"/>
      <c r="J20" s="136"/>
      <c r="K20" s="136"/>
      <c r="L20" s="136"/>
      <c r="M20" s="136"/>
      <c r="N20" s="136"/>
      <c r="O20" s="136"/>
      <c r="P20" s="136"/>
      <c r="Q20" s="140"/>
      <c r="R20" s="141"/>
      <c r="S20" s="141"/>
      <c r="T20" s="141"/>
      <c r="U20" s="141"/>
      <c r="V20" s="141"/>
      <c r="W20" s="141"/>
      <c r="X20" s="141"/>
      <c r="Y20" s="141"/>
      <c r="Z20" s="141"/>
    </row>
    <row r="21" ht="121.5" spans="1:26">
      <c r="A21" s="129" t="s">
        <v>648</v>
      </c>
      <c r="B21" s="129" t="s">
        <v>1026</v>
      </c>
      <c r="C21" s="129" t="s">
        <v>15</v>
      </c>
      <c r="D21" s="129" t="s">
        <v>1615</v>
      </c>
      <c r="E21" s="129" t="s">
        <v>501</v>
      </c>
      <c r="F21" s="129" t="s">
        <v>227</v>
      </c>
      <c r="G21" s="136" t="s">
        <v>1616</v>
      </c>
      <c r="H21" s="136" t="s">
        <v>1597</v>
      </c>
      <c r="I21" s="136"/>
      <c r="J21" s="136"/>
      <c r="K21" s="136"/>
      <c r="L21" s="136"/>
      <c r="M21" s="136"/>
      <c r="N21" s="136"/>
      <c r="O21" s="136"/>
      <c r="P21" s="136"/>
      <c r="Q21" s="140"/>
      <c r="R21" s="141"/>
      <c r="S21" s="141"/>
      <c r="T21" s="141"/>
      <c r="U21" s="141"/>
      <c r="V21" s="141"/>
      <c r="W21" s="141"/>
      <c r="X21" s="141"/>
      <c r="Y21" s="141"/>
      <c r="Z21" s="141"/>
    </row>
    <row r="22" ht="27" spans="1:26">
      <c r="A22" s="129" t="s">
        <v>651</v>
      </c>
      <c r="B22" s="129" t="s">
        <v>1026</v>
      </c>
      <c r="C22" s="129" t="s">
        <v>15</v>
      </c>
      <c r="D22" s="129" t="s">
        <v>1617</v>
      </c>
      <c r="E22" s="129" t="s">
        <v>501</v>
      </c>
      <c r="F22" s="129" t="s">
        <v>227</v>
      </c>
      <c r="G22" s="136" t="s">
        <v>1618</v>
      </c>
      <c r="H22" s="136" t="s">
        <v>1619</v>
      </c>
      <c r="I22" s="136"/>
      <c r="J22" s="136"/>
      <c r="K22" s="136"/>
      <c r="L22" s="136"/>
      <c r="M22" s="136"/>
      <c r="N22" s="136"/>
      <c r="O22" s="136"/>
      <c r="P22" s="136"/>
      <c r="Q22" s="140"/>
      <c r="R22" s="141"/>
      <c r="S22" s="141"/>
      <c r="T22" s="141"/>
      <c r="U22" s="141"/>
      <c r="V22" s="141"/>
      <c r="W22" s="141"/>
      <c r="X22" s="141"/>
      <c r="Y22" s="141"/>
      <c r="Z22" s="141"/>
    </row>
    <row r="23" spans="1:26">
      <c r="A23" s="129" t="s">
        <v>654</v>
      </c>
      <c r="B23" s="129" t="s">
        <v>1026</v>
      </c>
      <c r="C23" s="129" t="s">
        <v>15</v>
      </c>
      <c r="D23" s="129" t="s">
        <v>1620</v>
      </c>
      <c r="E23" s="129" t="s">
        <v>501</v>
      </c>
      <c r="F23" s="129" t="s">
        <v>227</v>
      </c>
      <c r="G23" s="136">
        <v>110</v>
      </c>
      <c r="H23" s="136">
        <v>110</v>
      </c>
      <c r="I23" s="136"/>
      <c r="J23" s="136"/>
      <c r="K23" s="136"/>
      <c r="L23" s="136"/>
      <c r="M23" s="136"/>
      <c r="N23" s="136"/>
      <c r="O23" s="136"/>
      <c r="P23" s="136"/>
      <c r="Q23" s="140"/>
      <c r="R23" s="141"/>
      <c r="S23" s="141"/>
      <c r="T23" s="141"/>
      <c r="U23" s="141"/>
      <c r="V23" s="141"/>
      <c r="W23" s="141"/>
      <c r="X23" s="141"/>
      <c r="Y23" s="141"/>
      <c r="Z23" s="141"/>
    </row>
    <row r="24" spans="1:26">
      <c r="A24" s="129" t="s">
        <v>657</v>
      </c>
      <c r="B24" s="129" t="s">
        <v>1026</v>
      </c>
      <c r="C24" s="129" t="s">
        <v>15</v>
      </c>
      <c r="D24" s="129" t="s">
        <v>1621</v>
      </c>
      <c r="E24" s="129" t="s">
        <v>501</v>
      </c>
      <c r="F24" s="129" t="s">
        <v>227</v>
      </c>
      <c r="G24" s="136" t="s">
        <v>1622</v>
      </c>
      <c r="H24" s="136" t="s">
        <v>1622</v>
      </c>
      <c r="I24" s="136"/>
      <c r="J24" s="136"/>
      <c r="K24" s="136"/>
      <c r="L24" s="136"/>
      <c r="M24" s="136"/>
      <c r="N24" s="136"/>
      <c r="O24" s="136"/>
      <c r="P24" s="136"/>
      <c r="Q24" s="140"/>
      <c r="R24" s="141"/>
      <c r="S24" s="141"/>
      <c r="T24" s="141"/>
      <c r="U24" s="141"/>
      <c r="V24" s="141"/>
      <c r="W24" s="141"/>
      <c r="X24" s="141"/>
      <c r="Y24" s="141"/>
      <c r="Z24" s="141"/>
    </row>
    <row r="25" spans="1:26">
      <c r="A25" s="129" t="s">
        <v>660</v>
      </c>
      <c r="B25" s="129" t="s">
        <v>1026</v>
      </c>
      <c r="C25" s="129" t="s">
        <v>15</v>
      </c>
      <c r="D25" s="129" t="s">
        <v>1623</v>
      </c>
      <c r="E25" s="129" t="s">
        <v>501</v>
      </c>
      <c r="F25" s="129" t="s">
        <v>227</v>
      </c>
      <c r="G25" s="136" t="s">
        <v>1624</v>
      </c>
      <c r="H25" s="136" t="s">
        <v>1624</v>
      </c>
      <c r="I25" s="136"/>
      <c r="J25" s="136"/>
      <c r="K25" s="136"/>
      <c r="L25" s="136"/>
      <c r="M25" s="136"/>
      <c r="N25" s="136"/>
      <c r="O25" s="136"/>
      <c r="P25" s="136"/>
      <c r="Q25" s="140"/>
      <c r="R25" s="141"/>
      <c r="S25" s="141"/>
      <c r="T25" s="141"/>
      <c r="U25" s="141"/>
      <c r="V25" s="141"/>
      <c r="W25" s="141"/>
      <c r="X25" s="141"/>
      <c r="Y25" s="141"/>
      <c r="Z25" s="141"/>
    </row>
    <row r="26" spans="1:26">
      <c r="A26" s="129" t="s">
        <v>666</v>
      </c>
      <c r="B26" s="129" t="s">
        <v>1026</v>
      </c>
      <c r="C26" s="129" t="s">
        <v>15</v>
      </c>
      <c r="D26" s="129" t="s">
        <v>1625</v>
      </c>
      <c r="E26" s="129" t="s">
        <v>501</v>
      </c>
      <c r="F26" s="129" t="s">
        <v>227</v>
      </c>
      <c r="G26" s="136" t="s">
        <v>1626</v>
      </c>
      <c r="H26" s="136" t="s">
        <v>1626</v>
      </c>
      <c r="I26" s="136"/>
      <c r="J26" s="136"/>
      <c r="K26" s="136"/>
      <c r="L26" s="136"/>
      <c r="M26" s="136"/>
      <c r="N26" s="136"/>
      <c r="O26" s="136"/>
      <c r="P26" s="136"/>
      <c r="Q26" s="140"/>
      <c r="R26" s="141"/>
      <c r="S26" s="141"/>
      <c r="T26" s="141"/>
      <c r="U26" s="141"/>
      <c r="V26" s="141"/>
      <c r="W26" s="141"/>
      <c r="X26" s="141"/>
      <c r="Y26" s="141"/>
      <c r="Z26" s="141"/>
    </row>
    <row r="27" spans="1:26">
      <c r="A27" s="129"/>
      <c r="B27" s="129" t="s">
        <v>1026</v>
      </c>
      <c r="C27" s="129" t="s">
        <v>30</v>
      </c>
      <c r="D27" s="129" t="s">
        <v>1627</v>
      </c>
      <c r="E27" s="129" t="s">
        <v>501</v>
      </c>
      <c r="F27" s="129" t="s">
        <v>227</v>
      </c>
      <c r="G27" s="136">
        <v>1.65</v>
      </c>
      <c r="H27" s="136">
        <v>1.65</v>
      </c>
      <c r="I27" s="136"/>
      <c r="J27" s="136"/>
      <c r="K27" s="136"/>
      <c r="L27" s="136"/>
      <c r="M27" s="136"/>
      <c r="N27" s="136"/>
      <c r="O27" s="136"/>
      <c r="P27" s="136"/>
      <c r="Q27" s="140"/>
      <c r="R27" s="141"/>
      <c r="S27" s="141"/>
      <c r="T27" s="141"/>
      <c r="U27" s="141"/>
      <c r="V27" s="141"/>
      <c r="W27" s="141"/>
      <c r="X27" s="141"/>
      <c r="Y27" s="141"/>
      <c r="Z27" s="141"/>
    </row>
    <row r="28" spans="1:26">
      <c r="A28" s="129"/>
      <c r="B28" s="129" t="s">
        <v>1026</v>
      </c>
      <c r="C28" s="129" t="s">
        <v>166</v>
      </c>
      <c r="D28" s="129" t="s">
        <v>1621</v>
      </c>
      <c r="E28" s="129" t="s">
        <v>501</v>
      </c>
      <c r="F28" s="129" t="s">
        <v>227</v>
      </c>
      <c r="G28" s="136">
        <v>-5</v>
      </c>
      <c r="H28" s="136">
        <v>-5</v>
      </c>
      <c r="I28" s="136"/>
      <c r="J28" s="136"/>
      <c r="K28" s="136"/>
      <c r="L28" s="136"/>
      <c r="M28" s="136"/>
      <c r="N28" s="136"/>
      <c r="O28" s="136"/>
      <c r="P28" s="136"/>
      <c r="Q28" s="140"/>
      <c r="R28" s="141"/>
      <c r="S28" s="141"/>
      <c r="T28" s="141"/>
      <c r="U28" s="141"/>
      <c r="V28" s="141"/>
      <c r="W28" s="141"/>
      <c r="X28" s="141"/>
      <c r="Y28" s="141"/>
      <c r="Z28" s="141"/>
    </row>
    <row r="29" spans="1:26">
      <c r="A29" s="129" t="s">
        <v>677</v>
      </c>
      <c r="B29" s="129" t="s">
        <v>1026</v>
      </c>
      <c r="C29" s="129" t="s">
        <v>15</v>
      </c>
      <c r="D29" s="129" t="s">
        <v>1628</v>
      </c>
      <c r="E29" s="129" t="s">
        <v>501</v>
      </c>
      <c r="F29" s="129" t="s">
        <v>227</v>
      </c>
      <c r="G29" s="136" t="s">
        <v>1629</v>
      </c>
      <c r="H29" s="136" t="s">
        <v>1597</v>
      </c>
      <c r="I29" s="136"/>
      <c r="J29" s="136"/>
      <c r="K29" s="136"/>
      <c r="L29" s="136"/>
      <c r="M29" s="136"/>
      <c r="N29" s="136"/>
      <c r="O29" s="136"/>
      <c r="P29" s="136"/>
      <c r="Q29" s="140"/>
      <c r="R29" s="141"/>
      <c r="S29" s="141"/>
      <c r="T29" s="141"/>
      <c r="U29" s="141"/>
      <c r="V29" s="141"/>
      <c r="W29" s="141"/>
      <c r="X29" s="141"/>
      <c r="Y29" s="141"/>
      <c r="Z29" s="141"/>
    </row>
    <row r="30" s="3" customFormat="true" ht="15" spans="1:26">
      <c r="A30" s="131" t="s">
        <v>680</v>
      </c>
      <c r="B30" s="131"/>
      <c r="C30" s="131"/>
      <c r="D30" s="131"/>
      <c r="E30" s="131"/>
      <c r="F30" s="131"/>
      <c r="G30" s="135"/>
      <c r="H30" s="135"/>
      <c r="I30" s="135"/>
      <c r="J30" s="135"/>
      <c r="K30" s="135"/>
      <c r="L30" s="135"/>
      <c r="M30" s="135"/>
      <c r="N30" s="135"/>
      <c r="O30" s="135"/>
      <c r="P30" s="135"/>
      <c r="Q30" s="142"/>
      <c r="R30" s="143"/>
      <c r="S30" s="143"/>
      <c r="T30" s="143"/>
      <c r="U30" s="143"/>
      <c r="V30" s="143"/>
      <c r="W30" s="143"/>
      <c r="X30" s="143"/>
      <c r="Y30" s="143"/>
      <c r="Z30" s="143"/>
    </row>
    <row r="31" s="9" customFormat="true" ht="15" spans="1:26">
      <c r="A31" s="129" t="s">
        <v>682</v>
      </c>
      <c r="B31" s="129" t="s">
        <v>1026</v>
      </c>
      <c r="C31" s="129" t="s">
        <v>15</v>
      </c>
      <c r="D31" s="129" t="s">
        <v>1630</v>
      </c>
      <c r="E31" s="129" t="s">
        <v>501</v>
      </c>
      <c r="F31" s="129" t="s">
        <v>227</v>
      </c>
      <c r="G31" s="136" t="s">
        <v>1631</v>
      </c>
      <c r="H31" s="136" t="s">
        <v>1631</v>
      </c>
      <c r="I31" s="136"/>
      <c r="J31" s="136"/>
      <c r="K31" s="136"/>
      <c r="L31" s="136"/>
      <c r="M31" s="136"/>
      <c r="N31" s="136"/>
      <c r="O31" s="136"/>
      <c r="P31" s="136"/>
      <c r="Q31" s="144"/>
      <c r="R31" s="145"/>
      <c r="S31" s="145"/>
      <c r="T31" s="145"/>
      <c r="U31" s="145"/>
      <c r="V31" s="145"/>
      <c r="W31" s="145"/>
      <c r="X31" s="145"/>
      <c r="Y31" s="145"/>
      <c r="Z31" s="145"/>
    </row>
    <row r="32" s="9" customFormat="true" ht="15" spans="1:26">
      <c r="A32" s="129"/>
      <c r="B32" s="129" t="s">
        <v>1026</v>
      </c>
      <c r="C32" s="129" t="s">
        <v>30</v>
      </c>
      <c r="D32" s="129" t="s">
        <v>1632</v>
      </c>
      <c r="E32" s="129" t="s">
        <v>501</v>
      </c>
      <c r="F32" s="129" t="s">
        <v>227</v>
      </c>
      <c r="G32" s="136">
        <v>0</v>
      </c>
      <c r="H32" s="136">
        <v>0</v>
      </c>
      <c r="I32" s="136"/>
      <c r="J32" s="136"/>
      <c r="K32" s="136"/>
      <c r="L32" s="136"/>
      <c r="M32" s="136"/>
      <c r="N32" s="136"/>
      <c r="O32" s="136"/>
      <c r="P32" s="136"/>
      <c r="Q32" s="144"/>
      <c r="R32" s="145"/>
      <c r="S32" s="145"/>
      <c r="T32" s="145"/>
      <c r="U32" s="145"/>
      <c r="V32" s="145"/>
      <c r="W32" s="145"/>
      <c r="X32" s="145"/>
      <c r="Y32" s="145"/>
      <c r="Z32" s="145"/>
    </row>
    <row r="33" s="9" customFormat="true" ht="15" spans="1:26">
      <c r="A33" s="129" t="s">
        <v>688</v>
      </c>
      <c r="B33" s="129" t="s">
        <v>1026</v>
      </c>
      <c r="C33" s="129" t="s">
        <v>15</v>
      </c>
      <c r="D33" s="129" t="s">
        <v>1630</v>
      </c>
      <c r="E33" s="129" t="s">
        <v>501</v>
      </c>
      <c r="F33" s="129" t="s">
        <v>227</v>
      </c>
      <c r="G33" s="136" t="s">
        <v>1631</v>
      </c>
      <c r="H33" s="136" t="s">
        <v>1631</v>
      </c>
      <c r="I33" s="136"/>
      <c r="J33" s="136"/>
      <c r="K33" s="136"/>
      <c r="L33" s="136"/>
      <c r="M33" s="136"/>
      <c r="N33" s="136"/>
      <c r="O33" s="136"/>
      <c r="P33" s="136"/>
      <c r="Q33" s="144"/>
      <c r="R33" s="145"/>
      <c r="S33" s="145"/>
      <c r="T33" s="145"/>
      <c r="U33" s="145"/>
      <c r="V33" s="145"/>
      <c r="W33" s="145"/>
      <c r="X33" s="145"/>
      <c r="Y33" s="145"/>
      <c r="Z33" s="145"/>
    </row>
    <row r="34" s="9" customFormat="true" ht="15" spans="1:26">
      <c r="A34" s="129"/>
      <c r="B34" s="129" t="s">
        <v>1026</v>
      </c>
      <c r="C34" s="129" t="s">
        <v>30</v>
      </c>
      <c r="D34" s="129" t="s">
        <v>1632</v>
      </c>
      <c r="E34" s="129" t="s">
        <v>501</v>
      </c>
      <c r="F34" s="129" t="s">
        <v>227</v>
      </c>
      <c r="G34" s="136">
        <v>0</v>
      </c>
      <c r="H34" s="136">
        <v>0</v>
      </c>
      <c r="I34" s="136"/>
      <c r="J34" s="136"/>
      <c r="K34" s="136"/>
      <c r="L34" s="136"/>
      <c r="M34" s="136"/>
      <c r="N34" s="136"/>
      <c r="O34" s="136"/>
      <c r="P34" s="136"/>
      <c r="Q34" s="144"/>
      <c r="R34" s="145"/>
      <c r="S34" s="145"/>
      <c r="T34" s="145"/>
      <c r="U34" s="145"/>
      <c r="V34" s="145"/>
      <c r="W34" s="145"/>
      <c r="X34" s="145"/>
      <c r="Y34" s="145"/>
      <c r="Z34" s="145"/>
    </row>
    <row r="35" s="9" customFormat="true" ht="15" spans="1:26">
      <c r="A35" s="129" t="s">
        <v>691</v>
      </c>
      <c r="B35" s="129" t="s">
        <v>1026</v>
      </c>
      <c r="C35" s="129" t="s">
        <v>15</v>
      </c>
      <c r="D35" s="129" t="s">
        <v>1630</v>
      </c>
      <c r="E35" s="129" t="s">
        <v>501</v>
      </c>
      <c r="F35" s="129" t="s">
        <v>227</v>
      </c>
      <c r="G35" s="136" t="s">
        <v>1631</v>
      </c>
      <c r="H35" s="136" t="s">
        <v>1631</v>
      </c>
      <c r="I35" s="136"/>
      <c r="J35" s="136"/>
      <c r="K35" s="136"/>
      <c r="L35" s="136"/>
      <c r="M35" s="136"/>
      <c r="N35" s="136"/>
      <c r="O35" s="136"/>
      <c r="P35" s="136"/>
      <c r="Q35" s="144"/>
      <c r="R35" s="145"/>
      <c r="S35" s="145"/>
      <c r="T35" s="145"/>
      <c r="U35" s="145"/>
      <c r="V35" s="145"/>
      <c r="W35" s="145"/>
      <c r="X35" s="145"/>
      <c r="Y35" s="145"/>
      <c r="Z35" s="145"/>
    </row>
    <row r="36" s="9" customFormat="true" ht="15" spans="1:26">
      <c r="A36" s="129"/>
      <c r="B36" s="129" t="s">
        <v>1026</v>
      </c>
      <c r="C36" s="129" t="s">
        <v>30</v>
      </c>
      <c r="D36" s="129" t="s">
        <v>1632</v>
      </c>
      <c r="E36" s="129" t="s">
        <v>501</v>
      </c>
      <c r="F36" s="129" t="s">
        <v>227</v>
      </c>
      <c r="G36" s="136">
        <v>0</v>
      </c>
      <c r="H36" s="136">
        <v>0</v>
      </c>
      <c r="I36" s="136"/>
      <c r="J36" s="136"/>
      <c r="K36" s="136"/>
      <c r="L36" s="136"/>
      <c r="M36" s="136"/>
      <c r="N36" s="136"/>
      <c r="O36" s="136"/>
      <c r="P36" s="136"/>
      <c r="Q36" s="144"/>
      <c r="R36" s="145"/>
      <c r="S36" s="145"/>
      <c r="T36" s="145"/>
      <c r="U36" s="145"/>
      <c r="V36" s="145"/>
      <c r="W36" s="145"/>
      <c r="X36" s="145"/>
      <c r="Y36" s="145"/>
      <c r="Z36" s="145"/>
    </row>
    <row r="37" s="9" customFormat="true" ht="15" spans="1:26">
      <c r="A37" s="129" t="s">
        <v>694</v>
      </c>
      <c r="B37" s="129" t="s">
        <v>1026</v>
      </c>
      <c r="C37" s="129" t="s">
        <v>15</v>
      </c>
      <c r="D37" s="129" t="s">
        <v>1630</v>
      </c>
      <c r="E37" s="129" t="s">
        <v>501</v>
      </c>
      <c r="F37" s="129" t="s">
        <v>227</v>
      </c>
      <c r="G37" s="136" t="s">
        <v>1631</v>
      </c>
      <c r="H37" s="136" t="s">
        <v>1631</v>
      </c>
      <c r="I37" s="136"/>
      <c r="J37" s="136"/>
      <c r="K37" s="136"/>
      <c r="L37" s="136"/>
      <c r="M37" s="136"/>
      <c r="N37" s="136"/>
      <c r="O37" s="136"/>
      <c r="P37" s="136"/>
      <c r="Q37" s="144"/>
      <c r="R37" s="145"/>
      <c r="S37" s="145"/>
      <c r="T37" s="145"/>
      <c r="U37" s="145"/>
      <c r="V37" s="145"/>
      <c r="W37" s="145"/>
      <c r="X37" s="145"/>
      <c r="Y37" s="145"/>
      <c r="Z37" s="145"/>
    </row>
    <row r="38" s="9" customFormat="true" ht="15" spans="1:26">
      <c r="A38" s="129"/>
      <c r="B38" s="129" t="s">
        <v>1026</v>
      </c>
      <c r="C38" s="129" t="s">
        <v>30</v>
      </c>
      <c r="D38" s="129" t="s">
        <v>1632</v>
      </c>
      <c r="E38" s="129" t="s">
        <v>501</v>
      </c>
      <c r="F38" s="129" t="s">
        <v>227</v>
      </c>
      <c r="G38" s="136">
        <v>0</v>
      </c>
      <c r="H38" s="136">
        <v>0</v>
      </c>
      <c r="I38" s="136"/>
      <c r="J38" s="136"/>
      <c r="K38" s="136"/>
      <c r="L38" s="136"/>
      <c r="M38" s="136"/>
      <c r="N38" s="136"/>
      <c r="O38" s="136"/>
      <c r="P38" s="136"/>
      <c r="Q38" s="144"/>
      <c r="R38" s="145"/>
      <c r="S38" s="145"/>
      <c r="T38" s="145"/>
      <c r="U38" s="145"/>
      <c r="V38" s="145"/>
      <c r="W38" s="145"/>
      <c r="X38" s="145"/>
      <c r="Y38" s="145"/>
      <c r="Z38" s="145"/>
    </row>
    <row r="39" s="9" customFormat="true" ht="15" spans="1:26">
      <c r="A39" s="129" t="s">
        <v>697</v>
      </c>
      <c r="B39" s="129" t="s">
        <v>1026</v>
      </c>
      <c r="C39" s="129" t="s">
        <v>15</v>
      </c>
      <c r="D39" s="129" t="s">
        <v>1630</v>
      </c>
      <c r="E39" s="129" t="s">
        <v>501</v>
      </c>
      <c r="F39" s="129" t="s">
        <v>227</v>
      </c>
      <c r="G39" s="136" t="s">
        <v>1631</v>
      </c>
      <c r="H39" s="136" t="s">
        <v>1631</v>
      </c>
      <c r="I39" s="136"/>
      <c r="J39" s="136"/>
      <c r="K39" s="136"/>
      <c r="L39" s="136"/>
      <c r="M39" s="136"/>
      <c r="N39" s="136"/>
      <c r="O39" s="136"/>
      <c r="P39" s="136"/>
      <c r="Q39" s="144"/>
      <c r="R39" s="145"/>
      <c r="S39" s="145"/>
      <c r="T39" s="145"/>
      <c r="U39" s="145"/>
      <c r="V39" s="145"/>
      <c r="W39" s="145"/>
      <c r="X39" s="145"/>
      <c r="Y39" s="145"/>
      <c r="Z39" s="145"/>
    </row>
    <row r="40" s="9" customFormat="true" ht="15" spans="1:26">
      <c r="A40" s="129"/>
      <c r="B40" s="129" t="s">
        <v>1026</v>
      </c>
      <c r="C40" s="129" t="s">
        <v>30</v>
      </c>
      <c r="D40" s="129" t="s">
        <v>1632</v>
      </c>
      <c r="E40" s="129" t="s">
        <v>501</v>
      </c>
      <c r="F40" s="129" t="s">
        <v>227</v>
      </c>
      <c r="G40" s="136">
        <v>0</v>
      </c>
      <c r="H40" s="136">
        <v>0</v>
      </c>
      <c r="I40" s="136"/>
      <c r="J40" s="136"/>
      <c r="K40" s="136"/>
      <c r="L40" s="136"/>
      <c r="M40" s="136"/>
      <c r="N40" s="136"/>
      <c r="O40" s="136"/>
      <c r="P40" s="136"/>
      <c r="Q40" s="144"/>
      <c r="R40" s="145"/>
      <c r="S40" s="145"/>
      <c r="T40" s="145"/>
      <c r="U40" s="145"/>
      <c r="V40" s="145"/>
      <c r="W40" s="145"/>
      <c r="X40" s="145"/>
      <c r="Y40" s="145"/>
      <c r="Z40" s="145"/>
    </row>
    <row r="41" s="9" customFormat="true" ht="15" spans="1:26">
      <c r="A41" s="129" t="s">
        <v>700</v>
      </c>
      <c r="B41" s="129" t="s">
        <v>1026</v>
      </c>
      <c r="C41" s="129" t="s">
        <v>15</v>
      </c>
      <c r="D41" s="129" t="s">
        <v>1630</v>
      </c>
      <c r="E41" s="129" t="s">
        <v>501</v>
      </c>
      <c r="F41" s="129" t="s">
        <v>227</v>
      </c>
      <c r="G41" s="136" t="s">
        <v>1631</v>
      </c>
      <c r="H41" s="136" t="s">
        <v>1631</v>
      </c>
      <c r="I41" s="136"/>
      <c r="J41" s="136"/>
      <c r="K41" s="136"/>
      <c r="L41" s="136"/>
      <c r="M41" s="136"/>
      <c r="N41" s="136"/>
      <c r="O41" s="136"/>
      <c r="P41" s="136"/>
      <c r="Q41" s="144"/>
      <c r="R41" s="145"/>
      <c r="S41" s="145"/>
      <c r="T41" s="145"/>
      <c r="U41" s="145"/>
      <c r="V41" s="145"/>
      <c r="W41" s="145"/>
      <c r="X41" s="145"/>
      <c r="Y41" s="145"/>
      <c r="Z41" s="145"/>
    </row>
    <row r="42" s="9" customFormat="true" ht="15" spans="1:26">
      <c r="A42" s="129"/>
      <c r="B42" s="129" t="s">
        <v>1026</v>
      </c>
      <c r="C42" s="129" t="s">
        <v>30</v>
      </c>
      <c r="D42" s="129" t="s">
        <v>1632</v>
      </c>
      <c r="E42" s="129" t="s">
        <v>501</v>
      </c>
      <c r="F42" s="129" t="s">
        <v>227</v>
      </c>
      <c r="G42" s="136">
        <v>0</v>
      </c>
      <c r="H42" s="136">
        <v>0</v>
      </c>
      <c r="I42" s="136"/>
      <c r="J42" s="136"/>
      <c r="K42" s="136"/>
      <c r="L42" s="136"/>
      <c r="M42" s="136"/>
      <c r="N42" s="136"/>
      <c r="O42" s="136"/>
      <c r="P42" s="136"/>
      <c r="Q42" s="144"/>
      <c r="R42" s="145"/>
      <c r="S42" s="145"/>
      <c r="T42" s="145"/>
      <c r="U42" s="145"/>
      <c r="V42" s="145"/>
      <c r="W42" s="145"/>
      <c r="X42" s="145"/>
      <c r="Y42" s="145"/>
      <c r="Z42" s="145"/>
    </row>
    <row r="43" s="9" customFormat="true" ht="15" spans="1:26">
      <c r="A43" s="129" t="s">
        <v>703</v>
      </c>
      <c r="B43" s="129" t="s">
        <v>1026</v>
      </c>
      <c r="C43" s="129" t="s">
        <v>15</v>
      </c>
      <c r="D43" s="129" t="s">
        <v>1630</v>
      </c>
      <c r="E43" s="129" t="s">
        <v>501</v>
      </c>
      <c r="F43" s="129" t="s">
        <v>227</v>
      </c>
      <c r="G43" s="136" t="s">
        <v>1631</v>
      </c>
      <c r="H43" s="136" t="s">
        <v>1631</v>
      </c>
      <c r="I43" s="136"/>
      <c r="J43" s="136"/>
      <c r="K43" s="136"/>
      <c r="L43" s="136"/>
      <c r="M43" s="136"/>
      <c r="N43" s="136"/>
      <c r="O43" s="136"/>
      <c r="P43" s="136"/>
      <c r="Q43" s="144"/>
      <c r="R43" s="145"/>
      <c r="S43" s="145"/>
      <c r="T43" s="145"/>
      <c r="U43" s="145"/>
      <c r="V43" s="145"/>
      <c r="W43" s="145"/>
      <c r="X43" s="145"/>
      <c r="Y43" s="145"/>
      <c r="Z43" s="145"/>
    </row>
    <row r="44" s="9" customFormat="true" ht="15" spans="1:26">
      <c r="A44" s="129"/>
      <c r="B44" s="129" t="s">
        <v>1026</v>
      </c>
      <c r="C44" s="129" t="s">
        <v>30</v>
      </c>
      <c r="D44" s="129" t="s">
        <v>1632</v>
      </c>
      <c r="E44" s="129" t="s">
        <v>501</v>
      </c>
      <c r="F44" s="129" t="s">
        <v>227</v>
      </c>
      <c r="G44" s="136">
        <v>0</v>
      </c>
      <c r="H44" s="136">
        <v>0</v>
      </c>
      <c r="I44" s="136"/>
      <c r="J44" s="136"/>
      <c r="K44" s="136"/>
      <c r="L44" s="136"/>
      <c r="M44" s="136"/>
      <c r="N44" s="136"/>
      <c r="O44" s="136"/>
      <c r="P44" s="136"/>
      <c r="Q44" s="144"/>
      <c r="R44" s="145"/>
      <c r="S44" s="145"/>
      <c r="T44" s="145"/>
      <c r="U44" s="145"/>
      <c r="V44" s="145"/>
      <c r="W44" s="145"/>
      <c r="X44" s="145"/>
      <c r="Y44" s="145"/>
      <c r="Z44" s="145"/>
    </row>
    <row r="45" s="9" customFormat="true" ht="15" spans="1:26">
      <c r="A45" s="129" t="s">
        <v>706</v>
      </c>
      <c r="B45" s="129" t="s">
        <v>1026</v>
      </c>
      <c r="C45" s="129" t="s">
        <v>15</v>
      </c>
      <c r="D45" s="129" t="s">
        <v>1630</v>
      </c>
      <c r="E45" s="129" t="s">
        <v>501</v>
      </c>
      <c r="F45" s="129" t="s">
        <v>227</v>
      </c>
      <c r="G45" s="136" t="s">
        <v>1631</v>
      </c>
      <c r="H45" s="136" t="s">
        <v>1631</v>
      </c>
      <c r="I45" s="136"/>
      <c r="J45" s="136"/>
      <c r="K45" s="136"/>
      <c r="L45" s="136"/>
      <c r="M45" s="136"/>
      <c r="N45" s="136"/>
      <c r="O45" s="136"/>
      <c r="P45" s="136"/>
      <c r="Q45" s="144"/>
      <c r="R45" s="145"/>
      <c r="S45" s="145"/>
      <c r="T45" s="145"/>
      <c r="U45" s="145"/>
      <c r="V45" s="145"/>
      <c r="W45" s="145"/>
      <c r="X45" s="145"/>
      <c r="Y45" s="145"/>
      <c r="Z45" s="145"/>
    </row>
    <row r="46" s="9" customFormat="true" ht="15" spans="1:26">
      <c r="A46" s="129"/>
      <c r="B46" s="129" t="s">
        <v>1026</v>
      </c>
      <c r="C46" s="129" t="s">
        <v>30</v>
      </c>
      <c r="D46" s="129" t="s">
        <v>1632</v>
      </c>
      <c r="E46" s="129" t="s">
        <v>501</v>
      </c>
      <c r="F46" s="129" t="s">
        <v>227</v>
      </c>
      <c r="G46" s="136">
        <v>0</v>
      </c>
      <c r="H46" s="136">
        <v>0</v>
      </c>
      <c r="I46" s="136"/>
      <c r="J46" s="136"/>
      <c r="K46" s="136"/>
      <c r="L46" s="136"/>
      <c r="M46" s="136"/>
      <c r="N46" s="136"/>
      <c r="O46" s="136"/>
      <c r="P46" s="136"/>
      <c r="Q46" s="144"/>
      <c r="R46" s="145"/>
      <c r="S46" s="145"/>
      <c r="T46" s="145"/>
      <c r="U46" s="145"/>
      <c r="V46" s="145"/>
      <c r="W46" s="145"/>
      <c r="X46" s="145"/>
      <c r="Y46" s="145"/>
      <c r="Z46" s="145"/>
    </row>
    <row r="47" s="9" customFormat="true" ht="15" spans="1:26">
      <c r="A47" s="129" t="s">
        <v>715</v>
      </c>
      <c r="B47" s="129" t="s">
        <v>1026</v>
      </c>
      <c r="C47" s="129" t="s">
        <v>15</v>
      </c>
      <c r="D47" s="129" t="s">
        <v>1630</v>
      </c>
      <c r="E47" s="129" t="s">
        <v>501</v>
      </c>
      <c r="F47" s="129" t="s">
        <v>227</v>
      </c>
      <c r="G47" s="136" t="s">
        <v>1631</v>
      </c>
      <c r="H47" s="136" t="s">
        <v>1631</v>
      </c>
      <c r="I47" s="136"/>
      <c r="J47" s="136"/>
      <c r="K47" s="136"/>
      <c r="L47" s="136"/>
      <c r="M47" s="136"/>
      <c r="N47" s="136"/>
      <c r="O47" s="136"/>
      <c r="P47" s="136"/>
      <c r="Q47" s="144"/>
      <c r="R47" s="145"/>
      <c r="S47" s="145"/>
      <c r="T47" s="145"/>
      <c r="U47" s="145"/>
      <c r="V47" s="145"/>
      <c r="W47" s="145"/>
      <c r="X47" s="145"/>
      <c r="Y47" s="145"/>
      <c r="Z47" s="145"/>
    </row>
    <row r="48" s="9" customFormat="true" ht="15" spans="1:26">
      <c r="A48" s="129"/>
      <c r="B48" s="129" t="s">
        <v>1026</v>
      </c>
      <c r="C48" s="129" t="s">
        <v>30</v>
      </c>
      <c r="D48" s="129" t="s">
        <v>1632</v>
      </c>
      <c r="E48" s="129" t="s">
        <v>501</v>
      </c>
      <c r="F48" s="129" t="s">
        <v>227</v>
      </c>
      <c r="G48" s="136">
        <v>0</v>
      </c>
      <c r="H48" s="136">
        <v>0</v>
      </c>
      <c r="I48" s="136"/>
      <c r="J48" s="136"/>
      <c r="K48" s="136"/>
      <c r="L48" s="136"/>
      <c r="M48" s="136"/>
      <c r="N48" s="136"/>
      <c r="O48" s="136"/>
      <c r="P48" s="136"/>
      <c r="Q48" s="144"/>
      <c r="R48" s="145"/>
      <c r="S48" s="145"/>
      <c r="T48" s="145"/>
      <c r="U48" s="145"/>
      <c r="V48" s="145"/>
      <c r="W48" s="145"/>
      <c r="X48" s="145"/>
      <c r="Y48" s="145"/>
      <c r="Z48" s="145"/>
    </row>
    <row r="49" s="9" customFormat="true" ht="15" spans="1:26">
      <c r="A49" s="129" t="s">
        <v>718</v>
      </c>
      <c r="B49" s="129" t="s">
        <v>1026</v>
      </c>
      <c r="C49" s="129" t="s">
        <v>15</v>
      </c>
      <c r="D49" s="129" t="s">
        <v>1630</v>
      </c>
      <c r="E49" s="129" t="s">
        <v>501</v>
      </c>
      <c r="F49" s="129" t="s">
        <v>227</v>
      </c>
      <c r="G49" s="136" t="s">
        <v>1631</v>
      </c>
      <c r="H49" s="136" t="s">
        <v>1631</v>
      </c>
      <c r="I49" s="136"/>
      <c r="J49" s="136"/>
      <c r="K49" s="136"/>
      <c r="L49" s="136"/>
      <c r="M49" s="136"/>
      <c r="N49" s="136"/>
      <c r="O49" s="136"/>
      <c r="P49" s="136"/>
      <c r="Q49" s="144"/>
      <c r="R49" s="145"/>
      <c r="S49" s="145"/>
      <c r="T49" s="145"/>
      <c r="U49" s="145"/>
      <c r="V49" s="145"/>
      <c r="W49" s="145"/>
      <c r="X49" s="145"/>
      <c r="Y49" s="145"/>
      <c r="Z49" s="145"/>
    </row>
    <row r="50" s="9" customFormat="true" ht="15" spans="1:26">
      <c r="A50" s="129"/>
      <c r="B50" s="129" t="s">
        <v>1026</v>
      </c>
      <c r="C50" s="129" t="s">
        <v>30</v>
      </c>
      <c r="D50" s="129" t="s">
        <v>1632</v>
      </c>
      <c r="E50" s="129" t="s">
        <v>501</v>
      </c>
      <c r="F50" s="129" t="s">
        <v>227</v>
      </c>
      <c r="G50" s="136">
        <v>0</v>
      </c>
      <c r="H50" s="136">
        <v>0</v>
      </c>
      <c r="I50" s="136"/>
      <c r="J50" s="136"/>
      <c r="K50" s="136"/>
      <c r="L50" s="136"/>
      <c r="M50" s="136"/>
      <c r="N50" s="136"/>
      <c r="O50" s="136"/>
      <c r="P50" s="136"/>
      <c r="Q50" s="144"/>
      <c r="R50" s="145"/>
      <c r="S50" s="145"/>
      <c r="T50" s="145"/>
      <c r="U50" s="145"/>
      <c r="V50" s="145"/>
      <c r="W50" s="145"/>
      <c r="X50" s="145"/>
      <c r="Y50" s="145"/>
      <c r="Z50" s="145"/>
    </row>
    <row r="51" s="3" customFormat="true" ht="15" spans="1:26">
      <c r="A51" s="131" t="s">
        <v>724</v>
      </c>
      <c r="B51" s="131" t="s">
        <v>15</v>
      </c>
      <c r="C51" s="131"/>
      <c r="D51" s="131"/>
      <c r="E51" s="131"/>
      <c r="F51" s="131"/>
      <c r="G51" s="135"/>
      <c r="H51" s="135"/>
      <c r="I51" s="135"/>
      <c r="J51" s="135"/>
      <c r="K51" s="135"/>
      <c r="L51" s="135"/>
      <c r="M51" s="135"/>
      <c r="N51" s="135"/>
      <c r="O51" s="135"/>
      <c r="P51" s="135"/>
      <c r="Q51" s="142"/>
      <c r="R51" s="143"/>
      <c r="S51" s="143"/>
      <c r="T51" s="143"/>
      <c r="U51" s="143"/>
      <c r="V51" s="143"/>
      <c r="W51" s="143"/>
      <c r="X51" s="143"/>
      <c r="Y51" s="143"/>
      <c r="Z51" s="143"/>
    </row>
    <row r="52" s="9" customFormat="true" ht="40.5" spans="1:26">
      <c r="A52" s="129" t="s">
        <v>726</v>
      </c>
      <c r="B52" s="129" t="s">
        <v>1026</v>
      </c>
      <c r="C52" s="129" t="s">
        <v>15</v>
      </c>
      <c r="D52" s="129" t="s">
        <v>1633</v>
      </c>
      <c r="E52" s="129" t="s">
        <v>501</v>
      </c>
      <c r="F52" s="129" t="s">
        <v>227</v>
      </c>
      <c r="G52" s="136" t="s">
        <v>1634</v>
      </c>
      <c r="H52" s="136" t="s">
        <v>1635</v>
      </c>
      <c r="I52" s="136" t="s">
        <v>1636</v>
      </c>
      <c r="J52" s="136" t="s">
        <v>1597</v>
      </c>
      <c r="K52" s="136" t="s">
        <v>1637</v>
      </c>
      <c r="L52" s="136" t="s">
        <v>1597</v>
      </c>
      <c r="M52" s="136"/>
      <c r="N52" s="136"/>
      <c r="O52" s="136"/>
      <c r="P52" s="136"/>
      <c r="Q52" s="144"/>
      <c r="R52" s="145"/>
      <c r="S52" s="145"/>
      <c r="T52" s="145"/>
      <c r="U52" s="145"/>
      <c r="V52" s="145"/>
      <c r="W52" s="145"/>
      <c r="X52" s="145"/>
      <c r="Y52" s="145"/>
      <c r="Z52" s="145"/>
    </row>
    <row r="53" s="9" customFormat="true" ht="40.5" spans="1:26">
      <c r="A53" s="129" t="s">
        <v>729</v>
      </c>
      <c r="B53" s="129" t="s">
        <v>1026</v>
      </c>
      <c r="C53" s="129" t="s">
        <v>15</v>
      </c>
      <c r="D53" s="129" t="s">
        <v>1638</v>
      </c>
      <c r="E53" s="129" t="s">
        <v>501</v>
      </c>
      <c r="F53" s="129" t="s">
        <v>227</v>
      </c>
      <c r="G53" s="136" t="s">
        <v>1639</v>
      </c>
      <c r="H53" s="136" t="s">
        <v>1640</v>
      </c>
      <c r="I53" s="136" t="s">
        <v>1641</v>
      </c>
      <c r="J53" s="136" t="s">
        <v>1636</v>
      </c>
      <c r="K53" s="136" t="s">
        <v>1642</v>
      </c>
      <c r="L53" s="136" t="s">
        <v>1637</v>
      </c>
      <c r="M53" s="136"/>
      <c r="N53" s="136"/>
      <c r="O53" s="136"/>
      <c r="P53" s="136"/>
      <c r="Q53" s="144"/>
      <c r="R53" s="145"/>
      <c r="S53" s="145"/>
      <c r="T53" s="145"/>
      <c r="U53" s="145"/>
      <c r="V53" s="145"/>
      <c r="W53" s="145"/>
      <c r="X53" s="145"/>
      <c r="Y53" s="145"/>
      <c r="Z53" s="145"/>
    </row>
    <row r="54" s="9" customFormat="true" ht="40.5" spans="1:26">
      <c r="A54" s="129" t="s">
        <v>732</v>
      </c>
      <c r="B54" s="129" t="s">
        <v>1026</v>
      </c>
      <c r="C54" s="129" t="s">
        <v>15</v>
      </c>
      <c r="D54" s="129" t="s">
        <v>1643</v>
      </c>
      <c r="E54" s="129" t="s">
        <v>501</v>
      </c>
      <c r="F54" s="129" t="s">
        <v>227</v>
      </c>
      <c r="G54" s="136" t="s">
        <v>1634</v>
      </c>
      <c r="H54" s="136" t="s">
        <v>1597</v>
      </c>
      <c r="I54" s="136" t="s">
        <v>1636</v>
      </c>
      <c r="J54" s="136" t="s">
        <v>1597</v>
      </c>
      <c r="K54" s="136" t="s">
        <v>1637</v>
      </c>
      <c r="L54" s="136" t="s">
        <v>1597</v>
      </c>
      <c r="M54" s="136"/>
      <c r="N54" s="136"/>
      <c r="O54" s="136"/>
      <c r="P54" s="136"/>
      <c r="Q54" s="144"/>
      <c r="R54" s="145"/>
      <c r="S54" s="145"/>
      <c r="T54" s="145"/>
      <c r="U54" s="145"/>
      <c r="V54" s="145"/>
      <c r="W54" s="145"/>
      <c r="X54" s="145"/>
      <c r="Y54" s="145"/>
      <c r="Z54" s="145"/>
    </row>
    <row r="55" s="9" customFormat="true" ht="40.5" spans="1:26">
      <c r="A55" s="129" t="s">
        <v>735</v>
      </c>
      <c r="B55" s="129" t="s">
        <v>1026</v>
      </c>
      <c r="C55" s="129" t="s">
        <v>15</v>
      </c>
      <c r="D55" s="129" t="s">
        <v>1644</v>
      </c>
      <c r="E55" s="129" t="s">
        <v>501</v>
      </c>
      <c r="F55" s="129" t="s">
        <v>227</v>
      </c>
      <c r="G55" s="136" t="s">
        <v>1639</v>
      </c>
      <c r="H55" s="136" t="s">
        <v>1639</v>
      </c>
      <c r="I55" s="136" t="s">
        <v>1641</v>
      </c>
      <c r="J55" s="136" t="s">
        <v>1641</v>
      </c>
      <c r="K55" s="136" t="s">
        <v>1642</v>
      </c>
      <c r="L55" s="136" t="s">
        <v>1642</v>
      </c>
      <c r="M55" s="136" t="s">
        <v>1645</v>
      </c>
      <c r="N55" s="136" t="s">
        <v>1645</v>
      </c>
      <c r="O55" s="136"/>
      <c r="P55" s="136"/>
      <c r="Q55" s="144"/>
      <c r="R55" s="145"/>
      <c r="S55" s="145"/>
      <c r="T55" s="145"/>
      <c r="U55" s="145"/>
      <c r="V55" s="145"/>
      <c r="W55" s="145"/>
      <c r="X55" s="145"/>
      <c r="Y55" s="145"/>
      <c r="Z55" s="145"/>
    </row>
    <row r="56" s="9" customFormat="true" ht="40.5" spans="1:26">
      <c r="A56" s="129"/>
      <c r="B56" s="129" t="s">
        <v>1026</v>
      </c>
      <c r="C56" s="129" t="s">
        <v>15</v>
      </c>
      <c r="D56" s="129" t="s">
        <v>1646</v>
      </c>
      <c r="E56" s="129" t="s">
        <v>501</v>
      </c>
      <c r="F56" s="129" t="s">
        <v>227</v>
      </c>
      <c r="G56" s="136" t="s">
        <v>1647</v>
      </c>
      <c r="H56" s="136" t="s">
        <v>1647</v>
      </c>
      <c r="I56" s="136" t="s">
        <v>1648</v>
      </c>
      <c r="J56" s="136" t="s">
        <v>1648</v>
      </c>
      <c r="K56" s="136" t="s">
        <v>1649</v>
      </c>
      <c r="L56" s="136" t="s">
        <v>1649</v>
      </c>
      <c r="M56" s="136" t="s">
        <v>1650</v>
      </c>
      <c r="N56" s="136" t="s">
        <v>1650</v>
      </c>
      <c r="O56" s="136"/>
      <c r="P56" s="136"/>
      <c r="Q56" s="144"/>
      <c r="R56" s="145"/>
      <c r="S56" s="145"/>
      <c r="T56" s="145"/>
      <c r="U56" s="145"/>
      <c r="V56" s="145"/>
      <c r="W56" s="145"/>
      <c r="X56" s="145"/>
      <c r="Y56" s="145"/>
      <c r="Z56" s="145"/>
    </row>
    <row r="57" s="9" customFormat="true" ht="40.5" spans="1:26">
      <c r="A57" s="129" t="s">
        <v>738</v>
      </c>
      <c r="B57" s="129" t="s">
        <v>1026</v>
      </c>
      <c r="C57" s="129" t="s">
        <v>15</v>
      </c>
      <c r="D57" s="129" t="s">
        <v>1651</v>
      </c>
      <c r="E57" s="129" t="s">
        <v>501</v>
      </c>
      <c r="F57" s="129" t="s">
        <v>227</v>
      </c>
      <c r="G57" s="136" t="s">
        <v>1652</v>
      </c>
      <c r="H57" s="136" t="s">
        <v>1652</v>
      </c>
      <c r="I57" s="136" t="s">
        <v>1653</v>
      </c>
      <c r="J57" s="136" t="s">
        <v>1653</v>
      </c>
      <c r="K57" s="136" t="s">
        <v>1654</v>
      </c>
      <c r="L57" s="136" t="s">
        <v>1654</v>
      </c>
      <c r="M57" s="136"/>
      <c r="N57" s="136"/>
      <c r="O57" s="136"/>
      <c r="P57" s="136"/>
      <c r="Q57" s="144"/>
      <c r="R57" s="145"/>
      <c r="S57" s="145"/>
      <c r="T57" s="145"/>
      <c r="U57" s="145"/>
      <c r="V57" s="145"/>
      <c r="W57" s="145"/>
      <c r="X57" s="145"/>
      <c r="Y57" s="145"/>
      <c r="Z57" s="145"/>
    </row>
    <row r="58" s="9" customFormat="true" ht="40.5" spans="1:26">
      <c r="A58" s="129" t="s">
        <v>741</v>
      </c>
      <c r="B58" s="129" t="s">
        <v>1026</v>
      </c>
      <c r="C58" s="129" t="s">
        <v>15</v>
      </c>
      <c r="D58" s="129" t="s">
        <v>1617</v>
      </c>
      <c r="E58" s="129" t="s">
        <v>501</v>
      </c>
      <c r="F58" s="129" t="s">
        <v>227</v>
      </c>
      <c r="G58" s="136" t="s">
        <v>1640</v>
      </c>
      <c r="H58" s="136" t="s">
        <v>1640</v>
      </c>
      <c r="I58" s="136" t="s">
        <v>1636</v>
      </c>
      <c r="J58" s="136" t="s">
        <v>1636</v>
      </c>
      <c r="K58" s="136" t="s">
        <v>1637</v>
      </c>
      <c r="L58" s="136" t="s">
        <v>1637</v>
      </c>
      <c r="M58" s="136"/>
      <c r="N58" s="136"/>
      <c r="O58" s="136"/>
      <c r="P58" s="136"/>
      <c r="Q58" s="144"/>
      <c r="R58" s="145"/>
      <c r="S58" s="145"/>
      <c r="T58" s="145"/>
      <c r="U58" s="145"/>
      <c r="V58" s="145"/>
      <c r="W58" s="145"/>
      <c r="X58" s="145"/>
      <c r="Y58" s="145"/>
      <c r="Z58" s="145"/>
    </row>
    <row r="59" s="9" customFormat="true" ht="40.5" spans="1:26">
      <c r="A59" s="129" t="s">
        <v>744</v>
      </c>
      <c r="B59" s="129" t="s">
        <v>1026</v>
      </c>
      <c r="C59" s="129" t="s">
        <v>15</v>
      </c>
      <c r="D59" s="129" t="s">
        <v>1655</v>
      </c>
      <c r="E59" s="129" t="s">
        <v>501</v>
      </c>
      <c r="F59" s="129" t="s">
        <v>227</v>
      </c>
      <c r="G59" s="136" t="s">
        <v>1652</v>
      </c>
      <c r="H59" s="136" t="s">
        <v>1652</v>
      </c>
      <c r="I59" s="136" t="s">
        <v>1653</v>
      </c>
      <c r="J59" s="136" t="s">
        <v>1653</v>
      </c>
      <c r="K59" s="136" t="s">
        <v>1654</v>
      </c>
      <c r="L59" s="136" t="s">
        <v>1654</v>
      </c>
      <c r="M59" s="136"/>
      <c r="N59" s="136"/>
      <c r="O59" s="136"/>
      <c r="P59" s="136"/>
      <c r="Q59" s="144"/>
      <c r="R59" s="145"/>
      <c r="S59" s="145"/>
      <c r="T59" s="145"/>
      <c r="U59" s="145"/>
      <c r="V59" s="145"/>
      <c r="W59" s="145"/>
      <c r="X59" s="145"/>
      <c r="Y59" s="145"/>
      <c r="Z59" s="145"/>
    </row>
    <row r="60" s="9" customFormat="true" ht="15" spans="1:26">
      <c r="A60" s="129" t="s">
        <v>747</v>
      </c>
      <c r="B60" s="129" t="s">
        <v>1026</v>
      </c>
      <c r="C60" s="129" t="s">
        <v>15</v>
      </c>
      <c r="D60" s="129" t="s">
        <v>1656</v>
      </c>
      <c r="E60" s="129" t="s">
        <v>501</v>
      </c>
      <c r="F60" s="129" t="s">
        <v>227</v>
      </c>
      <c r="G60" s="136" t="s">
        <v>1657</v>
      </c>
      <c r="H60" s="136" t="s">
        <v>1597</v>
      </c>
      <c r="I60" s="136"/>
      <c r="J60" s="136"/>
      <c r="K60" s="136"/>
      <c r="L60" s="136"/>
      <c r="M60" s="136"/>
      <c r="N60" s="136"/>
      <c r="O60" s="136"/>
      <c r="P60" s="136"/>
      <c r="Q60" s="144"/>
      <c r="R60" s="145"/>
      <c r="S60" s="145"/>
      <c r="T60" s="145"/>
      <c r="U60" s="145"/>
      <c r="V60" s="145"/>
      <c r="W60" s="145"/>
      <c r="X60" s="145"/>
      <c r="Y60" s="145"/>
      <c r="Z60" s="145"/>
    </row>
    <row r="61" s="9" customFormat="true" ht="15" spans="1:26">
      <c r="A61" s="129" t="s">
        <v>750</v>
      </c>
      <c r="B61" s="129" t="s">
        <v>1026</v>
      </c>
      <c r="C61" s="129" t="s">
        <v>15</v>
      </c>
      <c r="D61" s="129" t="s">
        <v>1658</v>
      </c>
      <c r="E61" s="129" t="s">
        <v>501</v>
      </c>
      <c r="F61" s="129" t="s">
        <v>227</v>
      </c>
      <c r="G61" s="136" t="s">
        <v>1657</v>
      </c>
      <c r="H61" s="136" t="s">
        <v>1597</v>
      </c>
      <c r="I61" s="136"/>
      <c r="J61" s="136"/>
      <c r="K61" s="136"/>
      <c r="L61" s="136"/>
      <c r="M61" s="136"/>
      <c r="N61" s="136"/>
      <c r="O61" s="136"/>
      <c r="P61" s="136"/>
      <c r="Q61" s="144"/>
      <c r="R61" s="145"/>
      <c r="S61" s="145"/>
      <c r="T61" s="145"/>
      <c r="U61" s="145"/>
      <c r="V61" s="145"/>
      <c r="W61" s="145"/>
      <c r="X61" s="145"/>
      <c r="Y61" s="145"/>
      <c r="Z61" s="145"/>
    </row>
    <row r="62" s="9" customFormat="true" ht="15" spans="1:26">
      <c r="A62" s="129" t="s">
        <v>753</v>
      </c>
      <c r="B62" s="129" t="s">
        <v>1026</v>
      </c>
      <c r="C62" s="129" t="s">
        <v>15</v>
      </c>
      <c r="D62" s="129" t="s">
        <v>1659</v>
      </c>
      <c r="E62" s="129" t="s">
        <v>501</v>
      </c>
      <c r="F62" s="129" t="s">
        <v>227</v>
      </c>
      <c r="G62" s="136" t="s">
        <v>1657</v>
      </c>
      <c r="H62" s="136" t="s">
        <v>1597</v>
      </c>
      <c r="I62" s="136"/>
      <c r="J62" s="136"/>
      <c r="K62" s="136"/>
      <c r="L62" s="136"/>
      <c r="M62" s="136"/>
      <c r="N62" s="136"/>
      <c r="O62" s="136"/>
      <c r="P62" s="136"/>
      <c r="Q62" s="144"/>
      <c r="R62" s="145"/>
      <c r="S62" s="145"/>
      <c r="T62" s="145"/>
      <c r="U62" s="145"/>
      <c r="V62" s="145"/>
      <c r="W62" s="145"/>
      <c r="X62" s="145"/>
      <c r="Y62" s="145"/>
      <c r="Z62" s="145"/>
    </row>
    <row r="63" s="9" customFormat="true" ht="15" spans="1:26">
      <c r="A63" s="129" t="s">
        <v>756</v>
      </c>
      <c r="B63" s="129" t="s">
        <v>1026</v>
      </c>
      <c r="C63" s="129" t="s">
        <v>15</v>
      </c>
      <c r="D63" s="129" t="s">
        <v>1660</v>
      </c>
      <c r="E63" s="129" t="s">
        <v>501</v>
      </c>
      <c r="F63" s="129" t="s">
        <v>227</v>
      </c>
      <c r="G63" s="136" t="s">
        <v>1657</v>
      </c>
      <c r="H63" s="136" t="s">
        <v>1597</v>
      </c>
      <c r="I63" s="136"/>
      <c r="J63" s="136"/>
      <c r="K63" s="136"/>
      <c r="L63" s="136"/>
      <c r="M63" s="136"/>
      <c r="N63" s="136"/>
      <c r="O63" s="136"/>
      <c r="P63" s="136"/>
      <c r="Q63" s="144"/>
      <c r="R63" s="145"/>
      <c r="S63" s="145"/>
      <c r="T63" s="145"/>
      <c r="U63" s="145"/>
      <c r="V63" s="145"/>
      <c r="W63" s="145"/>
      <c r="X63" s="145"/>
      <c r="Y63" s="145"/>
      <c r="Z63" s="145"/>
    </row>
    <row r="64" s="9" customFormat="true" ht="15" spans="1:26">
      <c r="A64" s="129" t="s">
        <v>759</v>
      </c>
      <c r="B64" s="129" t="s">
        <v>1026</v>
      </c>
      <c r="C64" s="129" t="s">
        <v>15</v>
      </c>
      <c r="D64" s="129" t="s">
        <v>1661</v>
      </c>
      <c r="E64" s="129" t="s">
        <v>501</v>
      </c>
      <c r="F64" s="129" t="s">
        <v>227</v>
      </c>
      <c r="G64" s="136" t="s">
        <v>1657</v>
      </c>
      <c r="H64" s="136" t="s">
        <v>1597</v>
      </c>
      <c r="I64" s="136"/>
      <c r="J64" s="136"/>
      <c r="K64" s="136"/>
      <c r="L64" s="136"/>
      <c r="M64" s="136"/>
      <c r="N64" s="136"/>
      <c r="O64" s="136"/>
      <c r="P64" s="136"/>
      <c r="Q64" s="144"/>
      <c r="R64" s="145"/>
      <c r="S64" s="145"/>
      <c r="T64" s="145"/>
      <c r="U64" s="145"/>
      <c r="V64" s="145"/>
      <c r="W64" s="145"/>
      <c r="X64" s="145"/>
      <c r="Y64" s="145"/>
      <c r="Z64" s="145"/>
    </row>
    <row r="65" s="9" customFormat="true" ht="15" spans="1:26">
      <c r="A65" s="129" t="s">
        <v>762</v>
      </c>
      <c r="B65" s="129" t="s">
        <v>1026</v>
      </c>
      <c r="C65" s="129" t="s">
        <v>15</v>
      </c>
      <c r="D65" s="129" t="s">
        <v>1662</v>
      </c>
      <c r="E65" s="129" t="s">
        <v>501</v>
      </c>
      <c r="F65" s="129" t="s">
        <v>227</v>
      </c>
      <c r="G65" s="136" t="s">
        <v>1657</v>
      </c>
      <c r="H65" s="136" t="s">
        <v>1597</v>
      </c>
      <c r="I65" s="136"/>
      <c r="J65" s="136"/>
      <c r="K65" s="136"/>
      <c r="L65" s="136"/>
      <c r="M65" s="136"/>
      <c r="N65" s="136"/>
      <c r="O65" s="136"/>
      <c r="P65" s="136"/>
      <c r="Q65" s="144"/>
      <c r="R65" s="145"/>
      <c r="S65" s="145"/>
      <c r="T65" s="145"/>
      <c r="U65" s="145"/>
      <c r="V65" s="145"/>
      <c r="W65" s="145"/>
      <c r="X65" s="145"/>
      <c r="Y65" s="145"/>
      <c r="Z65" s="145"/>
    </row>
    <row r="66" s="9" customFormat="true" ht="40.5" spans="1:26">
      <c r="A66" s="129" t="s">
        <v>765</v>
      </c>
      <c r="B66" s="129" t="s">
        <v>1026</v>
      </c>
      <c r="C66" s="129" t="s">
        <v>15</v>
      </c>
      <c r="D66" s="129" t="s">
        <v>1663</v>
      </c>
      <c r="E66" s="129" t="s">
        <v>501</v>
      </c>
      <c r="F66" s="129" t="s">
        <v>227</v>
      </c>
      <c r="G66" s="136" t="s">
        <v>1664</v>
      </c>
      <c r="H66" s="136" t="s">
        <v>1665</v>
      </c>
      <c r="I66" s="136"/>
      <c r="J66" s="136"/>
      <c r="K66" s="136"/>
      <c r="L66" s="136"/>
      <c r="M66" s="136"/>
      <c r="N66" s="136"/>
      <c r="O66" s="136"/>
      <c r="P66" s="136"/>
      <c r="Q66" s="144"/>
      <c r="R66" s="145"/>
      <c r="S66" s="145"/>
      <c r="T66" s="145"/>
      <c r="U66" s="145"/>
      <c r="V66" s="145"/>
      <c r="W66" s="145"/>
      <c r="X66" s="145"/>
      <c r="Y66" s="145"/>
      <c r="Z66" s="145"/>
    </row>
    <row r="67" s="9" customFormat="true" ht="40.5" spans="1:26">
      <c r="A67" s="129" t="s">
        <v>768</v>
      </c>
      <c r="B67" s="129" t="s">
        <v>1026</v>
      </c>
      <c r="C67" s="129" t="s">
        <v>15</v>
      </c>
      <c r="D67" s="129" t="s">
        <v>1666</v>
      </c>
      <c r="E67" s="129" t="s">
        <v>501</v>
      </c>
      <c r="F67" s="129" t="s">
        <v>227</v>
      </c>
      <c r="G67" s="136" t="s">
        <v>1667</v>
      </c>
      <c r="H67" s="136" t="s">
        <v>1667</v>
      </c>
      <c r="I67" s="136"/>
      <c r="J67" s="136"/>
      <c r="K67" s="136"/>
      <c r="L67" s="136"/>
      <c r="M67" s="136"/>
      <c r="N67" s="136"/>
      <c r="O67" s="136"/>
      <c r="P67" s="136"/>
      <c r="Q67" s="144"/>
      <c r="R67" s="145"/>
      <c r="S67" s="145"/>
      <c r="T67" s="145"/>
      <c r="U67" s="145"/>
      <c r="V67" s="145"/>
      <c r="W67" s="145"/>
      <c r="X67" s="145"/>
      <c r="Y67" s="145"/>
      <c r="Z67" s="145"/>
    </row>
    <row r="68" s="9" customFormat="true" ht="15" spans="1:26">
      <c r="A68" s="129" t="s">
        <v>771</v>
      </c>
      <c r="B68" s="129" t="s">
        <v>1026</v>
      </c>
      <c r="C68" s="129" t="s">
        <v>15</v>
      </c>
      <c r="D68" s="129" t="s">
        <v>1668</v>
      </c>
      <c r="E68" s="129" t="s">
        <v>501</v>
      </c>
      <c r="F68" s="129" t="s">
        <v>227</v>
      </c>
      <c r="G68" s="136" t="s">
        <v>1629</v>
      </c>
      <c r="H68" s="136" t="s">
        <v>1597</v>
      </c>
      <c r="I68" s="136"/>
      <c r="J68" s="136"/>
      <c r="K68" s="136"/>
      <c r="L68" s="136"/>
      <c r="M68" s="136"/>
      <c r="N68" s="136"/>
      <c r="O68" s="136"/>
      <c r="P68" s="136"/>
      <c r="Q68" s="144"/>
      <c r="R68" s="145"/>
      <c r="S68" s="145"/>
      <c r="T68" s="145"/>
      <c r="U68" s="145"/>
      <c r="V68" s="145"/>
      <c r="W68" s="145"/>
      <c r="X68" s="145"/>
      <c r="Y68" s="145"/>
      <c r="Z68" s="145"/>
    </row>
    <row r="69" s="119" customFormat="true" spans="1:26">
      <c r="A69" s="131" t="s">
        <v>774</v>
      </c>
      <c r="B69" s="131"/>
      <c r="C69" s="131"/>
      <c r="D69" s="131"/>
      <c r="E69" s="131"/>
      <c r="F69" s="131"/>
      <c r="G69" s="135"/>
      <c r="H69" s="135"/>
      <c r="I69" s="135"/>
      <c r="J69" s="135"/>
      <c r="K69" s="135"/>
      <c r="L69" s="135"/>
      <c r="M69" s="135"/>
      <c r="N69" s="135"/>
      <c r="O69" s="135"/>
      <c r="P69" s="135"/>
      <c r="Q69" s="138"/>
      <c r="R69" s="139"/>
      <c r="S69" s="139"/>
      <c r="T69" s="139"/>
      <c r="U69" s="139"/>
      <c r="V69" s="139"/>
      <c r="W69" s="139"/>
      <c r="X69" s="139"/>
      <c r="Y69" s="139"/>
      <c r="Z69" s="139"/>
    </row>
    <row r="70" ht="40.5" spans="1:26">
      <c r="A70" s="129" t="s">
        <v>776</v>
      </c>
      <c r="B70" s="57" t="s">
        <v>1026</v>
      </c>
      <c r="C70" s="129" t="s">
        <v>15</v>
      </c>
      <c r="D70" s="129" t="s">
        <v>1669</v>
      </c>
      <c r="E70" s="151" t="s">
        <v>501</v>
      </c>
      <c r="F70" s="151" t="s">
        <v>227</v>
      </c>
      <c r="G70" s="152" t="s">
        <v>1670</v>
      </c>
      <c r="H70" s="152" t="s">
        <v>1671</v>
      </c>
      <c r="I70" s="136"/>
      <c r="J70" s="136"/>
      <c r="K70" s="136"/>
      <c r="L70" s="136"/>
      <c r="M70" s="136"/>
      <c r="N70" s="136"/>
      <c r="O70" s="136"/>
      <c r="P70" s="136"/>
      <c r="Q70" s="140"/>
      <c r="R70" s="141"/>
      <c r="S70" s="141"/>
      <c r="T70" s="141"/>
      <c r="U70" s="141"/>
      <c r="V70" s="141"/>
      <c r="W70" s="141"/>
      <c r="X70" s="141"/>
      <c r="Y70" s="141"/>
      <c r="Z70" s="141"/>
    </row>
    <row r="71" spans="1:26">
      <c r="A71" s="129"/>
      <c r="B71" s="57" t="s">
        <v>1026</v>
      </c>
      <c r="C71" s="129" t="s">
        <v>15</v>
      </c>
      <c r="D71" s="129" t="s">
        <v>1672</v>
      </c>
      <c r="E71" s="151" t="s">
        <v>501</v>
      </c>
      <c r="F71" s="151" t="s">
        <v>227</v>
      </c>
      <c r="G71" s="152">
        <v>0.3</v>
      </c>
      <c r="H71" s="152">
        <v>0.3</v>
      </c>
      <c r="I71" s="136"/>
      <c r="J71" s="136"/>
      <c r="K71" s="136"/>
      <c r="L71" s="136"/>
      <c r="M71" s="136"/>
      <c r="N71" s="136"/>
      <c r="O71" s="136"/>
      <c r="P71" s="136"/>
      <c r="Q71" s="140"/>
      <c r="R71" s="141"/>
      <c r="S71" s="141"/>
      <c r="T71" s="141"/>
      <c r="U71" s="141"/>
      <c r="V71" s="141"/>
      <c r="W71" s="141"/>
      <c r="X71" s="141"/>
      <c r="Y71" s="141"/>
      <c r="Z71" s="141"/>
    </row>
    <row r="72" ht="40.5" spans="1:26">
      <c r="A72" s="129" t="s">
        <v>781</v>
      </c>
      <c r="B72" s="57" t="s">
        <v>1027</v>
      </c>
      <c r="C72" s="129" t="s">
        <v>15</v>
      </c>
      <c r="D72" s="129" t="s">
        <v>1669</v>
      </c>
      <c r="E72" s="151" t="s">
        <v>501</v>
      </c>
      <c r="F72" s="151" t="s">
        <v>227</v>
      </c>
      <c r="G72" s="152" t="s">
        <v>1673</v>
      </c>
      <c r="H72" s="152" t="s">
        <v>1674</v>
      </c>
      <c r="I72" s="136"/>
      <c r="J72" s="136"/>
      <c r="K72" s="136"/>
      <c r="L72" s="136"/>
      <c r="M72" s="136"/>
      <c r="N72" s="136"/>
      <c r="O72" s="136"/>
      <c r="P72" s="136"/>
      <c r="Q72" s="140"/>
      <c r="R72" s="141"/>
      <c r="S72" s="141"/>
      <c r="T72" s="141"/>
      <c r="U72" s="141"/>
      <c r="V72" s="141"/>
      <c r="W72" s="141"/>
      <c r="X72" s="141"/>
      <c r="Y72" s="141"/>
      <c r="Z72" s="141"/>
    </row>
    <row r="73" spans="1:26">
      <c r="A73" s="129"/>
      <c r="B73" s="57" t="s">
        <v>1026</v>
      </c>
      <c r="C73" s="129" t="s">
        <v>15</v>
      </c>
      <c r="D73" s="129" t="s">
        <v>1672</v>
      </c>
      <c r="E73" s="151" t="s">
        <v>501</v>
      </c>
      <c r="F73" s="151" t="s">
        <v>227</v>
      </c>
      <c r="G73" s="152">
        <v>0.3</v>
      </c>
      <c r="H73" s="152">
        <v>0.3</v>
      </c>
      <c r="I73" s="136"/>
      <c r="J73" s="136"/>
      <c r="K73" s="136"/>
      <c r="L73" s="136"/>
      <c r="M73" s="136"/>
      <c r="N73" s="136"/>
      <c r="O73" s="136"/>
      <c r="P73" s="136"/>
      <c r="Q73" s="140"/>
      <c r="R73" s="141"/>
      <c r="S73" s="141"/>
      <c r="T73" s="141"/>
      <c r="U73" s="141"/>
      <c r="V73" s="141"/>
      <c r="W73" s="141"/>
      <c r="X73" s="141"/>
      <c r="Y73" s="141"/>
      <c r="Z73" s="141"/>
    </row>
    <row r="74" spans="1:26">
      <c r="A74" s="129" t="s">
        <v>784</v>
      </c>
      <c r="B74" s="57" t="s">
        <v>1026</v>
      </c>
      <c r="C74" s="129" t="s">
        <v>15</v>
      </c>
      <c r="D74" s="129" t="s">
        <v>1672</v>
      </c>
      <c r="E74" s="151" t="s">
        <v>501</v>
      </c>
      <c r="F74" s="151" t="s">
        <v>227</v>
      </c>
      <c r="G74" s="152">
        <v>0.3</v>
      </c>
      <c r="H74" s="152">
        <v>0.3</v>
      </c>
      <c r="I74" s="136"/>
      <c r="J74" s="136"/>
      <c r="K74" s="136"/>
      <c r="L74" s="136"/>
      <c r="M74" s="136"/>
      <c r="N74" s="136"/>
      <c r="O74" s="136"/>
      <c r="P74" s="136"/>
      <c r="Q74" s="140"/>
      <c r="R74" s="141"/>
      <c r="S74" s="141"/>
      <c r="T74" s="141"/>
      <c r="U74" s="141"/>
      <c r="V74" s="141"/>
      <c r="W74" s="141"/>
      <c r="X74" s="141"/>
      <c r="Y74" s="141"/>
      <c r="Z74" s="141"/>
    </row>
    <row r="75" ht="40.5" spans="1:26">
      <c r="A75" s="129"/>
      <c r="B75" s="57" t="s">
        <v>1026</v>
      </c>
      <c r="C75" s="129" t="s">
        <v>15</v>
      </c>
      <c r="D75" s="129" t="s">
        <v>1669</v>
      </c>
      <c r="E75" s="151" t="s">
        <v>501</v>
      </c>
      <c r="F75" s="151" t="s">
        <v>227</v>
      </c>
      <c r="G75" s="152" t="s">
        <v>1673</v>
      </c>
      <c r="H75" s="152" t="s">
        <v>1674</v>
      </c>
      <c r="I75" s="156"/>
      <c r="J75" s="156"/>
      <c r="K75" s="156"/>
      <c r="L75" s="156"/>
      <c r="M75" s="156"/>
      <c r="N75" s="136"/>
      <c r="O75" s="136"/>
      <c r="P75" s="136"/>
      <c r="Q75" s="140"/>
      <c r="R75" s="141"/>
      <c r="S75" s="141"/>
      <c r="T75" s="141"/>
      <c r="U75" s="141"/>
      <c r="V75" s="141"/>
      <c r="W75" s="141"/>
      <c r="X75" s="141"/>
      <c r="Y75" s="141"/>
      <c r="Z75" s="141"/>
    </row>
    <row r="76" ht="27" spans="1:26">
      <c r="A76" s="129"/>
      <c r="B76" s="57" t="s">
        <v>1027</v>
      </c>
      <c r="C76" s="129" t="s">
        <v>15</v>
      </c>
      <c r="D76" s="129" t="s">
        <v>1669</v>
      </c>
      <c r="E76" s="151" t="s">
        <v>501</v>
      </c>
      <c r="F76" s="151" t="s">
        <v>227</v>
      </c>
      <c r="G76" s="152" t="s">
        <v>1675</v>
      </c>
      <c r="H76" s="152" t="s">
        <v>1676</v>
      </c>
      <c r="I76" s="136"/>
      <c r="J76" s="136"/>
      <c r="K76" s="136"/>
      <c r="L76" s="136"/>
      <c r="M76" s="136"/>
      <c r="N76" s="136"/>
      <c r="O76" s="136"/>
      <c r="P76" s="136"/>
      <c r="Q76" s="140"/>
      <c r="R76" s="141"/>
      <c r="S76" s="141"/>
      <c r="T76" s="141"/>
      <c r="U76" s="141"/>
      <c r="V76" s="141"/>
      <c r="W76" s="141"/>
      <c r="X76" s="141"/>
      <c r="Y76" s="141"/>
      <c r="Z76" s="141"/>
    </row>
    <row r="77" ht="27" spans="1:26">
      <c r="A77" s="129" t="s">
        <v>788</v>
      </c>
      <c r="B77" s="57" t="s">
        <v>1026</v>
      </c>
      <c r="C77" s="129" t="s">
        <v>15</v>
      </c>
      <c r="D77" s="129" t="s">
        <v>1669</v>
      </c>
      <c r="E77" s="151" t="s">
        <v>501</v>
      </c>
      <c r="F77" s="151" t="s">
        <v>227</v>
      </c>
      <c r="G77" s="152" t="s">
        <v>1677</v>
      </c>
      <c r="H77" s="152" t="s">
        <v>1678</v>
      </c>
      <c r="I77" s="136"/>
      <c r="J77" s="136"/>
      <c r="K77" s="136"/>
      <c r="L77" s="136"/>
      <c r="M77" s="136"/>
      <c r="N77" s="136"/>
      <c r="O77" s="136"/>
      <c r="P77" s="136"/>
      <c r="Q77" s="140"/>
      <c r="R77" s="141"/>
      <c r="S77" s="141"/>
      <c r="T77" s="141"/>
      <c r="U77" s="141"/>
      <c r="V77" s="141"/>
      <c r="W77" s="141"/>
      <c r="X77" s="141"/>
      <c r="Y77" s="141"/>
      <c r="Z77" s="141"/>
    </row>
    <row r="78" spans="1:26">
      <c r="A78" s="129"/>
      <c r="B78" s="57" t="s">
        <v>1026</v>
      </c>
      <c r="C78" s="129" t="s">
        <v>15</v>
      </c>
      <c r="D78" s="129" t="s">
        <v>1672</v>
      </c>
      <c r="E78" s="151" t="s">
        <v>501</v>
      </c>
      <c r="F78" s="151" t="s">
        <v>227</v>
      </c>
      <c r="G78" s="152">
        <v>0.3</v>
      </c>
      <c r="H78" s="152">
        <v>0.3</v>
      </c>
      <c r="I78" s="136"/>
      <c r="J78" s="136"/>
      <c r="K78" s="136"/>
      <c r="L78" s="136"/>
      <c r="M78" s="136"/>
      <c r="N78" s="136"/>
      <c r="O78" s="136"/>
      <c r="P78" s="136"/>
      <c r="Q78" s="140"/>
      <c r="R78" s="141"/>
      <c r="S78" s="141"/>
      <c r="T78" s="141"/>
      <c r="U78" s="141"/>
      <c r="V78" s="141"/>
      <c r="W78" s="141"/>
      <c r="X78" s="141"/>
      <c r="Y78" s="141"/>
      <c r="Z78" s="141"/>
    </row>
    <row r="79" ht="27" spans="1:26">
      <c r="A79" s="129"/>
      <c r="B79" s="57" t="s">
        <v>1027</v>
      </c>
      <c r="C79" s="129" t="s">
        <v>15</v>
      </c>
      <c r="D79" s="129" t="s">
        <v>1669</v>
      </c>
      <c r="E79" s="151" t="s">
        <v>501</v>
      </c>
      <c r="F79" s="151" t="s">
        <v>227</v>
      </c>
      <c r="G79" s="152" t="s">
        <v>1679</v>
      </c>
      <c r="H79" s="152" t="s">
        <v>1676</v>
      </c>
      <c r="I79" s="136"/>
      <c r="J79" s="136"/>
      <c r="K79" s="136"/>
      <c r="L79" s="136"/>
      <c r="M79" s="136"/>
      <c r="N79" s="136"/>
      <c r="O79" s="136"/>
      <c r="P79" s="136"/>
      <c r="Q79" s="140"/>
      <c r="R79" s="141"/>
      <c r="S79" s="141"/>
      <c r="T79" s="141"/>
      <c r="U79" s="141"/>
      <c r="V79" s="141"/>
      <c r="W79" s="141"/>
      <c r="X79" s="141"/>
      <c r="Y79" s="141"/>
      <c r="Z79" s="141"/>
    </row>
    <row r="80" ht="27" spans="1:26">
      <c r="A80" s="129" t="s">
        <v>791</v>
      </c>
      <c r="B80" s="57" t="s">
        <v>1026</v>
      </c>
      <c r="C80" s="129" t="s">
        <v>15</v>
      </c>
      <c r="D80" s="129" t="s">
        <v>1669</v>
      </c>
      <c r="E80" s="151" t="s">
        <v>501</v>
      </c>
      <c r="F80" s="151" t="s">
        <v>227</v>
      </c>
      <c r="G80" s="152" t="s">
        <v>1677</v>
      </c>
      <c r="H80" s="152" t="s">
        <v>1678</v>
      </c>
      <c r="I80" s="136"/>
      <c r="J80" s="136"/>
      <c r="K80" s="136"/>
      <c r="L80" s="136"/>
      <c r="M80" s="136"/>
      <c r="N80" s="136"/>
      <c r="O80" s="136"/>
      <c r="P80" s="136"/>
      <c r="Q80" s="140"/>
      <c r="R80" s="141"/>
      <c r="S80" s="141"/>
      <c r="T80" s="141"/>
      <c r="U80" s="141"/>
      <c r="V80" s="141"/>
      <c r="W80" s="141"/>
      <c r="X80" s="141"/>
      <c r="Y80" s="141"/>
      <c r="Z80" s="141"/>
    </row>
    <row r="81" spans="1:26">
      <c r="A81" s="129"/>
      <c r="B81" s="57" t="s">
        <v>1026</v>
      </c>
      <c r="C81" s="129" t="s">
        <v>15</v>
      </c>
      <c r="D81" s="129" t="s">
        <v>1672</v>
      </c>
      <c r="E81" s="151" t="s">
        <v>501</v>
      </c>
      <c r="F81" s="151" t="s">
        <v>227</v>
      </c>
      <c r="G81" s="152">
        <v>0.3</v>
      </c>
      <c r="H81" s="152">
        <v>0.3</v>
      </c>
      <c r="I81" s="136"/>
      <c r="J81" s="136"/>
      <c r="K81" s="136"/>
      <c r="L81" s="136"/>
      <c r="M81" s="136"/>
      <c r="N81" s="136"/>
      <c r="O81" s="136"/>
      <c r="P81" s="136"/>
      <c r="Q81" s="140"/>
      <c r="R81" s="141"/>
      <c r="S81" s="141"/>
      <c r="T81" s="141"/>
      <c r="U81" s="141"/>
      <c r="V81" s="141"/>
      <c r="W81" s="141"/>
      <c r="X81" s="141"/>
      <c r="Y81" s="141"/>
      <c r="Z81" s="141"/>
    </row>
    <row r="82" ht="27" spans="1:26">
      <c r="A82" s="129" t="s">
        <v>795</v>
      </c>
      <c r="B82" s="57" t="s">
        <v>1026</v>
      </c>
      <c r="C82" s="129" t="s">
        <v>15</v>
      </c>
      <c r="D82" s="129" t="s">
        <v>1669</v>
      </c>
      <c r="E82" s="151" t="s">
        <v>501</v>
      </c>
      <c r="F82" s="151" t="s">
        <v>227</v>
      </c>
      <c r="G82" s="152" t="s">
        <v>1677</v>
      </c>
      <c r="H82" s="152" t="s">
        <v>1678</v>
      </c>
      <c r="I82" s="136"/>
      <c r="J82" s="136"/>
      <c r="K82" s="136"/>
      <c r="L82" s="136"/>
      <c r="M82" s="136"/>
      <c r="N82" s="136"/>
      <c r="O82" s="136"/>
      <c r="P82" s="136"/>
      <c r="Q82" s="140"/>
      <c r="R82" s="141"/>
      <c r="S82" s="141"/>
      <c r="T82" s="141"/>
      <c r="U82" s="141"/>
      <c r="V82" s="141"/>
      <c r="W82" s="141"/>
      <c r="X82" s="141"/>
      <c r="Y82" s="141"/>
      <c r="Z82" s="141"/>
    </row>
    <row r="83" spans="1:26">
      <c r="A83" s="129"/>
      <c r="B83" s="57" t="s">
        <v>1026</v>
      </c>
      <c r="C83" s="129" t="s">
        <v>15</v>
      </c>
      <c r="D83" s="129" t="s">
        <v>1672</v>
      </c>
      <c r="E83" s="151" t="s">
        <v>501</v>
      </c>
      <c r="F83" s="151" t="s">
        <v>227</v>
      </c>
      <c r="G83" s="152">
        <v>0.3</v>
      </c>
      <c r="H83" s="152">
        <v>0.3</v>
      </c>
      <c r="I83" s="136"/>
      <c r="J83" s="136"/>
      <c r="K83" s="136"/>
      <c r="L83" s="136"/>
      <c r="M83" s="136"/>
      <c r="N83" s="136"/>
      <c r="O83" s="136"/>
      <c r="P83" s="136"/>
      <c r="Q83" s="140"/>
      <c r="R83" s="141"/>
      <c r="S83" s="141"/>
      <c r="T83" s="141"/>
      <c r="U83" s="141"/>
      <c r="V83" s="141"/>
      <c r="W83" s="141"/>
      <c r="X83" s="141"/>
      <c r="Y83" s="141"/>
      <c r="Z83" s="141"/>
    </row>
    <row r="84" ht="27" spans="1:26">
      <c r="A84" s="129"/>
      <c r="B84" s="57" t="s">
        <v>1027</v>
      </c>
      <c r="C84" s="129" t="s">
        <v>15</v>
      </c>
      <c r="D84" s="129" t="s">
        <v>1669</v>
      </c>
      <c r="E84" s="151" t="s">
        <v>501</v>
      </c>
      <c r="F84" s="151" t="s">
        <v>227</v>
      </c>
      <c r="G84" s="152" t="s">
        <v>1675</v>
      </c>
      <c r="H84" s="152" t="s">
        <v>1676</v>
      </c>
      <c r="I84" s="136"/>
      <c r="J84" s="136"/>
      <c r="K84" s="136"/>
      <c r="L84" s="136"/>
      <c r="M84" s="136"/>
      <c r="N84" s="136"/>
      <c r="O84" s="136"/>
      <c r="P84" s="136"/>
      <c r="Q84" s="140"/>
      <c r="R84" s="141"/>
      <c r="S84" s="141"/>
      <c r="T84" s="141"/>
      <c r="U84" s="141"/>
      <c r="V84" s="141"/>
      <c r="W84" s="141"/>
      <c r="X84" s="141"/>
      <c r="Y84" s="141"/>
      <c r="Z84" s="141"/>
    </row>
    <row r="85" ht="27" spans="1:26">
      <c r="A85" s="129" t="s">
        <v>798</v>
      </c>
      <c r="B85" s="57" t="s">
        <v>1026</v>
      </c>
      <c r="C85" s="129" t="s">
        <v>15</v>
      </c>
      <c r="D85" s="129" t="s">
        <v>1669</v>
      </c>
      <c r="E85" s="151" t="s">
        <v>501</v>
      </c>
      <c r="F85" s="151" t="s">
        <v>227</v>
      </c>
      <c r="G85" s="152" t="s">
        <v>1677</v>
      </c>
      <c r="H85" s="152" t="s">
        <v>1678</v>
      </c>
      <c r="I85" s="136"/>
      <c r="J85" s="136"/>
      <c r="K85" s="136"/>
      <c r="L85" s="136"/>
      <c r="M85" s="136"/>
      <c r="N85" s="136"/>
      <c r="O85" s="136"/>
      <c r="P85" s="136"/>
      <c r="Q85" s="140"/>
      <c r="R85" s="141"/>
      <c r="S85" s="141"/>
      <c r="T85" s="141"/>
      <c r="U85" s="141"/>
      <c r="V85" s="141"/>
      <c r="W85" s="141"/>
      <c r="X85" s="141"/>
      <c r="Y85" s="141"/>
      <c r="Z85" s="141"/>
    </row>
    <row r="86" spans="1:26">
      <c r="A86" s="129"/>
      <c r="B86" s="57" t="s">
        <v>1026</v>
      </c>
      <c r="C86" s="129" t="s">
        <v>15</v>
      </c>
      <c r="D86" s="129" t="s">
        <v>1672</v>
      </c>
      <c r="E86" s="151" t="s">
        <v>501</v>
      </c>
      <c r="F86" s="151" t="s">
        <v>227</v>
      </c>
      <c r="G86" s="152">
        <v>0.3</v>
      </c>
      <c r="H86" s="152">
        <v>0.3</v>
      </c>
      <c r="I86" s="136"/>
      <c r="J86" s="136"/>
      <c r="K86" s="136"/>
      <c r="L86" s="136"/>
      <c r="M86" s="136"/>
      <c r="N86" s="136"/>
      <c r="O86" s="136"/>
      <c r="P86" s="136"/>
      <c r="Q86" s="140"/>
      <c r="R86" s="141"/>
      <c r="S86" s="141"/>
      <c r="T86" s="141"/>
      <c r="U86" s="141"/>
      <c r="V86" s="141"/>
      <c r="W86" s="141"/>
      <c r="X86" s="141"/>
      <c r="Y86" s="141"/>
      <c r="Z86" s="141"/>
    </row>
    <row r="87" ht="27" spans="1:26">
      <c r="A87" s="129" t="s">
        <v>802</v>
      </c>
      <c r="B87" s="57" t="s">
        <v>1026</v>
      </c>
      <c r="C87" s="129" t="s">
        <v>15</v>
      </c>
      <c r="D87" s="129" t="s">
        <v>1669</v>
      </c>
      <c r="E87" s="151" t="s">
        <v>501</v>
      </c>
      <c r="F87" s="151" t="s">
        <v>227</v>
      </c>
      <c r="G87" s="152" t="s">
        <v>1677</v>
      </c>
      <c r="H87" s="152" t="s">
        <v>1678</v>
      </c>
      <c r="I87" s="136"/>
      <c r="J87" s="136"/>
      <c r="K87" s="136"/>
      <c r="L87" s="136"/>
      <c r="M87" s="136"/>
      <c r="N87" s="136"/>
      <c r="O87" s="136"/>
      <c r="P87" s="136"/>
      <c r="Q87" s="140"/>
      <c r="R87" s="141"/>
      <c r="S87" s="141"/>
      <c r="T87" s="141"/>
      <c r="U87" s="141"/>
      <c r="V87" s="141"/>
      <c r="W87" s="141"/>
      <c r="X87" s="141"/>
      <c r="Y87" s="141"/>
      <c r="Z87" s="141"/>
    </row>
    <row r="88" spans="1:26">
      <c r="A88" s="129"/>
      <c r="B88" s="57" t="s">
        <v>1026</v>
      </c>
      <c r="C88" s="129" t="s">
        <v>15</v>
      </c>
      <c r="D88" s="129" t="s">
        <v>1672</v>
      </c>
      <c r="E88" s="151" t="s">
        <v>501</v>
      </c>
      <c r="F88" s="151" t="s">
        <v>227</v>
      </c>
      <c r="G88" s="152">
        <v>0.3</v>
      </c>
      <c r="H88" s="152">
        <v>0.3</v>
      </c>
      <c r="I88" s="136"/>
      <c r="J88" s="136"/>
      <c r="K88" s="136"/>
      <c r="L88" s="136"/>
      <c r="M88" s="136"/>
      <c r="N88" s="136"/>
      <c r="O88" s="136"/>
      <c r="P88" s="136"/>
      <c r="Q88" s="140"/>
      <c r="R88" s="141"/>
      <c r="S88" s="141"/>
      <c r="T88" s="141"/>
      <c r="U88" s="141"/>
      <c r="V88" s="141"/>
      <c r="W88" s="141"/>
      <c r="X88" s="141"/>
      <c r="Y88" s="141"/>
      <c r="Z88" s="141"/>
    </row>
    <row r="89" s="119" customFormat="true" spans="1:26">
      <c r="A89" s="131" t="s">
        <v>807</v>
      </c>
      <c r="B89" s="132"/>
      <c r="C89" s="131"/>
      <c r="D89" s="131"/>
      <c r="E89" s="153"/>
      <c r="F89" s="153"/>
      <c r="G89" s="154"/>
      <c r="H89" s="135"/>
      <c r="I89" s="135"/>
      <c r="J89" s="135"/>
      <c r="K89" s="135"/>
      <c r="L89" s="135"/>
      <c r="M89" s="135"/>
      <c r="N89" s="135"/>
      <c r="O89" s="135"/>
      <c r="P89" s="135"/>
      <c r="Q89" s="138"/>
      <c r="R89" s="139"/>
      <c r="S89" s="139"/>
      <c r="T89" s="139"/>
      <c r="U89" s="139"/>
      <c r="V89" s="139"/>
      <c r="W89" s="139"/>
      <c r="X89" s="139"/>
      <c r="Y89" s="139"/>
      <c r="Z89" s="139"/>
    </row>
    <row r="90" spans="1:26">
      <c r="A90" s="146" t="s">
        <v>809</v>
      </c>
      <c r="B90" s="57" t="s">
        <v>1026</v>
      </c>
      <c r="C90" s="147" t="s">
        <v>15</v>
      </c>
      <c r="D90" s="102" t="s">
        <v>1660</v>
      </c>
      <c r="E90" s="102" t="s">
        <v>501</v>
      </c>
      <c r="F90" s="102" t="s">
        <v>227</v>
      </c>
      <c r="G90" s="155" t="s">
        <v>1657</v>
      </c>
      <c r="H90" s="156" t="s">
        <v>1597</v>
      </c>
      <c r="I90" s="156"/>
      <c r="J90" s="156"/>
      <c r="K90" s="156"/>
      <c r="L90" s="156"/>
      <c r="M90" s="156"/>
      <c r="N90" s="156"/>
      <c r="O90" s="156"/>
      <c r="P90" s="156"/>
      <c r="Q90" s="140"/>
      <c r="R90" s="141"/>
      <c r="S90" s="141"/>
      <c r="T90" s="141"/>
      <c r="U90" s="141"/>
      <c r="V90" s="141"/>
      <c r="W90" s="141"/>
      <c r="X90" s="141"/>
      <c r="Y90" s="141"/>
      <c r="Z90" s="141"/>
    </row>
    <row r="91" spans="1:26">
      <c r="A91" s="146"/>
      <c r="B91" s="57" t="s">
        <v>1026</v>
      </c>
      <c r="C91" s="147" t="s">
        <v>15</v>
      </c>
      <c r="D91" s="102" t="s">
        <v>1661</v>
      </c>
      <c r="E91" s="102" t="s">
        <v>501</v>
      </c>
      <c r="F91" s="102" t="s">
        <v>227</v>
      </c>
      <c r="G91" s="155" t="s">
        <v>1657</v>
      </c>
      <c r="H91" s="156" t="s">
        <v>1597</v>
      </c>
      <c r="I91" s="156"/>
      <c r="J91" s="156"/>
      <c r="K91" s="156"/>
      <c r="L91" s="156"/>
      <c r="M91" s="156"/>
      <c r="N91" s="156"/>
      <c r="O91" s="156"/>
      <c r="P91" s="156"/>
      <c r="Q91" s="140"/>
      <c r="R91" s="141"/>
      <c r="S91" s="141"/>
      <c r="T91" s="141"/>
      <c r="U91" s="141"/>
      <c r="V91" s="141"/>
      <c r="W91" s="141"/>
      <c r="X91" s="141"/>
      <c r="Y91" s="141"/>
      <c r="Z91" s="141"/>
    </row>
    <row r="92" ht="27" spans="1:26">
      <c r="A92" s="146" t="s">
        <v>812</v>
      </c>
      <c r="B92" s="57" t="s">
        <v>1026</v>
      </c>
      <c r="C92" s="147" t="s">
        <v>15</v>
      </c>
      <c r="D92" s="102" t="s">
        <v>1638</v>
      </c>
      <c r="E92" s="102" t="s">
        <v>501</v>
      </c>
      <c r="F92" s="102" t="s">
        <v>227</v>
      </c>
      <c r="G92" s="155" t="s">
        <v>1639</v>
      </c>
      <c r="H92" s="156" t="s">
        <v>1640</v>
      </c>
      <c r="I92" s="156"/>
      <c r="J92" s="156"/>
      <c r="K92" s="156"/>
      <c r="L92" s="156"/>
      <c r="M92" s="156"/>
      <c r="N92" s="156"/>
      <c r="O92" s="156"/>
      <c r="P92" s="156"/>
      <c r="Q92" s="140"/>
      <c r="R92" s="141"/>
      <c r="S92" s="141"/>
      <c r="T92" s="141"/>
      <c r="U92" s="141"/>
      <c r="V92" s="141"/>
      <c r="W92" s="141"/>
      <c r="X92" s="141"/>
      <c r="Y92" s="141"/>
      <c r="Z92" s="141"/>
    </row>
    <row r="93" ht="27" spans="1:26">
      <c r="A93" s="146"/>
      <c r="B93" s="57" t="s">
        <v>1026</v>
      </c>
      <c r="C93" s="147" t="s">
        <v>15</v>
      </c>
      <c r="D93" s="102" t="s">
        <v>1644</v>
      </c>
      <c r="E93" s="102" t="s">
        <v>501</v>
      </c>
      <c r="F93" s="102" t="s">
        <v>227</v>
      </c>
      <c r="G93" s="155" t="s">
        <v>1639</v>
      </c>
      <c r="H93" s="156" t="s">
        <v>1639</v>
      </c>
      <c r="I93" s="156"/>
      <c r="J93" s="156"/>
      <c r="K93" s="156"/>
      <c r="L93" s="156"/>
      <c r="M93" s="156"/>
      <c r="N93" s="156"/>
      <c r="O93" s="156"/>
      <c r="P93" s="156"/>
      <c r="Q93" s="140"/>
      <c r="R93" s="141"/>
      <c r="S93" s="141"/>
      <c r="T93" s="141"/>
      <c r="U93" s="141"/>
      <c r="V93" s="141"/>
      <c r="W93" s="141"/>
      <c r="X93" s="141"/>
      <c r="Y93" s="141"/>
      <c r="Z93" s="141"/>
    </row>
    <row r="94" ht="27" spans="1:26">
      <c r="A94" s="146"/>
      <c r="B94" s="57" t="s">
        <v>1026</v>
      </c>
      <c r="C94" s="147" t="s">
        <v>15</v>
      </c>
      <c r="D94" s="102" t="s">
        <v>1646</v>
      </c>
      <c r="E94" s="102" t="s">
        <v>501</v>
      </c>
      <c r="F94" s="102" t="s">
        <v>227</v>
      </c>
      <c r="G94" s="155" t="s">
        <v>1647</v>
      </c>
      <c r="H94" s="156" t="s">
        <v>1647</v>
      </c>
      <c r="I94" s="156"/>
      <c r="J94" s="156"/>
      <c r="K94" s="156"/>
      <c r="L94" s="156"/>
      <c r="M94" s="156"/>
      <c r="N94" s="156"/>
      <c r="O94" s="156"/>
      <c r="P94" s="156"/>
      <c r="Q94" s="140"/>
      <c r="R94" s="141"/>
      <c r="S94" s="141"/>
      <c r="T94" s="141"/>
      <c r="U94" s="141"/>
      <c r="V94" s="141"/>
      <c r="W94" s="141"/>
      <c r="X94" s="141"/>
      <c r="Y94" s="141"/>
      <c r="Z94" s="141"/>
    </row>
    <row r="95" ht="135" spans="1:26">
      <c r="A95" s="146" t="s">
        <v>815</v>
      </c>
      <c r="B95" s="57" t="s">
        <v>1026</v>
      </c>
      <c r="C95" s="147" t="s">
        <v>15</v>
      </c>
      <c r="D95" s="102" t="s">
        <v>1633</v>
      </c>
      <c r="E95" s="102" t="s">
        <v>501</v>
      </c>
      <c r="F95" s="102" t="s">
        <v>227</v>
      </c>
      <c r="G95" s="155" t="s">
        <v>1634</v>
      </c>
      <c r="H95" s="156" t="s">
        <v>1680</v>
      </c>
      <c r="I95" s="156"/>
      <c r="J95" s="156"/>
      <c r="K95" s="156"/>
      <c r="L95" s="156"/>
      <c r="M95" s="156"/>
      <c r="N95" s="156"/>
      <c r="O95" s="156"/>
      <c r="P95" s="156"/>
      <c r="Q95" s="140"/>
      <c r="R95" s="141"/>
      <c r="S95" s="141"/>
      <c r="T95" s="141"/>
      <c r="U95" s="141"/>
      <c r="V95" s="141"/>
      <c r="W95" s="141"/>
      <c r="X95" s="141"/>
      <c r="Y95" s="141"/>
      <c r="Z95" s="141"/>
    </row>
    <row r="96" spans="1:26">
      <c r="A96" s="146"/>
      <c r="B96" s="57" t="s">
        <v>1026</v>
      </c>
      <c r="C96" s="147" t="s">
        <v>15</v>
      </c>
      <c r="D96" s="102" t="s">
        <v>1643</v>
      </c>
      <c r="E96" s="102" t="s">
        <v>501</v>
      </c>
      <c r="F96" s="102" t="s">
        <v>227</v>
      </c>
      <c r="G96" s="155" t="s">
        <v>1634</v>
      </c>
      <c r="H96" s="156" t="s">
        <v>1597</v>
      </c>
      <c r="I96" s="156"/>
      <c r="J96" s="156"/>
      <c r="K96" s="156"/>
      <c r="L96" s="156"/>
      <c r="M96" s="156"/>
      <c r="N96" s="156"/>
      <c r="O96" s="156"/>
      <c r="P96" s="156"/>
      <c r="Q96" s="140"/>
      <c r="R96" s="141"/>
      <c r="S96" s="141"/>
      <c r="T96" s="141"/>
      <c r="U96" s="141"/>
      <c r="V96" s="141"/>
      <c r="W96" s="141"/>
      <c r="X96" s="141"/>
      <c r="Y96" s="141"/>
      <c r="Z96" s="141"/>
    </row>
    <row r="97" ht="15" spans="1:26">
      <c r="A97" s="146" t="s">
        <v>818</v>
      </c>
      <c r="B97" s="57" t="s">
        <v>1026</v>
      </c>
      <c r="C97" s="147" t="s">
        <v>15</v>
      </c>
      <c r="D97" s="102" t="s">
        <v>1604</v>
      </c>
      <c r="E97" s="129" t="s">
        <v>1605</v>
      </c>
      <c r="F97" s="129" t="s">
        <v>227</v>
      </c>
      <c r="G97" s="136">
        <v>33</v>
      </c>
      <c r="H97" s="156">
        <v>33</v>
      </c>
      <c r="I97" s="156"/>
      <c r="J97" s="156"/>
      <c r="K97" s="156"/>
      <c r="L97" s="156"/>
      <c r="M97" s="156"/>
      <c r="N97" s="156"/>
      <c r="O97" s="156"/>
      <c r="P97" s="156"/>
      <c r="Q97" s="140"/>
      <c r="R97" s="141"/>
      <c r="S97" s="141"/>
      <c r="T97" s="141"/>
      <c r="U97" s="141"/>
      <c r="V97" s="141"/>
      <c r="W97" s="141"/>
      <c r="X97" s="141"/>
      <c r="Y97" s="141"/>
      <c r="Z97" s="141"/>
    </row>
    <row r="98" spans="1:26">
      <c r="A98" s="146" t="s">
        <v>821</v>
      </c>
      <c r="B98" s="57" t="s">
        <v>1026</v>
      </c>
      <c r="C98" s="147" t="s">
        <v>15</v>
      </c>
      <c r="D98" s="102" t="s">
        <v>1660</v>
      </c>
      <c r="E98" s="102" t="s">
        <v>501</v>
      </c>
      <c r="F98" s="102" t="s">
        <v>227</v>
      </c>
      <c r="G98" s="155" t="s">
        <v>1657</v>
      </c>
      <c r="H98" s="156" t="s">
        <v>1597</v>
      </c>
      <c r="I98" s="156"/>
      <c r="J98" s="156"/>
      <c r="K98" s="156"/>
      <c r="L98" s="156"/>
      <c r="M98" s="156"/>
      <c r="N98" s="156"/>
      <c r="O98" s="156"/>
      <c r="P98" s="156"/>
      <c r="Q98" s="140"/>
      <c r="R98" s="141"/>
      <c r="S98" s="141"/>
      <c r="T98" s="141"/>
      <c r="U98" s="141"/>
      <c r="V98" s="141"/>
      <c r="W98" s="141"/>
      <c r="X98" s="141"/>
      <c r="Y98" s="141"/>
      <c r="Z98" s="141"/>
    </row>
    <row r="99" ht="28.05" customHeight="true" spans="1:26">
      <c r="A99" s="146"/>
      <c r="B99" s="57" t="s">
        <v>1026</v>
      </c>
      <c r="C99" s="147" t="s">
        <v>15</v>
      </c>
      <c r="D99" s="102" t="s">
        <v>1638</v>
      </c>
      <c r="E99" s="102" t="s">
        <v>501</v>
      </c>
      <c r="F99" s="102" t="s">
        <v>227</v>
      </c>
      <c r="G99" s="155" t="s">
        <v>1647</v>
      </c>
      <c r="H99" s="156" t="s">
        <v>1681</v>
      </c>
      <c r="I99" s="156"/>
      <c r="J99" s="156"/>
      <c r="K99" s="156"/>
      <c r="L99" s="156"/>
      <c r="M99" s="156"/>
      <c r="N99" s="156"/>
      <c r="O99" s="156"/>
      <c r="P99" s="156"/>
      <c r="Q99" s="140"/>
      <c r="R99" s="141"/>
      <c r="S99" s="141"/>
      <c r="T99" s="141"/>
      <c r="U99" s="141"/>
      <c r="V99" s="141"/>
      <c r="W99" s="141"/>
      <c r="X99" s="141"/>
      <c r="Y99" s="141"/>
      <c r="Z99" s="141"/>
    </row>
    <row r="100" ht="28.05" customHeight="true" spans="1:26">
      <c r="A100" s="146" t="s">
        <v>824</v>
      </c>
      <c r="B100" s="57" t="s">
        <v>1026</v>
      </c>
      <c r="C100" s="147" t="s">
        <v>15</v>
      </c>
      <c r="D100" s="102" t="s">
        <v>1660</v>
      </c>
      <c r="E100" s="102" t="s">
        <v>501</v>
      </c>
      <c r="F100" s="102" t="s">
        <v>227</v>
      </c>
      <c r="G100" s="155" t="s">
        <v>1657</v>
      </c>
      <c r="H100" s="156" t="s">
        <v>1597</v>
      </c>
      <c r="I100" s="156"/>
      <c r="J100" s="156"/>
      <c r="K100" s="156"/>
      <c r="L100" s="156"/>
      <c r="M100" s="156"/>
      <c r="N100" s="156"/>
      <c r="O100" s="156"/>
      <c r="P100" s="156"/>
      <c r="Q100" s="140"/>
      <c r="R100" s="141"/>
      <c r="S100" s="141"/>
      <c r="T100" s="141"/>
      <c r="U100" s="141"/>
      <c r="V100" s="141"/>
      <c r="W100" s="141"/>
      <c r="X100" s="141"/>
      <c r="Y100" s="141"/>
      <c r="Z100" s="141"/>
    </row>
    <row r="101" ht="43.95" customHeight="true" spans="1:26">
      <c r="A101" s="146"/>
      <c r="B101" s="57" t="s">
        <v>1026</v>
      </c>
      <c r="C101" s="147" t="s">
        <v>15</v>
      </c>
      <c r="D101" s="102" t="s">
        <v>1633</v>
      </c>
      <c r="E101" s="102" t="s">
        <v>501</v>
      </c>
      <c r="F101" s="102" t="s">
        <v>227</v>
      </c>
      <c r="G101" s="155" t="s">
        <v>1634</v>
      </c>
      <c r="H101" s="156" t="s">
        <v>1597</v>
      </c>
      <c r="I101" s="156"/>
      <c r="J101" s="156"/>
      <c r="K101" s="156"/>
      <c r="L101" s="156"/>
      <c r="M101" s="156"/>
      <c r="N101" s="156"/>
      <c r="O101" s="156"/>
      <c r="P101" s="156"/>
      <c r="Q101" s="140"/>
      <c r="R101" s="141"/>
      <c r="S101" s="141"/>
      <c r="T101" s="141"/>
      <c r="U101" s="141"/>
      <c r="V101" s="141"/>
      <c r="W101" s="141"/>
      <c r="X101" s="141"/>
      <c r="Y101" s="141"/>
      <c r="Z101" s="141"/>
    </row>
    <row r="102" ht="43.95" customHeight="true" spans="1:26">
      <c r="A102" s="146" t="s">
        <v>827</v>
      </c>
      <c r="B102" s="57" t="s">
        <v>1026</v>
      </c>
      <c r="C102" s="147" t="s">
        <v>15</v>
      </c>
      <c r="D102" s="102" t="s">
        <v>1604</v>
      </c>
      <c r="E102" s="129" t="s">
        <v>1605</v>
      </c>
      <c r="F102" s="129" t="s">
        <v>227</v>
      </c>
      <c r="G102" s="136">
        <v>33</v>
      </c>
      <c r="H102" s="156">
        <v>33</v>
      </c>
      <c r="I102" s="156"/>
      <c r="J102" s="156"/>
      <c r="K102" s="156"/>
      <c r="L102" s="156"/>
      <c r="M102" s="156"/>
      <c r="N102" s="156"/>
      <c r="O102" s="156"/>
      <c r="P102" s="156"/>
      <c r="Q102" s="140"/>
      <c r="R102" s="141"/>
      <c r="S102" s="141"/>
      <c r="T102" s="141"/>
      <c r="U102" s="141"/>
      <c r="V102" s="141"/>
      <c r="W102" s="141"/>
      <c r="X102" s="141"/>
      <c r="Y102" s="141"/>
      <c r="Z102" s="141"/>
    </row>
    <row r="103" ht="30" customHeight="true" spans="1:26">
      <c r="A103" s="146"/>
      <c r="B103" s="57" t="s">
        <v>1026</v>
      </c>
      <c r="C103" s="147" t="s">
        <v>15</v>
      </c>
      <c r="D103" s="102" t="s">
        <v>1660</v>
      </c>
      <c r="E103" s="102" t="s">
        <v>501</v>
      </c>
      <c r="F103" s="102" t="s">
        <v>227</v>
      </c>
      <c r="G103" s="155" t="s">
        <v>1657</v>
      </c>
      <c r="H103" s="156" t="s">
        <v>1597</v>
      </c>
      <c r="I103" s="156"/>
      <c r="J103" s="156"/>
      <c r="K103" s="156"/>
      <c r="L103" s="156"/>
      <c r="M103" s="156"/>
      <c r="N103" s="156"/>
      <c r="O103" s="156"/>
      <c r="P103" s="156"/>
      <c r="Q103" s="140"/>
      <c r="R103" s="141"/>
      <c r="S103" s="141"/>
      <c r="T103" s="141"/>
      <c r="U103" s="141"/>
      <c r="V103" s="141"/>
      <c r="W103" s="141"/>
      <c r="X103" s="141"/>
      <c r="Y103" s="141"/>
      <c r="Z103" s="141"/>
    </row>
    <row r="104" spans="1:26">
      <c r="A104" s="146" t="s">
        <v>830</v>
      </c>
      <c r="B104" s="57" t="s">
        <v>1026</v>
      </c>
      <c r="C104" s="147" t="s">
        <v>15</v>
      </c>
      <c r="D104" s="102" t="s">
        <v>1633</v>
      </c>
      <c r="E104" s="102" t="s">
        <v>501</v>
      </c>
      <c r="F104" s="102" t="s">
        <v>227</v>
      </c>
      <c r="G104" s="155" t="s">
        <v>1634</v>
      </c>
      <c r="H104" s="156" t="s">
        <v>1597</v>
      </c>
      <c r="I104" s="156"/>
      <c r="J104" s="156"/>
      <c r="K104" s="156"/>
      <c r="L104" s="156"/>
      <c r="M104" s="156"/>
      <c r="N104" s="156"/>
      <c r="O104" s="156"/>
      <c r="P104" s="156"/>
      <c r="Q104" s="140"/>
      <c r="R104" s="141"/>
      <c r="S104" s="141"/>
      <c r="T104" s="141"/>
      <c r="U104" s="141"/>
      <c r="V104" s="141"/>
      <c r="W104" s="141"/>
      <c r="X104" s="141"/>
      <c r="Y104" s="141"/>
      <c r="Z104" s="141"/>
    </row>
    <row r="105" ht="27" spans="1:26">
      <c r="A105" s="146"/>
      <c r="B105" s="57" t="s">
        <v>1026</v>
      </c>
      <c r="C105" s="147" t="s">
        <v>15</v>
      </c>
      <c r="D105" s="102" t="s">
        <v>1638</v>
      </c>
      <c r="E105" s="102" t="s">
        <v>501</v>
      </c>
      <c r="F105" s="102" t="s">
        <v>227</v>
      </c>
      <c r="G105" s="155" t="s">
        <v>1639</v>
      </c>
      <c r="H105" s="156" t="s">
        <v>1640</v>
      </c>
      <c r="I105" s="156"/>
      <c r="J105" s="156"/>
      <c r="K105" s="156"/>
      <c r="L105" s="156"/>
      <c r="M105" s="156"/>
      <c r="N105" s="156"/>
      <c r="O105" s="156"/>
      <c r="P105" s="156"/>
      <c r="Q105" s="140"/>
      <c r="R105" s="141"/>
      <c r="S105" s="141"/>
      <c r="T105" s="141"/>
      <c r="U105" s="141"/>
      <c r="V105" s="141"/>
      <c r="W105" s="141"/>
      <c r="X105" s="141"/>
      <c r="Y105" s="141"/>
      <c r="Z105" s="141"/>
    </row>
    <row r="106" ht="27" spans="1:26">
      <c r="A106" s="146" t="s">
        <v>833</v>
      </c>
      <c r="B106" s="57" t="s">
        <v>1026</v>
      </c>
      <c r="C106" s="147" t="s">
        <v>15</v>
      </c>
      <c r="D106" s="102" t="s">
        <v>1638</v>
      </c>
      <c r="E106" s="102" t="s">
        <v>501</v>
      </c>
      <c r="F106" s="102" t="s">
        <v>227</v>
      </c>
      <c r="G106" s="155" t="s">
        <v>1639</v>
      </c>
      <c r="H106" s="156" t="s">
        <v>1640</v>
      </c>
      <c r="I106" s="156"/>
      <c r="J106" s="156"/>
      <c r="K106" s="156"/>
      <c r="L106" s="156"/>
      <c r="M106" s="156"/>
      <c r="N106" s="156"/>
      <c r="O106" s="156"/>
      <c r="P106" s="156"/>
      <c r="Q106" s="140"/>
      <c r="R106" s="141"/>
      <c r="S106" s="141"/>
      <c r="T106" s="141"/>
      <c r="U106" s="141"/>
      <c r="V106" s="141"/>
      <c r="W106" s="141"/>
      <c r="X106" s="141"/>
      <c r="Y106" s="141"/>
      <c r="Z106" s="141"/>
    </row>
    <row r="107" spans="1:26">
      <c r="A107" s="146"/>
      <c r="B107" s="57" t="s">
        <v>1026</v>
      </c>
      <c r="C107" s="147" t="s">
        <v>15</v>
      </c>
      <c r="D107" s="102" t="s">
        <v>1604</v>
      </c>
      <c r="E107" s="129" t="s">
        <v>1605</v>
      </c>
      <c r="F107" s="129" t="s">
        <v>227</v>
      </c>
      <c r="G107" s="136">
        <v>33</v>
      </c>
      <c r="H107" s="156">
        <v>33</v>
      </c>
      <c r="I107" s="156"/>
      <c r="J107" s="156"/>
      <c r="K107" s="156"/>
      <c r="L107" s="156"/>
      <c r="M107" s="156"/>
      <c r="N107" s="156"/>
      <c r="O107" s="156"/>
      <c r="P107" s="156"/>
      <c r="Q107" s="140"/>
      <c r="R107" s="141"/>
      <c r="S107" s="141"/>
      <c r="T107" s="141"/>
      <c r="U107" s="141"/>
      <c r="V107" s="141"/>
      <c r="W107" s="141"/>
      <c r="X107" s="141"/>
      <c r="Y107" s="141"/>
      <c r="Z107" s="141"/>
    </row>
    <row r="108" ht="135" spans="1:26">
      <c r="A108" s="146" t="s">
        <v>836</v>
      </c>
      <c r="B108" s="57" t="s">
        <v>1026</v>
      </c>
      <c r="C108" s="147" t="s">
        <v>15</v>
      </c>
      <c r="D108" s="102" t="s">
        <v>1633</v>
      </c>
      <c r="E108" s="102" t="s">
        <v>501</v>
      </c>
      <c r="F108" s="102" t="s">
        <v>227</v>
      </c>
      <c r="G108" s="155" t="s">
        <v>1634</v>
      </c>
      <c r="H108" s="156" t="s">
        <v>1680</v>
      </c>
      <c r="I108" s="156"/>
      <c r="J108" s="156"/>
      <c r="K108" s="156"/>
      <c r="L108" s="156"/>
      <c r="M108" s="156"/>
      <c r="N108" s="156"/>
      <c r="O108" s="156"/>
      <c r="P108" s="156"/>
      <c r="Q108" s="140"/>
      <c r="R108" s="141"/>
      <c r="S108" s="141"/>
      <c r="T108" s="141"/>
      <c r="U108" s="141"/>
      <c r="V108" s="141"/>
      <c r="W108" s="141"/>
      <c r="X108" s="141"/>
      <c r="Y108" s="141"/>
      <c r="Z108" s="141"/>
    </row>
    <row r="109" spans="1:26">
      <c r="A109" s="146"/>
      <c r="B109" s="57" t="s">
        <v>1026</v>
      </c>
      <c r="C109" s="147" t="s">
        <v>15</v>
      </c>
      <c r="D109" s="102" t="s">
        <v>1604</v>
      </c>
      <c r="E109" s="129" t="s">
        <v>1605</v>
      </c>
      <c r="F109" s="129" t="s">
        <v>227</v>
      </c>
      <c r="G109" s="136">
        <v>33</v>
      </c>
      <c r="H109" s="156">
        <v>33</v>
      </c>
      <c r="I109" s="156"/>
      <c r="J109" s="156"/>
      <c r="K109" s="156"/>
      <c r="L109" s="156"/>
      <c r="M109" s="156"/>
      <c r="N109" s="156"/>
      <c r="O109" s="156"/>
      <c r="P109" s="156"/>
      <c r="Q109" s="140"/>
      <c r="R109" s="141"/>
      <c r="S109" s="141"/>
      <c r="T109" s="141"/>
      <c r="U109" s="141"/>
      <c r="V109" s="141"/>
      <c r="W109" s="141"/>
      <c r="X109" s="141"/>
      <c r="Y109" s="141"/>
      <c r="Z109" s="141"/>
    </row>
    <row r="110" ht="15" spans="1:26">
      <c r="A110" s="146" t="s">
        <v>839</v>
      </c>
      <c r="B110" s="57" t="s">
        <v>1026</v>
      </c>
      <c r="C110" s="147" t="s">
        <v>15</v>
      </c>
      <c r="D110" s="102" t="s">
        <v>1604</v>
      </c>
      <c r="E110" s="129" t="s">
        <v>1605</v>
      </c>
      <c r="F110" s="129" t="s">
        <v>227</v>
      </c>
      <c r="G110" s="136">
        <v>33</v>
      </c>
      <c r="H110" s="156">
        <v>33</v>
      </c>
      <c r="I110" s="156"/>
      <c r="J110" s="156"/>
      <c r="K110" s="156"/>
      <c r="L110" s="156"/>
      <c r="M110" s="156"/>
      <c r="N110" s="156"/>
      <c r="O110" s="156"/>
      <c r="P110" s="156"/>
      <c r="Q110" s="140"/>
      <c r="R110" s="141"/>
      <c r="S110" s="141"/>
      <c r="T110" s="141"/>
      <c r="U110" s="141"/>
      <c r="V110" s="141"/>
      <c r="W110" s="141"/>
      <c r="X110" s="141"/>
      <c r="Y110" s="141"/>
      <c r="Z110" s="141"/>
    </row>
    <row r="111" ht="15" spans="1:26">
      <c r="A111" s="146" t="s">
        <v>842</v>
      </c>
      <c r="B111" s="57" t="s">
        <v>1026</v>
      </c>
      <c r="C111" s="147" t="s">
        <v>15</v>
      </c>
      <c r="D111" s="102" t="s">
        <v>1660</v>
      </c>
      <c r="E111" s="102" t="s">
        <v>501</v>
      </c>
      <c r="F111" s="102" t="s">
        <v>227</v>
      </c>
      <c r="G111" s="155" t="s">
        <v>1657</v>
      </c>
      <c r="H111" s="156" t="s">
        <v>1597</v>
      </c>
      <c r="I111" s="156"/>
      <c r="J111" s="156"/>
      <c r="K111" s="156"/>
      <c r="L111" s="156"/>
      <c r="M111" s="156"/>
      <c r="N111" s="156"/>
      <c r="O111" s="156"/>
      <c r="P111" s="156"/>
      <c r="Q111" s="140"/>
      <c r="R111" s="141"/>
      <c r="S111" s="141"/>
      <c r="T111" s="141"/>
      <c r="U111" s="141"/>
      <c r="V111" s="141"/>
      <c r="W111" s="141"/>
      <c r="X111" s="141"/>
      <c r="Y111" s="141"/>
      <c r="Z111" s="141"/>
    </row>
    <row r="112" ht="15" spans="1:26">
      <c r="A112" s="146" t="s">
        <v>845</v>
      </c>
      <c r="B112" s="57" t="s">
        <v>1026</v>
      </c>
      <c r="C112" s="147" t="s">
        <v>15</v>
      </c>
      <c r="D112" s="102" t="s">
        <v>1660</v>
      </c>
      <c r="E112" s="102" t="s">
        <v>501</v>
      </c>
      <c r="F112" s="102" t="s">
        <v>227</v>
      </c>
      <c r="G112" s="155" t="s">
        <v>1657</v>
      </c>
      <c r="H112" s="156" t="s">
        <v>1597</v>
      </c>
      <c r="I112" s="156"/>
      <c r="J112" s="156"/>
      <c r="K112" s="156"/>
      <c r="L112" s="156"/>
      <c r="M112" s="156"/>
      <c r="N112" s="156"/>
      <c r="O112" s="156"/>
      <c r="P112" s="156"/>
      <c r="Q112" s="140"/>
      <c r="R112" s="141"/>
      <c r="S112" s="141"/>
      <c r="T112" s="141"/>
      <c r="U112" s="141"/>
      <c r="V112" s="141"/>
      <c r="W112" s="141"/>
      <c r="X112" s="141"/>
      <c r="Y112" s="141"/>
      <c r="Z112" s="141"/>
    </row>
    <row r="113" ht="15" spans="1:26">
      <c r="A113" s="146" t="s">
        <v>848</v>
      </c>
      <c r="B113" s="57" t="s">
        <v>1026</v>
      </c>
      <c r="C113" s="147" t="s">
        <v>15</v>
      </c>
      <c r="D113" s="102" t="s">
        <v>1604</v>
      </c>
      <c r="E113" s="129" t="s">
        <v>1605</v>
      </c>
      <c r="F113" s="129" t="s">
        <v>227</v>
      </c>
      <c r="G113" s="136">
        <v>33</v>
      </c>
      <c r="H113" s="156">
        <v>33</v>
      </c>
      <c r="I113" s="156"/>
      <c r="J113" s="156"/>
      <c r="K113" s="156"/>
      <c r="L113" s="156"/>
      <c r="M113" s="156"/>
      <c r="N113" s="156"/>
      <c r="O113" s="156"/>
      <c r="P113" s="156"/>
      <c r="Q113" s="140"/>
      <c r="R113" s="141"/>
      <c r="S113" s="141"/>
      <c r="T113" s="141"/>
      <c r="U113" s="141"/>
      <c r="V113" s="141"/>
      <c r="W113" s="141"/>
      <c r="X113" s="141"/>
      <c r="Y113" s="141"/>
      <c r="Z113" s="141"/>
    </row>
    <row r="114" ht="15" spans="1:26">
      <c r="A114" s="146" t="s">
        <v>851</v>
      </c>
      <c r="B114" s="57" t="s">
        <v>1026</v>
      </c>
      <c r="C114" s="147" t="s">
        <v>15</v>
      </c>
      <c r="D114" s="102" t="s">
        <v>1604</v>
      </c>
      <c r="E114" s="129" t="s">
        <v>1605</v>
      </c>
      <c r="F114" s="129" t="s">
        <v>227</v>
      </c>
      <c r="G114" s="136">
        <v>33</v>
      </c>
      <c r="H114" s="156">
        <v>33</v>
      </c>
      <c r="I114" s="156"/>
      <c r="J114" s="156"/>
      <c r="K114" s="156"/>
      <c r="L114" s="156"/>
      <c r="M114" s="156"/>
      <c r="N114" s="156"/>
      <c r="O114" s="156"/>
      <c r="P114" s="156"/>
      <c r="Q114" s="140"/>
      <c r="R114" s="141"/>
      <c r="S114" s="141"/>
      <c r="T114" s="141"/>
      <c r="U114" s="141"/>
      <c r="V114" s="141"/>
      <c r="W114" s="141"/>
      <c r="X114" s="141"/>
      <c r="Y114" s="141"/>
      <c r="Z114" s="141"/>
    </row>
    <row r="115" spans="1:17">
      <c r="A115" s="148"/>
      <c r="B115" s="148"/>
      <c r="C115" s="149"/>
      <c r="D115" s="150"/>
      <c r="E115" s="150"/>
      <c r="F115" s="150"/>
      <c r="G115" s="157"/>
      <c r="H115" s="158"/>
      <c r="I115" s="158"/>
      <c r="J115" s="158"/>
      <c r="K115" s="158"/>
      <c r="L115" s="158"/>
      <c r="M115" s="158"/>
      <c r="N115" s="158"/>
      <c r="O115" s="158"/>
      <c r="P115" s="158"/>
      <c r="Q115" s="159"/>
    </row>
    <row r="116" spans="1:17">
      <c r="A116" s="148"/>
      <c r="B116" s="148"/>
      <c r="C116" s="149"/>
      <c r="D116" s="150"/>
      <c r="E116" s="150"/>
      <c r="F116" s="150"/>
      <c r="G116" s="157"/>
      <c r="H116" s="158"/>
      <c r="I116" s="158"/>
      <c r="J116" s="158"/>
      <c r="K116" s="158"/>
      <c r="L116" s="158"/>
      <c r="M116" s="158"/>
      <c r="N116" s="158"/>
      <c r="O116" s="158"/>
      <c r="P116" s="158"/>
      <c r="Q116" s="159"/>
    </row>
    <row r="117" spans="1:17">
      <c r="A117" s="148"/>
      <c r="B117" s="148"/>
      <c r="C117" s="149"/>
      <c r="D117" s="150"/>
      <c r="E117" s="150"/>
      <c r="F117" s="150"/>
      <c r="G117" s="157"/>
      <c r="H117" s="158"/>
      <c r="I117" s="158"/>
      <c r="J117" s="158"/>
      <c r="K117" s="158"/>
      <c r="L117" s="158"/>
      <c r="M117" s="158"/>
      <c r="N117" s="158"/>
      <c r="O117" s="158"/>
      <c r="P117" s="158"/>
      <c r="Q117" s="159"/>
    </row>
    <row r="118" spans="1:17">
      <c r="A118" s="148"/>
      <c r="B118" s="148"/>
      <c r="C118" s="149"/>
      <c r="D118" s="150"/>
      <c r="E118" s="150"/>
      <c r="F118" s="150"/>
      <c r="G118" s="157"/>
      <c r="H118" s="158"/>
      <c r="I118" s="158"/>
      <c r="J118" s="158"/>
      <c r="K118" s="158"/>
      <c r="L118" s="158"/>
      <c r="M118" s="158"/>
      <c r="N118" s="158"/>
      <c r="O118" s="158"/>
      <c r="P118" s="158"/>
      <c r="Q118" s="159"/>
    </row>
  </sheetData>
  <autoFilter ref="B1:B118">
    <extLst/>
  </autoFilter>
  <mergeCells count="19">
    <mergeCell ref="A26:A28"/>
    <mergeCell ref="A55:A56"/>
    <mergeCell ref="A70:A71"/>
    <mergeCell ref="A72:A73"/>
    <mergeCell ref="A74:A76"/>
    <mergeCell ref="A77:A79"/>
    <mergeCell ref="A80:A81"/>
    <mergeCell ref="A82:A84"/>
    <mergeCell ref="A85:A86"/>
    <mergeCell ref="A87:A88"/>
    <mergeCell ref="A90:A91"/>
    <mergeCell ref="A92:A94"/>
    <mergeCell ref="A95:A96"/>
    <mergeCell ref="A98:A99"/>
    <mergeCell ref="A100:A101"/>
    <mergeCell ref="A102:A103"/>
    <mergeCell ref="A104:A105"/>
    <mergeCell ref="A106:A107"/>
    <mergeCell ref="A108:A109"/>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workbookViewId="0">
      <selection activeCell="E32" sqref="E32"/>
    </sheetView>
  </sheetViews>
  <sheetFormatPr defaultColWidth="9.9" defaultRowHeight="15.75"/>
  <cols>
    <col min="1" max="1" width="14.9083333333333" style="104" customWidth="true"/>
    <col min="2" max="2" width="9.21666666666667" style="104" customWidth="true"/>
    <col min="3" max="3" width="63.55" style="104" customWidth="true"/>
    <col min="4" max="4" width="4.83333333333333" style="104" customWidth="true"/>
    <col min="5" max="11" width="6.64166666666667" style="104" customWidth="true"/>
    <col min="12" max="12" width="28.4666666666667" style="104" customWidth="true"/>
    <col min="13" max="28" width="14.5" style="104" customWidth="true"/>
    <col min="29" max="16384" width="9.9" style="104"/>
  </cols>
  <sheetData>
    <row r="1" ht="16.5" spans="1:28">
      <c r="A1" s="105" t="s">
        <v>1682</v>
      </c>
      <c r="B1" s="105" t="s">
        <v>1683</v>
      </c>
      <c r="C1" s="105" t="s">
        <v>475</v>
      </c>
      <c r="D1" s="105" t="s">
        <v>1684</v>
      </c>
      <c r="E1" s="105" t="s">
        <v>1685</v>
      </c>
      <c r="F1" s="105" t="s">
        <v>1686</v>
      </c>
      <c r="G1" s="105" t="s">
        <v>1687</v>
      </c>
      <c r="H1" s="105" t="s">
        <v>1688</v>
      </c>
      <c r="I1" s="105" t="s">
        <v>1689</v>
      </c>
      <c r="J1" s="105" t="s">
        <v>1690</v>
      </c>
      <c r="K1" s="105" t="s">
        <v>1691</v>
      </c>
      <c r="L1" s="105" t="s">
        <v>1692</v>
      </c>
      <c r="M1" s="112"/>
      <c r="N1" s="112"/>
      <c r="O1" s="112"/>
      <c r="P1" s="112"/>
      <c r="Q1" s="112"/>
      <c r="R1" s="112"/>
      <c r="S1" s="112"/>
      <c r="T1" s="112"/>
      <c r="U1" s="112"/>
      <c r="V1" s="112"/>
      <c r="W1" s="112"/>
      <c r="X1" s="112"/>
      <c r="Y1" s="112"/>
      <c r="Z1" s="112"/>
      <c r="AA1" s="112"/>
      <c r="AB1" s="112"/>
    </row>
    <row r="2" ht="16.5" spans="1:28">
      <c r="A2" s="106" t="s">
        <v>1693</v>
      </c>
      <c r="B2" s="106" t="s">
        <v>1694</v>
      </c>
      <c r="C2" s="107" t="s">
        <v>1695</v>
      </c>
      <c r="D2" s="106" t="s">
        <v>506</v>
      </c>
      <c r="E2" s="106" t="s">
        <v>1696</v>
      </c>
      <c r="F2" s="106"/>
      <c r="G2" s="106"/>
      <c r="H2" s="106"/>
      <c r="I2" s="106" t="s">
        <v>1696</v>
      </c>
      <c r="J2" s="107"/>
      <c r="K2" s="107"/>
      <c r="L2" s="107" t="s">
        <v>1697</v>
      </c>
      <c r="M2" s="112"/>
      <c r="N2" s="112"/>
      <c r="O2" s="112"/>
      <c r="P2" s="112"/>
      <c r="Q2" s="112"/>
      <c r="R2" s="112"/>
      <c r="S2" s="112"/>
      <c r="T2" s="112"/>
      <c r="U2" s="112"/>
      <c r="V2" s="112"/>
      <c r="W2" s="112"/>
      <c r="X2" s="112"/>
      <c r="Y2" s="112"/>
      <c r="Z2" s="112"/>
      <c r="AA2" s="112"/>
      <c r="AB2" s="112"/>
    </row>
    <row r="3" ht="16.5" spans="1:28">
      <c r="A3" s="107"/>
      <c r="B3" s="106" t="s">
        <v>1698</v>
      </c>
      <c r="C3" s="107" t="s">
        <v>1699</v>
      </c>
      <c r="D3" s="106" t="s">
        <v>506</v>
      </c>
      <c r="E3" s="106" t="s">
        <v>1696</v>
      </c>
      <c r="F3" s="106"/>
      <c r="G3" s="106"/>
      <c r="H3" s="106"/>
      <c r="I3" s="106"/>
      <c r="J3" s="107"/>
      <c r="K3" s="107"/>
      <c r="L3" s="107" t="s">
        <v>1697</v>
      </c>
      <c r="M3" s="112"/>
      <c r="N3" s="112"/>
      <c r="O3" s="112"/>
      <c r="P3" s="112"/>
      <c r="Q3" s="112"/>
      <c r="R3" s="112"/>
      <c r="S3" s="112"/>
      <c r="T3" s="112"/>
      <c r="U3" s="112"/>
      <c r="V3" s="112"/>
      <c r="W3" s="112"/>
      <c r="X3" s="112"/>
      <c r="Y3" s="112"/>
      <c r="Z3" s="112"/>
      <c r="AA3" s="112"/>
      <c r="AB3" s="112"/>
    </row>
    <row r="4" ht="16.5" spans="1:28">
      <c r="A4" s="107"/>
      <c r="B4" s="106" t="s">
        <v>1700</v>
      </c>
      <c r="C4" s="107" t="s">
        <v>1701</v>
      </c>
      <c r="D4" s="106" t="s">
        <v>506</v>
      </c>
      <c r="E4" s="106"/>
      <c r="F4" s="106"/>
      <c r="G4" s="106"/>
      <c r="H4" s="106"/>
      <c r="I4" s="106" t="s">
        <v>1696</v>
      </c>
      <c r="J4" s="107"/>
      <c r="K4" s="107"/>
      <c r="L4" s="107" t="s">
        <v>1697</v>
      </c>
      <c r="M4" s="112"/>
      <c r="N4" s="112"/>
      <c r="O4" s="112"/>
      <c r="P4" s="112"/>
      <c r="Q4" s="112"/>
      <c r="R4" s="112"/>
      <c r="S4" s="112"/>
      <c r="T4" s="112"/>
      <c r="U4" s="112"/>
      <c r="V4" s="112"/>
      <c r="W4" s="112"/>
      <c r="X4" s="112"/>
      <c r="Y4" s="112"/>
      <c r="Z4" s="112"/>
      <c r="AA4" s="112"/>
      <c r="AB4" s="112"/>
    </row>
    <row r="5" ht="16.5" spans="1:28">
      <c r="A5" s="107"/>
      <c r="B5" s="106" t="s">
        <v>1702</v>
      </c>
      <c r="C5" s="107" t="s">
        <v>1703</v>
      </c>
      <c r="D5" s="106" t="s">
        <v>506</v>
      </c>
      <c r="E5" s="106" t="s">
        <v>1696</v>
      </c>
      <c r="F5" s="106"/>
      <c r="G5" s="106"/>
      <c r="H5" s="106"/>
      <c r="I5" s="106"/>
      <c r="J5" s="107"/>
      <c r="K5" s="107"/>
      <c r="L5" s="107" t="s">
        <v>1697</v>
      </c>
      <c r="M5" s="112"/>
      <c r="N5" s="112"/>
      <c r="O5" s="112"/>
      <c r="P5" s="112"/>
      <c r="Q5" s="112"/>
      <c r="R5" s="112"/>
      <c r="S5" s="112"/>
      <c r="T5" s="112"/>
      <c r="U5" s="112"/>
      <c r="V5" s="112"/>
      <c r="W5" s="112"/>
      <c r="X5" s="112"/>
      <c r="Y5" s="112"/>
      <c r="Z5" s="112"/>
      <c r="AA5" s="112"/>
      <c r="AB5" s="112"/>
    </row>
    <row r="6" ht="15" spans="1:28">
      <c r="A6" s="107"/>
      <c r="B6" s="106" t="s">
        <v>1704</v>
      </c>
      <c r="C6" s="107" t="s">
        <v>1705</v>
      </c>
      <c r="D6" s="106" t="s">
        <v>506</v>
      </c>
      <c r="E6" s="106"/>
      <c r="F6" s="106"/>
      <c r="G6" s="106"/>
      <c r="H6" s="106"/>
      <c r="I6" s="106"/>
      <c r="J6" s="107"/>
      <c r="K6" s="107"/>
      <c r="L6" s="107" t="s">
        <v>1697</v>
      </c>
      <c r="M6" s="112"/>
      <c r="N6" s="112"/>
      <c r="O6" s="112"/>
      <c r="P6" s="112"/>
      <c r="Q6" s="112"/>
      <c r="R6" s="112"/>
      <c r="S6" s="112"/>
      <c r="T6" s="112"/>
      <c r="U6" s="112"/>
      <c r="V6" s="112"/>
      <c r="W6" s="112"/>
      <c r="X6" s="112"/>
      <c r="Y6" s="112"/>
      <c r="Z6" s="112"/>
      <c r="AA6" s="112"/>
      <c r="AB6" s="112"/>
    </row>
    <row r="7" ht="16.5" spans="1:28">
      <c r="A7" s="108" t="s">
        <v>1706</v>
      </c>
      <c r="B7" s="106" t="s">
        <v>1707</v>
      </c>
      <c r="C7" s="107" t="s">
        <v>1708</v>
      </c>
      <c r="D7" s="106" t="s">
        <v>506</v>
      </c>
      <c r="E7" s="106" t="s">
        <v>1696</v>
      </c>
      <c r="F7" s="106"/>
      <c r="G7" s="106"/>
      <c r="H7" s="106" t="s">
        <v>1696</v>
      </c>
      <c r="I7" s="106"/>
      <c r="J7" s="107"/>
      <c r="K7" s="107"/>
      <c r="L7" s="107"/>
      <c r="M7" s="112"/>
      <c r="N7" s="112"/>
      <c r="O7" s="112"/>
      <c r="P7" s="112"/>
      <c r="Q7" s="112"/>
      <c r="R7" s="112"/>
      <c r="S7" s="112"/>
      <c r="T7" s="112"/>
      <c r="U7" s="112"/>
      <c r="V7" s="112"/>
      <c r="W7" s="112"/>
      <c r="X7" s="112"/>
      <c r="Y7" s="112"/>
      <c r="Z7" s="112"/>
      <c r="AA7" s="112"/>
      <c r="AB7" s="112"/>
    </row>
    <row r="8" ht="16.5" spans="1:28">
      <c r="A8" s="107"/>
      <c r="B8" s="106" t="s">
        <v>1709</v>
      </c>
      <c r="C8" s="107" t="s">
        <v>1710</v>
      </c>
      <c r="D8" s="106" t="s">
        <v>506</v>
      </c>
      <c r="E8" s="106"/>
      <c r="F8" s="106"/>
      <c r="G8" s="106"/>
      <c r="H8" s="106" t="s">
        <v>1696</v>
      </c>
      <c r="I8" s="106"/>
      <c r="J8" s="107"/>
      <c r="K8" s="107"/>
      <c r="L8" s="107"/>
      <c r="M8" s="112"/>
      <c r="N8" s="112"/>
      <c r="O8" s="112"/>
      <c r="P8" s="112"/>
      <c r="Q8" s="112"/>
      <c r="R8" s="112"/>
      <c r="S8" s="112"/>
      <c r="T8" s="112"/>
      <c r="U8" s="112"/>
      <c r="V8" s="112"/>
      <c r="W8" s="112"/>
      <c r="X8" s="112"/>
      <c r="Y8" s="112"/>
      <c r="Z8" s="112"/>
      <c r="AA8" s="112"/>
      <c r="AB8" s="112"/>
    </row>
    <row r="9" ht="16.5" spans="1:28">
      <c r="A9" s="107"/>
      <c r="B9" s="106" t="s">
        <v>1711</v>
      </c>
      <c r="C9" s="107" t="s">
        <v>1712</v>
      </c>
      <c r="D9" s="106" t="s">
        <v>506</v>
      </c>
      <c r="E9" s="106"/>
      <c r="F9" s="106"/>
      <c r="G9" s="106"/>
      <c r="H9" s="106" t="s">
        <v>1696</v>
      </c>
      <c r="I9" s="106"/>
      <c r="J9" s="107"/>
      <c r="K9" s="107"/>
      <c r="L9" s="107"/>
      <c r="M9" s="112"/>
      <c r="N9" s="112"/>
      <c r="O9" s="112"/>
      <c r="P9" s="112"/>
      <c r="Q9" s="112"/>
      <c r="R9" s="112"/>
      <c r="S9" s="112"/>
      <c r="T9" s="112"/>
      <c r="U9" s="112"/>
      <c r="V9" s="112"/>
      <c r="W9" s="112"/>
      <c r="X9" s="112"/>
      <c r="Y9" s="112"/>
      <c r="Z9" s="112"/>
      <c r="AA9" s="112"/>
      <c r="AB9" s="112"/>
    </row>
    <row r="10" ht="15" spans="1:28">
      <c r="A10" s="107"/>
      <c r="B10" s="106" t="s">
        <v>1713</v>
      </c>
      <c r="C10" s="107" t="s">
        <v>1714</v>
      </c>
      <c r="D10" s="106" t="s">
        <v>506</v>
      </c>
      <c r="E10" s="106"/>
      <c r="F10" s="106"/>
      <c r="G10" s="106"/>
      <c r="H10" s="106"/>
      <c r="I10" s="106"/>
      <c r="J10" s="107"/>
      <c r="K10" s="107"/>
      <c r="L10" s="107"/>
      <c r="M10" s="112"/>
      <c r="N10" s="112"/>
      <c r="O10" s="112"/>
      <c r="P10" s="112"/>
      <c r="Q10" s="112"/>
      <c r="R10" s="112"/>
      <c r="S10" s="112"/>
      <c r="T10" s="112"/>
      <c r="U10" s="112"/>
      <c r="V10" s="112"/>
      <c r="W10" s="112"/>
      <c r="X10" s="112"/>
      <c r="Y10" s="112"/>
      <c r="Z10" s="112"/>
      <c r="AA10" s="112"/>
      <c r="AB10" s="112"/>
    </row>
    <row r="11" ht="15" spans="1:28">
      <c r="A11" s="107"/>
      <c r="B11" s="106" t="s">
        <v>1715</v>
      </c>
      <c r="C11" s="107" t="s">
        <v>1716</v>
      </c>
      <c r="D11" s="106" t="s">
        <v>506</v>
      </c>
      <c r="E11" s="106"/>
      <c r="F11" s="106"/>
      <c r="G11" s="106"/>
      <c r="H11" s="106"/>
      <c r="I11" s="106"/>
      <c r="J11" s="107"/>
      <c r="K11" s="107"/>
      <c r="L11" s="107"/>
      <c r="M11" s="112"/>
      <c r="N11" s="112"/>
      <c r="O11" s="112"/>
      <c r="P11" s="112"/>
      <c r="Q11" s="112"/>
      <c r="R11" s="112"/>
      <c r="S11" s="112"/>
      <c r="T11" s="112"/>
      <c r="U11" s="112"/>
      <c r="V11" s="112"/>
      <c r="W11" s="112"/>
      <c r="X11" s="112"/>
      <c r="Y11" s="112"/>
      <c r="Z11" s="112"/>
      <c r="AA11" s="112"/>
      <c r="AB11" s="112"/>
    </row>
    <row r="12" ht="15" spans="1:28">
      <c r="A12" s="107"/>
      <c r="B12" s="106" t="s">
        <v>1717</v>
      </c>
      <c r="C12" s="107" t="s">
        <v>1718</v>
      </c>
      <c r="D12" s="106" t="s">
        <v>506</v>
      </c>
      <c r="E12" s="106"/>
      <c r="F12" s="106"/>
      <c r="G12" s="106"/>
      <c r="H12" s="106"/>
      <c r="I12" s="106"/>
      <c r="J12" s="107"/>
      <c r="K12" s="107"/>
      <c r="L12" s="107"/>
      <c r="M12" s="112"/>
      <c r="N12" s="112"/>
      <c r="O12" s="112"/>
      <c r="P12" s="112"/>
      <c r="Q12" s="112"/>
      <c r="R12" s="112"/>
      <c r="S12" s="112"/>
      <c r="T12" s="112"/>
      <c r="U12" s="112"/>
      <c r="V12" s="112"/>
      <c r="W12" s="112"/>
      <c r="X12" s="112"/>
      <c r="Y12" s="112"/>
      <c r="Z12" s="112"/>
      <c r="AA12" s="112"/>
      <c r="AB12" s="112"/>
    </row>
    <row r="13" ht="16.5" hidden="true" spans="1:28">
      <c r="A13" s="108" t="s">
        <v>1719</v>
      </c>
      <c r="B13" s="106" t="s">
        <v>1720</v>
      </c>
      <c r="C13" s="107" t="s">
        <v>1721</v>
      </c>
      <c r="D13" s="106" t="s">
        <v>506</v>
      </c>
      <c r="E13" s="106" t="s">
        <v>1696</v>
      </c>
      <c r="F13" s="106"/>
      <c r="G13" s="106"/>
      <c r="H13" s="106" t="s">
        <v>1696</v>
      </c>
      <c r="I13" s="106"/>
      <c r="J13" s="107"/>
      <c r="K13" s="107"/>
      <c r="L13" s="107"/>
      <c r="M13" s="112"/>
      <c r="N13" s="112"/>
      <c r="O13" s="112"/>
      <c r="P13" s="112"/>
      <c r="Q13" s="112"/>
      <c r="R13" s="112"/>
      <c r="S13" s="112"/>
      <c r="T13" s="112"/>
      <c r="U13" s="112"/>
      <c r="V13" s="112"/>
      <c r="W13" s="112"/>
      <c r="X13" s="112"/>
      <c r="Y13" s="112"/>
      <c r="Z13" s="112"/>
      <c r="AA13" s="112"/>
      <c r="AB13" s="112"/>
    </row>
    <row r="14" ht="16.5" spans="1:28">
      <c r="A14" s="107"/>
      <c r="B14" s="106" t="s">
        <v>1722</v>
      </c>
      <c r="C14" s="107" t="s">
        <v>1723</v>
      </c>
      <c r="D14" s="106" t="s">
        <v>506</v>
      </c>
      <c r="E14" s="106"/>
      <c r="F14" s="106"/>
      <c r="G14" s="106"/>
      <c r="H14" s="106" t="s">
        <v>1696</v>
      </c>
      <c r="I14" s="106"/>
      <c r="J14" s="107"/>
      <c r="K14" s="107"/>
      <c r="L14" s="107"/>
      <c r="M14" s="112"/>
      <c r="N14" s="112"/>
      <c r="O14" s="112"/>
      <c r="P14" s="112"/>
      <c r="Q14" s="112"/>
      <c r="R14" s="112"/>
      <c r="S14" s="112"/>
      <c r="T14" s="112"/>
      <c r="U14" s="112"/>
      <c r="V14" s="112"/>
      <c r="W14" s="112"/>
      <c r="X14" s="112"/>
      <c r="Y14" s="112"/>
      <c r="Z14" s="112"/>
      <c r="AA14" s="112"/>
      <c r="AB14" s="112"/>
    </row>
    <row r="15" ht="16.5" spans="1:28">
      <c r="A15" s="107"/>
      <c r="B15" s="106" t="s">
        <v>1724</v>
      </c>
      <c r="C15" s="107" t="s">
        <v>1725</v>
      </c>
      <c r="D15" s="106" t="s">
        <v>506</v>
      </c>
      <c r="E15" s="106"/>
      <c r="F15" s="106"/>
      <c r="G15" s="106"/>
      <c r="H15" s="106" t="s">
        <v>1696</v>
      </c>
      <c r="I15" s="106"/>
      <c r="J15" s="107"/>
      <c r="K15" s="107"/>
      <c r="L15" s="107"/>
      <c r="M15" s="112"/>
      <c r="N15" s="112"/>
      <c r="O15" s="112"/>
      <c r="P15" s="112"/>
      <c r="Q15" s="112"/>
      <c r="R15" s="112"/>
      <c r="S15" s="112"/>
      <c r="T15" s="112"/>
      <c r="U15" s="112"/>
      <c r="V15" s="112"/>
      <c r="W15" s="112"/>
      <c r="X15" s="112"/>
      <c r="Y15" s="112"/>
      <c r="Z15" s="112"/>
      <c r="AA15" s="112"/>
      <c r="AB15" s="112"/>
    </row>
    <row r="16" ht="16.5" spans="1:28">
      <c r="A16" s="107"/>
      <c r="B16" s="106" t="s">
        <v>1726</v>
      </c>
      <c r="C16" s="107" t="s">
        <v>1727</v>
      </c>
      <c r="D16" s="106" t="s">
        <v>506</v>
      </c>
      <c r="E16" s="106"/>
      <c r="F16" s="106"/>
      <c r="G16" s="106"/>
      <c r="H16" s="106" t="s">
        <v>1696</v>
      </c>
      <c r="I16" s="106"/>
      <c r="J16" s="107"/>
      <c r="K16" s="107"/>
      <c r="L16" s="107"/>
      <c r="M16" s="112"/>
      <c r="N16" s="112"/>
      <c r="O16" s="112"/>
      <c r="P16" s="112"/>
      <c r="Q16" s="112"/>
      <c r="R16" s="112"/>
      <c r="S16" s="112"/>
      <c r="T16" s="112"/>
      <c r="U16" s="112"/>
      <c r="V16" s="112"/>
      <c r="W16" s="112"/>
      <c r="X16" s="112"/>
      <c r="Y16" s="112"/>
      <c r="Z16" s="112"/>
      <c r="AA16" s="112"/>
      <c r="AB16" s="112"/>
    </row>
    <row r="17" ht="15" spans="1:28">
      <c r="A17" s="107"/>
      <c r="B17" s="106" t="s">
        <v>1728</v>
      </c>
      <c r="C17" s="107" t="s">
        <v>1729</v>
      </c>
      <c r="D17" s="106" t="s">
        <v>506</v>
      </c>
      <c r="E17" s="106"/>
      <c r="F17" s="106"/>
      <c r="G17" s="106"/>
      <c r="H17" s="106"/>
      <c r="I17" s="106"/>
      <c r="J17" s="107"/>
      <c r="K17" s="107"/>
      <c r="L17" s="107"/>
      <c r="M17" s="112"/>
      <c r="N17" s="112"/>
      <c r="O17" s="112"/>
      <c r="P17" s="112"/>
      <c r="Q17" s="112"/>
      <c r="R17" s="112"/>
      <c r="S17" s="112"/>
      <c r="T17" s="112"/>
      <c r="U17" s="112"/>
      <c r="V17" s="112"/>
      <c r="W17" s="112"/>
      <c r="X17" s="112"/>
      <c r="Y17" s="112"/>
      <c r="Z17" s="112"/>
      <c r="AA17" s="112"/>
      <c r="AB17" s="112"/>
    </row>
    <row r="18" ht="15" spans="1:28">
      <c r="A18" s="107"/>
      <c r="B18" s="106" t="s">
        <v>1730</v>
      </c>
      <c r="C18" s="107" t="s">
        <v>1731</v>
      </c>
      <c r="D18" s="106" t="s">
        <v>506</v>
      </c>
      <c r="E18" s="106"/>
      <c r="F18" s="106"/>
      <c r="G18" s="106"/>
      <c r="H18" s="106"/>
      <c r="I18" s="106"/>
      <c r="J18" s="107"/>
      <c r="K18" s="107"/>
      <c r="L18" s="107"/>
      <c r="M18" s="112"/>
      <c r="N18" s="112"/>
      <c r="O18" s="112"/>
      <c r="P18" s="112"/>
      <c r="Q18" s="112"/>
      <c r="R18" s="112"/>
      <c r="S18" s="112"/>
      <c r="T18" s="112"/>
      <c r="U18" s="112"/>
      <c r="V18" s="112"/>
      <c r="W18" s="112"/>
      <c r="X18" s="112"/>
      <c r="Y18" s="112"/>
      <c r="Z18" s="112"/>
      <c r="AA18" s="112"/>
      <c r="AB18" s="112"/>
    </row>
    <row r="19" ht="15" spans="1:28">
      <c r="A19" s="108" t="s">
        <v>1732</v>
      </c>
      <c r="B19" s="106" t="s">
        <v>1733</v>
      </c>
      <c r="C19" s="107" t="s">
        <v>1734</v>
      </c>
      <c r="D19" s="106" t="s">
        <v>506</v>
      </c>
      <c r="E19" s="106"/>
      <c r="F19" s="106"/>
      <c r="G19" s="106"/>
      <c r="H19" s="106"/>
      <c r="I19" s="106"/>
      <c r="J19" s="107"/>
      <c r="K19" s="107"/>
      <c r="L19" s="107"/>
      <c r="M19" s="112"/>
      <c r="N19" s="112"/>
      <c r="O19" s="112"/>
      <c r="P19" s="112"/>
      <c r="Q19" s="112"/>
      <c r="R19" s="112"/>
      <c r="S19" s="112"/>
      <c r="T19" s="112"/>
      <c r="U19" s="112"/>
      <c r="V19" s="112"/>
      <c r="W19" s="112"/>
      <c r="X19" s="112"/>
      <c r="Y19" s="112"/>
      <c r="Z19" s="112"/>
      <c r="AA19" s="112"/>
      <c r="AB19" s="112"/>
    </row>
    <row r="20" ht="15" spans="1:28">
      <c r="A20" s="107"/>
      <c r="B20" s="106" t="s">
        <v>1735</v>
      </c>
      <c r="C20" s="107" t="s">
        <v>1736</v>
      </c>
      <c r="D20" s="106" t="s">
        <v>506</v>
      </c>
      <c r="E20" s="106"/>
      <c r="F20" s="106"/>
      <c r="G20" s="106"/>
      <c r="H20" s="106"/>
      <c r="I20" s="106"/>
      <c r="J20" s="107"/>
      <c r="K20" s="107"/>
      <c r="L20" s="107"/>
      <c r="M20" s="112"/>
      <c r="N20" s="112"/>
      <c r="O20" s="112"/>
      <c r="P20" s="112"/>
      <c r="Q20" s="112"/>
      <c r="R20" s="112"/>
      <c r="S20" s="112"/>
      <c r="T20" s="112"/>
      <c r="U20" s="112"/>
      <c r="V20" s="112"/>
      <c r="W20" s="112"/>
      <c r="X20" s="112"/>
      <c r="Y20" s="112"/>
      <c r="Z20" s="112"/>
      <c r="AA20" s="112"/>
      <c r="AB20" s="112"/>
    </row>
    <row r="21" ht="15" spans="1:28">
      <c r="A21" s="107"/>
      <c r="B21" s="106" t="s">
        <v>1737</v>
      </c>
      <c r="C21" s="107" t="s">
        <v>1738</v>
      </c>
      <c r="D21" s="106" t="s">
        <v>506</v>
      </c>
      <c r="E21" s="106"/>
      <c r="F21" s="106"/>
      <c r="G21" s="106"/>
      <c r="H21" s="106"/>
      <c r="I21" s="106"/>
      <c r="J21" s="107"/>
      <c r="K21" s="107"/>
      <c r="L21" s="107"/>
      <c r="M21" s="112"/>
      <c r="N21" s="112"/>
      <c r="O21" s="112"/>
      <c r="P21" s="112"/>
      <c r="Q21" s="112"/>
      <c r="R21" s="112"/>
      <c r="S21" s="112"/>
      <c r="T21" s="112"/>
      <c r="U21" s="112"/>
      <c r="V21" s="112"/>
      <c r="W21" s="112"/>
      <c r="X21" s="112"/>
      <c r="Y21" s="112"/>
      <c r="Z21" s="112"/>
      <c r="AA21" s="112"/>
      <c r="AB21" s="112"/>
    </row>
    <row r="22" ht="15" spans="1:28">
      <c r="A22" s="107"/>
      <c r="B22" s="106" t="s">
        <v>1739</v>
      </c>
      <c r="C22" s="107" t="s">
        <v>1740</v>
      </c>
      <c r="D22" s="106" t="s">
        <v>506</v>
      </c>
      <c r="E22" s="106"/>
      <c r="F22" s="106"/>
      <c r="G22" s="106"/>
      <c r="H22" s="106"/>
      <c r="I22" s="106"/>
      <c r="J22" s="107"/>
      <c r="K22" s="107"/>
      <c r="L22" s="107"/>
      <c r="M22" s="112"/>
      <c r="N22" s="112"/>
      <c r="O22" s="112"/>
      <c r="P22" s="112"/>
      <c r="Q22" s="112"/>
      <c r="R22" s="112"/>
      <c r="S22" s="112"/>
      <c r="T22" s="112"/>
      <c r="U22" s="112"/>
      <c r="V22" s="112"/>
      <c r="W22" s="112"/>
      <c r="X22" s="112"/>
      <c r="Y22" s="112"/>
      <c r="Z22" s="112"/>
      <c r="AA22" s="112"/>
      <c r="AB22" s="112"/>
    </row>
    <row r="23" ht="15" spans="1:28">
      <c r="A23" s="107"/>
      <c r="B23" s="106" t="s">
        <v>1741</v>
      </c>
      <c r="C23" s="107" t="s">
        <v>1742</v>
      </c>
      <c r="D23" s="106" t="s">
        <v>506</v>
      </c>
      <c r="E23" s="106"/>
      <c r="F23" s="106"/>
      <c r="G23" s="106"/>
      <c r="H23" s="106"/>
      <c r="I23" s="106"/>
      <c r="J23" s="107"/>
      <c r="K23" s="107"/>
      <c r="L23" s="107"/>
      <c r="M23" s="112"/>
      <c r="N23" s="112"/>
      <c r="O23" s="112"/>
      <c r="P23" s="112"/>
      <c r="Q23" s="112"/>
      <c r="R23" s="112"/>
      <c r="S23" s="112"/>
      <c r="T23" s="112"/>
      <c r="U23" s="112"/>
      <c r="V23" s="112"/>
      <c r="W23" s="112"/>
      <c r="X23" s="112"/>
      <c r="Y23" s="112"/>
      <c r="Z23" s="112"/>
      <c r="AA23" s="112"/>
      <c r="AB23" s="112"/>
    </row>
    <row r="24" ht="15" spans="1:28">
      <c r="A24" s="107"/>
      <c r="B24" s="106" t="s">
        <v>1743</v>
      </c>
      <c r="C24" s="107" t="s">
        <v>1744</v>
      </c>
      <c r="D24" s="106" t="s">
        <v>506</v>
      </c>
      <c r="E24" s="106"/>
      <c r="F24" s="106"/>
      <c r="G24" s="106"/>
      <c r="H24" s="106"/>
      <c r="I24" s="106"/>
      <c r="J24" s="107"/>
      <c r="K24" s="107"/>
      <c r="L24" s="107"/>
      <c r="M24" s="112"/>
      <c r="N24" s="112"/>
      <c r="O24" s="112"/>
      <c r="P24" s="112"/>
      <c r="Q24" s="112"/>
      <c r="R24" s="112"/>
      <c r="S24" s="112"/>
      <c r="T24" s="112"/>
      <c r="U24" s="112"/>
      <c r="V24" s="112"/>
      <c r="W24" s="112"/>
      <c r="X24" s="112"/>
      <c r="Y24" s="112"/>
      <c r="Z24" s="112"/>
      <c r="AA24" s="112"/>
      <c r="AB24" s="112"/>
    </row>
    <row r="25" ht="15" spans="1:28">
      <c r="A25" s="108" t="s">
        <v>1745</v>
      </c>
      <c r="B25" s="106" t="s">
        <v>1746</v>
      </c>
      <c r="C25" s="107" t="s">
        <v>1747</v>
      </c>
      <c r="D25" s="106" t="s">
        <v>506</v>
      </c>
      <c r="E25" s="106"/>
      <c r="F25" s="106"/>
      <c r="G25" s="106"/>
      <c r="H25" s="106"/>
      <c r="I25" s="106"/>
      <c r="J25" s="107"/>
      <c r="K25" s="107"/>
      <c r="L25" s="107"/>
      <c r="M25" s="112"/>
      <c r="N25" s="112"/>
      <c r="O25" s="112"/>
      <c r="P25" s="112"/>
      <c r="Q25" s="112"/>
      <c r="R25" s="112"/>
      <c r="S25" s="112"/>
      <c r="T25" s="112"/>
      <c r="U25" s="112"/>
      <c r="V25" s="112"/>
      <c r="W25" s="112"/>
      <c r="X25" s="112"/>
      <c r="Y25" s="112"/>
      <c r="Z25" s="112"/>
      <c r="AA25" s="112"/>
      <c r="AB25" s="112"/>
    </row>
    <row r="26" ht="15" spans="1:28">
      <c r="A26" s="107"/>
      <c r="B26" s="106" t="s">
        <v>1748</v>
      </c>
      <c r="C26" s="107" t="s">
        <v>1749</v>
      </c>
      <c r="D26" s="106" t="s">
        <v>506</v>
      </c>
      <c r="E26" s="106"/>
      <c r="F26" s="106"/>
      <c r="G26" s="106"/>
      <c r="H26" s="106"/>
      <c r="I26" s="106"/>
      <c r="J26" s="107"/>
      <c r="K26" s="107"/>
      <c r="L26" s="107"/>
      <c r="M26" s="112"/>
      <c r="N26" s="112"/>
      <c r="O26" s="112"/>
      <c r="P26" s="112"/>
      <c r="Q26" s="112"/>
      <c r="R26" s="112"/>
      <c r="S26" s="112"/>
      <c r="T26" s="112"/>
      <c r="U26" s="112"/>
      <c r="V26" s="112"/>
      <c r="W26" s="112"/>
      <c r="X26" s="112"/>
      <c r="Y26" s="112"/>
      <c r="Z26" s="112"/>
      <c r="AA26" s="112"/>
      <c r="AB26" s="112"/>
    </row>
    <row r="27" ht="15" spans="1:28">
      <c r="A27" s="107"/>
      <c r="B27" s="106" t="s">
        <v>1750</v>
      </c>
      <c r="C27" s="107" t="s">
        <v>1751</v>
      </c>
      <c r="D27" s="106" t="s">
        <v>506</v>
      </c>
      <c r="E27" s="106"/>
      <c r="F27" s="106"/>
      <c r="G27" s="106"/>
      <c r="H27" s="106"/>
      <c r="I27" s="106"/>
      <c r="J27" s="107"/>
      <c r="K27" s="107"/>
      <c r="L27" s="107"/>
      <c r="M27" s="112"/>
      <c r="N27" s="112"/>
      <c r="O27" s="112"/>
      <c r="P27" s="112"/>
      <c r="Q27" s="112"/>
      <c r="R27" s="112"/>
      <c r="S27" s="112"/>
      <c r="T27" s="112"/>
      <c r="U27" s="112"/>
      <c r="V27" s="112"/>
      <c r="W27" s="112"/>
      <c r="X27" s="112"/>
      <c r="Y27" s="112"/>
      <c r="Z27" s="112"/>
      <c r="AA27" s="112"/>
      <c r="AB27" s="112"/>
    </row>
    <row r="28" ht="15" spans="1:28">
      <c r="A28" s="107"/>
      <c r="B28" s="106" t="s">
        <v>1752</v>
      </c>
      <c r="C28" s="107" t="s">
        <v>1753</v>
      </c>
      <c r="D28" s="106" t="s">
        <v>506</v>
      </c>
      <c r="E28" s="106"/>
      <c r="F28" s="106"/>
      <c r="G28" s="106"/>
      <c r="H28" s="106"/>
      <c r="I28" s="106"/>
      <c r="J28" s="107"/>
      <c r="K28" s="107"/>
      <c r="L28" s="107"/>
      <c r="M28" s="112"/>
      <c r="N28" s="112"/>
      <c r="O28" s="112"/>
      <c r="P28" s="112"/>
      <c r="Q28" s="112"/>
      <c r="R28" s="112"/>
      <c r="S28" s="112"/>
      <c r="T28" s="112"/>
      <c r="U28" s="112"/>
      <c r="V28" s="112"/>
      <c r="W28" s="112"/>
      <c r="X28" s="112"/>
      <c r="Y28" s="112"/>
      <c r="Z28" s="112"/>
      <c r="AA28" s="112"/>
      <c r="AB28" s="112"/>
    </row>
    <row r="29" ht="15" spans="1:28">
      <c r="A29" s="107"/>
      <c r="B29" s="106" t="s">
        <v>1754</v>
      </c>
      <c r="C29" s="107" t="s">
        <v>1755</v>
      </c>
      <c r="D29" s="106" t="s">
        <v>506</v>
      </c>
      <c r="E29" s="106"/>
      <c r="F29" s="106"/>
      <c r="G29" s="106"/>
      <c r="H29" s="106"/>
      <c r="I29" s="106"/>
      <c r="J29" s="107"/>
      <c r="K29" s="107"/>
      <c r="L29" s="107"/>
      <c r="M29" s="112"/>
      <c r="N29" s="112"/>
      <c r="O29" s="112"/>
      <c r="P29" s="112"/>
      <c r="Q29" s="112"/>
      <c r="R29" s="112"/>
      <c r="S29" s="112"/>
      <c r="T29" s="112"/>
      <c r="U29" s="112"/>
      <c r="V29" s="112"/>
      <c r="W29" s="112"/>
      <c r="X29" s="112"/>
      <c r="Y29" s="112"/>
      <c r="Z29" s="112"/>
      <c r="AA29" s="112"/>
      <c r="AB29" s="112"/>
    </row>
    <row r="30" ht="15" spans="1:28">
      <c r="A30" s="107"/>
      <c r="B30" s="106" t="s">
        <v>1756</v>
      </c>
      <c r="C30" s="107" t="s">
        <v>1757</v>
      </c>
      <c r="D30" s="106" t="s">
        <v>506</v>
      </c>
      <c r="E30" s="106"/>
      <c r="F30" s="106"/>
      <c r="G30" s="106"/>
      <c r="H30" s="106"/>
      <c r="I30" s="106"/>
      <c r="J30" s="107"/>
      <c r="K30" s="107"/>
      <c r="L30" s="107"/>
      <c r="M30" s="112"/>
      <c r="N30" s="112"/>
      <c r="O30" s="112"/>
      <c r="P30" s="112"/>
      <c r="Q30" s="112"/>
      <c r="R30" s="112"/>
      <c r="S30" s="112"/>
      <c r="T30" s="112"/>
      <c r="U30" s="112"/>
      <c r="V30" s="112"/>
      <c r="W30" s="112"/>
      <c r="X30" s="112"/>
      <c r="Y30" s="112"/>
      <c r="Z30" s="112"/>
      <c r="AA30" s="112"/>
      <c r="AB30" s="112"/>
    </row>
    <row r="31" ht="15" spans="1:28">
      <c r="A31" s="109" t="s">
        <v>1758</v>
      </c>
      <c r="B31" s="106" t="s">
        <v>1759</v>
      </c>
      <c r="C31" s="107" t="s">
        <v>1760</v>
      </c>
      <c r="D31" s="106" t="s">
        <v>506</v>
      </c>
      <c r="E31" s="106"/>
      <c r="F31" s="106"/>
      <c r="G31" s="106"/>
      <c r="H31" s="106"/>
      <c r="I31" s="106"/>
      <c r="J31" s="107"/>
      <c r="K31" s="107"/>
      <c r="L31" s="107"/>
      <c r="M31" s="112"/>
      <c r="N31" s="112"/>
      <c r="O31" s="112"/>
      <c r="P31" s="112"/>
      <c r="Q31" s="112"/>
      <c r="R31" s="112"/>
      <c r="S31" s="112"/>
      <c r="T31" s="112"/>
      <c r="U31" s="112"/>
      <c r="V31" s="112"/>
      <c r="W31" s="112"/>
      <c r="X31" s="112"/>
      <c r="Y31" s="112"/>
      <c r="Z31" s="112"/>
      <c r="AA31" s="112"/>
      <c r="AB31" s="112"/>
    </row>
    <row r="32" ht="15" spans="1:28">
      <c r="A32" s="110"/>
      <c r="B32" s="106" t="s">
        <v>1761</v>
      </c>
      <c r="C32" s="107" t="s">
        <v>1762</v>
      </c>
      <c r="D32" s="106" t="s">
        <v>506</v>
      </c>
      <c r="E32" s="106"/>
      <c r="F32" s="106"/>
      <c r="G32" s="106"/>
      <c r="H32" s="106"/>
      <c r="I32" s="106"/>
      <c r="J32" s="107"/>
      <c r="K32" s="107"/>
      <c r="L32" s="107"/>
      <c r="M32" s="112"/>
      <c r="N32" s="112"/>
      <c r="O32" s="112"/>
      <c r="P32" s="112"/>
      <c r="Q32" s="112"/>
      <c r="R32" s="112"/>
      <c r="S32" s="112"/>
      <c r="T32" s="112"/>
      <c r="U32" s="112"/>
      <c r="V32" s="112"/>
      <c r="W32" s="112"/>
      <c r="X32" s="112"/>
      <c r="Y32" s="112"/>
      <c r="Z32" s="112"/>
      <c r="AA32" s="112"/>
      <c r="AB32" s="112"/>
    </row>
    <row r="33" ht="15" spans="1:28">
      <c r="A33" s="110"/>
      <c r="B33" s="106" t="s">
        <v>1763</v>
      </c>
      <c r="C33" s="107" t="s">
        <v>1764</v>
      </c>
      <c r="D33" s="106" t="s">
        <v>506</v>
      </c>
      <c r="E33" s="106"/>
      <c r="F33" s="106"/>
      <c r="G33" s="106"/>
      <c r="H33" s="106"/>
      <c r="I33" s="106"/>
      <c r="J33" s="107"/>
      <c r="K33" s="107"/>
      <c r="L33" s="107"/>
      <c r="M33" s="112"/>
      <c r="N33" s="112"/>
      <c r="O33" s="112"/>
      <c r="P33" s="112"/>
      <c r="Q33" s="112"/>
      <c r="R33" s="112"/>
      <c r="S33" s="112"/>
      <c r="T33" s="112"/>
      <c r="U33" s="112"/>
      <c r="V33" s="112"/>
      <c r="W33" s="112"/>
      <c r="X33" s="112"/>
      <c r="Y33" s="112"/>
      <c r="Z33" s="112"/>
      <c r="AA33" s="112"/>
      <c r="AB33" s="112"/>
    </row>
    <row r="34" ht="15" spans="1:28">
      <c r="A34" s="110"/>
      <c r="B34" s="106" t="s">
        <v>1765</v>
      </c>
      <c r="C34" s="107" t="s">
        <v>1766</v>
      </c>
      <c r="D34" s="106" t="s">
        <v>506</v>
      </c>
      <c r="E34" s="106"/>
      <c r="F34" s="106"/>
      <c r="G34" s="106"/>
      <c r="H34" s="106"/>
      <c r="I34" s="106"/>
      <c r="J34" s="107"/>
      <c r="K34" s="107"/>
      <c r="L34" s="107"/>
      <c r="M34" s="112"/>
      <c r="N34" s="112"/>
      <c r="O34" s="112"/>
      <c r="P34" s="112"/>
      <c r="Q34" s="112"/>
      <c r="R34" s="112"/>
      <c r="S34" s="112"/>
      <c r="T34" s="112"/>
      <c r="U34" s="112"/>
      <c r="V34" s="112"/>
      <c r="W34" s="112"/>
      <c r="X34" s="112"/>
      <c r="Y34" s="112"/>
      <c r="Z34" s="112"/>
      <c r="AA34" s="112"/>
      <c r="AB34" s="112"/>
    </row>
    <row r="35" ht="16.5" spans="1:28">
      <c r="A35" s="111"/>
      <c r="B35" s="106" t="s">
        <v>1767</v>
      </c>
      <c r="C35" s="107" t="s">
        <v>1768</v>
      </c>
      <c r="D35" s="106" t="s">
        <v>506</v>
      </c>
      <c r="E35" s="106" t="s">
        <v>1696</v>
      </c>
      <c r="F35" s="106"/>
      <c r="G35" s="106"/>
      <c r="H35" s="106"/>
      <c r="I35" s="106"/>
      <c r="J35" s="107"/>
      <c r="K35" s="107"/>
      <c r="L35" s="107"/>
      <c r="M35" s="112"/>
      <c r="N35" s="112"/>
      <c r="O35" s="112"/>
      <c r="P35" s="112"/>
      <c r="Q35" s="112"/>
      <c r="R35" s="112"/>
      <c r="S35" s="112"/>
      <c r="T35" s="112"/>
      <c r="U35" s="112"/>
      <c r="V35" s="112"/>
      <c r="W35" s="112"/>
      <c r="X35" s="112"/>
      <c r="Y35" s="112"/>
      <c r="Z35" s="112"/>
      <c r="AA35" s="112"/>
      <c r="AB35" s="112"/>
    </row>
    <row r="36" ht="16.5" spans="1:28">
      <c r="A36" s="109" t="s">
        <v>1769</v>
      </c>
      <c r="B36" s="106" t="s">
        <v>1770</v>
      </c>
      <c r="C36" s="107" t="s">
        <v>1771</v>
      </c>
      <c r="D36" s="106" t="s">
        <v>506</v>
      </c>
      <c r="E36" s="106" t="s">
        <v>1696</v>
      </c>
      <c r="F36" s="106"/>
      <c r="G36" s="106"/>
      <c r="H36" s="106"/>
      <c r="I36" s="106"/>
      <c r="J36" s="107"/>
      <c r="K36" s="107"/>
      <c r="L36" s="107"/>
      <c r="M36" s="112"/>
      <c r="N36" s="112"/>
      <c r="O36" s="112"/>
      <c r="P36" s="112"/>
      <c r="Q36" s="112"/>
      <c r="R36" s="112"/>
      <c r="S36" s="112"/>
      <c r="T36" s="112"/>
      <c r="U36" s="112"/>
      <c r="V36" s="112"/>
      <c r="W36" s="112"/>
      <c r="X36" s="112"/>
      <c r="Y36" s="112"/>
      <c r="Z36" s="112"/>
      <c r="AA36" s="112"/>
      <c r="AB36" s="112"/>
    </row>
    <row r="37" ht="16.5" spans="1:28">
      <c r="A37" s="110"/>
      <c r="B37" s="106" t="s">
        <v>1772</v>
      </c>
      <c r="C37" s="107" t="s">
        <v>1773</v>
      </c>
      <c r="D37" s="106" t="s">
        <v>506</v>
      </c>
      <c r="E37" s="106" t="s">
        <v>1696</v>
      </c>
      <c r="F37" s="106"/>
      <c r="G37" s="106"/>
      <c r="H37" s="106"/>
      <c r="I37" s="106"/>
      <c r="J37" s="107"/>
      <c r="K37" s="107"/>
      <c r="L37" s="107"/>
      <c r="M37" s="112"/>
      <c r="N37" s="112"/>
      <c r="O37" s="112"/>
      <c r="P37" s="112"/>
      <c r="Q37" s="112"/>
      <c r="R37" s="112"/>
      <c r="S37" s="112"/>
      <c r="T37" s="112"/>
      <c r="U37" s="112"/>
      <c r="V37" s="112"/>
      <c r="W37" s="112"/>
      <c r="X37" s="112"/>
      <c r="Y37" s="112"/>
      <c r="Z37" s="112"/>
      <c r="AA37" s="112"/>
      <c r="AB37" s="112"/>
    </row>
    <row r="38" ht="16.5" spans="1:28">
      <c r="A38" s="110"/>
      <c r="B38" s="106" t="s">
        <v>1774</v>
      </c>
      <c r="C38" s="107" t="s">
        <v>1775</v>
      </c>
      <c r="D38" s="106" t="s">
        <v>506</v>
      </c>
      <c r="E38" s="106" t="s">
        <v>1696</v>
      </c>
      <c r="F38" s="106"/>
      <c r="G38" s="106"/>
      <c r="H38" s="106"/>
      <c r="I38" s="106"/>
      <c r="J38" s="107"/>
      <c r="K38" s="107"/>
      <c r="L38" s="107"/>
      <c r="M38" s="112"/>
      <c r="N38" s="112"/>
      <c r="O38" s="112"/>
      <c r="P38" s="112"/>
      <c r="Q38" s="112"/>
      <c r="R38" s="112"/>
      <c r="S38" s="112"/>
      <c r="T38" s="112"/>
      <c r="U38" s="112"/>
      <c r="V38" s="112"/>
      <c r="W38" s="112"/>
      <c r="X38" s="112"/>
      <c r="Y38" s="112"/>
      <c r="Z38" s="112"/>
      <c r="AA38" s="112"/>
      <c r="AB38" s="112"/>
    </row>
    <row r="39" ht="16.5" spans="1:28">
      <c r="A39" s="110"/>
      <c r="B39" s="106" t="s">
        <v>1776</v>
      </c>
      <c r="C39" s="107" t="s">
        <v>1777</v>
      </c>
      <c r="D39" s="106" t="s">
        <v>506</v>
      </c>
      <c r="E39" s="106" t="s">
        <v>1696</v>
      </c>
      <c r="F39" s="106"/>
      <c r="G39" s="106"/>
      <c r="H39" s="106"/>
      <c r="I39" s="106"/>
      <c r="J39" s="107"/>
      <c r="K39" s="107"/>
      <c r="L39" s="107"/>
      <c r="M39" s="112"/>
      <c r="N39" s="112"/>
      <c r="O39" s="112"/>
      <c r="P39" s="112"/>
      <c r="Q39" s="112"/>
      <c r="R39" s="112"/>
      <c r="S39" s="112"/>
      <c r="T39" s="112"/>
      <c r="U39" s="112"/>
      <c r="V39" s="112"/>
      <c r="W39" s="112"/>
      <c r="X39" s="112"/>
      <c r="Y39" s="112"/>
      <c r="Z39" s="112"/>
      <c r="AA39" s="112"/>
      <c r="AB39" s="112"/>
    </row>
    <row r="40" ht="16.5" spans="1:28">
      <c r="A40" s="110"/>
      <c r="B40" s="106" t="s">
        <v>1778</v>
      </c>
      <c r="C40" s="107" t="s">
        <v>1779</v>
      </c>
      <c r="D40" s="106"/>
      <c r="E40" s="106" t="s">
        <v>1696</v>
      </c>
      <c r="F40" s="106"/>
      <c r="G40" s="106"/>
      <c r="H40" s="106"/>
      <c r="I40" s="106"/>
      <c r="J40" s="107"/>
      <c r="K40" s="107"/>
      <c r="L40" s="107"/>
      <c r="M40" s="112"/>
      <c r="N40" s="112"/>
      <c r="O40" s="112"/>
      <c r="P40" s="112"/>
      <c r="Q40" s="112"/>
      <c r="R40" s="112"/>
      <c r="S40" s="112"/>
      <c r="T40" s="112"/>
      <c r="U40" s="112"/>
      <c r="V40" s="112"/>
      <c r="W40" s="112"/>
      <c r="X40" s="112"/>
      <c r="Y40" s="112"/>
      <c r="Z40" s="112"/>
      <c r="AA40" s="112"/>
      <c r="AB40" s="112"/>
    </row>
    <row r="41" ht="16.5" spans="1:28">
      <c r="A41" s="111"/>
      <c r="B41" s="106" t="s">
        <v>1780</v>
      </c>
      <c r="C41" s="107" t="s">
        <v>1781</v>
      </c>
      <c r="D41" s="106"/>
      <c r="E41" s="106"/>
      <c r="F41" s="106"/>
      <c r="G41" s="106"/>
      <c r="H41" s="106"/>
      <c r="I41" s="106"/>
      <c r="J41" s="107"/>
      <c r="K41" s="107"/>
      <c r="L41" s="107"/>
      <c r="M41" s="112"/>
      <c r="N41" s="112"/>
      <c r="O41" s="112"/>
      <c r="P41" s="112"/>
      <c r="Q41" s="112"/>
      <c r="R41" s="112"/>
      <c r="S41" s="112"/>
      <c r="T41" s="112"/>
      <c r="U41" s="112"/>
      <c r="V41" s="112"/>
      <c r="W41" s="112"/>
      <c r="X41" s="112"/>
      <c r="Y41" s="112"/>
      <c r="Z41" s="112"/>
      <c r="AA41" s="112"/>
      <c r="AB41" s="112"/>
    </row>
    <row r="42" ht="16.5" spans="1:28">
      <c r="A42" s="108" t="s">
        <v>1782</v>
      </c>
      <c r="B42" s="106" t="s">
        <v>1783</v>
      </c>
      <c r="C42" s="107" t="s">
        <v>1784</v>
      </c>
      <c r="D42" s="106" t="s">
        <v>1696</v>
      </c>
      <c r="E42" s="106"/>
      <c r="F42" s="106"/>
      <c r="G42" s="106"/>
      <c r="H42" s="106" t="s">
        <v>1696</v>
      </c>
      <c r="I42" s="106"/>
      <c r="J42" s="107"/>
      <c r="K42" s="107"/>
      <c r="L42" s="107"/>
      <c r="M42" s="112"/>
      <c r="N42" s="112"/>
      <c r="O42" s="112"/>
      <c r="P42" s="112"/>
      <c r="Q42" s="112"/>
      <c r="R42" s="112"/>
      <c r="S42" s="112"/>
      <c r="T42" s="112"/>
      <c r="U42" s="112"/>
      <c r="V42" s="112"/>
      <c r="W42" s="112"/>
      <c r="X42" s="112"/>
      <c r="Y42" s="112"/>
      <c r="Z42" s="112"/>
      <c r="AA42" s="112"/>
      <c r="AB42" s="112"/>
    </row>
    <row r="43" ht="16.5" spans="1:28">
      <c r="A43" s="107"/>
      <c r="B43" s="106" t="s">
        <v>1785</v>
      </c>
      <c r="C43" s="107" t="s">
        <v>1786</v>
      </c>
      <c r="D43" s="106"/>
      <c r="E43" s="106" t="s">
        <v>1696</v>
      </c>
      <c r="F43" s="106"/>
      <c r="G43" s="106"/>
      <c r="H43" s="106" t="s">
        <v>1696</v>
      </c>
      <c r="I43" s="106"/>
      <c r="J43" s="107"/>
      <c r="K43" s="107"/>
      <c r="L43" s="107"/>
      <c r="M43" s="112"/>
      <c r="N43" s="112"/>
      <c r="O43" s="112"/>
      <c r="P43" s="112"/>
      <c r="Q43" s="112"/>
      <c r="R43" s="112"/>
      <c r="S43" s="112"/>
      <c r="T43" s="112"/>
      <c r="U43" s="112"/>
      <c r="V43" s="112"/>
      <c r="W43" s="112"/>
      <c r="X43" s="112"/>
      <c r="Y43" s="112"/>
      <c r="Z43" s="112"/>
      <c r="AA43" s="112"/>
      <c r="AB43" s="112"/>
    </row>
    <row r="44" ht="16.5" spans="1:28">
      <c r="A44" s="107"/>
      <c r="B44" s="106" t="s">
        <v>1787</v>
      </c>
      <c r="C44" s="107" t="s">
        <v>1788</v>
      </c>
      <c r="D44" s="106"/>
      <c r="E44" s="106" t="s">
        <v>1696</v>
      </c>
      <c r="F44" s="106"/>
      <c r="G44" s="106"/>
      <c r="H44" s="106"/>
      <c r="I44" s="106"/>
      <c r="J44" s="107"/>
      <c r="K44" s="107"/>
      <c r="L44" s="107"/>
      <c r="M44" s="112"/>
      <c r="N44" s="112"/>
      <c r="O44" s="112"/>
      <c r="P44" s="112"/>
      <c r="Q44" s="112"/>
      <c r="R44" s="112"/>
      <c r="S44" s="112"/>
      <c r="T44" s="112"/>
      <c r="U44" s="112"/>
      <c r="V44" s="112"/>
      <c r="W44" s="112"/>
      <c r="X44" s="112"/>
      <c r="Y44" s="112"/>
      <c r="Z44" s="112"/>
      <c r="AA44" s="112"/>
      <c r="AB44" s="112"/>
    </row>
    <row r="45" ht="16.5" spans="1:28">
      <c r="A45" s="107"/>
      <c r="B45" s="106" t="s">
        <v>1789</v>
      </c>
      <c r="C45" s="107" t="s">
        <v>1790</v>
      </c>
      <c r="D45" s="106" t="s">
        <v>1696</v>
      </c>
      <c r="E45" s="106"/>
      <c r="F45" s="106"/>
      <c r="G45" s="106"/>
      <c r="H45" s="106"/>
      <c r="I45" s="106"/>
      <c r="J45" s="107"/>
      <c r="K45" s="107"/>
      <c r="L45" s="107"/>
      <c r="M45" s="112"/>
      <c r="N45" s="112"/>
      <c r="O45" s="112"/>
      <c r="P45" s="112"/>
      <c r="Q45" s="112"/>
      <c r="R45" s="112"/>
      <c r="S45" s="112"/>
      <c r="T45" s="112"/>
      <c r="U45" s="112"/>
      <c r="V45" s="112"/>
      <c r="W45" s="112"/>
      <c r="X45" s="112"/>
      <c r="Y45" s="112"/>
      <c r="Z45" s="112"/>
      <c r="AA45" s="112"/>
      <c r="AB45" s="112"/>
    </row>
    <row r="46" ht="16.5" spans="1:28">
      <c r="A46" s="107"/>
      <c r="B46" s="106" t="s">
        <v>1791</v>
      </c>
      <c r="C46" s="107" t="s">
        <v>1792</v>
      </c>
      <c r="D46" s="106" t="s">
        <v>1696</v>
      </c>
      <c r="E46" s="106"/>
      <c r="F46" s="106"/>
      <c r="G46" s="106"/>
      <c r="H46" s="106"/>
      <c r="I46" s="106"/>
      <c r="J46" s="107"/>
      <c r="K46" s="107"/>
      <c r="L46" s="107"/>
      <c r="M46" s="112"/>
      <c r="N46" s="112"/>
      <c r="O46" s="112"/>
      <c r="P46" s="112"/>
      <c r="Q46" s="112"/>
      <c r="R46" s="112"/>
      <c r="S46" s="112"/>
      <c r="T46" s="112"/>
      <c r="U46" s="112"/>
      <c r="V46" s="112"/>
      <c r="W46" s="112"/>
      <c r="X46" s="112"/>
      <c r="Y46" s="112"/>
      <c r="Z46" s="112"/>
      <c r="AA46" s="112"/>
      <c r="AB46" s="112"/>
    </row>
    <row r="47" ht="15" spans="1:28">
      <c r="A47" s="108" t="s">
        <v>1793</v>
      </c>
      <c r="B47" s="106" t="s">
        <v>1794</v>
      </c>
      <c r="C47" s="107" t="s">
        <v>1795</v>
      </c>
      <c r="D47" s="106" t="s">
        <v>506</v>
      </c>
      <c r="E47" s="106"/>
      <c r="F47" s="106"/>
      <c r="G47" s="106"/>
      <c r="H47" s="106"/>
      <c r="I47" s="106"/>
      <c r="J47" s="107"/>
      <c r="K47" s="107"/>
      <c r="L47" s="107"/>
      <c r="M47" s="112"/>
      <c r="N47" s="112"/>
      <c r="O47" s="112"/>
      <c r="P47" s="112"/>
      <c r="Q47" s="112"/>
      <c r="R47" s="112"/>
      <c r="S47" s="112"/>
      <c r="T47" s="112"/>
      <c r="U47" s="112"/>
      <c r="V47" s="112"/>
      <c r="W47" s="112"/>
      <c r="X47" s="112"/>
      <c r="Y47" s="112"/>
      <c r="Z47" s="112"/>
      <c r="AA47" s="112"/>
      <c r="AB47" s="112"/>
    </row>
    <row r="48" ht="16.5" spans="1:28">
      <c r="A48" s="107"/>
      <c r="B48" s="106" t="s">
        <v>1796</v>
      </c>
      <c r="C48" s="107" t="s">
        <v>1797</v>
      </c>
      <c r="D48" s="106" t="s">
        <v>506</v>
      </c>
      <c r="E48" s="106" t="s">
        <v>1696</v>
      </c>
      <c r="F48" s="106"/>
      <c r="G48" s="106"/>
      <c r="H48" s="106"/>
      <c r="I48" s="106"/>
      <c r="J48" s="107"/>
      <c r="K48" s="107"/>
      <c r="L48" s="107"/>
      <c r="M48" s="112"/>
      <c r="N48" s="112"/>
      <c r="O48" s="112"/>
      <c r="P48" s="112"/>
      <c r="Q48" s="112"/>
      <c r="R48" s="112"/>
      <c r="S48" s="112"/>
      <c r="T48" s="112"/>
      <c r="U48" s="112"/>
      <c r="V48" s="112"/>
      <c r="W48" s="112"/>
      <c r="X48" s="112"/>
      <c r="Y48" s="112"/>
      <c r="Z48" s="112"/>
      <c r="AA48" s="112"/>
      <c r="AB48" s="112"/>
    </row>
    <row r="49" ht="16.5" spans="1:28">
      <c r="A49" s="107"/>
      <c r="B49" s="106" t="s">
        <v>1798</v>
      </c>
      <c r="C49" s="107" t="s">
        <v>1799</v>
      </c>
      <c r="D49" s="106"/>
      <c r="E49" s="106" t="s">
        <v>1696</v>
      </c>
      <c r="F49" s="106"/>
      <c r="G49" s="106"/>
      <c r="H49" s="106"/>
      <c r="I49" s="106"/>
      <c r="J49" s="107"/>
      <c r="K49" s="107"/>
      <c r="L49" s="107" t="s">
        <v>1800</v>
      </c>
      <c r="M49" s="112"/>
      <c r="N49" s="112"/>
      <c r="O49" s="112"/>
      <c r="P49" s="112"/>
      <c r="Q49" s="112"/>
      <c r="R49" s="112"/>
      <c r="S49" s="112"/>
      <c r="T49" s="112"/>
      <c r="U49" s="112"/>
      <c r="V49" s="112"/>
      <c r="W49" s="112"/>
      <c r="X49" s="112"/>
      <c r="Y49" s="112"/>
      <c r="Z49" s="112"/>
      <c r="AA49" s="112"/>
      <c r="AB49" s="112"/>
    </row>
    <row r="50" ht="16.5" spans="1:28">
      <c r="A50" s="108" t="s">
        <v>1801</v>
      </c>
      <c r="B50" s="106" t="s">
        <v>1802</v>
      </c>
      <c r="C50" s="107" t="s">
        <v>1803</v>
      </c>
      <c r="D50" s="106" t="s">
        <v>506</v>
      </c>
      <c r="E50" s="106" t="s">
        <v>1696</v>
      </c>
      <c r="F50" s="106"/>
      <c r="G50" s="106"/>
      <c r="H50" s="106"/>
      <c r="I50" s="106" t="s">
        <v>1696</v>
      </c>
      <c r="J50" s="107"/>
      <c r="K50" s="107"/>
      <c r="L50" s="107" t="s">
        <v>1800</v>
      </c>
      <c r="M50" s="112"/>
      <c r="N50" s="112"/>
      <c r="O50" s="112"/>
      <c r="P50" s="112"/>
      <c r="Q50" s="112"/>
      <c r="R50" s="112"/>
      <c r="S50" s="112"/>
      <c r="T50" s="112"/>
      <c r="U50" s="112"/>
      <c r="V50" s="112"/>
      <c r="W50" s="112"/>
      <c r="X50" s="112"/>
      <c r="Y50" s="112"/>
      <c r="Z50" s="112"/>
      <c r="AA50" s="112"/>
      <c r="AB50" s="112"/>
    </row>
    <row r="51" ht="16.5" spans="1:28">
      <c r="A51" s="107"/>
      <c r="B51" s="106" t="s">
        <v>1804</v>
      </c>
      <c r="C51" s="107" t="s">
        <v>1805</v>
      </c>
      <c r="D51" s="106" t="s">
        <v>506</v>
      </c>
      <c r="E51" s="106" t="s">
        <v>1696</v>
      </c>
      <c r="F51" s="106"/>
      <c r="G51" s="106"/>
      <c r="H51" s="106"/>
      <c r="I51" s="106" t="s">
        <v>1696</v>
      </c>
      <c r="J51" s="107"/>
      <c r="K51" s="107"/>
      <c r="L51" s="107" t="s">
        <v>1800</v>
      </c>
      <c r="M51" s="112"/>
      <c r="N51" s="112"/>
      <c r="O51" s="112"/>
      <c r="P51" s="112"/>
      <c r="Q51" s="112"/>
      <c r="R51" s="112"/>
      <c r="S51" s="112"/>
      <c r="T51" s="112"/>
      <c r="U51" s="112"/>
      <c r="V51" s="112"/>
      <c r="W51" s="112"/>
      <c r="X51" s="112"/>
      <c r="Y51" s="112"/>
      <c r="Z51" s="112"/>
      <c r="AA51" s="112"/>
      <c r="AB51" s="112"/>
    </row>
    <row r="52" ht="16.5" spans="1:28">
      <c r="A52" s="107"/>
      <c r="B52" s="106" t="s">
        <v>1806</v>
      </c>
      <c r="C52" s="107" t="s">
        <v>1807</v>
      </c>
      <c r="D52" s="106" t="s">
        <v>506</v>
      </c>
      <c r="E52" s="106" t="s">
        <v>1696</v>
      </c>
      <c r="F52" s="106"/>
      <c r="G52" s="106"/>
      <c r="H52" s="106"/>
      <c r="I52" s="106"/>
      <c r="J52" s="107"/>
      <c r="K52" s="107"/>
      <c r="L52" s="107" t="s">
        <v>1800</v>
      </c>
      <c r="M52" s="112"/>
      <c r="N52" s="112"/>
      <c r="O52" s="112"/>
      <c r="P52" s="112"/>
      <c r="Q52" s="112"/>
      <c r="R52" s="112"/>
      <c r="S52" s="112"/>
      <c r="T52" s="112"/>
      <c r="U52" s="112"/>
      <c r="V52" s="112"/>
      <c r="W52" s="112"/>
      <c r="X52" s="112"/>
      <c r="Y52" s="112"/>
      <c r="Z52" s="112"/>
      <c r="AA52" s="112"/>
      <c r="AB52" s="112"/>
    </row>
    <row r="53" ht="16.5" spans="1:28">
      <c r="A53" s="107"/>
      <c r="B53" s="106" t="s">
        <v>1808</v>
      </c>
      <c r="C53" s="107" t="s">
        <v>1809</v>
      </c>
      <c r="D53" s="106" t="s">
        <v>1696</v>
      </c>
      <c r="E53" s="106"/>
      <c r="F53" s="106"/>
      <c r="G53" s="106"/>
      <c r="H53" s="106"/>
      <c r="I53" s="106"/>
      <c r="J53" s="107"/>
      <c r="K53" s="107"/>
      <c r="L53" s="107" t="s">
        <v>1800</v>
      </c>
      <c r="M53" s="112"/>
      <c r="N53" s="112"/>
      <c r="O53" s="112"/>
      <c r="P53" s="112"/>
      <c r="Q53" s="112"/>
      <c r="R53" s="112"/>
      <c r="S53" s="112"/>
      <c r="T53" s="112"/>
      <c r="U53" s="112"/>
      <c r="V53" s="112"/>
      <c r="W53" s="112"/>
      <c r="X53" s="112"/>
      <c r="Y53" s="112"/>
      <c r="Z53" s="112"/>
      <c r="AA53" s="112"/>
      <c r="AB53" s="112"/>
    </row>
    <row r="54" ht="16.5" spans="1:28">
      <c r="A54" s="107"/>
      <c r="B54" s="106" t="s">
        <v>1810</v>
      </c>
      <c r="C54" s="107" t="s">
        <v>1811</v>
      </c>
      <c r="D54" s="106" t="s">
        <v>506</v>
      </c>
      <c r="E54" s="106" t="s">
        <v>1696</v>
      </c>
      <c r="F54" s="106"/>
      <c r="G54" s="106"/>
      <c r="H54" s="106"/>
      <c r="I54" s="106"/>
      <c r="J54" s="107"/>
      <c r="K54" s="107"/>
      <c r="L54" s="107" t="s">
        <v>1800</v>
      </c>
      <c r="M54" s="112"/>
      <c r="N54" s="112"/>
      <c r="O54" s="112"/>
      <c r="P54" s="112"/>
      <c r="Q54" s="112"/>
      <c r="R54" s="112"/>
      <c r="S54" s="112"/>
      <c r="T54" s="112"/>
      <c r="U54" s="112"/>
      <c r="V54" s="112"/>
      <c r="W54" s="112"/>
      <c r="X54" s="112"/>
      <c r="Y54" s="112"/>
      <c r="Z54" s="112"/>
      <c r="AA54" s="112"/>
      <c r="AB54" s="112"/>
    </row>
    <row r="55" ht="16.5" spans="1:28">
      <c r="A55" s="107"/>
      <c r="B55" s="106" t="s">
        <v>1812</v>
      </c>
      <c r="C55" s="107" t="s">
        <v>1813</v>
      </c>
      <c r="D55" s="106" t="s">
        <v>1696</v>
      </c>
      <c r="E55" s="106"/>
      <c r="F55" s="106"/>
      <c r="G55" s="106"/>
      <c r="H55" s="106"/>
      <c r="I55" s="106" t="s">
        <v>1696</v>
      </c>
      <c r="J55" s="107"/>
      <c r="K55" s="107"/>
      <c r="L55" s="107" t="s">
        <v>1800</v>
      </c>
      <c r="M55" s="112"/>
      <c r="N55" s="112"/>
      <c r="O55" s="112"/>
      <c r="P55" s="112"/>
      <c r="Q55" s="112"/>
      <c r="R55" s="112"/>
      <c r="S55" s="112"/>
      <c r="T55" s="112"/>
      <c r="U55" s="112"/>
      <c r="V55" s="112"/>
      <c r="W55" s="112"/>
      <c r="X55" s="112"/>
      <c r="Y55" s="112"/>
      <c r="Z55" s="112"/>
      <c r="AA55" s="112"/>
      <c r="AB55" s="112"/>
    </row>
    <row r="56" ht="16.5" spans="1:28">
      <c r="A56" s="107"/>
      <c r="B56" s="106" t="s">
        <v>1814</v>
      </c>
      <c r="C56" s="107" t="s">
        <v>1815</v>
      </c>
      <c r="D56" s="106" t="s">
        <v>506</v>
      </c>
      <c r="E56" s="106"/>
      <c r="F56" s="106"/>
      <c r="G56" s="106"/>
      <c r="H56" s="106"/>
      <c r="I56" s="106" t="s">
        <v>1696</v>
      </c>
      <c r="J56" s="107"/>
      <c r="K56" s="107"/>
      <c r="L56" s="107" t="s">
        <v>1800</v>
      </c>
      <c r="M56" s="112"/>
      <c r="N56" s="112"/>
      <c r="O56" s="112"/>
      <c r="P56" s="112"/>
      <c r="Q56" s="112"/>
      <c r="R56" s="112"/>
      <c r="S56" s="112"/>
      <c r="T56" s="112"/>
      <c r="U56" s="112"/>
      <c r="V56" s="112"/>
      <c r="W56" s="112"/>
      <c r="X56" s="112"/>
      <c r="Y56" s="112"/>
      <c r="Z56" s="112"/>
      <c r="AA56" s="112"/>
      <c r="AB56" s="112"/>
    </row>
    <row r="57" ht="16.5" spans="1:28">
      <c r="A57" s="107"/>
      <c r="B57" s="106" t="s">
        <v>1816</v>
      </c>
      <c r="C57" s="107" t="s">
        <v>1817</v>
      </c>
      <c r="D57" s="106" t="s">
        <v>506</v>
      </c>
      <c r="E57" s="106" t="s">
        <v>1696</v>
      </c>
      <c r="F57" s="106"/>
      <c r="G57" s="106"/>
      <c r="H57" s="106"/>
      <c r="I57" s="106" t="s">
        <v>1696</v>
      </c>
      <c r="J57" s="107"/>
      <c r="K57" s="107"/>
      <c r="L57" s="107" t="s">
        <v>1800</v>
      </c>
      <c r="M57" s="112"/>
      <c r="N57" s="112"/>
      <c r="O57" s="112"/>
      <c r="P57" s="112"/>
      <c r="Q57" s="112"/>
      <c r="R57" s="112"/>
      <c r="S57" s="112"/>
      <c r="T57" s="112"/>
      <c r="U57" s="112"/>
      <c r="V57" s="112"/>
      <c r="W57" s="112"/>
      <c r="X57" s="112"/>
      <c r="Y57" s="112"/>
      <c r="Z57" s="112"/>
      <c r="AA57" s="112"/>
      <c r="AB57" s="112"/>
    </row>
    <row r="58" ht="16.5" spans="1:28">
      <c r="A58" s="108" t="s">
        <v>1818</v>
      </c>
      <c r="B58" s="106" t="s">
        <v>1819</v>
      </c>
      <c r="C58" s="107" t="s">
        <v>1820</v>
      </c>
      <c r="D58" s="106" t="s">
        <v>506</v>
      </c>
      <c r="E58" s="106" t="s">
        <v>1696</v>
      </c>
      <c r="F58" s="106"/>
      <c r="G58" s="106"/>
      <c r="H58" s="106"/>
      <c r="I58" s="106"/>
      <c r="J58" s="107"/>
      <c r="K58" s="107"/>
      <c r="L58" s="107"/>
      <c r="M58" s="112"/>
      <c r="N58" s="112"/>
      <c r="O58" s="112"/>
      <c r="P58" s="112"/>
      <c r="Q58" s="112"/>
      <c r="R58" s="112"/>
      <c r="S58" s="112"/>
      <c r="T58" s="112"/>
      <c r="U58" s="112"/>
      <c r="V58" s="112"/>
      <c r="W58" s="112"/>
      <c r="X58" s="112"/>
      <c r="Y58" s="112"/>
      <c r="Z58" s="112"/>
      <c r="AA58" s="112"/>
      <c r="AB58" s="112"/>
    </row>
    <row r="59" ht="16.5" spans="1:28">
      <c r="A59" s="107"/>
      <c r="B59" s="106" t="s">
        <v>1821</v>
      </c>
      <c r="C59" s="107" t="s">
        <v>1822</v>
      </c>
      <c r="D59" s="106" t="s">
        <v>506</v>
      </c>
      <c r="E59" s="106" t="s">
        <v>1696</v>
      </c>
      <c r="F59" s="106"/>
      <c r="G59" s="106"/>
      <c r="H59" s="106"/>
      <c r="I59" s="106"/>
      <c r="J59" s="107"/>
      <c r="K59" s="107"/>
      <c r="L59" s="107"/>
      <c r="M59" s="112"/>
      <c r="N59" s="112"/>
      <c r="O59" s="112"/>
      <c r="P59" s="112"/>
      <c r="Q59" s="112"/>
      <c r="R59" s="112"/>
      <c r="S59" s="112"/>
      <c r="T59" s="112"/>
      <c r="U59" s="112"/>
      <c r="V59" s="112"/>
      <c r="W59" s="112"/>
      <c r="X59" s="112"/>
      <c r="Y59" s="112"/>
      <c r="Z59" s="112"/>
      <c r="AA59" s="112"/>
      <c r="AB59" s="112"/>
    </row>
    <row r="60" ht="15" spans="1:28">
      <c r="A60" s="107"/>
      <c r="B60" s="106" t="s">
        <v>1823</v>
      </c>
      <c r="C60" s="107" t="s">
        <v>1824</v>
      </c>
      <c r="D60" s="106" t="s">
        <v>506</v>
      </c>
      <c r="E60" s="106"/>
      <c r="F60" s="106"/>
      <c r="G60" s="106"/>
      <c r="H60" s="106"/>
      <c r="I60" s="106"/>
      <c r="J60" s="107"/>
      <c r="K60" s="107"/>
      <c r="L60" s="107"/>
      <c r="M60" s="112"/>
      <c r="N60" s="112"/>
      <c r="O60" s="112"/>
      <c r="P60" s="112"/>
      <c r="Q60" s="112"/>
      <c r="R60" s="112"/>
      <c r="S60" s="112"/>
      <c r="T60" s="112"/>
      <c r="U60" s="112"/>
      <c r="V60" s="112"/>
      <c r="W60" s="112"/>
      <c r="X60" s="112"/>
      <c r="Y60" s="112"/>
      <c r="Z60" s="112"/>
      <c r="AA60" s="112"/>
      <c r="AB60" s="112"/>
    </row>
    <row r="61" ht="15" spans="1:28">
      <c r="A61" s="107"/>
      <c r="B61" s="106" t="s">
        <v>1825</v>
      </c>
      <c r="C61" s="107" t="s">
        <v>1826</v>
      </c>
      <c r="D61" s="106" t="s">
        <v>506</v>
      </c>
      <c r="E61" s="106"/>
      <c r="F61" s="106"/>
      <c r="G61" s="106"/>
      <c r="H61" s="106"/>
      <c r="I61" s="106"/>
      <c r="J61" s="107"/>
      <c r="K61" s="107"/>
      <c r="L61" s="107"/>
      <c r="M61" s="112"/>
      <c r="N61" s="112"/>
      <c r="O61" s="112"/>
      <c r="P61" s="112"/>
      <c r="Q61" s="112"/>
      <c r="R61" s="112"/>
      <c r="S61" s="112"/>
      <c r="T61" s="112"/>
      <c r="U61" s="112"/>
      <c r="V61" s="112"/>
      <c r="W61" s="112"/>
      <c r="X61" s="112"/>
      <c r="Y61" s="112"/>
      <c r="Z61" s="112"/>
      <c r="AA61" s="112"/>
      <c r="AB61" s="112"/>
    </row>
    <row r="62" ht="15" spans="1:28">
      <c r="A62" s="108" t="s">
        <v>1827</v>
      </c>
      <c r="B62" s="106" t="s">
        <v>1828</v>
      </c>
      <c r="C62" s="107" t="s">
        <v>1829</v>
      </c>
      <c r="D62" s="106" t="s">
        <v>506</v>
      </c>
      <c r="E62" s="106"/>
      <c r="F62" s="106"/>
      <c r="G62" s="106"/>
      <c r="H62" s="106"/>
      <c r="I62" s="106"/>
      <c r="J62" s="107"/>
      <c r="K62" s="107"/>
      <c r="L62" s="107" t="s">
        <v>1800</v>
      </c>
      <c r="M62" s="112"/>
      <c r="N62" s="112"/>
      <c r="O62" s="112"/>
      <c r="P62" s="112"/>
      <c r="Q62" s="112"/>
      <c r="R62" s="112"/>
      <c r="S62" s="112"/>
      <c r="T62" s="112"/>
      <c r="U62" s="112"/>
      <c r="V62" s="112"/>
      <c r="W62" s="112"/>
      <c r="X62" s="112"/>
      <c r="Y62" s="112"/>
      <c r="Z62" s="112"/>
      <c r="AA62" s="112"/>
      <c r="AB62" s="112"/>
    </row>
    <row r="63" ht="15" spans="1:28">
      <c r="A63" s="107"/>
      <c r="B63" s="106" t="s">
        <v>1830</v>
      </c>
      <c r="C63" s="107" t="s">
        <v>1831</v>
      </c>
      <c r="D63" s="106" t="s">
        <v>506</v>
      </c>
      <c r="E63" s="106"/>
      <c r="F63" s="106"/>
      <c r="G63" s="106"/>
      <c r="H63" s="106"/>
      <c r="I63" s="106"/>
      <c r="J63" s="107"/>
      <c r="K63" s="107"/>
      <c r="L63" s="107" t="s">
        <v>1800</v>
      </c>
      <c r="M63" s="112"/>
      <c r="N63" s="112"/>
      <c r="O63" s="112"/>
      <c r="P63" s="112"/>
      <c r="Q63" s="112"/>
      <c r="R63" s="112"/>
      <c r="S63" s="112"/>
      <c r="T63" s="112"/>
      <c r="U63" s="112"/>
      <c r="V63" s="112"/>
      <c r="W63" s="112"/>
      <c r="X63" s="112"/>
      <c r="Y63" s="112"/>
      <c r="Z63" s="112"/>
      <c r="AA63" s="112"/>
      <c r="AB63" s="112"/>
    </row>
    <row r="64" ht="15" spans="1:28">
      <c r="A64" s="107"/>
      <c r="B64" s="106" t="s">
        <v>1832</v>
      </c>
      <c r="C64" s="107" t="s">
        <v>1833</v>
      </c>
      <c r="D64" s="106" t="s">
        <v>506</v>
      </c>
      <c r="E64" s="106"/>
      <c r="F64" s="106"/>
      <c r="G64" s="106"/>
      <c r="H64" s="106"/>
      <c r="I64" s="106"/>
      <c r="J64" s="107"/>
      <c r="K64" s="107"/>
      <c r="L64" s="107" t="s">
        <v>1800</v>
      </c>
      <c r="M64" s="112"/>
      <c r="N64" s="112"/>
      <c r="O64" s="112"/>
      <c r="P64" s="112"/>
      <c r="Q64" s="112"/>
      <c r="R64" s="112"/>
      <c r="S64" s="112"/>
      <c r="T64" s="112"/>
      <c r="U64" s="112"/>
      <c r="V64" s="112"/>
      <c r="W64" s="112"/>
      <c r="X64" s="112"/>
      <c r="Y64" s="112"/>
      <c r="Z64" s="112"/>
      <c r="AA64" s="112"/>
      <c r="AB64" s="112"/>
    </row>
    <row r="65" ht="16.5" spans="1:28">
      <c r="A65" s="109" t="s">
        <v>1834</v>
      </c>
      <c r="B65" s="106" t="s">
        <v>1835</v>
      </c>
      <c r="C65" s="107" t="s">
        <v>1836</v>
      </c>
      <c r="D65" s="106" t="s">
        <v>1696</v>
      </c>
      <c r="E65" s="106"/>
      <c r="F65" s="106"/>
      <c r="G65" s="106"/>
      <c r="H65" s="106"/>
      <c r="I65" s="106"/>
      <c r="J65" s="107"/>
      <c r="K65" s="107"/>
      <c r="L65" s="107" t="s">
        <v>1837</v>
      </c>
      <c r="M65" s="112"/>
      <c r="N65" s="112"/>
      <c r="O65" s="112"/>
      <c r="P65" s="112"/>
      <c r="Q65" s="112"/>
      <c r="R65" s="112"/>
      <c r="S65" s="112"/>
      <c r="T65" s="112"/>
      <c r="U65" s="112"/>
      <c r="V65" s="112"/>
      <c r="W65" s="112"/>
      <c r="X65" s="112"/>
      <c r="Y65" s="112"/>
      <c r="Z65" s="112"/>
      <c r="AA65" s="112"/>
      <c r="AB65" s="112"/>
    </row>
    <row r="66" ht="16.5" spans="1:28">
      <c r="A66" s="110"/>
      <c r="B66" s="106" t="s">
        <v>1838</v>
      </c>
      <c r="C66" s="107" t="s">
        <v>1839</v>
      </c>
      <c r="D66" s="106" t="s">
        <v>506</v>
      </c>
      <c r="E66" s="106" t="s">
        <v>1696</v>
      </c>
      <c r="F66" s="106"/>
      <c r="G66" s="106"/>
      <c r="H66" s="106"/>
      <c r="I66" s="106"/>
      <c r="J66" s="107"/>
      <c r="K66" s="107"/>
      <c r="L66" s="107" t="s">
        <v>1837</v>
      </c>
      <c r="M66" s="112"/>
      <c r="N66" s="112"/>
      <c r="O66" s="112"/>
      <c r="P66" s="112"/>
      <c r="Q66" s="112"/>
      <c r="R66" s="112"/>
      <c r="S66" s="112"/>
      <c r="T66" s="112"/>
      <c r="U66" s="112"/>
      <c r="V66" s="112"/>
      <c r="W66" s="112"/>
      <c r="X66" s="112"/>
      <c r="Y66" s="112"/>
      <c r="Z66" s="112"/>
      <c r="AA66" s="112"/>
      <c r="AB66" s="112"/>
    </row>
    <row r="67" ht="16.5" spans="1:28">
      <c r="A67" s="110"/>
      <c r="B67" s="106" t="s">
        <v>1840</v>
      </c>
      <c r="C67" s="107" t="s">
        <v>1841</v>
      </c>
      <c r="D67" s="106" t="s">
        <v>506</v>
      </c>
      <c r="E67" s="106" t="s">
        <v>1696</v>
      </c>
      <c r="F67" s="106"/>
      <c r="G67" s="106"/>
      <c r="H67" s="106"/>
      <c r="I67" s="106"/>
      <c r="J67" s="107"/>
      <c r="K67" s="107"/>
      <c r="L67" s="107" t="s">
        <v>1837</v>
      </c>
      <c r="M67" s="112"/>
      <c r="N67" s="112"/>
      <c r="O67" s="112"/>
      <c r="P67" s="112"/>
      <c r="Q67" s="112"/>
      <c r="R67" s="112"/>
      <c r="S67" s="112"/>
      <c r="T67" s="112"/>
      <c r="U67" s="112"/>
      <c r="V67" s="112"/>
      <c r="W67" s="112"/>
      <c r="X67" s="112"/>
      <c r="Y67" s="112"/>
      <c r="Z67" s="112"/>
      <c r="AA67" s="112"/>
      <c r="AB67" s="112"/>
    </row>
    <row r="68" ht="16.5" spans="1:28">
      <c r="A68" s="110"/>
      <c r="B68" s="106" t="s">
        <v>1842</v>
      </c>
      <c r="C68" s="107" t="s">
        <v>1843</v>
      </c>
      <c r="D68" s="106" t="s">
        <v>1696</v>
      </c>
      <c r="E68" s="106"/>
      <c r="F68" s="106"/>
      <c r="G68" s="106"/>
      <c r="H68" s="106"/>
      <c r="I68" s="106"/>
      <c r="J68" s="107"/>
      <c r="K68" s="107"/>
      <c r="L68" s="107" t="s">
        <v>1837</v>
      </c>
      <c r="M68" s="112"/>
      <c r="N68" s="112"/>
      <c r="O68" s="112"/>
      <c r="P68" s="112"/>
      <c r="Q68" s="112"/>
      <c r="R68" s="112"/>
      <c r="S68" s="112"/>
      <c r="T68" s="112"/>
      <c r="U68" s="112"/>
      <c r="V68" s="112"/>
      <c r="W68" s="112"/>
      <c r="X68" s="112"/>
      <c r="Y68" s="112"/>
      <c r="Z68" s="112"/>
      <c r="AA68" s="112"/>
      <c r="AB68" s="112"/>
    </row>
    <row r="69" ht="16.5" spans="1:28">
      <c r="A69" s="110"/>
      <c r="B69" s="106" t="s">
        <v>1844</v>
      </c>
      <c r="C69" s="107" t="s">
        <v>1845</v>
      </c>
      <c r="D69" s="106" t="s">
        <v>1696</v>
      </c>
      <c r="E69" s="106"/>
      <c r="F69" s="106"/>
      <c r="G69" s="106"/>
      <c r="H69" s="106"/>
      <c r="I69" s="106"/>
      <c r="J69" s="107"/>
      <c r="K69" s="107"/>
      <c r="L69" s="107" t="s">
        <v>1837</v>
      </c>
      <c r="M69" s="112"/>
      <c r="N69" s="112"/>
      <c r="O69" s="112"/>
      <c r="P69" s="112"/>
      <c r="Q69" s="112"/>
      <c r="R69" s="112"/>
      <c r="S69" s="112"/>
      <c r="T69" s="112"/>
      <c r="U69" s="112"/>
      <c r="V69" s="112"/>
      <c r="W69" s="112"/>
      <c r="X69" s="112"/>
      <c r="Y69" s="112"/>
      <c r="Z69" s="112"/>
      <c r="AA69" s="112"/>
      <c r="AB69" s="112"/>
    </row>
    <row r="70" ht="16.5" spans="1:28">
      <c r="A70" s="110"/>
      <c r="B70" s="106" t="s">
        <v>1846</v>
      </c>
      <c r="C70" s="107" t="s">
        <v>1847</v>
      </c>
      <c r="D70" s="106" t="s">
        <v>506</v>
      </c>
      <c r="E70" s="106" t="s">
        <v>1696</v>
      </c>
      <c r="F70" s="106"/>
      <c r="G70" s="106"/>
      <c r="H70" s="106"/>
      <c r="I70" s="106"/>
      <c r="J70" s="107"/>
      <c r="K70" s="107"/>
      <c r="L70" s="107" t="s">
        <v>1837</v>
      </c>
      <c r="M70" s="112"/>
      <c r="N70" s="112"/>
      <c r="O70" s="112"/>
      <c r="P70" s="112"/>
      <c r="Q70" s="112"/>
      <c r="R70" s="112"/>
      <c r="S70" s="112"/>
      <c r="T70" s="112"/>
      <c r="U70" s="112"/>
      <c r="V70" s="112"/>
      <c r="W70" s="112"/>
      <c r="X70" s="112"/>
      <c r="Y70" s="112"/>
      <c r="Z70" s="112"/>
      <c r="AA70" s="112"/>
      <c r="AB70" s="112"/>
    </row>
    <row r="71" ht="16.5" spans="1:28">
      <c r="A71" s="110"/>
      <c r="B71" s="106" t="s">
        <v>1848</v>
      </c>
      <c r="C71" s="107" t="s">
        <v>1849</v>
      </c>
      <c r="D71" s="106" t="s">
        <v>506</v>
      </c>
      <c r="E71" s="106" t="s">
        <v>1696</v>
      </c>
      <c r="F71" s="106"/>
      <c r="G71" s="106"/>
      <c r="H71" s="106"/>
      <c r="I71" s="106"/>
      <c r="J71" s="107"/>
      <c r="K71" s="107"/>
      <c r="L71" s="107" t="s">
        <v>1837</v>
      </c>
      <c r="M71" s="112"/>
      <c r="N71" s="112"/>
      <c r="O71" s="112"/>
      <c r="P71" s="112"/>
      <c r="Q71" s="112"/>
      <c r="R71" s="112"/>
      <c r="S71" s="112"/>
      <c r="T71" s="112"/>
      <c r="U71" s="112"/>
      <c r="V71" s="112"/>
      <c r="W71" s="112"/>
      <c r="X71" s="112"/>
      <c r="Y71" s="112"/>
      <c r="Z71" s="112"/>
      <c r="AA71" s="112"/>
      <c r="AB71" s="112"/>
    </row>
    <row r="72" ht="16.5" spans="1:28">
      <c r="A72" s="110"/>
      <c r="B72" s="106" t="s">
        <v>1850</v>
      </c>
      <c r="C72" s="107" t="s">
        <v>1851</v>
      </c>
      <c r="D72" s="106" t="s">
        <v>1696</v>
      </c>
      <c r="E72" s="106"/>
      <c r="F72" s="106"/>
      <c r="G72" s="106"/>
      <c r="H72" s="106"/>
      <c r="I72" s="106"/>
      <c r="J72" s="107"/>
      <c r="K72" s="107"/>
      <c r="L72" s="107" t="s">
        <v>1837</v>
      </c>
      <c r="M72" s="112"/>
      <c r="N72" s="112"/>
      <c r="O72" s="112"/>
      <c r="P72" s="112"/>
      <c r="Q72" s="112"/>
      <c r="R72" s="112"/>
      <c r="S72" s="112"/>
      <c r="T72" s="112"/>
      <c r="U72" s="112"/>
      <c r="V72" s="112"/>
      <c r="W72" s="112"/>
      <c r="X72" s="112"/>
      <c r="Y72" s="112"/>
      <c r="Z72" s="112"/>
      <c r="AA72" s="112"/>
      <c r="AB72" s="112"/>
    </row>
    <row r="73" ht="16.5" spans="1:28">
      <c r="A73" s="110"/>
      <c r="B73" s="106" t="s">
        <v>1852</v>
      </c>
      <c r="C73" s="107" t="s">
        <v>1853</v>
      </c>
      <c r="D73" s="106"/>
      <c r="E73" s="106"/>
      <c r="F73" s="106"/>
      <c r="G73" s="106"/>
      <c r="H73" s="106"/>
      <c r="I73" s="106"/>
      <c r="J73" s="107"/>
      <c r="K73" s="107"/>
      <c r="L73" s="107" t="s">
        <v>1837</v>
      </c>
      <c r="M73" s="112"/>
      <c r="N73" s="112"/>
      <c r="O73" s="112"/>
      <c r="P73" s="112"/>
      <c r="Q73" s="112"/>
      <c r="R73" s="112"/>
      <c r="S73" s="112"/>
      <c r="T73" s="112"/>
      <c r="U73" s="112"/>
      <c r="V73" s="112"/>
      <c r="W73" s="112"/>
      <c r="X73" s="112"/>
      <c r="Y73" s="112"/>
      <c r="Z73" s="112"/>
      <c r="AA73" s="112"/>
      <c r="AB73" s="112"/>
    </row>
    <row r="74" ht="16.5" spans="1:28">
      <c r="A74" s="110"/>
      <c r="B74" s="106" t="s">
        <v>1854</v>
      </c>
      <c r="C74" s="107" t="s">
        <v>1855</v>
      </c>
      <c r="D74" s="106" t="s">
        <v>1696</v>
      </c>
      <c r="E74" s="106"/>
      <c r="F74" s="106"/>
      <c r="G74" s="106"/>
      <c r="H74" s="106"/>
      <c r="I74" s="106"/>
      <c r="J74" s="107"/>
      <c r="K74" s="107"/>
      <c r="L74" s="107" t="s">
        <v>1837</v>
      </c>
      <c r="M74" s="112"/>
      <c r="N74" s="112"/>
      <c r="O74" s="112"/>
      <c r="P74" s="112"/>
      <c r="Q74" s="112"/>
      <c r="R74" s="112"/>
      <c r="S74" s="112"/>
      <c r="T74" s="112"/>
      <c r="U74" s="112"/>
      <c r="V74" s="112"/>
      <c r="W74" s="112"/>
      <c r="X74" s="112"/>
      <c r="Y74" s="112"/>
      <c r="Z74" s="112"/>
      <c r="AA74" s="112"/>
      <c r="AB74" s="112"/>
    </row>
    <row r="75" ht="16.5" spans="1:28">
      <c r="A75" s="110"/>
      <c r="B75" s="106" t="s">
        <v>1856</v>
      </c>
      <c r="C75" s="107" t="s">
        <v>1857</v>
      </c>
      <c r="D75" s="106" t="s">
        <v>1696</v>
      </c>
      <c r="E75" s="106"/>
      <c r="F75" s="106"/>
      <c r="G75" s="106"/>
      <c r="H75" s="106"/>
      <c r="I75" s="106"/>
      <c r="J75" s="107"/>
      <c r="K75" s="107"/>
      <c r="L75" s="107" t="s">
        <v>1837</v>
      </c>
      <c r="M75" s="112"/>
      <c r="N75" s="112"/>
      <c r="O75" s="112"/>
      <c r="P75" s="112"/>
      <c r="Q75" s="112"/>
      <c r="R75" s="112"/>
      <c r="S75" s="112"/>
      <c r="T75" s="112"/>
      <c r="U75" s="112"/>
      <c r="V75" s="112"/>
      <c r="W75" s="112"/>
      <c r="X75" s="112"/>
      <c r="Y75" s="112"/>
      <c r="Z75" s="112"/>
      <c r="AA75" s="112"/>
      <c r="AB75" s="112"/>
    </row>
    <row r="76" ht="16.5" spans="1:28">
      <c r="A76" s="110"/>
      <c r="B76" s="106" t="s">
        <v>1858</v>
      </c>
      <c r="C76" s="107" t="s">
        <v>1859</v>
      </c>
      <c r="D76" s="106" t="s">
        <v>1696</v>
      </c>
      <c r="E76" s="106"/>
      <c r="F76" s="106"/>
      <c r="G76" s="106"/>
      <c r="H76" s="106"/>
      <c r="I76" s="106" t="s">
        <v>1696</v>
      </c>
      <c r="J76" s="107"/>
      <c r="K76" s="107"/>
      <c r="L76" s="107" t="s">
        <v>1837</v>
      </c>
      <c r="M76" s="112"/>
      <c r="N76" s="112"/>
      <c r="O76" s="112"/>
      <c r="P76" s="112"/>
      <c r="Q76" s="112"/>
      <c r="R76" s="112"/>
      <c r="S76" s="112"/>
      <c r="T76" s="112"/>
      <c r="U76" s="112"/>
      <c r="V76" s="112"/>
      <c r="W76" s="112"/>
      <c r="X76" s="112"/>
      <c r="Y76" s="112"/>
      <c r="Z76" s="112"/>
      <c r="AA76" s="112"/>
      <c r="AB76" s="112"/>
    </row>
    <row r="77" ht="16.5" spans="1:28">
      <c r="A77" s="110"/>
      <c r="B77" s="106" t="s">
        <v>1860</v>
      </c>
      <c r="C77" s="107" t="s">
        <v>1861</v>
      </c>
      <c r="D77" s="106"/>
      <c r="E77" s="106"/>
      <c r="F77" s="106"/>
      <c r="G77" s="106"/>
      <c r="H77" s="106"/>
      <c r="I77" s="106"/>
      <c r="J77" s="107"/>
      <c r="K77" s="107"/>
      <c r="L77" s="107" t="s">
        <v>1837</v>
      </c>
      <c r="M77" s="112"/>
      <c r="N77" s="112"/>
      <c r="O77" s="112"/>
      <c r="P77" s="112"/>
      <c r="Q77" s="112"/>
      <c r="R77" s="112"/>
      <c r="S77" s="112"/>
      <c r="T77" s="112"/>
      <c r="U77" s="112"/>
      <c r="V77" s="112"/>
      <c r="W77" s="112"/>
      <c r="X77" s="112"/>
      <c r="Y77" s="112"/>
      <c r="Z77" s="112"/>
      <c r="AA77" s="112"/>
      <c r="AB77" s="112"/>
    </row>
    <row r="78" ht="16.5" spans="1:28">
      <c r="A78" s="110"/>
      <c r="B78" s="106" t="s">
        <v>1862</v>
      </c>
      <c r="C78" s="107" t="s">
        <v>1863</v>
      </c>
      <c r="D78" s="106" t="s">
        <v>1696</v>
      </c>
      <c r="E78" s="106"/>
      <c r="F78" s="106"/>
      <c r="G78" s="106"/>
      <c r="H78" s="106"/>
      <c r="I78" s="106"/>
      <c r="J78" s="107"/>
      <c r="K78" s="107"/>
      <c r="L78" s="107" t="s">
        <v>1837</v>
      </c>
      <c r="M78" s="112"/>
      <c r="N78" s="112"/>
      <c r="O78" s="112"/>
      <c r="P78" s="112"/>
      <c r="Q78" s="112"/>
      <c r="R78" s="112"/>
      <c r="S78" s="112"/>
      <c r="T78" s="112"/>
      <c r="U78" s="112"/>
      <c r="V78" s="112"/>
      <c r="W78" s="112"/>
      <c r="X78" s="112"/>
      <c r="Y78" s="112"/>
      <c r="Z78" s="112"/>
      <c r="AA78" s="112"/>
      <c r="AB78" s="112"/>
    </row>
    <row r="79" ht="16.5" spans="1:28">
      <c r="A79" s="110"/>
      <c r="B79" s="106" t="s">
        <v>1864</v>
      </c>
      <c r="C79" s="107" t="s">
        <v>1865</v>
      </c>
      <c r="D79" s="106" t="s">
        <v>1696</v>
      </c>
      <c r="E79" s="106"/>
      <c r="F79" s="106"/>
      <c r="G79" s="106"/>
      <c r="H79" s="106"/>
      <c r="I79" s="106" t="s">
        <v>1696</v>
      </c>
      <c r="J79" s="107"/>
      <c r="K79" s="107"/>
      <c r="L79" s="107" t="s">
        <v>1837</v>
      </c>
      <c r="M79" s="112"/>
      <c r="N79" s="112"/>
      <c r="O79" s="112"/>
      <c r="P79" s="112"/>
      <c r="Q79" s="112"/>
      <c r="R79" s="112"/>
      <c r="S79" s="112"/>
      <c r="T79" s="112"/>
      <c r="U79" s="112"/>
      <c r="V79" s="112"/>
      <c r="W79" s="112"/>
      <c r="X79" s="112"/>
      <c r="Y79" s="112"/>
      <c r="Z79" s="112"/>
      <c r="AA79" s="112"/>
      <c r="AB79" s="112"/>
    </row>
    <row r="80" ht="16.5" spans="1:28">
      <c r="A80" s="110"/>
      <c r="B80" s="106" t="s">
        <v>1866</v>
      </c>
      <c r="C80" s="107" t="s">
        <v>1867</v>
      </c>
      <c r="D80" s="106" t="s">
        <v>1696</v>
      </c>
      <c r="E80" s="106"/>
      <c r="F80" s="106"/>
      <c r="G80" s="106"/>
      <c r="H80" s="106"/>
      <c r="I80" s="106"/>
      <c r="J80" s="107"/>
      <c r="K80" s="107"/>
      <c r="L80" s="107" t="s">
        <v>1837</v>
      </c>
      <c r="M80" s="112"/>
      <c r="N80" s="112"/>
      <c r="O80" s="112"/>
      <c r="P80" s="112"/>
      <c r="Q80" s="112"/>
      <c r="R80" s="112"/>
      <c r="S80" s="112"/>
      <c r="T80" s="112"/>
      <c r="U80" s="112"/>
      <c r="V80" s="112"/>
      <c r="W80" s="112"/>
      <c r="X80" s="112"/>
      <c r="Y80" s="112"/>
      <c r="Z80" s="112"/>
      <c r="AA80" s="112"/>
      <c r="AB80" s="112"/>
    </row>
    <row r="81" ht="16.5" spans="1:28">
      <c r="A81" s="110"/>
      <c r="B81" s="106" t="s">
        <v>1868</v>
      </c>
      <c r="C81" s="107" t="s">
        <v>1869</v>
      </c>
      <c r="D81" s="106" t="s">
        <v>1696</v>
      </c>
      <c r="E81" s="106" t="s">
        <v>1696</v>
      </c>
      <c r="F81" s="106"/>
      <c r="G81" s="106"/>
      <c r="H81" s="106" t="s">
        <v>1696</v>
      </c>
      <c r="I81" s="106"/>
      <c r="J81" s="107"/>
      <c r="K81" s="107"/>
      <c r="L81" s="107" t="s">
        <v>1837</v>
      </c>
      <c r="M81" s="112"/>
      <c r="N81" s="112"/>
      <c r="O81" s="112"/>
      <c r="P81" s="112"/>
      <c r="Q81" s="112"/>
      <c r="R81" s="112"/>
      <c r="S81" s="112"/>
      <c r="T81" s="112"/>
      <c r="U81" s="112"/>
      <c r="V81" s="112"/>
      <c r="W81" s="112"/>
      <c r="X81" s="112"/>
      <c r="Y81" s="112"/>
      <c r="Z81" s="112"/>
      <c r="AA81" s="112"/>
      <c r="AB81" s="112"/>
    </row>
    <row r="82" ht="16.5" spans="1:28">
      <c r="A82" s="110"/>
      <c r="B82" s="106" t="s">
        <v>1870</v>
      </c>
      <c r="C82" s="107" t="s">
        <v>1871</v>
      </c>
      <c r="D82" s="106"/>
      <c r="E82" s="106" t="s">
        <v>1696</v>
      </c>
      <c r="F82" s="106"/>
      <c r="G82" s="106"/>
      <c r="H82" s="106"/>
      <c r="I82" s="106" t="s">
        <v>1696</v>
      </c>
      <c r="J82" s="107"/>
      <c r="K82" s="107"/>
      <c r="L82" s="107" t="s">
        <v>1837</v>
      </c>
      <c r="M82" s="112"/>
      <c r="N82" s="112"/>
      <c r="O82" s="112"/>
      <c r="P82" s="112"/>
      <c r="Q82" s="112"/>
      <c r="R82" s="112"/>
      <c r="S82" s="112"/>
      <c r="T82" s="112"/>
      <c r="U82" s="112"/>
      <c r="V82" s="112"/>
      <c r="W82" s="112"/>
      <c r="X82" s="112"/>
      <c r="Y82" s="112"/>
      <c r="Z82" s="112"/>
      <c r="AA82" s="112"/>
      <c r="AB82" s="112"/>
    </row>
    <row r="83" ht="16.5" spans="1:28">
      <c r="A83" s="110"/>
      <c r="B83" s="106" t="s">
        <v>1872</v>
      </c>
      <c r="C83" s="107" t="s">
        <v>1873</v>
      </c>
      <c r="D83" s="106"/>
      <c r="E83" s="106" t="s">
        <v>1696</v>
      </c>
      <c r="F83" s="106"/>
      <c r="G83" s="106"/>
      <c r="H83" s="106" t="s">
        <v>1696</v>
      </c>
      <c r="I83" s="106"/>
      <c r="J83" s="107"/>
      <c r="K83" s="107"/>
      <c r="L83" s="107" t="s">
        <v>1874</v>
      </c>
      <c r="M83" s="112"/>
      <c r="N83" s="112"/>
      <c r="O83" s="112"/>
      <c r="P83" s="112"/>
      <c r="Q83" s="112"/>
      <c r="R83" s="112"/>
      <c r="S83" s="112"/>
      <c r="T83" s="112"/>
      <c r="U83" s="112"/>
      <c r="V83" s="112"/>
      <c r="W83" s="112"/>
      <c r="X83" s="112"/>
      <c r="Y83" s="112"/>
      <c r="Z83" s="112"/>
      <c r="AA83" s="112"/>
      <c r="AB83" s="112"/>
    </row>
    <row r="84" ht="16.5" spans="1:28">
      <c r="A84" s="110"/>
      <c r="B84" s="106" t="s">
        <v>1875</v>
      </c>
      <c r="C84" s="107" t="s">
        <v>1876</v>
      </c>
      <c r="D84" s="106"/>
      <c r="E84" s="106" t="s">
        <v>1696</v>
      </c>
      <c r="F84" s="106"/>
      <c r="G84" s="106"/>
      <c r="H84" s="106" t="s">
        <v>1696</v>
      </c>
      <c r="I84" s="106"/>
      <c r="J84" s="107"/>
      <c r="K84" s="107"/>
      <c r="L84" s="107" t="s">
        <v>1874</v>
      </c>
      <c r="M84" s="112"/>
      <c r="N84" s="112"/>
      <c r="O84" s="112"/>
      <c r="P84" s="112"/>
      <c r="Q84" s="112"/>
      <c r="R84" s="112"/>
      <c r="S84" s="112"/>
      <c r="T84" s="112"/>
      <c r="U84" s="112"/>
      <c r="V84" s="112"/>
      <c r="W84" s="112"/>
      <c r="X84" s="112"/>
      <c r="Y84" s="112"/>
      <c r="Z84" s="112"/>
      <c r="AA84" s="112"/>
      <c r="AB84" s="112"/>
    </row>
    <row r="85" ht="16.5" spans="1:28">
      <c r="A85" s="110"/>
      <c r="B85" s="106" t="s">
        <v>1877</v>
      </c>
      <c r="C85" s="107" t="s">
        <v>1878</v>
      </c>
      <c r="D85" s="106"/>
      <c r="E85" s="106" t="s">
        <v>1696</v>
      </c>
      <c r="F85" s="106"/>
      <c r="G85" s="106"/>
      <c r="H85" s="106" t="s">
        <v>1696</v>
      </c>
      <c r="I85" s="106"/>
      <c r="J85" s="107"/>
      <c r="K85" s="107"/>
      <c r="L85" s="107" t="s">
        <v>1874</v>
      </c>
      <c r="M85" s="112"/>
      <c r="N85" s="112"/>
      <c r="O85" s="112"/>
      <c r="P85" s="112"/>
      <c r="Q85" s="112"/>
      <c r="R85" s="112"/>
      <c r="S85" s="112"/>
      <c r="T85" s="112"/>
      <c r="U85" s="112"/>
      <c r="V85" s="112"/>
      <c r="W85" s="112"/>
      <c r="X85" s="112"/>
      <c r="Y85" s="112"/>
      <c r="Z85" s="112"/>
      <c r="AA85" s="112"/>
      <c r="AB85" s="112"/>
    </row>
    <row r="86" ht="16.5" spans="1:28">
      <c r="A86" s="111"/>
      <c r="B86" s="113" t="s">
        <v>1879</v>
      </c>
      <c r="C86" s="107" t="s">
        <v>1880</v>
      </c>
      <c r="D86" s="106"/>
      <c r="E86" s="106" t="s">
        <v>1696</v>
      </c>
      <c r="F86" s="106"/>
      <c r="G86" s="106"/>
      <c r="H86" s="106" t="s">
        <v>1696</v>
      </c>
      <c r="I86" s="106"/>
      <c r="J86" s="107"/>
      <c r="K86" s="107"/>
      <c r="L86" s="107" t="s">
        <v>1874</v>
      </c>
      <c r="M86" s="112"/>
      <c r="N86" s="112"/>
      <c r="O86" s="112"/>
      <c r="P86" s="112"/>
      <c r="Q86" s="112"/>
      <c r="R86" s="112"/>
      <c r="S86" s="112"/>
      <c r="T86" s="112"/>
      <c r="U86" s="112"/>
      <c r="V86" s="112"/>
      <c r="W86" s="112"/>
      <c r="X86" s="112"/>
      <c r="Y86" s="112"/>
      <c r="Z86" s="112"/>
      <c r="AA86" s="112"/>
      <c r="AB86" s="112"/>
    </row>
    <row r="87" ht="16.5" spans="1:28">
      <c r="A87" s="109" t="s">
        <v>1881</v>
      </c>
      <c r="B87" s="106" t="s">
        <v>1882</v>
      </c>
      <c r="C87" s="107" t="s">
        <v>1883</v>
      </c>
      <c r="D87" s="106" t="s">
        <v>506</v>
      </c>
      <c r="E87" s="106" t="s">
        <v>1696</v>
      </c>
      <c r="F87" s="106"/>
      <c r="G87" s="106"/>
      <c r="H87" s="106"/>
      <c r="I87" s="106"/>
      <c r="J87" s="107"/>
      <c r="K87" s="107"/>
      <c r="L87" s="107"/>
      <c r="M87" s="112"/>
      <c r="N87" s="112"/>
      <c r="O87" s="112"/>
      <c r="P87" s="112"/>
      <c r="Q87" s="112"/>
      <c r="R87" s="112"/>
      <c r="S87" s="112"/>
      <c r="T87" s="112"/>
      <c r="U87" s="112"/>
      <c r="V87" s="112"/>
      <c r="W87" s="112"/>
      <c r="X87" s="112"/>
      <c r="Y87" s="112"/>
      <c r="Z87" s="112"/>
      <c r="AA87" s="112"/>
      <c r="AB87" s="112"/>
    </row>
    <row r="88" ht="16.5" spans="1:28">
      <c r="A88" s="110"/>
      <c r="B88" s="106" t="s">
        <v>1884</v>
      </c>
      <c r="C88" s="107" t="s">
        <v>1885</v>
      </c>
      <c r="D88" s="106" t="s">
        <v>506</v>
      </c>
      <c r="E88" s="106" t="s">
        <v>1696</v>
      </c>
      <c r="F88" s="106"/>
      <c r="G88" s="106"/>
      <c r="H88" s="106"/>
      <c r="I88" s="106" t="s">
        <v>1696</v>
      </c>
      <c r="J88" s="107"/>
      <c r="K88" s="107"/>
      <c r="L88" s="107"/>
      <c r="M88" s="112"/>
      <c r="N88" s="112"/>
      <c r="O88" s="112"/>
      <c r="P88" s="112"/>
      <c r="Q88" s="112"/>
      <c r="R88" s="112"/>
      <c r="S88" s="112"/>
      <c r="T88" s="112"/>
      <c r="U88" s="112"/>
      <c r="V88" s="112"/>
      <c r="W88" s="112"/>
      <c r="X88" s="112"/>
      <c r="Y88" s="112"/>
      <c r="Z88" s="112"/>
      <c r="AA88" s="112"/>
      <c r="AB88" s="112"/>
    </row>
    <row r="89" ht="15" spans="1:28">
      <c r="A89" s="110"/>
      <c r="B89" s="106" t="s">
        <v>1886</v>
      </c>
      <c r="C89" s="107" t="s">
        <v>1887</v>
      </c>
      <c r="D89" s="106" t="s">
        <v>506</v>
      </c>
      <c r="E89" s="106"/>
      <c r="F89" s="106"/>
      <c r="G89" s="106"/>
      <c r="H89" s="106"/>
      <c r="I89" s="106"/>
      <c r="J89" s="107"/>
      <c r="K89" s="107"/>
      <c r="L89" s="107" t="s">
        <v>1888</v>
      </c>
      <c r="M89" s="112"/>
      <c r="N89" s="112"/>
      <c r="O89" s="112"/>
      <c r="P89" s="112"/>
      <c r="Q89" s="112"/>
      <c r="R89" s="112"/>
      <c r="S89" s="112"/>
      <c r="T89" s="112"/>
      <c r="U89" s="112"/>
      <c r="V89" s="112"/>
      <c r="W89" s="112"/>
      <c r="X89" s="112"/>
      <c r="Y89" s="112"/>
      <c r="Z89" s="112"/>
      <c r="AA89" s="112"/>
      <c r="AB89" s="112"/>
    </row>
    <row r="90" ht="16.5" spans="1:28">
      <c r="A90" s="110"/>
      <c r="B90" s="106" t="s">
        <v>1889</v>
      </c>
      <c r="C90" s="107" t="s">
        <v>1890</v>
      </c>
      <c r="D90" s="106" t="s">
        <v>506</v>
      </c>
      <c r="E90" s="106"/>
      <c r="F90" s="106"/>
      <c r="G90" s="106"/>
      <c r="H90" s="106" t="s">
        <v>1696</v>
      </c>
      <c r="I90" s="106"/>
      <c r="J90" s="107"/>
      <c r="K90" s="107"/>
      <c r="L90" s="107" t="s">
        <v>1891</v>
      </c>
      <c r="M90" s="112"/>
      <c r="N90" s="112"/>
      <c r="O90" s="112"/>
      <c r="P90" s="112"/>
      <c r="Q90" s="112"/>
      <c r="R90" s="112"/>
      <c r="S90" s="112"/>
      <c r="T90" s="112"/>
      <c r="U90" s="112"/>
      <c r="V90" s="112"/>
      <c r="W90" s="112"/>
      <c r="X90" s="112"/>
      <c r="Y90" s="112"/>
      <c r="Z90" s="112"/>
      <c r="AA90" s="112"/>
      <c r="AB90" s="112"/>
    </row>
    <row r="91" ht="15" spans="1:28">
      <c r="A91" s="110"/>
      <c r="B91" s="106" t="s">
        <v>1892</v>
      </c>
      <c r="C91" s="107" t="s">
        <v>1893</v>
      </c>
      <c r="D91" s="106" t="s">
        <v>506</v>
      </c>
      <c r="E91" s="106"/>
      <c r="F91" s="106"/>
      <c r="G91" s="106"/>
      <c r="H91" s="106"/>
      <c r="I91" s="106"/>
      <c r="J91" s="107"/>
      <c r="K91" s="107"/>
      <c r="L91" s="107"/>
      <c r="M91" s="112"/>
      <c r="N91" s="112"/>
      <c r="O91" s="112"/>
      <c r="P91" s="112"/>
      <c r="Q91" s="112"/>
      <c r="R91" s="112"/>
      <c r="S91" s="112"/>
      <c r="T91" s="112"/>
      <c r="U91" s="112"/>
      <c r="V91" s="112"/>
      <c r="W91" s="112"/>
      <c r="X91" s="112"/>
      <c r="Y91" s="112"/>
      <c r="Z91" s="112"/>
      <c r="AA91" s="112"/>
      <c r="AB91" s="112"/>
    </row>
    <row r="92" ht="16.5" spans="1:28">
      <c r="A92" s="110"/>
      <c r="B92" s="106" t="s">
        <v>1894</v>
      </c>
      <c r="C92" s="107" t="s">
        <v>1895</v>
      </c>
      <c r="D92" s="106"/>
      <c r="E92" s="106"/>
      <c r="F92" s="106"/>
      <c r="G92" s="106"/>
      <c r="H92" s="106"/>
      <c r="I92" s="106"/>
      <c r="J92" s="107"/>
      <c r="K92" s="107"/>
      <c r="L92" s="107"/>
      <c r="M92" s="112"/>
      <c r="N92" s="112"/>
      <c r="O92" s="112"/>
      <c r="P92" s="112"/>
      <c r="Q92" s="112"/>
      <c r="R92" s="112"/>
      <c r="S92" s="112"/>
      <c r="T92" s="112"/>
      <c r="U92" s="112"/>
      <c r="V92" s="112"/>
      <c r="W92" s="112"/>
      <c r="X92" s="112"/>
      <c r="Y92" s="112"/>
      <c r="Z92" s="112"/>
      <c r="AA92" s="112"/>
      <c r="AB92" s="112"/>
    </row>
    <row r="93" ht="16.5" spans="1:28">
      <c r="A93" s="111"/>
      <c r="B93" s="106" t="s">
        <v>1896</v>
      </c>
      <c r="C93" s="107" t="s">
        <v>1897</v>
      </c>
      <c r="D93" s="106"/>
      <c r="E93" s="106"/>
      <c r="F93" s="106"/>
      <c r="G93" s="106"/>
      <c r="H93" s="106"/>
      <c r="I93" s="106"/>
      <c r="J93" s="107"/>
      <c r="K93" s="107"/>
      <c r="L93" s="107"/>
      <c r="M93" s="112"/>
      <c r="N93" s="112"/>
      <c r="O93" s="112"/>
      <c r="P93" s="112"/>
      <c r="Q93" s="112"/>
      <c r="R93" s="112"/>
      <c r="S93" s="112"/>
      <c r="T93" s="112"/>
      <c r="U93" s="112"/>
      <c r="V93" s="112"/>
      <c r="W93" s="112"/>
      <c r="X93" s="112"/>
      <c r="Y93" s="112"/>
      <c r="Z93" s="112"/>
      <c r="AA93" s="112"/>
      <c r="AB93" s="112"/>
    </row>
    <row r="94" ht="16.5" spans="1:28">
      <c r="A94" s="109" t="s">
        <v>1898</v>
      </c>
      <c r="B94" s="106" t="s">
        <v>1899</v>
      </c>
      <c r="C94" s="107" t="s">
        <v>1900</v>
      </c>
      <c r="D94" s="106" t="s">
        <v>506</v>
      </c>
      <c r="E94" s="106" t="s">
        <v>1696</v>
      </c>
      <c r="F94" s="106"/>
      <c r="G94" s="106"/>
      <c r="H94" s="106"/>
      <c r="I94" s="106"/>
      <c r="J94" s="107"/>
      <c r="K94" s="107"/>
      <c r="L94" s="107"/>
      <c r="M94" s="112"/>
      <c r="N94" s="112"/>
      <c r="O94" s="112"/>
      <c r="P94" s="112"/>
      <c r="Q94" s="112"/>
      <c r="R94" s="112"/>
      <c r="S94" s="112"/>
      <c r="T94" s="112"/>
      <c r="U94" s="112"/>
      <c r="V94" s="112"/>
      <c r="W94" s="112"/>
      <c r="X94" s="112"/>
      <c r="Y94" s="112"/>
      <c r="Z94" s="112"/>
      <c r="AA94" s="112"/>
      <c r="AB94" s="112"/>
    </row>
    <row r="95" ht="16.5" spans="1:28">
      <c r="A95" s="110"/>
      <c r="B95" s="106" t="s">
        <v>1901</v>
      </c>
      <c r="C95" s="107" t="s">
        <v>1902</v>
      </c>
      <c r="D95" s="106" t="s">
        <v>506</v>
      </c>
      <c r="E95" s="106"/>
      <c r="F95" s="106"/>
      <c r="G95" s="106"/>
      <c r="H95" s="106"/>
      <c r="I95" s="106"/>
      <c r="J95" s="107"/>
      <c r="K95" s="107"/>
      <c r="L95" s="107"/>
      <c r="M95" s="112"/>
      <c r="N95" s="112"/>
      <c r="O95" s="112"/>
      <c r="P95" s="112"/>
      <c r="Q95" s="112"/>
      <c r="R95" s="112"/>
      <c r="S95" s="112"/>
      <c r="T95" s="112"/>
      <c r="U95" s="112"/>
      <c r="V95" s="112"/>
      <c r="W95" s="112"/>
      <c r="X95" s="112"/>
      <c r="Y95" s="112"/>
      <c r="Z95" s="112"/>
      <c r="AA95" s="112"/>
      <c r="AB95" s="112"/>
    </row>
    <row r="96" ht="16.5" spans="1:28">
      <c r="A96" s="110"/>
      <c r="B96" s="106" t="s">
        <v>1903</v>
      </c>
      <c r="C96" s="107" t="s">
        <v>1904</v>
      </c>
      <c r="D96" s="106" t="s">
        <v>506</v>
      </c>
      <c r="E96" s="106" t="s">
        <v>1696</v>
      </c>
      <c r="F96" s="106"/>
      <c r="G96" s="106"/>
      <c r="H96" s="106"/>
      <c r="I96" s="106"/>
      <c r="J96" s="107"/>
      <c r="K96" s="107"/>
      <c r="L96" s="107"/>
      <c r="M96" s="112"/>
      <c r="N96" s="112"/>
      <c r="O96" s="112"/>
      <c r="P96" s="112"/>
      <c r="Q96" s="112"/>
      <c r="R96" s="112"/>
      <c r="S96" s="112"/>
      <c r="T96" s="112"/>
      <c r="U96" s="112"/>
      <c r="V96" s="112"/>
      <c r="W96" s="112"/>
      <c r="X96" s="112"/>
      <c r="Y96" s="112"/>
      <c r="Z96" s="112"/>
      <c r="AA96" s="112"/>
      <c r="AB96" s="112"/>
    </row>
    <row r="97" ht="16.5" spans="1:28">
      <c r="A97" s="110"/>
      <c r="B97" s="106" t="s">
        <v>1905</v>
      </c>
      <c r="C97" s="107" t="s">
        <v>1906</v>
      </c>
      <c r="D97" s="106" t="s">
        <v>506</v>
      </c>
      <c r="E97" s="106"/>
      <c r="F97" s="106"/>
      <c r="G97" s="106"/>
      <c r="H97" s="106"/>
      <c r="I97" s="106"/>
      <c r="J97" s="107"/>
      <c r="K97" s="107"/>
      <c r="L97" s="107"/>
      <c r="M97" s="112"/>
      <c r="N97" s="112"/>
      <c r="O97" s="112"/>
      <c r="P97" s="112"/>
      <c r="Q97" s="112"/>
      <c r="R97" s="112"/>
      <c r="S97" s="112"/>
      <c r="T97" s="112"/>
      <c r="U97" s="112"/>
      <c r="V97" s="112"/>
      <c r="W97" s="112"/>
      <c r="X97" s="112"/>
      <c r="Y97" s="112"/>
      <c r="Z97" s="112"/>
      <c r="AA97" s="112"/>
      <c r="AB97" s="112"/>
    </row>
    <row r="98" ht="16.5" spans="1:28">
      <c r="A98" s="110"/>
      <c r="B98" s="106" t="s">
        <v>1907</v>
      </c>
      <c r="C98" s="107" t="s">
        <v>1908</v>
      </c>
      <c r="D98" s="106" t="s">
        <v>506</v>
      </c>
      <c r="E98" s="106" t="s">
        <v>1696</v>
      </c>
      <c r="F98" s="106"/>
      <c r="G98" s="106"/>
      <c r="H98" s="106"/>
      <c r="I98" s="106"/>
      <c r="J98" s="107"/>
      <c r="K98" s="107"/>
      <c r="L98" s="107"/>
      <c r="M98" s="112"/>
      <c r="N98" s="112"/>
      <c r="O98" s="112"/>
      <c r="P98" s="112"/>
      <c r="Q98" s="112"/>
      <c r="R98" s="112"/>
      <c r="S98" s="112"/>
      <c r="T98" s="112"/>
      <c r="U98" s="112"/>
      <c r="V98" s="112"/>
      <c r="W98" s="112"/>
      <c r="X98" s="112"/>
      <c r="Y98" s="112"/>
      <c r="Z98" s="112"/>
      <c r="AA98" s="112"/>
      <c r="AB98" s="112"/>
    </row>
    <row r="99" ht="16.5" spans="1:28">
      <c r="A99" s="110"/>
      <c r="B99" s="106" t="s">
        <v>1909</v>
      </c>
      <c r="C99" s="107" t="s">
        <v>1910</v>
      </c>
      <c r="D99" s="106" t="s">
        <v>506</v>
      </c>
      <c r="E99" s="106" t="s">
        <v>1696</v>
      </c>
      <c r="F99" s="106"/>
      <c r="G99" s="106"/>
      <c r="H99" s="106"/>
      <c r="I99" s="106"/>
      <c r="J99" s="107"/>
      <c r="K99" s="107"/>
      <c r="L99" s="107"/>
      <c r="M99" s="112"/>
      <c r="N99" s="112"/>
      <c r="O99" s="112"/>
      <c r="P99" s="112"/>
      <c r="Q99" s="112"/>
      <c r="R99" s="112"/>
      <c r="S99" s="112"/>
      <c r="T99" s="112"/>
      <c r="U99" s="112"/>
      <c r="V99" s="112"/>
      <c r="W99" s="112"/>
      <c r="X99" s="112"/>
      <c r="Y99" s="112"/>
      <c r="Z99" s="112"/>
      <c r="AA99" s="112"/>
      <c r="AB99" s="112"/>
    </row>
    <row r="100" ht="16.5" spans="1:28">
      <c r="A100" s="110"/>
      <c r="B100" s="106" t="s">
        <v>1911</v>
      </c>
      <c r="C100" s="107" t="s">
        <v>1912</v>
      </c>
      <c r="D100" s="106" t="s">
        <v>506</v>
      </c>
      <c r="E100" s="106" t="s">
        <v>1696</v>
      </c>
      <c r="F100" s="106"/>
      <c r="G100" s="106"/>
      <c r="H100" s="106"/>
      <c r="I100" s="106"/>
      <c r="J100" s="107"/>
      <c r="K100" s="107"/>
      <c r="L100" s="107"/>
      <c r="M100" s="112"/>
      <c r="N100" s="112"/>
      <c r="O100" s="112"/>
      <c r="P100" s="112"/>
      <c r="Q100" s="112"/>
      <c r="R100" s="112"/>
      <c r="S100" s="112"/>
      <c r="T100" s="112"/>
      <c r="U100" s="112"/>
      <c r="V100" s="112"/>
      <c r="W100" s="112"/>
      <c r="X100" s="112"/>
      <c r="Y100" s="112"/>
      <c r="Z100" s="112"/>
      <c r="AA100" s="112"/>
      <c r="AB100" s="112"/>
    </row>
    <row r="101" ht="16.5" spans="1:28">
      <c r="A101" s="110"/>
      <c r="B101" s="106" t="s">
        <v>1913</v>
      </c>
      <c r="C101" s="107" t="s">
        <v>1914</v>
      </c>
      <c r="D101" s="106" t="s">
        <v>506</v>
      </c>
      <c r="E101" s="106"/>
      <c r="F101" s="106"/>
      <c r="G101" s="106"/>
      <c r="H101" s="106"/>
      <c r="I101" s="106"/>
      <c r="J101" s="107"/>
      <c r="K101" s="107"/>
      <c r="L101" s="107"/>
      <c r="M101" s="112"/>
      <c r="N101" s="112"/>
      <c r="O101" s="112"/>
      <c r="P101" s="112"/>
      <c r="Q101" s="112"/>
      <c r="R101" s="112"/>
      <c r="S101" s="112"/>
      <c r="T101" s="112"/>
      <c r="U101" s="112"/>
      <c r="V101" s="112"/>
      <c r="W101" s="112"/>
      <c r="X101" s="112"/>
      <c r="Y101" s="112"/>
      <c r="Z101" s="112"/>
      <c r="AA101" s="112"/>
      <c r="AB101" s="112"/>
    </row>
    <row r="102" ht="16.5" spans="1:28">
      <c r="A102" s="110"/>
      <c r="B102" s="106" t="s">
        <v>1915</v>
      </c>
      <c r="C102" s="107" t="s">
        <v>1916</v>
      </c>
      <c r="D102" s="106" t="s">
        <v>506</v>
      </c>
      <c r="E102" s="106"/>
      <c r="F102" s="106"/>
      <c r="G102" s="106"/>
      <c r="H102" s="106"/>
      <c r="I102" s="106"/>
      <c r="J102" s="107"/>
      <c r="K102" s="107"/>
      <c r="L102" s="107"/>
      <c r="M102" s="112"/>
      <c r="N102" s="112"/>
      <c r="O102" s="112"/>
      <c r="P102" s="112"/>
      <c r="Q102" s="112"/>
      <c r="R102" s="112"/>
      <c r="S102" s="112"/>
      <c r="T102" s="112"/>
      <c r="U102" s="112"/>
      <c r="V102" s="112"/>
      <c r="W102" s="112"/>
      <c r="X102" s="112"/>
      <c r="Y102" s="112"/>
      <c r="Z102" s="112"/>
      <c r="AA102" s="112"/>
      <c r="AB102" s="112"/>
    </row>
    <row r="103" ht="16.5" spans="1:28">
      <c r="A103" s="111"/>
      <c r="B103" s="106" t="s">
        <v>1917</v>
      </c>
      <c r="C103" s="107" t="s">
        <v>1918</v>
      </c>
      <c r="D103" s="106" t="s">
        <v>506</v>
      </c>
      <c r="E103" s="106"/>
      <c r="F103" s="106"/>
      <c r="G103" s="106"/>
      <c r="H103" s="106"/>
      <c r="I103" s="106"/>
      <c r="J103" s="107"/>
      <c r="K103" s="107"/>
      <c r="L103" s="107"/>
      <c r="M103" s="112"/>
      <c r="N103" s="112"/>
      <c r="O103" s="112"/>
      <c r="P103" s="112"/>
      <c r="Q103" s="112"/>
      <c r="R103" s="112"/>
      <c r="S103" s="112"/>
      <c r="T103" s="112"/>
      <c r="U103" s="112"/>
      <c r="V103" s="112"/>
      <c r="W103" s="112"/>
      <c r="X103" s="112"/>
      <c r="Y103" s="112"/>
      <c r="Z103" s="112"/>
      <c r="AA103" s="112"/>
      <c r="AB103" s="112"/>
    </row>
    <row r="104" ht="16.5" spans="1:28">
      <c r="A104" s="106" t="s">
        <v>1919</v>
      </c>
      <c r="B104" s="106" t="s">
        <v>1920</v>
      </c>
      <c r="C104" s="107" t="s">
        <v>1921</v>
      </c>
      <c r="D104" s="106" t="s">
        <v>506</v>
      </c>
      <c r="E104" s="106" t="s">
        <v>1696</v>
      </c>
      <c r="F104" s="106"/>
      <c r="G104" s="106"/>
      <c r="H104" s="106"/>
      <c r="I104" s="106" t="s">
        <v>1696</v>
      </c>
      <c r="J104" s="107"/>
      <c r="K104" s="107"/>
      <c r="L104" s="107" t="s">
        <v>1922</v>
      </c>
      <c r="M104" s="112"/>
      <c r="N104" s="112"/>
      <c r="O104" s="112"/>
      <c r="P104" s="112"/>
      <c r="Q104" s="112"/>
      <c r="R104" s="112"/>
      <c r="S104" s="112"/>
      <c r="T104" s="112"/>
      <c r="U104" s="112"/>
      <c r="V104" s="112"/>
      <c r="W104" s="112"/>
      <c r="X104" s="112"/>
      <c r="Y104" s="112"/>
      <c r="Z104" s="112"/>
      <c r="AA104" s="112"/>
      <c r="AB104" s="112"/>
    </row>
    <row r="105" ht="15" spans="1:28">
      <c r="A105" s="107"/>
      <c r="B105" s="106" t="s">
        <v>1923</v>
      </c>
      <c r="C105" s="107" t="s">
        <v>1924</v>
      </c>
      <c r="D105" s="106" t="s">
        <v>506</v>
      </c>
      <c r="E105" s="106"/>
      <c r="F105" s="106"/>
      <c r="G105" s="106"/>
      <c r="H105" s="106"/>
      <c r="I105" s="106"/>
      <c r="J105" s="107"/>
      <c r="K105" s="107"/>
      <c r="L105" s="107" t="s">
        <v>1925</v>
      </c>
      <c r="M105" s="112"/>
      <c r="N105" s="112"/>
      <c r="O105" s="112"/>
      <c r="P105" s="112"/>
      <c r="Q105" s="112"/>
      <c r="R105" s="112"/>
      <c r="S105" s="112"/>
      <c r="T105" s="112"/>
      <c r="U105" s="112"/>
      <c r="V105" s="112"/>
      <c r="W105" s="112"/>
      <c r="X105" s="112"/>
      <c r="Y105" s="112"/>
      <c r="Z105" s="112"/>
      <c r="AA105" s="112"/>
      <c r="AB105" s="112"/>
    </row>
    <row r="106" ht="15" spans="1:28">
      <c r="A106" s="107"/>
      <c r="B106" s="106" t="s">
        <v>1926</v>
      </c>
      <c r="C106" s="107" t="s">
        <v>1927</v>
      </c>
      <c r="D106" s="106" t="s">
        <v>506</v>
      </c>
      <c r="E106" s="106"/>
      <c r="F106" s="106"/>
      <c r="G106" s="106"/>
      <c r="H106" s="106"/>
      <c r="I106" s="106"/>
      <c r="J106" s="107"/>
      <c r="K106" s="107"/>
      <c r="L106" s="107"/>
      <c r="M106" s="112"/>
      <c r="N106" s="112"/>
      <c r="O106" s="112"/>
      <c r="P106" s="112"/>
      <c r="Q106" s="112"/>
      <c r="R106" s="112"/>
      <c r="S106" s="112"/>
      <c r="T106" s="112"/>
      <c r="U106" s="112"/>
      <c r="V106" s="112"/>
      <c r="W106" s="112"/>
      <c r="X106" s="112"/>
      <c r="Y106" s="112"/>
      <c r="Z106" s="112"/>
      <c r="AA106" s="112"/>
      <c r="AB106" s="112"/>
    </row>
    <row r="107" ht="15" spans="1:28">
      <c r="A107" s="107"/>
      <c r="B107" s="106" t="s">
        <v>1928</v>
      </c>
      <c r="C107" s="107" t="s">
        <v>1929</v>
      </c>
      <c r="D107" s="106" t="s">
        <v>506</v>
      </c>
      <c r="E107" s="106"/>
      <c r="F107" s="106"/>
      <c r="G107" s="106"/>
      <c r="H107" s="106"/>
      <c r="I107" s="106"/>
      <c r="J107" s="107"/>
      <c r="K107" s="107"/>
      <c r="L107" s="107"/>
      <c r="M107" s="112"/>
      <c r="N107" s="112"/>
      <c r="O107" s="112"/>
      <c r="P107" s="112"/>
      <c r="Q107" s="112"/>
      <c r="R107" s="112"/>
      <c r="S107" s="112"/>
      <c r="T107" s="112"/>
      <c r="U107" s="112"/>
      <c r="V107" s="112"/>
      <c r="W107" s="112"/>
      <c r="X107" s="112"/>
      <c r="Y107" s="112"/>
      <c r="Z107" s="112"/>
      <c r="AA107" s="112"/>
      <c r="AB107" s="112"/>
    </row>
    <row r="108" ht="15" spans="1:28">
      <c r="A108" s="107"/>
      <c r="B108" s="106" t="s">
        <v>1930</v>
      </c>
      <c r="C108" s="107" t="s">
        <v>1931</v>
      </c>
      <c r="D108" s="106" t="s">
        <v>506</v>
      </c>
      <c r="E108" s="106"/>
      <c r="F108" s="106"/>
      <c r="G108" s="106"/>
      <c r="H108" s="106"/>
      <c r="I108" s="106"/>
      <c r="J108" s="107"/>
      <c r="K108" s="107"/>
      <c r="L108" s="107"/>
      <c r="M108" s="112"/>
      <c r="N108" s="112"/>
      <c r="O108" s="112"/>
      <c r="P108" s="112"/>
      <c r="Q108" s="112"/>
      <c r="R108" s="112"/>
      <c r="S108" s="112"/>
      <c r="T108" s="112"/>
      <c r="U108" s="112"/>
      <c r="V108" s="112"/>
      <c r="W108" s="112"/>
      <c r="X108" s="112"/>
      <c r="Y108" s="112"/>
      <c r="Z108" s="112"/>
      <c r="AA108" s="112"/>
      <c r="AB108" s="112"/>
    </row>
    <row r="109" ht="15" spans="1:28">
      <c r="A109" s="107"/>
      <c r="B109" s="106" t="s">
        <v>1932</v>
      </c>
      <c r="C109" s="107" t="s">
        <v>1933</v>
      </c>
      <c r="D109" s="106" t="s">
        <v>506</v>
      </c>
      <c r="E109" s="106"/>
      <c r="F109" s="106"/>
      <c r="G109" s="106"/>
      <c r="H109" s="106"/>
      <c r="I109" s="106"/>
      <c r="J109" s="107"/>
      <c r="K109" s="107"/>
      <c r="L109" s="107"/>
      <c r="M109" s="112"/>
      <c r="N109" s="112"/>
      <c r="O109" s="112"/>
      <c r="P109" s="112"/>
      <c r="Q109" s="112"/>
      <c r="R109" s="112"/>
      <c r="S109" s="112"/>
      <c r="T109" s="112"/>
      <c r="U109" s="112"/>
      <c r="V109" s="112"/>
      <c r="W109" s="112"/>
      <c r="X109" s="112"/>
      <c r="Y109" s="112"/>
      <c r="Z109" s="112"/>
      <c r="AA109" s="112"/>
      <c r="AB109" s="112"/>
    </row>
    <row r="110" ht="15" spans="1:28">
      <c r="A110" s="107"/>
      <c r="B110" s="106" t="s">
        <v>1934</v>
      </c>
      <c r="C110" s="107" t="s">
        <v>1935</v>
      </c>
      <c r="D110" s="106" t="s">
        <v>506</v>
      </c>
      <c r="E110" s="106"/>
      <c r="F110" s="106"/>
      <c r="G110" s="106"/>
      <c r="H110" s="106"/>
      <c r="I110" s="106"/>
      <c r="J110" s="107"/>
      <c r="K110" s="107"/>
      <c r="L110" s="107"/>
      <c r="M110" s="112"/>
      <c r="N110" s="112"/>
      <c r="O110" s="112"/>
      <c r="P110" s="112"/>
      <c r="Q110" s="112"/>
      <c r="R110" s="112"/>
      <c r="S110" s="112"/>
      <c r="T110" s="112"/>
      <c r="U110" s="112"/>
      <c r="V110" s="112"/>
      <c r="W110" s="112"/>
      <c r="X110" s="112"/>
      <c r="Y110" s="112"/>
      <c r="Z110" s="112"/>
      <c r="AA110" s="112"/>
      <c r="AB110" s="112"/>
    </row>
    <row r="111" ht="16.5" spans="1:28">
      <c r="A111" s="106" t="s">
        <v>1936</v>
      </c>
      <c r="B111" s="106" t="s">
        <v>1937</v>
      </c>
      <c r="C111" s="107" t="s">
        <v>1938</v>
      </c>
      <c r="D111" s="106" t="s">
        <v>506</v>
      </c>
      <c r="E111" s="106" t="s">
        <v>1696</v>
      </c>
      <c r="F111" s="106"/>
      <c r="G111" s="106"/>
      <c r="H111" s="106"/>
      <c r="I111" s="106"/>
      <c r="J111" s="107"/>
      <c r="K111" s="107"/>
      <c r="L111" s="107"/>
      <c r="M111" s="112"/>
      <c r="N111" s="112"/>
      <c r="O111" s="112"/>
      <c r="P111" s="112"/>
      <c r="Q111" s="112"/>
      <c r="R111" s="112"/>
      <c r="S111" s="112"/>
      <c r="T111" s="112"/>
      <c r="U111" s="112"/>
      <c r="V111" s="112"/>
      <c r="W111" s="112"/>
      <c r="X111" s="112"/>
      <c r="Y111" s="112"/>
      <c r="Z111" s="112"/>
      <c r="AA111" s="112"/>
      <c r="AB111" s="112"/>
    </row>
    <row r="112" ht="15" spans="1:28">
      <c r="A112" s="107"/>
      <c r="B112" s="106" t="s">
        <v>1939</v>
      </c>
      <c r="C112" s="107" t="s">
        <v>1940</v>
      </c>
      <c r="D112" s="106" t="s">
        <v>506</v>
      </c>
      <c r="E112" s="106"/>
      <c r="F112" s="106"/>
      <c r="G112" s="106"/>
      <c r="H112" s="106"/>
      <c r="I112" s="106"/>
      <c r="J112" s="107"/>
      <c r="K112" s="107"/>
      <c r="L112" s="107" t="s">
        <v>1941</v>
      </c>
      <c r="M112" s="112"/>
      <c r="N112" s="112"/>
      <c r="O112" s="112"/>
      <c r="P112" s="112"/>
      <c r="Q112" s="112"/>
      <c r="R112" s="112"/>
      <c r="S112" s="112"/>
      <c r="T112" s="112"/>
      <c r="U112" s="112"/>
      <c r="V112" s="112"/>
      <c r="W112" s="112"/>
      <c r="X112" s="112"/>
      <c r="Y112" s="112"/>
      <c r="Z112" s="112"/>
      <c r="AA112" s="112"/>
      <c r="AB112" s="112"/>
    </row>
    <row r="113" ht="16.5" spans="1:28">
      <c r="A113" s="107"/>
      <c r="B113" s="106" t="s">
        <v>1942</v>
      </c>
      <c r="C113" s="107" t="s">
        <v>1943</v>
      </c>
      <c r="D113" s="106" t="s">
        <v>506</v>
      </c>
      <c r="E113" s="106" t="s">
        <v>1696</v>
      </c>
      <c r="F113" s="106"/>
      <c r="G113" s="106"/>
      <c r="H113" s="106" t="s">
        <v>1696</v>
      </c>
      <c r="I113" s="106"/>
      <c r="J113" s="107"/>
      <c r="K113" s="107"/>
      <c r="L113" s="107" t="s">
        <v>1941</v>
      </c>
      <c r="M113" s="112"/>
      <c r="N113" s="112"/>
      <c r="O113" s="112"/>
      <c r="P113" s="112"/>
      <c r="Q113" s="112"/>
      <c r="R113" s="112"/>
      <c r="S113" s="112"/>
      <c r="T113" s="112"/>
      <c r="U113" s="112"/>
      <c r="V113" s="112"/>
      <c r="W113" s="112"/>
      <c r="X113" s="112"/>
      <c r="Y113" s="112"/>
      <c r="Z113" s="112"/>
      <c r="AA113" s="112"/>
      <c r="AB113" s="112"/>
    </row>
    <row r="114" ht="15" spans="1:28">
      <c r="A114" s="107"/>
      <c r="B114" s="106" t="s">
        <v>1944</v>
      </c>
      <c r="C114" s="107" t="s">
        <v>1945</v>
      </c>
      <c r="D114" s="106" t="s">
        <v>506</v>
      </c>
      <c r="E114" s="106"/>
      <c r="F114" s="106"/>
      <c r="G114" s="106"/>
      <c r="H114" s="106"/>
      <c r="I114" s="106"/>
      <c r="J114" s="107"/>
      <c r="K114" s="107"/>
      <c r="L114" s="107" t="s">
        <v>1941</v>
      </c>
      <c r="M114" s="112"/>
      <c r="N114" s="112"/>
      <c r="O114" s="112"/>
      <c r="P114" s="112"/>
      <c r="Q114" s="112"/>
      <c r="R114" s="112"/>
      <c r="S114" s="112"/>
      <c r="T114" s="112"/>
      <c r="U114" s="112"/>
      <c r="V114" s="112"/>
      <c r="W114" s="112"/>
      <c r="X114" s="112"/>
      <c r="Y114" s="112"/>
      <c r="Z114" s="112"/>
      <c r="AA114" s="112"/>
      <c r="AB114" s="112"/>
    </row>
    <row r="115" ht="16.5" spans="1:28">
      <c r="A115" s="106" t="s">
        <v>1946</v>
      </c>
      <c r="B115" s="106" t="s">
        <v>1947</v>
      </c>
      <c r="C115" s="107" t="s">
        <v>1948</v>
      </c>
      <c r="D115" s="106"/>
      <c r="E115" s="106" t="s">
        <v>1696</v>
      </c>
      <c r="F115" s="106"/>
      <c r="G115" s="106"/>
      <c r="H115" s="106"/>
      <c r="I115" s="106"/>
      <c r="J115" s="107"/>
      <c r="K115" s="107"/>
      <c r="L115" s="107"/>
      <c r="M115" s="112"/>
      <c r="N115" s="112"/>
      <c r="O115" s="112"/>
      <c r="P115" s="112"/>
      <c r="Q115" s="112"/>
      <c r="R115" s="112"/>
      <c r="S115" s="112"/>
      <c r="T115" s="112"/>
      <c r="U115" s="112"/>
      <c r="V115" s="112"/>
      <c r="W115" s="112"/>
      <c r="X115" s="112"/>
      <c r="Y115" s="112"/>
      <c r="Z115" s="112"/>
      <c r="AA115" s="112"/>
      <c r="AB115" s="112"/>
    </row>
    <row r="116" ht="15" spans="1:28">
      <c r="A116" s="107"/>
      <c r="B116" s="106" t="s">
        <v>1949</v>
      </c>
      <c r="C116" s="107" t="s">
        <v>1950</v>
      </c>
      <c r="D116" s="106"/>
      <c r="E116" s="106"/>
      <c r="F116" s="106"/>
      <c r="G116" s="106"/>
      <c r="H116" s="106"/>
      <c r="I116" s="106"/>
      <c r="J116" s="107"/>
      <c r="K116" s="107"/>
      <c r="L116" s="107"/>
      <c r="M116" s="112"/>
      <c r="N116" s="112"/>
      <c r="O116" s="112"/>
      <c r="P116" s="112"/>
      <c r="Q116" s="112"/>
      <c r="R116" s="112"/>
      <c r="S116" s="112"/>
      <c r="T116" s="112"/>
      <c r="U116" s="112"/>
      <c r="V116" s="112"/>
      <c r="W116" s="112"/>
      <c r="X116" s="112"/>
      <c r="Y116" s="112"/>
      <c r="Z116" s="112"/>
      <c r="AA116" s="112"/>
      <c r="AB116" s="112"/>
    </row>
    <row r="117" ht="15" spans="1:28">
      <c r="A117" s="107"/>
      <c r="B117" s="106" t="s">
        <v>1951</v>
      </c>
      <c r="C117" s="107" t="s">
        <v>1952</v>
      </c>
      <c r="D117" s="106"/>
      <c r="E117" s="106"/>
      <c r="F117" s="106"/>
      <c r="G117" s="106"/>
      <c r="H117" s="106"/>
      <c r="I117" s="106"/>
      <c r="J117" s="107"/>
      <c r="K117" s="107"/>
      <c r="L117" s="107"/>
      <c r="M117" s="112"/>
      <c r="N117" s="112"/>
      <c r="O117" s="112"/>
      <c r="P117" s="112"/>
      <c r="Q117" s="112"/>
      <c r="R117" s="112"/>
      <c r="S117" s="112"/>
      <c r="T117" s="112"/>
      <c r="U117" s="112"/>
      <c r="V117" s="112"/>
      <c r="W117" s="112"/>
      <c r="X117" s="112"/>
      <c r="Y117" s="112"/>
      <c r="Z117" s="112"/>
      <c r="AA117" s="112"/>
      <c r="AB117" s="112"/>
    </row>
    <row r="118" ht="15" spans="1:28">
      <c r="A118" s="107"/>
      <c r="B118" s="106" t="s">
        <v>1953</v>
      </c>
      <c r="C118" s="107" t="s">
        <v>1954</v>
      </c>
      <c r="D118" s="106"/>
      <c r="E118" s="106"/>
      <c r="F118" s="106"/>
      <c r="G118" s="106"/>
      <c r="H118" s="106"/>
      <c r="I118" s="106"/>
      <c r="J118" s="107"/>
      <c r="K118" s="107"/>
      <c r="L118" s="107"/>
      <c r="M118" s="112"/>
      <c r="N118" s="112"/>
      <c r="O118" s="112"/>
      <c r="P118" s="112"/>
      <c r="Q118" s="112"/>
      <c r="R118" s="112"/>
      <c r="S118" s="112"/>
      <c r="T118" s="112"/>
      <c r="U118" s="112"/>
      <c r="V118" s="112"/>
      <c r="W118" s="112"/>
      <c r="X118" s="112"/>
      <c r="Y118" s="112"/>
      <c r="Z118" s="112"/>
      <c r="AA118" s="112"/>
      <c r="AB118" s="112"/>
    </row>
    <row r="119" ht="16.5" spans="1:28">
      <c r="A119" s="106" t="s">
        <v>1955</v>
      </c>
      <c r="B119" s="106" t="s">
        <v>1956</v>
      </c>
      <c r="C119" s="107" t="s">
        <v>1957</v>
      </c>
      <c r="D119" s="106" t="s">
        <v>1696</v>
      </c>
      <c r="E119" s="106" t="s">
        <v>1696</v>
      </c>
      <c r="F119" s="106"/>
      <c r="G119" s="106"/>
      <c r="H119" s="106"/>
      <c r="I119" s="106"/>
      <c r="J119" s="107"/>
      <c r="K119" s="107"/>
      <c r="L119" s="107"/>
      <c r="M119" s="112"/>
      <c r="N119" s="112"/>
      <c r="O119" s="112"/>
      <c r="P119" s="112"/>
      <c r="Q119" s="112"/>
      <c r="R119" s="112"/>
      <c r="S119" s="112"/>
      <c r="T119" s="112"/>
      <c r="U119" s="112"/>
      <c r="V119" s="112"/>
      <c r="W119" s="112"/>
      <c r="X119" s="112"/>
      <c r="Y119" s="112"/>
      <c r="Z119" s="112"/>
      <c r="AA119" s="112"/>
      <c r="AB119" s="112"/>
    </row>
    <row r="120" ht="16.5" spans="1:28">
      <c r="A120" s="107"/>
      <c r="B120" s="106" t="s">
        <v>1958</v>
      </c>
      <c r="C120" s="107" t="s">
        <v>1959</v>
      </c>
      <c r="D120" s="106" t="s">
        <v>1696</v>
      </c>
      <c r="E120" s="106"/>
      <c r="F120" s="106"/>
      <c r="G120" s="106"/>
      <c r="H120" s="106"/>
      <c r="I120" s="106" t="s">
        <v>1696</v>
      </c>
      <c r="J120" s="107"/>
      <c r="K120" s="107"/>
      <c r="L120" s="107"/>
      <c r="M120" s="112"/>
      <c r="N120" s="112"/>
      <c r="O120" s="112"/>
      <c r="P120" s="112"/>
      <c r="Q120" s="112"/>
      <c r="R120" s="112"/>
      <c r="S120" s="112"/>
      <c r="T120" s="112"/>
      <c r="U120" s="112"/>
      <c r="V120" s="112"/>
      <c r="W120" s="112"/>
      <c r="X120" s="112"/>
      <c r="Y120" s="112"/>
      <c r="Z120" s="112"/>
      <c r="AA120" s="112"/>
      <c r="AB120" s="112"/>
    </row>
    <row r="121" ht="16.5" spans="1:28">
      <c r="A121" s="107"/>
      <c r="B121" s="106" t="s">
        <v>1960</v>
      </c>
      <c r="C121" s="107" t="s">
        <v>1961</v>
      </c>
      <c r="D121" s="106" t="s">
        <v>1696</v>
      </c>
      <c r="E121" s="106" t="s">
        <v>1696</v>
      </c>
      <c r="F121" s="106"/>
      <c r="G121" s="106"/>
      <c r="H121" s="106"/>
      <c r="I121" s="106"/>
      <c r="J121" s="107"/>
      <c r="K121" s="107"/>
      <c r="L121" s="107"/>
      <c r="M121" s="112"/>
      <c r="N121" s="112"/>
      <c r="O121" s="112"/>
      <c r="P121" s="112"/>
      <c r="Q121" s="112"/>
      <c r="R121" s="112"/>
      <c r="S121" s="112"/>
      <c r="T121" s="112"/>
      <c r="U121" s="112"/>
      <c r="V121" s="112"/>
      <c r="W121" s="112"/>
      <c r="X121" s="112"/>
      <c r="Y121" s="112"/>
      <c r="Z121" s="112"/>
      <c r="AA121" s="112"/>
      <c r="AB121" s="112"/>
    </row>
    <row r="122" ht="16.5" spans="1:28">
      <c r="A122" s="107"/>
      <c r="B122" s="106" t="s">
        <v>1962</v>
      </c>
      <c r="C122" s="107" t="s">
        <v>1963</v>
      </c>
      <c r="D122" s="106" t="s">
        <v>1696</v>
      </c>
      <c r="E122" s="106" t="s">
        <v>1696</v>
      </c>
      <c r="F122" s="106"/>
      <c r="G122" s="106"/>
      <c r="H122" s="106"/>
      <c r="I122" s="106"/>
      <c r="J122" s="107"/>
      <c r="K122" s="107"/>
      <c r="L122" s="107"/>
      <c r="M122" s="112"/>
      <c r="N122" s="112"/>
      <c r="O122" s="112"/>
      <c r="P122" s="112"/>
      <c r="Q122" s="112"/>
      <c r="R122" s="112"/>
      <c r="S122" s="112"/>
      <c r="T122" s="112"/>
      <c r="U122" s="112"/>
      <c r="V122" s="112"/>
      <c r="W122" s="112"/>
      <c r="X122" s="112"/>
      <c r="Y122" s="112"/>
      <c r="Z122" s="112"/>
      <c r="AA122" s="112"/>
      <c r="AB122" s="112"/>
    </row>
    <row r="123" ht="16.5" spans="1:28">
      <c r="A123" s="114" t="s">
        <v>1964</v>
      </c>
      <c r="B123" s="106" t="s">
        <v>1965</v>
      </c>
      <c r="C123" s="107" t="s">
        <v>1966</v>
      </c>
      <c r="D123" s="106" t="s">
        <v>1696</v>
      </c>
      <c r="E123" s="106" t="s">
        <v>1696</v>
      </c>
      <c r="F123" s="106"/>
      <c r="G123" s="106"/>
      <c r="H123" s="106" t="s">
        <v>1696</v>
      </c>
      <c r="I123" s="106"/>
      <c r="J123" s="107"/>
      <c r="K123" s="107"/>
      <c r="L123" s="107"/>
      <c r="M123" s="112"/>
      <c r="N123" s="112"/>
      <c r="O123" s="112"/>
      <c r="P123" s="112"/>
      <c r="Q123" s="112"/>
      <c r="R123" s="112"/>
      <c r="S123" s="112"/>
      <c r="T123" s="112"/>
      <c r="U123" s="112"/>
      <c r="V123" s="112"/>
      <c r="W123" s="112"/>
      <c r="X123" s="112"/>
      <c r="Y123" s="112"/>
      <c r="Z123" s="112"/>
      <c r="AA123" s="112"/>
      <c r="AB123" s="112"/>
    </row>
    <row r="124" ht="16.5" spans="1:28">
      <c r="A124" s="115"/>
      <c r="B124" s="106" t="s">
        <v>1967</v>
      </c>
      <c r="C124" s="107" t="s">
        <v>1968</v>
      </c>
      <c r="D124" s="106" t="s">
        <v>1696</v>
      </c>
      <c r="E124" s="106" t="s">
        <v>1696</v>
      </c>
      <c r="F124" s="106"/>
      <c r="G124" s="106"/>
      <c r="H124" s="106" t="s">
        <v>1696</v>
      </c>
      <c r="I124" s="106" t="s">
        <v>1696</v>
      </c>
      <c r="J124" s="107"/>
      <c r="K124" s="107"/>
      <c r="L124" s="107" t="s">
        <v>1800</v>
      </c>
      <c r="M124" s="112"/>
      <c r="N124" s="112"/>
      <c r="O124" s="112"/>
      <c r="P124" s="112"/>
      <c r="Q124" s="112"/>
      <c r="R124" s="112"/>
      <c r="S124" s="112"/>
      <c r="T124" s="112"/>
      <c r="U124" s="112"/>
      <c r="V124" s="112"/>
      <c r="W124" s="112"/>
      <c r="X124" s="112"/>
      <c r="Y124" s="112"/>
      <c r="Z124" s="112"/>
      <c r="AA124" s="112"/>
      <c r="AB124" s="112"/>
    </row>
    <row r="125" ht="16.5" spans="1:28">
      <c r="A125" s="115"/>
      <c r="B125" s="106" t="s">
        <v>1969</v>
      </c>
      <c r="C125" s="107" t="s">
        <v>1970</v>
      </c>
      <c r="D125" s="106" t="s">
        <v>1696</v>
      </c>
      <c r="E125" s="106" t="s">
        <v>1696</v>
      </c>
      <c r="F125" s="106"/>
      <c r="G125" s="106"/>
      <c r="H125" s="106"/>
      <c r="I125" s="106"/>
      <c r="J125" s="107"/>
      <c r="K125" s="107"/>
      <c r="L125" s="107"/>
      <c r="M125" s="112"/>
      <c r="N125" s="112"/>
      <c r="O125" s="112"/>
      <c r="P125" s="112"/>
      <c r="Q125" s="112"/>
      <c r="R125" s="112"/>
      <c r="S125" s="112"/>
      <c r="T125" s="112"/>
      <c r="U125" s="112"/>
      <c r="V125" s="112"/>
      <c r="W125" s="112"/>
      <c r="X125" s="112"/>
      <c r="Y125" s="112"/>
      <c r="Z125" s="112"/>
      <c r="AA125" s="112"/>
      <c r="AB125" s="112"/>
    </row>
    <row r="126" ht="16.5" spans="1:28">
      <c r="A126" s="115"/>
      <c r="B126" s="106" t="s">
        <v>1969</v>
      </c>
      <c r="C126" s="107" t="s">
        <v>1971</v>
      </c>
      <c r="D126" s="106" t="s">
        <v>1696</v>
      </c>
      <c r="E126" s="106"/>
      <c r="F126" s="106"/>
      <c r="G126" s="106"/>
      <c r="H126" s="106"/>
      <c r="I126" s="106"/>
      <c r="J126" s="107"/>
      <c r="K126" s="107"/>
      <c r="L126" s="107"/>
      <c r="M126" s="112"/>
      <c r="N126" s="112"/>
      <c r="O126" s="112"/>
      <c r="P126" s="112"/>
      <c r="Q126" s="112"/>
      <c r="R126" s="112"/>
      <c r="S126" s="112"/>
      <c r="T126" s="112"/>
      <c r="U126" s="112"/>
      <c r="V126" s="112"/>
      <c r="W126" s="112"/>
      <c r="X126" s="112"/>
      <c r="Y126" s="112"/>
      <c r="Z126" s="112"/>
      <c r="AA126" s="112"/>
      <c r="AB126" s="112"/>
    </row>
    <row r="127" ht="16.5" spans="1:28">
      <c r="A127" s="115"/>
      <c r="B127" s="106" t="s">
        <v>1969</v>
      </c>
      <c r="C127" s="107" t="s">
        <v>1972</v>
      </c>
      <c r="D127" s="106" t="s">
        <v>1696</v>
      </c>
      <c r="E127" s="106"/>
      <c r="F127" s="106"/>
      <c r="G127" s="106"/>
      <c r="H127" s="106"/>
      <c r="I127" s="106"/>
      <c r="J127" s="107"/>
      <c r="K127" s="107"/>
      <c r="L127" s="107"/>
      <c r="M127" s="112"/>
      <c r="N127" s="112"/>
      <c r="O127" s="112"/>
      <c r="P127" s="112"/>
      <c r="Q127" s="112"/>
      <c r="R127" s="112"/>
      <c r="S127" s="112"/>
      <c r="T127" s="112"/>
      <c r="U127" s="112"/>
      <c r="V127" s="112"/>
      <c r="W127" s="112"/>
      <c r="X127" s="112"/>
      <c r="Y127" s="112"/>
      <c r="Z127" s="112"/>
      <c r="AA127" s="112"/>
      <c r="AB127" s="112"/>
    </row>
    <row r="128" ht="16.5" spans="1:28">
      <c r="A128" s="115"/>
      <c r="B128" s="106" t="s">
        <v>1973</v>
      </c>
      <c r="C128" s="107" t="s">
        <v>1974</v>
      </c>
      <c r="D128" s="106" t="s">
        <v>1696</v>
      </c>
      <c r="E128" s="106"/>
      <c r="F128" s="106"/>
      <c r="G128" s="106"/>
      <c r="H128" s="106"/>
      <c r="I128" s="106"/>
      <c r="J128" s="107"/>
      <c r="K128" s="107"/>
      <c r="L128" s="107" t="s">
        <v>1800</v>
      </c>
      <c r="M128" s="112"/>
      <c r="N128" s="112"/>
      <c r="O128" s="112"/>
      <c r="P128" s="112"/>
      <c r="Q128" s="112"/>
      <c r="R128" s="112"/>
      <c r="S128" s="112"/>
      <c r="T128" s="112"/>
      <c r="U128" s="112"/>
      <c r="V128" s="112"/>
      <c r="W128" s="112"/>
      <c r="X128" s="112"/>
      <c r="Y128" s="112"/>
      <c r="Z128" s="112"/>
      <c r="AA128" s="112"/>
      <c r="AB128" s="112"/>
    </row>
    <row r="129" ht="16.5" spans="1:28">
      <c r="A129" s="115"/>
      <c r="B129" s="116" t="s">
        <v>1975</v>
      </c>
      <c r="C129" s="117" t="s">
        <v>1976</v>
      </c>
      <c r="D129" s="116" t="s">
        <v>1696</v>
      </c>
      <c r="E129" s="116" t="s">
        <v>1696</v>
      </c>
      <c r="F129" s="116"/>
      <c r="G129" s="116"/>
      <c r="H129" s="116"/>
      <c r="I129" s="116"/>
      <c r="J129" s="117"/>
      <c r="K129" s="117"/>
      <c r="L129" s="117"/>
      <c r="M129" s="112"/>
      <c r="N129" s="112"/>
      <c r="O129" s="112"/>
      <c r="P129" s="112"/>
      <c r="Q129" s="112"/>
      <c r="R129" s="112"/>
      <c r="S129" s="112"/>
      <c r="T129" s="112"/>
      <c r="U129" s="112"/>
      <c r="V129" s="112"/>
      <c r="W129" s="112"/>
      <c r="X129" s="112"/>
      <c r="Y129" s="112"/>
      <c r="Z129" s="112"/>
      <c r="AA129" s="112"/>
      <c r="AB129" s="112"/>
    </row>
    <row r="130" ht="16.5" spans="1:28">
      <c r="A130" s="118"/>
      <c r="B130" s="116" t="s">
        <v>1977</v>
      </c>
      <c r="C130" s="117" t="s">
        <v>1978</v>
      </c>
      <c r="D130" s="116" t="s">
        <v>1696</v>
      </c>
      <c r="E130" s="116"/>
      <c r="F130" s="116"/>
      <c r="G130" s="116"/>
      <c r="H130" s="116"/>
      <c r="I130" s="116"/>
      <c r="J130" s="117"/>
      <c r="K130" s="117"/>
      <c r="L130" s="117"/>
      <c r="M130" s="112"/>
      <c r="N130" s="112"/>
      <c r="O130" s="112"/>
      <c r="P130" s="112"/>
      <c r="Q130" s="112"/>
      <c r="R130" s="112"/>
      <c r="S130" s="112"/>
      <c r="T130" s="112"/>
      <c r="U130" s="112"/>
      <c r="V130" s="112"/>
      <c r="W130" s="112"/>
      <c r="X130" s="112"/>
      <c r="Y130" s="112"/>
      <c r="Z130" s="112"/>
      <c r="AA130" s="112"/>
      <c r="AB130" s="112"/>
    </row>
    <row r="131" ht="16.5" spans="1:28">
      <c r="A131" s="106" t="s">
        <v>1979</v>
      </c>
      <c r="B131" s="106" t="s">
        <v>1980</v>
      </c>
      <c r="C131" s="107" t="s">
        <v>1981</v>
      </c>
      <c r="D131" s="116" t="s">
        <v>1696</v>
      </c>
      <c r="E131" s="106"/>
      <c r="F131" s="106"/>
      <c r="G131" s="106"/>
      <c r="H131" s="106"/>
      <c r="I131" s="106"/>
      <c r="J131" s="107"/>
      <c r="K131" s="107"/>
      <c r="L131" s="107"/>
      <c r="M131" s="112"/>
      <c r="N131" s="112"/>
      <c r="O131" s="112"/>
      <c r="P131" s="112"/>
      <c r="Q131" s="112"/>
      <c r="R131" s="112"/>
      <c r="S131" s="112"/>
      <c r="T131" s="112"/>
      <c r="U131" s="112"/>
      <c r="V131" s="112"/>
      <c r="W131" s="112"/>
      <c r="X131" s="112"/>
      <c r="Y131" s="112"/>
      <c r="Z131" s="112"/>
      <c r="AA131" s="112"/>
      <c r="AB131" s="112"/>
    </row>
    <row r="132" ht="16.5" spans="1:28">
      <c r="A132" s="107"/>
      <c r="B132" s="106" t="s">
        <v>1982</v>
      </c>
      <c r="C132" s="107" t="s">
        <v>1983</v>
      </c>
      <c r="D132" s="116" t="s">
        <v>1696</v>
      </c>
      <c r="E132" s="106"/>
      <c r="F132" s="106"/>
      <c r="G132" s="106"/>
      <c r="H132" s="106"/>
      <c r="I132" s="106"/>
      <c r="J132" s="107"/>
      <c r="K132" s="107"/>
      <c r="L132" s="107"/>
      <c r="M132" s="112"/>
      <c r="N132" s="112"/>
      <c r="O132" s="112"/>
      <c r="P132" s="112"/>
      <c r="Q132" s="112"/>
      <c r="R132" s="112"/>
      <c r="S132" s="112"/>
      <c r="T132" s="112"/>
      <c r="U132" s="112"/>
      <c r="V132" s="112"/>
      <c r="W132" s="112"/>
      <c r="X132" s="112"/>
      <c r="Y132" s="112"/>
      <c r="Z132" s="112"/>
      <c r="AA132" s="112"/>
      <c r="AB132" s="112"/>
    </row>
    <row r="133" ht="16.5" spans="1:28">
      <c r="A133" s="107"/>
      <c r="B133" s="106" t="s">
        <v>1984</v>
      </c>
      <c r="C133" s="107" t="s">
        <v>1985</v>
      </c>
      <c r="D133" s="116" t="s">
        <v>1696</v>
      </c>
      <c r="E133" s="106"/>
      <c r="F133" s="106"/>
      <c r="G133" s="106"/>
      <c r="H133" s="106"/>
      <c r="I133" s="106"/>
      <c r="J133" s="107"/>
      <c r="K133" s="107"/>
      <c r="L133" s="107"/>
      <c r="M133" s="112"/>
      <c r="N133" s="112"/>
      <c r="O133" s="112"/>
      <c r="P133" s="112"/>
      <c r="Q133" s="112"/>
      <c r="R133" s="112"/>
      <c r="S133" s="112"/>
      <c r="T133" s="112"/>
      <c r="U133" s="112"/>
      <c r="V133" s="112"/>
      <c r="W133" s="112"/>
      <c r="X133" s="112"/>
      <c r="Y133" s="112"/>
      <c r="Z133" s="112"/>
      <c r="AA133" s="112"/>
      <c r="AB133" s="112"/>
    </row>
    <row r="134" ht="16.5" spans="1:28">
      <c r="A134" s="107"/>
      <c r="B134" s="106" t="s">
        <v>1986</v>
      </c>
      <c r="C134" s="107" t="s">
        <v>1987</v>
      </c>
      <c r="D134" s="116" t="s">
        <v>1696</v>
      </c>
      <c r="E134" s="106"/>
      <c r="F134" s="106"/>
      <c r="G134" s="106"/>
      <c r="H134" s="106"/>
      <c r="I134" s="106"/>
      <c r="J134" s="107"/>
      <c r="K134" s="107"/>
      <c r="L134" s="107"/>
      <c r="M134" s="112"/>
      <c r="N134" s="112"/>
      <c r="O134" s="112"/>
      <c r="P134" s="112"/>
      <c r="Q134" s="112"/>
      <c r="R134" s="112"/>
      <c r="S134" s="112"/>
      <c r="T134" s="112"/>
      <c r="U134" s="112"/>
      <c r="V134" s="112"/>
      <c r="W134" s="112"/>
      <c r="X134" s="112"/>
      <c r="Y134" s="112"/>
      <c r="Z134" s="112"/>
      <c r="AA134" s="112"/>
      <c r="AB134" s="112"/>
    </row>
    <row r="135" ht="16.5" spans="1:28">
      <c r="A135" s="107"/>
      <c r="B135" s="106" t="s">
        <v>1988</v>
      </c>
      <c r="C135" s="107" t="s">
        <v>1989</v>
      </c>
      <c r="D135" s="116" t="s">
        <v>1696</v>
      </c>
      <c r="E135" s="106"/>
      <c r="F135" s="106"/>
      <c r="G135" s="106"/>
      <c r="H135" s="106"/>
      <c r="I135" s="106"/>
      <c r="J135" s="107"/>
      <c r="K135" s="107"/>
      <c r="L135" s="107"/>
      <c r="M135" s="112"/>
      <c r="N135" s="112"/>
      <c r="O135" s="112"/>
      <c r="P135" s="112"/>
      <c r="Q135" s="112"/>
      <c r="R135" s="112"/>
      <c r="S135" s="112"/>
      <c r="T135" s="112"/>
      <c r="U135" s="112"/>
      <c r="V135" s="112"/>
      <c r="W135" s="112"/>
      <c r="X135" s="112"/>
      <c r="Y135" s="112"/>
      <c r="Z135" s="112"/>
      <c r="AA135" s="112"/>
      <c r="AB135" s="112"/>
    </row>
    <row r="136" ht="16.5" spans="1:28">
      <c r="A136" s="107"/>
      <c r="B136" s="106" t="s">
        <v>1990</v>
      </c>
      <c r="C136" s="107" t="s">
        <v>1991</v>
      </c>
      <c r="D136" s="116" t="s">
        <v>1696</v>
      </c>
      <c r="E136" s="106"/>
      <c r="F136" s="106"/>
      <c r="G136" s="106"/>
      <c r="H136" s="106"/>
      <c r="I136" s="106"/>
      <c r="J136" s="107"/>
      <c r="K136" s="107"/>
      <c r="L136" s="107"/>
      <c r="M136" s="112"/>
      <c r="N136" s="112"/>
      <c r="O136" s="112"/>
      <c r="P136" s="112"/>
      <c r="Q136" s="112"/>
      <c r="R136" s="112"/>
      <c r="S136" s="112"/>
      <c r="T136" s="112"/>
      <c r="U136" s="112"/>
      <c r="V136" s="112"/>
      <c r="W136" s="112"/>
      <c r="X136" s="112"/>
      <c r="Y136" s="112"/>
      <c r="Z136" s="112"/>
      <c r="AA136" s="112"/>
      <c r="AB136" s="112"/>
    </row>
    <row r="137" ht="16.5" spans="1:28">
      <c r="A137" s="107"/>
      <c r="B137" s="106" t="s">
        <v>1992</v>
      </c>
      <c r="C137" s="107" t="s">
        <v>1993</v>
      </c>
      <c r="D137" s="116" t="s">
        <v>1696</v>
      </c>
      <c r="E137" s="106"/>
      <c r="F137" s="106"/>
      <c r="G137" s="106"/>
      <c r="H137" s="106"/>
      <c r="I137" s="106"/>
      <c r="J137" s="107"/>
      <c r="K137" s="107"/>
      <c r="L137" s="107"/>
      <c r="M137" s="112"/>
      <c r="N137" s="112"/>
      <c r="O137" s="112"/>
      <c r="P137" s="112"/>
      <c r="Q137" s="112"/>
      <c r="R137" s="112"/>
      <c r="S137" s="112"/>
      <c r="T137" s="112"/>
      <c r="U137" s="112"/>
      <c r="V137" s="112"/>
      <c r="W137" s="112"/>
      <c r="X137" s="112"/>
      <c r="Y137" s="112"/>
      <c r="Z137" s="112"/>
      <c r="AA137" s="112"/>
      <c r="AB137" s="112"/>
    </row>
    <row r="138" ht="16.5" spans="1:28">
      <c r="A138" s="107"/>
      <c r="B138" s="106" t="s">
        <v>1994</v>
      </c>
      <c r="C138" s="107" t="s">
        <v>1995</v>
      </c>
      <c r="D138" s="116" t="s">
        <v>1696</v>
      </c>
      <c r="E138" s="106"/>
      <c r="F138" s="106"/>
      <c r="G138" s="106"/>
      <c r="H138" s="106"/>
      <c r="I138" s="106"/>
      <c r="J138" s="107"/>
      <c r="K138" s="107"/>
      <c r="L138" s="107"/>
      <c r="M138" s="112"/>
      <c r="N138" s="112"/>
      <c r="O138" s="112"/>
      <c r="P138" s="112"/>
      <c r="Q138" s="112"/>
      <c r="R138" s="112"/>
      <c r="S138" s="112"/>
      <c r="T138" s="112"/>
      <c r="U138" s="112"/>
      <c r="V138" s="112"/>
      <c r="W138" s="112"/>
      <c r="X138" s="112"/>
      <c r="Y138" s="112"/>
      <c r="Z138" s="112"/>
      <c r="AA138" s="112"/>
      <c r="AB138" s="112"/>
    </row>
    <row r="139" ht="16.5" spans="1:28">
      <c r="A139" s="107"/>
      <c r="B139" s="106" t="s">
        <v>1996</v>
      </c>
      <c r="C139" s="107" t="s">
        <v>1997</v>
      </c>
      <c r="D139" s="116" t="s">
        <v>1696</v>
      </c>
      <c r="E139" s="106"/>
      <c r="F139" s="106"/>
      <c r="G139" s="106"/>
      <c r="H139" s="106"/>
      <c r="I139" s="106"/>
      <c r="J139" s="107"/>
      <c r="K139" s="107"/>
      <c r="L139" s="107"/>
      <c r="M139" s="112"/>
      <c r="N139" s="112"/>
      <c r="O139" s="112"/>
      <c r="P139" s="112"/>
      <c r="Q139" s="112"/>
      <c r="R139" s="112"/>
      <c r="S139" s="112"/>
      <c r="T139" s="112"/>
      <c r="U139" s="112"/>
      <c r="V139" s="112"/>
      <c r="W139" s="112"/>
      <c r="X139" s="112"/>
      <c r="Y139" s="112"/>
      <c r="Z139" s="112"/>
      <c r="AA139" s="112"/>
      <c r="AB139" s="112"/>
    </row>
    <row r="140" ht="16.5" spans="1:28">
      <c r="A140" s="107"/>
      <c r="B140" s="106" t="s">
        <v>1998</v>
      </c>
      <c r="C140" s="107" t="s">
        <v>1999</v>
      </c>
      <c r="D140" s="116" t="s">
        <v>1696</v>
      </c>
      <c r="E140" s="106"/>
      <c r="F140" s="106"/>
      <c r="G140" s="106"/>
      <c r="H140" s="106"/>
      <c r="I140" s="106"/>
      <c r="J140" s="107"/>
      <c r="K140" s="107"/>
      <c r="L140" s="107"/>
      <c r="M140" s="112"/>
      <c r="N140" s="112"/>
      <c r="O140" s="112"/>
      <c r="P140" s="112"/>
      <c r="Q140" s="112"/>
      <c r="R140" s="112"/>
      <c r="S140" s="112"/>
      <c r="T140" s="112"/>
      <c r="U140" s="112"/>
      <c r="V140" s="112"/>
      <c r="W140" s="112"/>
      <c r="X140" s="112"/>
      <c r="Y140" s="112"/>
      <c r="Z140" s="112"/>
      <c r="AA140" s="112"/>
      <c r="AB140" s="112"/>
    </row>
    <row r="141" ht="16.5" spans="1:28">
      <c r="A141" s="107"/>
      <c r="B141" s="106" t="s">
        <v>2000</v>
      </c>
      <c r="C141" s="107" t="s">
        <v>2001</v>
      </c>
      <c r="D141" s="116" t="s">
        <v>1696</v>
      </c>
      <c r="E141" s="106"/>
      <c r="F141" s="106"/>
      <c r="G141" s="106"/>
      <c r="H141" s="106"/>
      <c r="I141" s="106"/>
      <c r="J141" s="107"/>
      <c r="K141" s="107"/>
      <c r="L141" s="107"/>
      <c r="M141" s="112"/>
      <c r="N141" s="112"/>
      <c r="O141" s="112"/>
      <c r="P141" s="112"/>
      <c r="Q141" s="112"/>
      <c r="R141" s="112"/>
      <c r="S141" s="112"/>
      <c r="T141" s="112"/>
      <c r="U141" s="112"/>
      <c r="V141" s="112"/>
      <c r="W141" s="112"/>
      <c r="X141" s="112"/>
      <c r="Y141" s="112"/>
      <c r="Z141" s="112"/>
      <c r="AA141" s="112"/>
      <c r="AB141" s="112"/>
    </row>
    <row r="142" ht="16.5" spans="1:28">
      <c r="A142" s="107"/>
      <c r="B142" s="106" t="s">
        <v>2002</v>
      </c>
      <c r="C142" s="107" t="s">
        <v>2003</v>
      </c>
      <c r="D142" s="116" t="s">
        <v>1696</v>
      </c>
      <c r="E142" s="106"/>
      <c r="F142" s="106"/>
      <c r="G142" s="106"/>
      <c r="H142" s="106"/>
      <c r="I142" s="106"/>
      <c r="J142" s="107"/>
      <c r="K142" s="107"/>
      <c r="L142" s="107"/>
      <c r="M142" s="112"/>
      <c r="N142" s="112"/>
      <c r="O142" s="112"/>
      <c r="P142" s="112"/>
      <c r="Q142" s="112"/>
      <c r="R142" s="112"/>
      <c r="S142" s="112"/>
      <c r="T142" s="112"/>
      <c r="U142" s="112"/>
      <c r="V142" s="112"/>
      <c r="W142" s="112"/>
      <c r="X142" s="112"/>
      <c r="Y142" s="112"/>
      <c r="Z142" s="112"/>
      <c r="AA142" s="112"/>
      <c r="AB142" s="112"/>
    </row>
    <row r="143" ht="16.5" spans="1:28">
      <c r="A143" s="107"/>
      <c r="B143" s="106" t="s">
        <v>2004</v>
      </c>
      <c r="C143" s="107" t="s">
        <v>2005</v>
      </c>
      <c r="D143" s="116" t="s">
        <v>1696</v>
      </c>
      <c r="E143" s="106"/>
      <c r="F143" s="106"/>
      <c r="G143" s="106"/>
      <c r="H143" s="106"/>
      <c r="I143" s="106"/>
      <c r="J143" s="107"/>
      <c r="K143" s="107"/>
      <c r="L143" s="107"/>
      <c r="M143" s="112"/>
      <c r="N143" s="112"/>
      <c r="O143" s="112"/>
      <c r="P143" s="112"/>
      <c r="Q143" s="112"/>
      <c r="R143" s="112"/>
      <c r="S143" s="112"/>
      <c r="T143" s="112"/>
      <c r="U143" s="112"/>
      <c r="V143" s="112"/>
      <c r="W143" s="112"/>
      <c r="X143" s="112"/>
      <c r="Y143" s="112"/>
      <c r="Z143" s="112"/>
      <c r="AA143" s="112"/>
      <c r="AB143" s="112"/>
    </row>
    <row r="144" ht="16.5" spans="1:28">
      <c r="A144" s="107"/>
      <c r="B144" s="106" t="s">
        <v>2006</v>
      </c>
      <c r="C144" s="107" t="s">
        <v>2007</v>
      </c>
      <c r="D144" s="116" t="s">
        <v>1696</v>
      </c>
      <c r="E144" s="107" t="s">
        <v>1696</v>
      </c>
      <c r="F144" s="107"/>
      <c r="G144" s="107"/>
      <c r="H144" s="107"/>
      <c r="I144" s="107"/>
      <c r="J144" s="107"/>
      <c r="K144" s="107"/>
      <c r="L144" s="107"/>
      <c r="M144" s="112"/>
      <c r="N144" s="112"/>
      <c r="O144" s="112"/>
      <c r="P144" s="112"/>
      <c r="Q144" s="112"/>
      <c r="R144" s="112"/>
      <c r="S144" s="112"/>
      <c r="T144" s="112"/>
      <c r="U144" s="112"/>
      <c r="V144" s="112"/>
      <c r="W144" s="112"/>
      <c r="X144" s="112"/>
      <c r="Y144" s="112"/>
      <c r="Z144" s="112"/>
      <c r="AA144" s="112"/>
      <c r="AB144" s="112"/>
    </row>
    <row r="145" ht="16.5" spans="1:28">
      <c r="A145" s="107"/>
      <c r="B145" s="106" t="s">
        <v>2008</v>
      </c>
      <c r="C145" s="107" t="s">
        <v>2009</v>
      </c>
      <c r="D145" s="116" t="s">
        <v>1696</v>
      </c>
      <c r="E145" s="107" t="s">
        <v>1696</v>
      </c>
      <c r="F145" s="107"/>
      <c r="G145" s="107"/>
      <c r="H145" s="107"/>
      <c r="I145" s="107"/>
      <c r="J145" s="107"/>
      <c r="K145" s="107"/>
      <c r="L145" s="107"/>
      <c r="M145" s="112"/>
      <c r="N145" s="112"/>
      <c r="O145" s="112"/>
      <c r="P145" s="112"/>
      <c r="Q145" s="112"/>
      <c r="R145" s="112"/>
      <c r="S145" s="112"/>
      <c r="T145" s="112"/>
      <c r="U145" s="112"/>
      <c r="V145" s="112"/>
      <c r="W145" s="112"/>
      <c r="X145" s="112"/>
      <c r="Y145" s="112"/>
      <c r="Z145" s="112"/>
      <c r="AA145" s="112"/>
      <c r="AB145" s="112"/>
    </row>
    <row r="146" ht="16.5" spans="1:28">
      <c r="A146" s="107"/>
      <c r="B146" s="106" t="s">
        <v>2010</v>
      </c>
      <c r="C146" s="107" t="s">
        <v>2011</v>
      </c>
      <c r="D146" s="116" t="s">
        <v>1696</v>
      </c>
      <c r="E146" s="107" t="s">
        <v>1696</v>
      </c>
      <c r="F146" s="107"/>
      <c r="G146" s="107"/>
      <c r="H146" s="107"/>
      <c r="I146" s="107"/>
      <c r="J146" s="107"/>
      <c r="K146" s="107"/>
      <c r="L146" s="107"/>
      <c r="M146" s="112"/>
      <c r="N146" s="112"/>
      <c r="O146" s="112"/>
      <c r="P146" s="112"/>
      <c r="Q146" s="112"/>
      <c r="R146" s="112"/>
      <c r="S146" s="112"/>
      <c r="T146" s="112"/>
      <c r="U146" s="112"/>
      <c r="V146" s="112"/>
      <c r="W146" s="112"/>
      <c r="X146" s="112"/>
      <c r="Y146" s="112"/>
      <c r="Z146" s="112"/>
      <c r="AA146" s="112"/>
      <c r="AB146" s="112"/>
    </row>
    <row r="147" ht="16.5" spans="1:28">
      <c r="A147" s="107"/>
      <c r="B147" s="106" t="s">
        <v>2012</v>
      </c>
      <c r="C147" s="107" t="s">
        <v>2013</v>
      </c>
      <c r="D147" s="106" t="s">
        <v>1696</v>
      </c>
      <c r="E147" s="107" t="s">
        <v>1696</v>
      </c>
      <c r="F147" s="107"/>
      <c r="G147" s="107"/>
      <c r="H147" s="107"/>
      <c r="I147" s="107"/>
      <c r="J147" s="107"/>
      <c r="K147" s="107"/>
      <c r="L147" s="107"/>
      <c r="M147" s="112"/>
      <c r="N147" s="112"/>
      <c r="O147" s="112"/>
      <c r="P147" s="112"/>
      <c r="Q147" s="112"/>
      <c r="R147" s="112"/>
      <c r="S147" s="112"/>
      <c r="T147" s="112"/>
      <c r="U147" s="112"/>
      <c r="V147" s="112"/>
      <c r="W147" s="112"/>
      <c r="X147" s="112"/>
      <c r="Y147" s="112"/>
      <c r="Z147" s="112"/>
      <c r="AA147" s="112"/>
      <c r="AB147" s="112"/>
    </row>
    <row r="148" ht="15" spans="1:28">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c r="AA148" s="112"/>
      <c r="AB148" s="112"/>
    </row>
    <row r="149" ht="15" spans="1:28">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c r="AA149" s="112"/>
      <c r="AB149" s="112"/>
    </row>
    <row r="150" ht="15" spans="1:28">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c r="AA150" s="112"/>
      <c r="AB150" s="112"/>
    </row>
    <row r="151" ht="15" spans="1:28">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c r="AA151" s="112"/>
      <c r="AB151" s="112"/>
    </row>
    <row r="152" ht="15" spans="1:28">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c r="AA152" s="112"/>
      <c r="AB152" s="112"/>
    </row>
    <row r="153" ht="15" spans="1:28">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c r="AA153" s="112"/>
      <c r="AB153" s="112"/>
    </row>
    <row r="154" ht="15" spans="1:28">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c r="AA154" s="112"/>
      <c r="AB154" s="112"/>
    </row>
    <row r="155" ht="15" spans="1:28">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c r="AA155" s="112"/>
      <c r="AB155" s="112"/>
    </row>
    <row r="156" ht="15" spans="1:28">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c r="AA156" s="112"/>
      <c r="AB156" s="112"/>
    </row>
    <row r="157" ht="15" spans="1:28">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c r="AA157" s="112"/>
      <c r="AB157" s="112"/>
    </row>
    <row r="158" ht="15" spans="1:28">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c r="AA158" s="112"/>
      <c r="AB158" s="112"/>
    </row>
    <row r="159" ht="15" spans="1:28">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c r="AA159" s="112"/>
      <c r="AB159" s="112"/>
    </row>
    <row r="160" ht="15" spans="1:28">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c r="AA160" s="112"/>
      <c r="AB160" s="112"/>
    </row>
    <row r="161" ht="15" spans="1:28">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c r="AA161" s="112"/>
      <c r="AB161" s="112"/>
    </row>
    <row r="162" ht="15" spans="1:28">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c r="AA162" s="112"/>
      <c r="AB162" s="112"/>
    </row>
    <row r="163" ht="15" spans="1:28">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c r="AA163" s="112"/>
      <c r="AB163" s="112"/>
    </row>
    <row r="164" ht="15" spans="1:28">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c r="AA164" s="112"/>
      <c r="AB164" s="112"/>
    </row>
    <row r="165" ht="15" spans="1:28">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row>
    <row r="166" ht="15" spans="1:28">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c r="AA166" s="112"/>
      <c r="AB166" s="112"/>
    </row>
    <row r="167" ht="15" spans="1:28">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c r="AA167" s="112"/>
      <c r="AB167" s="112"/>
    </row>
    <row r="168" ht="15" spans="1:28">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c r="AA168" s="112"/>
      <c r="AB168" s="112"/>
    </row>
    <row r="169" ht="15" spans="1:28">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c r="AA169" s="112"/>
      <c r="AB169" s="112"/>
    </row>
    <row r="170" ht="15" spans="1:28">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c r="AA170" s="112"/>
      <c r="AB170" s="112"/>
    </row>
    <row r="171" ht="15" spans="1:28">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c r="AA171" s="112"/>
      <c r="AB171" s="112"/>
    </row>
    <row r="172" ht="15" spans="1:28">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c r="AA172" s="112"/>
      <c r="AB172" s="112"/>
    </row>
    <row r="173" ht="15" spans="1:28">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c r="AA173" s="112"/>
      <c r="AB173" s="112"/>
    </row>
    <row r="174" ht="15" spans="1:28">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c r="AA174" s="112"/>
      <c r="AB174" s="112"/>
    </row>
    <row r="175" ht="15" spans="1:28">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c r="AA175" s="112"/>
      <c r="AB175" s="112"/>
    </row>
    <row r="176" ht="15" spans="1:28">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c r="AA176" s="112"/>
      <c r="AB176" s="112"/>
    </row>
    <row r="177" ht="15" spans="1:28">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c r="AA177" s="112"/>
      <c r="AB177" s="112"/>
    </row>
    <row r="178" ht="15" spans="1:28">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c r="AA178" s="112"/>
      <c r="AB178" s="112"/>
    </row>
    <row r="179" ht="15" spans="1:28">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c r="AA179" s="112"/>
      <c r="AB179" s="112"/>
    </row>
    <row r="180" ht="15" spans="1:28">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c r="AA180" s="112"/>
      <c r="AB180" s="112"/>
    </row>
    <row r="181" ht="15" spans="1:28">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c r="AA181" s="112"/>
      <c r="AB181" s="112"/>
    </row>
    <row r="182" ht="15" spans="1:28">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c r="AA182" s="112"/>
      <c r="AB182" s="112"/>
    </row>
    <row r="183" ht="15" spans="1:28">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row>
    <row r="184" ht="15" spans="1:28">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row>
    <row r="185" ht="15" spans="1:28">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c r="AA185" s="112"/>
      <c r="AB185" s="112"/>
    </row>
    <row r="186" ht="15" spans="1:28">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c r="AA186" s="112"/>
      <c r="AB186" s="112"/>
    </row>
    <row r="187" ht="15" spans="1:28">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c r="AA187" s="112"/>
      <c r="AB187" s="112"/>
    </row>
    <row r="188" ht="15" spans="1:28">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112"/>
      <c r="AB188" s="112"/>
    </row>
    <row r="189" ht="15" spans="1:28">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c r="AA189" s="112"/>
      <c r="AB189" s="112"/>
    </row>
    <row r="190" ht="15" spans="1:28">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c r="AA190" s="112"/>
      <c r="AB190" s="112"/>
    </row>
    <row r="191" ht="15" spans="1:28">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c r="AA191" s="112"/>
      <c r="AB191" s="112"/>
    </row>
    <row r="192" ht="15" spans="1:28">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c r="AA192" s="112"/>
      <c r="AB192" s="112"/>
    </row>
    <row r="193" ht="15" spans="1:28">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112"/>
      <c r="AB193" s="112"/>
    </row>
    <row r="194" ht="15" spans="1:28">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112"/>
      <c r="AB194" s="112"/>
    </row>
    <row r="195" ht="15" spans="1:28">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112"/>
      <c r="AB195" s="112"/>
    </row>
    <row r="196" ht="15" spans="1:28">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c r="AA196" s="112"/>
      <c r="AB196" s="112"/>
    </row>
    <row r="197" ht="15" spans="1:28">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c r="AA197" s="112"/>
      <c r="AB197" s="112"/>
    </row>
    <row r="198" ht="15" spans="1:28">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c r="AA198" s="112"/>
      <c r="AB198" s="112"/>
    </row>
    <row r="199" ht="15" spans="1:28">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c r="AA199" s="112"/>
      <c r="AB199" s="112"/>
    </row>
    <row r="200" ht="15" spans="1:28">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c r="AA200" s="112"/>
      <c r="AB200" s="112"/>
    </row>
    <row r="201" ht="15" spans="1:28">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c r="AA201" s="112"/>
      <c r="AB201" s="112"/>
    </row>
    <row r="202" ht="15" spans="1:28">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c r="AA202" s="112"/>
      <c r="AB202" s="112"/>
    </row>
    <row r="203" ht="15" spans="1:28">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c r="AA203" s="112"/>
      <c r="AB203" s="112"/>
    </row>
    <row r="204" ht="15" spans="1:28">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c r="AA204" s="112"/>
      <c r="AB204" s="112"/>
    </row>
    <row r="205" ht="15" spans="1:28">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c r="AA205" s="112"/>
      <c r="AB205" s="112"/>
    </row>
    <row r="206" ht="15" spans="1:28">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c r="AA206" s="112"/>
      <c r="AB206" s="112"/>
    </row>
    <row r="207" ht="15" spans="1:28">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c r="AA207" s="112"/>
      <c r="AB207" s="112"/>
    </row>
    <row r="208" ht="15" spans="1:28">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c r="AA208" s="112"/>
      <c r="AB208" s="112"/>
    </row>
    <row r="209" ht="15" spans="1:28">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c r="AA209" s="112"/>
      <c r="AB209" s="112"/>
    </row>
    <row r="210" ht="15" spans="1:28">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row>
    <row r="211" ht="15" spans="1:28">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row>
    <row r="212" ht="15" spans="1:28">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row>
    <row r="213" ht="15" spans="1:28">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row>
    <row r="214" ht="15" spans="1:28">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row>
    <row r="215" ht="15" spans="1:28">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row>
    <row r="216" ht="15" spans="1:28">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row>
    <row r="217" ht="15" spans="1:28">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row>
    <row r="218" ht="15" spans="1:28">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row>
    <row r="219" ht="15" spans="1:28">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row>
    <row r="220" ht="15" spans="1:28">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row>
    <row r="221" ht="15" spans="1:28">
      <c r="A221" s="112"/>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row>
    <row r="222" ht="15" spans="1:28">
      <c r="A222" s="112"/>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row>
    <row r="223" ht="15" spans="1:28">
      <c r="A223" s="112"/>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row>
    <row r="224" ht="15" spans="1:28">
      <c r="A224" s="112"/>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row>
    <row r="225" ht="15" spans="1:28">
      <c r="A225" s="112"/>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row>
    <row r="226" ht="15" spans="1:28">
      <c r="A226" s="112"/>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row>
    <row r="227" ht="15" spans="1:28">
      <c r="A227" s="112"/>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row>
    <row r="228" ht="15" spans="1:28">
      <c r="A228" s="112"/>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row>
    <row r="229" ht="15" spans="1:28">
      <c r="A229" s="112"/>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row>
    <row r="230" ht="15" spans="1:28">
      <c r="A230" s="112"/>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row>
    <row r="231" ht="15" spans="1:28">
      <c r="A231" s="112"/>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row>
    <row r="232" ht="15" spans="1:28">
      <c r="A232" s="112"/>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row>
    <row r="233" ht="15" spans="1:28">
      <c r="A233" s="112"/>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row>
    <row r="234" ht="15" spans="1:28">
      <c r="A234" s="112"/>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pane ySplit="1" topLeftCell="A2" activePane="bottomLeft" state="frozen"/>
      <selection/>
      <selection pane="bottomLeft" activeCell="G31" sqref="G31"/>
    </sheetView>
  </sheetViews>
  <sheetFormatPr defaultColWidth="9" defaultRowHeight="15" outlineLevelCol="4"/>
  <cols>
    <col min="3" max="3" width="42" customWidth="true"/>
    <col min="5" max="5" width="13.4416666666667" customWidth="true"/>
  </cols>
  <sheetData>
    <row r="1" ht="18.75" spans="1:5">
      <c r="A1" s="96" t="s">
        <v>2014</v>
      </c>
      <c r="B1" s="96" t="s">
        <v>3</v>
      </c>
      <c r="C1" s="97" t="s">
        <v>2015</v>
      </c>
      <c r="D1" s="96" t="s">
        <v>474</v>
      </c>
      <c r="E1" s="97" t="s">
        <v>2016</v>
      </c>
    </row>
    <row r="2" spans="1:5">
      <c r="A2" s="98" t="s">
        <v>494</v>
      </c>
      <c r="B2" s="98" t="s">
        <v>496</v>
      </c>
      <c r="C2" s="99" t="s">
        <v>2017</v>
      </c>
      <c r="D2" s="100" t="s">
        <v>495</v>
      </c>
      <c r="E2" s="102">
        <v>12</v>
      </c>
    </row>
    <row r="3" spans="1:5">
      <c r="A3" s="98" t="s">
        <v>540</v>
      </c>
      <c r="B3" s="98" t="s">
        <v>496</v>
      </c>
      <c r="C3" s="100" t="s">
        <v>2018</v>
      </c>
      <c r="D3" s="100" t="s">
        <v>495</v>
      </c>
      <c r="E3" s="102">
        <v>5</v>
      </c>
    </row>
    <row r="4" spans="1:5">
      <c r="A4" s="98" t="s">
        <v>558</v>
      </c>
      <c r="B4" s="98" t="s">
        <v>496</v>
      </c>
      <c r="C4" s="99" t="s">
        <v>2019</v>
      </c>
      <c r="D4" s="100" t="s">
        <v>495</v>
      </c>
      <c r="E4" s="102">
        <v>15</v>
      </c>
    </row>
    <row r="5" spans="1:5">
      <c r="A5" s="98" t="s">
        <v>605</v>
      </c>
      <c r="B5" s="98" t="s">
        <v>496</v>
      </c>
      <c r="C5" s="100" t="s">
        <v>2020</v>
      </c>
      <c r="D5" s="100" t="s">
        <v>495</v>
      </c>
      <c r="E5" s="102">
        <v>24</v>
      </c>
    </row>
    <row r="6" spans="1:5">
      <c r="A6" s="98" t="s">
        <v>680</v>
      </c>
      <c r="B6" s="98" t="s">
        <v>496</v>
      </c>
      <c r="C6" s="100" t="s">
        <v>2021</v>
      </c>
      <c r="D6" s="100" t="s">
        <v>495</v>
      </c>
      <c r="E6" s="102">
        <v>14</v>
      </c>
    </row>
    <row r="7" spans="1:5">
      <c r="A7" s="98" t="s">
        <v>724</v>
      </c>
      <c r="B7" s="98" t="s">
        <v>496</v>
      </c>
      <c r="C7" s="100" t="s">
        <v>2022</v>
      </c>
      <c r="D7" s="100" t="s">
        <v>495</v>
      </c>
      <c r="E7" s="102">
        <v>16</v>
      </c>
    </row>
    <row r="8" spans="1:5">
      <c r="A8" s="98" t="s">
        <v>774</v>
      </c>
      <c r="B8" s="98" t="s">
        <v>496</v>
      </c>
      <c r="C8" s="100" t="s">
        <v>775</v>
      </c>
      <c r="D8" s="100" t="s">
        <v>495</v>
      </c>
      <c r="E8" s="102">
        <v>8</v>
      </c>
    </row>
    <row r="9" spans="1:5">
      <c r="A9" s="98" t="s">
        <v>807</v>
      </c>
      <c r="B9" s="98" t="s">
        <v>496</v>
      </c>
      <c r="C9" s="100" t="s">
        <v>2023</v>
      </c>
      <c r="D9" s="100" t="s">
        <v>495</v>
      </c>
      <c r="E9" s="102">
        <v>15</v>
      </c>
    </row>
    <row r="10" spans="1:5">
      <c r="A10" s="101" t="s">
        <v>2024</v>
      </c>
      <c r="B10" s="101"/>
      <c r="C10" s="101"/>
      <c r="D10" s="101"/>
      <c r="E10" s="103">
        <f>SUM(E2:E9)</f>
        <v>109</v>
      </c>
    </row>
  </sheetData>
  <mergeCells count="1">
    <mergeCell ref="A10:D10"/>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zoomScale="85" zoomScaleNormal="85" workbookViewId="0">
      <pane xSplit="2" ySplit="2" topLeftCell="D79" activePane="bottomRight" state="frozen"/>
      <selection/>
      <selection pane="topRight"/>
      <selection pane="bottomLeft"/>
      <selection pane="bottomRight" activeCell="B79" sqref="B79"/>
    </sheetView>
  </sheetViews>
  <sheetFormatPr defaultColWidth="9" defaultRowHeight="15"/>
  <cols>
    <col min="1" max="1" width="5.10833333333333" style="73" customWidth="true"/>
    <col min="2" max="2" width="41.775" style="15" customWidth="true"/>
    <col min="3" max="3" width="19.1083333333333" style="15" customWidth="true"/>
    <col min="4" max="4" width="20.3333333333333" style="74" customWidth="true"/>
    <col min="5" max="5" width="11.3333333333333" style="75" customWidth="true"/>
    <col min="6" max="6" width="15.4416666666667" style="15" customWidth="true"/>
    <col min="7" max="7" width="12.4416666666667" style="15" customWidth="true"/>
    <col min="8" max="8" width="37.4416666666667" style="15" customWidth="true"/>
    <col min="9" max="9" width="33.4416666666667" style="76" customWidth="true"/>
    <col min="10" max="10" width="6" style="15" hidden="true" customWidth="true"/>
    <col min="11" max="11" width="10" style="15" hidden="true" customWidth="true"/>
    <col min="12" max="12" width="23.3333333333333" style="15" hidden="true" customWidth="true"/>
    <col min="13" max="13" width="11.3333333333333" style="75" hidden="true" customWidth="true"/>
    <col min="14" max="14" width="14.6666666666667" style="15" hidden="true" customWidth="true"/>
    <col min="15" max="15" width="12.1083333333333" style="15" hidden="true" customWidth="true"/>
    <col min="16" max="16" width="40.6666666666667" style="15" hidden="true" customWidth="true"/>
    <col min="17" max="17" width="32.1083333333333" style="15" customWidth="true"/>
    <col min="18" max="18" width="5.33333333333333" style="15" customWidth="true"/>
    <col min="19" max="19" width="9.66666666666667" style="15" customWidth="true"/>
    <col min="20" max="20" width="24.1083333333333" style="15" customWidth="true"/>
    <col min="21" max="21" width="16" style="74" customWidth="true"/>
    <col min="22" max="22" width="24.1083333333333" style="15" customWidth="true"/>
    <col min="23" max="16384" width="9" style="15"/>
  </cols>
  <sheetData>
    <row r="1" ht="16.05" customHeight="true" spans="1:22">
      <c r="A1" s="77" t="s">
        <v>2025</v>
      </c>
      <c r="B1" s="77" t="s">
        <v>2026</v>
      </c>
      <c r="C1" s="77" t="s">
        <v>2027</v>
      </c>
      <c r="D1" s="77" t="s">
        <v>2028</v>
      </c>
      <c r="E1" s="77" t="s">
        <v>2029</v>
      </c>
      <c r="F1" s="77"/>
      <c r="G1" s="77"/>
      <c r="H1" s="77"/>
      <c r="I1" s="77"/>
      <c r="J1" s="77"/>
      <c r="K1" s="77"/>
      <c r="L1" s="77"/>
      <c r="M1" s="77" t="s">
        <v>2030</v>
      </c>
      <c r="N1" s="77"/>
      <c r="O1" s="77"/>
      <c r="P1" s="77"/>
      <c r="Q1" s="77"/>
      <c r="R1" s="77"/>
      <c r="S1" s="77"/>
      <c r="T1" s="77"/>
      <c r="U1" s="77" t="s">
        <v>2031</v>
      </c>
      <c r="V1" s="77" t="s">
        <v>2032</v>
      </c>
    </row>
    <row r="2" ht="31.95" customHeight="true" spans="1:22">
      <c r="A2" s="77"/>
      <c r="B2" s="77"/>
      <c r="C2" s="77"/>
      <c r="D2" s="77"/>
      <c r="E2" s="77" t="s">
        <v>2033</v>
      </c>
      <c r="F2" s="77" t="s">
        <v>2034</v>
      </c>
      <c r="G2" s="77" t="s">
        <v>2035</v>
      </c>
      <c r="H2" s="77" t="s">
        <v>2036</v>
      </c>
      <c r="I2" s="87" t="s">
        <v>2037</v>
      </c>
      <c r="J2" s="77" t="s">
        <v>2038</v>
      </c>
      <c r="K2" s="77" t="s">
        <v>2039</v>
      </c>
      <c r="L2" s="77" t="s">
        <v>2040</v>
      </c>
      <c r="M2" s="77" t="s">
        <v>2033</v>
      </c>
      <c r="N2" s="77" t="s">
        <v>2034</v>
      </c>
      <c r="O2" s="77" t="s">
        <v>2035</v>
      </c>
      <c r="P2" s="77" t="s">
        <v>2041</v>
      </c>
      <c r="Q2" s="77" t="s">
        <v>2042</v>
      </c>
      <c r="R2" s="77" t="s">
        <v>2038</v>
      </c>
      <c r="S2" s="77" t="s">
        <v>2039</v>
      </c>
      <c r="T2" s="77" t="s">
        <v>2040</v>
      </c>
      <c r="U2" s="77"/>
      <c r="V2" s="77"/>
    </row>
    <row r="3" spans="1:22">
      <c r="A3" s="78">
        <v>1</v>
      </c>
      <c r="B3" s="78" t="s">
        <v>2043</v>
      </c>
      <c r="C3" s="78" t="s">
        <v>2044</v>
      </c>
      <c r="D3" s="78" t="s">
        <v>2045</v>
      </c>
      <c r="E3" s="78" t="s">
        <v>2046</v>
      </c>
      <c r="F3" s="78" t="s">
        <v>2047</v>
      </c>
      <c r="G3" s="78" t="s">
        <v>2048</v>
      </c>
      <c r="H3" s="78" t="s">
        <v>2049</v>
      </c>
      <c r="I3" s="88" t="s">
        <v>2050</v>
      </c>
      <c r="J3" s="78">
        <v>1</v>
      </c>
      <c r="K3" s="78">
        <v>20</v>
      </c>
      <c r="L3" s="78" t="s">
        <v>2051</v>
      </c>
      <c r="M3" s="78" t="s">
        <v>2046</v>
      </c>
      <c r="N3" s="78" t="s">
        <v>2052</v>
      </c>
      <c r="O3" s="78" t="s">
        <v>2053</v>
      </c>
      <c r="P3" s="78" t="s">
        <v>2054</v>
      </c>
      <c r="Q3" s="78" t="s">
        <v>2050</v>
      </c>
      <c r="R3" s="78">
        <v>1</v>
      </c>
      <c r="S3" s="78">
        <v>10</v>
      </c>
      <c r="T3" s="78" t="s">
        <v>1597</v>
      </c>
      <c r="U3" s="78"/>
      <c r="V3" s="78"/>
    </row>
    <row r="4" spans="1:22">
      <c r="A4" s="79">
        <v>2</v>
      </c>
      <c r="B4" s="79" t="s">
        <v>1672</v>
      </c>
      <c r="C4" s="79" t="s">
        <v>2055</v>
      </c>
      <c r="D4" s="79" t="s">
        <v>2045</v>
      </c>
      <c r="E4" s="79" t="s">
        <v>2046</v>
      </c>
      <c r="F4" s="79" t="s">
        <v>2056</v>
      </c>
      <c r="G4" s="79" t="s">
        <v>2057</v>
      </c>
      <c r="H4" s="79" t="s">
        <v>2058</v>
      </c>
      <c r="I4" s="89" t="s">
        <v>2050</v>
      </c>
      <c r="J4" s="79">
        <v>1</v>
      </c>
      <c r="K4" s="79">
        <v>20</v>
      </c>
      <c r="L4" s="79" t="s">
        <v>2059</v>
      </c>
      <c r="M4" s="79" t="s">
        <v>2046</v>
      </c>
      <c r="N4" s="79" t="s">
        <v>2060</v>
      </c>
      <c r="O4" s="79" t="s">
        <v>2061</v>
      </c>
      <c r="P4" s="79" t="s">
        <v>2058</v>
      </c>
      <c r="Q4" s="79" t="s">
        <v>2050</v>
      </c>
      <c r="R4" s="79">
        <v>1</v>
      </c>
      <c r="S4" s="79">
        <v>20</v>
      </c>
      <c r="T4" s="79" t="s">
        <v>2059</v>
      </c>
      <c r="U4" s="79"/>
      <c r="V4" s="79"/>
    </row>
    <row r="5" spans="1:22">
      <c r="A5" s="79">
        <v>3</v>
      </c>
      <c r="B5" s="79" t="s">
        <v>2062</v>
      </c>
      <c r="C5" s="79" t="s">
        <v>2063</v>
      </c>
      <c r="D5" s="79" t="s">
        <v>2064</v>
      </c>
      <c r="E5" s="79" t="s">
        <v>2046</v>
      </c>
      <c r="F5" s="79" t="s">
        <v>2047</v>
      </c>
      <c r="G5" s="79" t="s">
        <v>2048</v>
      </c>
      <c r="H5" s="79" t="s">
        <v>2065</v>
      </c>
      <c r="I5" s="88" t="s">
        <v>2050</v>
      </c>
      <c r="J5" s="79">
        <v>1</v>
      </c>
      <c r="K5" s="79">
        <v>20</v>
      </c>
      <c r="L5" s="79" t="s">
        <v>2066</v>
      </c>
      <c r="M5" s="79" t="s">
        <v>2046</v>
      </c>
      <c r="N5" s="79" t="s">
        <v>2052</v>
      </c>
      <c r="O5" s="79" t="s">
        <v>2053</v>
      </c>
      <c r="P5" s="79" t="s">
        <v>2067</v>
      </c>
      <c r="Q5" s="78" t="s">
        <v>2050</v>
      </c>
      <c r="R5" s="78">
        <v>1</v>
      </c>
      <c r="S5" s="78">
        <v>10</v>
      </c>
      <c r="T5" s="78" t="s">
        <v>1597</v>
      </c>
      <c r="U5" s="79"/>
      <c r="V5" s="79"/>
    </row>
    <row r="6" spans="1:22">
      <c r="A6" s="78">
        <v>4</v>
      </c>
      <c r="B6" s="79" t="s">
        <v>2068</v>
      </c>
      <c r="C6" s="79" t="s">
        <v>2069</v>
      </c>
      <c r="D6" s="79" t="s">
        <v>2064</v>
      </c>
      <c r="E6" s="79" t="s">
        <v>2046</v>
      </c>
      <c r="F6" s="79" t="s">
        <v>2056</v>
      </c>
      <c r="G6" s="79" t="s">
        <v>2057</v>
      </c>
      <c r="H6" s="79" t="s">
        <v>2070</v>
      </c>
      <c r="I6" s="89" t="s">
        <v>2050</v>
      </c>
      <c r="J6" s="79">
        <v>1</v>
      </c>
      <c r="K6" s="79">
        <v>20</v>
      </c>
      <c r="L6" s="79" t="s">
        <v>2071</v>
      </c>
      <c r="M6" s="79" t="s">
        <v>2046</v>
      </c>
      <c r="N6" s="79" t="s">
        <v>2060</v>
      </c>
      <c r="O6" s="79" t="s">
        <v>2061</v>
      </c>
      <c r="P6" s="79" t="s">
        <v>2070</v>
      </c>
      <c r="Q6" s="79" t="s">
        <v>2050</v>
      </c>
      <c r="R6" s="79">
        <v>1</v>
      </c>
      <c r="S6" s="79">
        <v>20</v>
      </c>
      <c r="T6" s="79" t="s">
        <v>2072</v>
      </c>
      <c r="U6" s="79"/>
      <c r="V6" s="79"/>
    </row>
    <row r="7" spans="1:22">
      <c r="A7" s="79">
        <v>5</v>
      </c>
      <c r="B7" s="79" t="s">
        <v>2073</v>
      </c>
      <c r="C7" s="79" t="s">
        <v>2074</v>
      </c>
      <c r="D7" s="79" t="s">
        <v>2075</v>
      </c>
      <c r="E7" s="79" t="s">
        <v>2046</v>
      </c>
      <c r="F7" s="79" t="s">
        <v>2047</v>
      </c>
      <c r="G7" s="79" t="s">
        <v>2048</v>
      </c>
      <c r="H7" s="79" t="s">
        <v>2076</v>
      </c>
      <c r="I7" s="88" t="s">
        <v>2050</v>
      </c>
      <c r="J7" s="79">
        <v>1</v>
      </c>
      <c r="K7" s="79">
        <v>20</v>
      </c>
      <c r="L7" s="79" t="s">
        <v>2077</v>
      </c>
      <c r="M7" s="79" t="s">
        <v>2046</v>
      </c>
      <c r="N7" s="79" t="s">
        <v>2052</v>
      </c>
      <c r="O7" s="79" t="s">
        <v>2053</v>
      </c>
      <c r="P7" s="79" t="s">
        <v>2078</v>
      </c>
      <c r="Q7" s="78" t="s">
        <v>2050</v>
      </c>
      <c r="R7" s="78">
        <v>1</v>
      </c>
      <c r="S7" s="78">
        <v>10</v>
      </c>
      <c r="T7" s="78" t="s">
        <v>1597</v>
      </c>
      <c r="U7" s="80"/>
      <c r="V7" s="79" t="s">
        <v>2075</v>
      </c>
    </row>
    <row r="8" spans="1:22">
      <c r="A8" s="79">
        <v>6</v>
      </c>
      <c r="B8" s="79" t="s">
        <v>2079</v>
      </c>
      <c r="C8" s="79" t="s">
        <v>2080</v>
      </c>
      <c r="D8" s="79" t="s">
        <v>2075</v>
      </c>
      <c r="E8" s="79" t="s">
        <v>2046</v>
      </c>
      <c r="F8" s="79" t="s">
        <v>2056</v>
      </c>
      <c r="G8" s="79" t="s">
        <v>2057</v>
      </c>
      <c r="H8" s="79" t="s">
        <v>2081</v>
      </c>
      <c r="I8" s="89" t="s">
        <v>2050</v>
      </c>
      <c r="J8" s="79">
        <v>1</v>
      </c>
      <c r="K8" s="79">
        <v>20</v>
      </c>
      <c r="L8" s="79" t="s">
        <v>2082</v>
      </c>
      <c r="M8" s="79" t="s">
        <v>2046</v>
      </c>
      <c r="N8" s="79" t="s">
        <v>2060</v>
      </c>
      <c r="O8" s="79" t="s">
        <v>2061</v>
      </c>
      <c r="P8" s="79" t="s">
        <v>2081</v>
      </c>
      <c r="Q8" s="79" t="s">
        <v>2050</v>
      </c>
      <c r="R8" s="79">
        <v>1</v>
      </c>
      <c r="S8" s="79">
        <v>20</v>
      </c>
      <c r="T8" s="79" t="s">
        <v>2082</v>
      </c>
      <c r="U8" s="80"/>
      <c r="V8" s="79" t="s">
        <v>2075</v>
      </c>
    </row>
    <row r="9" ht="60" spans="1:22">
      <c r="A9" s="78">
        <v>7</v>
      </c>
      <c r="B9" s="79" t="s">
        <v>1596</v>
      </c>
      <c r="C9" s="79" t="s">
        <v>2083</v>
      </c>
      <c r="D9" s="80" t="s">
        <v>2084</v>
      </c>
      <c r="E9" s="79" t="s">
        <v>2046</v>
      </c>
      <c r="F9" s="79" t="s">
        <v>2085</v>
      </c>
      <c r="G9" s="79" t="s">
        <v>2086</v>
      </c>
      <c r="H9" s="79" t="s">
        <v>2087</v>
      </c>
      <c r="I9" s="89" t="s">
        <v>2050</v>
      </c>
      <c r="J9" s="79">
        <v>0</v>
      </c>
      <c r="K9" s="79">
        <v>100</v>
      </c>
      <c r="L9" s="79" t="s">
        <v>1597</v>
      </c>
      <c r="M9" s="79" t="s">
        <v>2046</v>
      </c>
      <c r="N9" s="79" t="s">
        <v>2052</v>
      </c>
      <c r="O9" s="79" t="s">
        <v>2053</v>
      </c>
      <c r="P9" s="79" t="s">
        <v>2088</v>
      </c>
      <c r="Q9" s="78" t="s">
        <v>2050</v>
      </c>
      <c r="R9" s="78">
        <v>0</v>
      </c>
      <c r="S9" s="78">
        <v>100</v>
      </c>
      <c r="T9" s="78" t="s">
        <v>1597</v>
      </c>
      <c r="U9" s="79"/>
      <c r="V9" s="79"/>
    </row>
    <row r="10" ht="60" spans="1:22">
      <c r="A10" s="79">
        <v>8</v>
      </c>
      <c r="B10" s="81" t="s">
        <v>2089</v>
      </c>
      <c r="C10" s="81" t="s">
        <v>2090</v>
      </c>
      <c r="D10" s="82" t="s">
        <v>1597</v>
      </c>
      <c r="E10" s="81" t="s">
        <v>2046</v>
      </c>
      <c r="F10" s="81" t="s">
        <v>2091</v>
      </c>
      <c r="G10" s="81" t="s">
        <v>274</v>
      </c>
      <c r="H10" s="81" t="s">
        <v>2092</v>
      </c>
      <c r="I10" s="90" t="s">
        <v>2093</v>
      </c>
      <c r="J10" s="81">
        <v>1</v>
      </c>
      <c r="K10" s="81">
        <v>20</v>
      </c>
      <c r="L10" s="81" t="s">
        <v>1597</v>
      </c>
      <c r="M10" s="81" t="s">
        <v>2046</v>
      </c>
      <c r="N10" s="81" t="s">
        <v>2094</v>
      </c>
      <c r="O10" s="81" t="s">
        <v>274</v>
      </c>
      <c r="P10" s="81" t="s">
        <v>2095</v>
      </c>
      <c r="Q10" s="82" t="s">
        <v>2096</v>
      </c>
      <c r="R10" s="81">
        <v>1</v>
      </c>
      <c r="S10" s="81">
        <v>20</v>
      </c>
      <c r="T10" s="81" t="s">
        <v>1597</v>
      </c>
      <c r="U10" s="79"/>
      <c r="V10" s="79"/>
    </row>
    <row r="11" ht="60" spans="1:22">
      <c r="A11" s="79">
        <v>9</v>
      </c>
      <c r="B11" s="81" t="s">
        <v>2097</v>
      </c>
      <c r="C11" s="81" t="s">
        <v>2098</v>
      </c>
      <c r="D11" s="82" t="s">
        <v>1597</v>
      </c>
      <c r="E11" s="81" t="s">
        <v>2046</v>
      </c>
      <c r="F11" s="81" t="s">
        <v>2099</v>
      </c>
      <c r="G11" s="81" t="s">
        <v>2100</v>
      </c>
      <c r="H11" s="81" t="s">
        <v>2101</v>
      </c>
      <c r="I11" s="90" t="s">
        <v>2093</v>
      </c>
      <c r="J11" s="81">
        <v>1</v>
      </c>
      <c r="K11" s="81">
        <v>20</v>
      </c>
      <c r="L11" s="81" t="s">
        <v>1597</v>
      </c>
      <c r="M11" s="81" t="s">
        <v>2046</v>
      </c>
      <c r="N11" s="81" t="s">
        <v>2060</v>
      </c>
      <c r="O11" s="81" t="s">
        <v>2102</v>
      </c>
      <c r="P11" s="81" t="s">
        <v>2103</v>
      </c>
      <c r="Q11" s="82" t="s">
        <v>2096</v>
      </c>
      <c r="R11" s="81">
        <v>1</v>
      </c>
      <c r="S11" s="81">
        <v>20</v>
      </c>
      <c r="T11" s="81" t="s">
        <v>1597</v>
      </c>
      <c r="U11" s="79"/>
      <c r="V11" s="79"/>
    </row>
    <row r="12" ht="75" spans="1:22">
      <c r="A12" s="78">
        <v>10</v>
      </c>
      <c r="B12" s="79" t="s">
        <v>2104</v>
      </c>
      <c r="C12" s="79" t="s">
        <v>2105</v>
      </c>
      <c r="D12" s="80" t="s">
        <v>2106</v>
      </c>
      <c r="E12" s="79" t="s">
        <v>2046</v>
      </c>
      <c r="F12" s="79" t="s">
        <v>2107</v>
      </c>
      <c r="G12" s="79" t="s">
        <v>2108</v>
      </c>
      <c r="H12" s="79" t="s">
        <v>2109</v>
      </c>
      <c r="I12" s="91" t="s">
        <v>2110</v>
      </c>
      <c r="J12" s="79">
        <v>0</v>
      </c>
      <c r="K12" s="79">
        <v>100</v>
      </c>
      <c r="L12" s="79" t="s">
        <v>1597</v>
      </c>
      <c r="M12" s="79" t="s">
        <v>2046</v>
      </c>
      <c r="N12" s="79" t="s">
        <v>2060</v>
      </c>
      <c r="O12" s="79" t="s">
        <v>2061</v>
      </c>
      <c r="P12" s="79" t="s">
        <v>2109</v>
      </c>
      <c r="Q12" s="80" t="s">
        <v>2110</v>
      </c>
      <c r="R12" s="79">
        <v>0</v>
      </c>
      <c r="S12" s="79">
        <v>100</v>
      </c>
      <c r="T12" s="79" t="s">
        <v>1597</v>
      </c>
      <c r="U12" s="79"/>
      <c r="V12" s="79"/>
    </row>
    <row r="13" ht="180" spans="1:22">
      <c r="A13" s="79">
        <v>11</v>
      </c>
      <c r="B13" s="79" t="s">
        <v>1633</v>
      </c>
      <c r="C13" s="79" t="s">
        <v>2111</v>
      </c>
      <c r="D13" s="80" t="s">
        <v>2106</v>
      </c>
      <c r="E13" s="79" t="s">
        <v>2046</v>
      </c>
      <c r="F13" s="79" t="s">
        <v>2047</v>
      </c>
      <c r="G13" s="79" t="s">
        <v>2112</v>
      </c>
      <c r="H13" s="79" t="s">
        <v>2113</v>
      </c>
      <c r="I13" s="91" t="s">
        <v>2114</v>
      </c>
      <c r="J13" s="79">
        <v>1</v>
      </c>
      <c r="K13" s="79">
        <v>100</v>
      </c>
      <c r="L13" s="79" t="s">
        <v>1597</v>
      </c>
      <c r="M13" s="79" t="s">
        <v>2046</v>
      </c>
      <c r="N13" s="79" t="s">
        <v>2052</v>
      </c>
      <c r="O13" s="79" t="s">
        <v>2053</v>
      </c>
      <c r="P13" s="79" t="s">
        <v>2115</v>
      </c>
      <c r="Q13" s="83" t="s">
        <v>2116</v>
      </c>
      <c r="R13" s="78">
        <v>0</v>
      </c>
      <c r="S13" s="78">
        <v>100</v>
      </c>
      <c r="T13" s="78" t="s">
        <v>1597</v>
      </c>
      <c r="U13" s="79"/>
      <c r="V13" s="79"/>
    </row>
    <row r="14" ht="135" spans="1:22">
      <c r="A14" s="79">
        <v>12</v>
      </c>
      <c r="B14" s="79" t="s">
        <v>1638</v>
      </c>
      <c r="C14" s="79" t="s">
        <v>2117</v>
      </c>
      <c r="D14" s="83" t="s">
        <v>2118</v>
      </c>
      <c r="E14" s="79" t="s">
        <v>2046</v>
      </c>
      <c r="F14" s="79" t="s">
        <v>2056</v>
      </c>
      <c r="G14" s="79" t="s">
        <v>2119</v>
      </c>
      <c r="H14" s="79" t="s">
        <v>2120</v>
      </c>
      <c r="I14" s="91" t="s">
        <v>2121</v>
      </c>
      <c r="J14" s="79">
        <v>1</v>
      </c>
      <c r="K14" s="79">
        <v>100</v>
      </c>
      <c r="L14" s="79" t="s">
        <v>1597</v>
      </c>
      <c r="M14" s="79" t="s">
        <v>2046</v>
      </c>
      <c r="N14" s="79" t="s">
        <v>2060</v>
      </c>
      <c r="O14" s="79" t="s">
        <v>2061</v>
      </c>
      <c r="P14" s="93" t="s">
        <v>2122</v>
      </c>
      <c r="Q14" s="93" t="s">
        <v>2123</v>
      </c>
      <c r="R14" s="79">
        <v>0</v>
      </c>
      <c r="S14" s="79">
        <v>100</v>
      </c>
      <c r="T14" s="79" t="s">
        <v>1597</v>
      </c>
      <c r="U14" s="79" t="s">
        <v>2124</v>
      </c>
      <c r="V14" s="79"/>
    </row>
    <row r="15" ht="135" spans="1:22">
      <c r="A15" s="78">
        <v>13</v>
      </c>
      <c r="B15" s="79" t="s">
        <v>2125</v>
      </c>
      <c r="C15" s="79" t="s">
        <v>2126</v>
      </c>
      <c r="D15" s="83" t="s">
        <v>2118</v>
      </c>
      <c r="E15" s="79" t="s">
        <v>2046</v>
      </c>
      <c r="F15" s="79" t="s">
        <v>2056</v>
      </c>
      <c r="G15" s="79" t="s">
        <v>2119</v>
      </c>
      <c r="H15" s="79" t="s">
        <v>2127</v>
      </c>
      <c r="I15" s="91" t="s">
        <v>2128</v>
      </c>
      <c r="J15" s="79">
        <v>1</v>
      </c>
      <c r="K15" s="79">
        <v>100</v>
      </c>
      <c r="L15" s="79" t="s">
        <v>1597</v>
      </c>
      <c r="M15" s="79" t="s">
        <v>2046</v>
      </c>
      <c r="N15" s="79" t="s">
        <v>2060</v>
      </c>
      <c r="O15" s="79" t="s">
        <v>2061</v>
      </c>
      <c r="P15" s="93" t="s">
        <v>2129</v>
      </c>
      <c r="Q15" s="93" t="s">
        <v>2130</v>
      </c>
      <c r="R15" s="79">
        <v>0</v>
      </c>
      <c r="S15" s="79">
        <v>100</v>
      </c>
      <c r="T15" s="79" t="s">
        <v>1597</v>
      </c>
      <c r="U15" s="79" t="s">
        <v>2124</v>
      </c>
      <c r="V15" s="79"/>
    </row>
    <row r="16" ht="135" spans="1:22">
      <c r="A16" s="79">
        <v>14</v>
      </c>
      <c r="B16" s="79" t="s">
        <v>1617</v>
      </c>
      <c r="C16" s="79" t="s">
        <v>2131</v>
      </c>
      <c r="D16" s="80" t="s">
        <v>2106</v>
      </c>
      <c r="E16" s="79" t="s">
        <v>2046</v>
      </c>
      <c r="F16" s="79" t="s">
        <v>2047</v>
      </c>
      <c r="G16" s="79" t="s">
        <v>2132</v>
      </c>
      <c r="H16" s="79" t="s">
        <v>2122</v>
      </c>
      <c r="I16" s="91" t="s">
        <v>2133</v>
      </c>
      <c r="J16" s="79">
        <v>0</v>
      </c>
      <c r="K16" s="79">
        <v>100</v>
      </c>
      <c r="L16" s="79" t="s">
        <v>1597</v>
      </c>
      <c r="M16" s="79" t="s">
        <v>2046</v>
      </c>
      <c r="N16" s="79" t="s">
        <v>2060</v>
      </c>
      <c r="O16" s="79" t="s">
        <v>2061</v>
      </c>
      <c r="P16" s="79" t="s">
        <v>2122</v>
      </c>
      <c r="Q16" s="80" t="s">
        <v>2123</v>
      </c>
      <c r="R16" s="79">
        <v>0</v>
      </c>
      <c r="S16" s="79">
        <v>100</v>
      </c>
      <c r="T16" s="79" t="s">
        <v>1597</v>
      </c>
      <c r="U16" s="79"/>
      <c r="V16" s="79"/>
    </row>
    <row r="17" ht="135" spans="1:22">
      <c r="A17" s="79">
        <v>15</v>
      </c>
      <c r="B17" s="79" t="s">
        <v>2134</v>
      </c>
      <c r="C17" s="79" t="s">
        <v>2131</v>
      </c>
      <c r="D17" s="80" t="s">
        <v>2106</v>
      </c>
      <c r="E17" s="79" t="s">
        <v>2046</v>
      </c>
      <c r="F17" s="79" t="s">
        <v>2047</v>
      </c>
      <c r="G17" s="79" t="s">
        <v>2132</v>
      </c>
      <c r="H17" s="79" t="s">
        <v>2129</v>
      </c>
      <c r="I17" s="91" t="s">
        <v>2135</v>
      </c>
      <c r="J17" s="79">
        <v>0</v>
      </c>
      <c r="K17" s="79">
        <v>100</v>
      </c>
      <c r="L17" s="79" t="s">
        <v>1597</v>
      </c>
      <c r="M17" s="79" t="s">
        <v>2046</v>
      </c>
      <c r="N17" s="79" t="s">
        <v>2060</v>
      </c>
      <c r="O17" s="79" t="s">
        <v>2061</v>
      </c>
      <c r="P17" s="79" t="s">
        <v>2129</v>
      </c>
      <c r="Q17" s="80" t="s">
        <v>2130</v>
      </c>
      <c r="R17" s="79">
        <v>0</v>
      </c>
      <c r="S17" s="79">
        <v>100</v>
      </c>
      <c r="T17" s="79" t="s">
        <v>1597</v>
      </c>
      <c r="U17" s="79"/>
      <c r="V17" s="79"/>
    </row>
    <row r="18" ht="75" spans="1:22">
      <c r="A18" s="78">
        <v>16</v>
      </c>
      <c r="B18" s="79" t="s">
        <v>1655</v>
      </c>
      <c r="C18" s="79" t="s">
        <v>1401</v>
      </c>
      <c r="D18" s="80" t="s">
        <v>2106</v>
      </c>
      <c r="E18" s="79" t="s">
        <v>2046</v>
      </c>
      <c r="F18" s="79" t="s">
        <v>2085</v>
      </c>
      <c r="G18" s="79" t="s">
        <v>2136</v>
      </c>
      <c r="H18" s="79" t="s">
        <v>2137</v>
      </c>
      <c r="I18" s="91" t="s">
        <v>2138</v>
      </c>
      <c r="J18" s="79">
        <v>0</v>
      </c>
      <c r="K18" s="79">
        <v>100</v>
      </c>
      <c r="L18" s="79" t="s">
        <v>1597</v>
      </c>
      <c r="M18" s="79" t="s">
        <v>2046</v>
      </c>
      <c r="N18" s="79" t="s">
        <v>2052</v>
      </c>
      <c r="O18" s="79" t="s">
        <v>2053</v>
      </c>
      <c r="P18" s="79" t="s">
        <v>2139</v>
      </c>
      <c r="Q18" s="83" t="s">
        <v>2138</v>
      </c>
      <c r="R18" s="78">
        <v>0</v>
      </c>
      <c r="S18" s="78">
        <v>100</v>
      </c>
      <c r="T18" s="78" t="s">
        <v>1597</v>
      </c>
      <c r="U18" s="79"/>
      <c r="V18" s="79"/>
    </row>
    <row r="19" ht="90" spans="1:22">
      <c r="A19" s="79">
        <v>17</v>
      </c>
      <c r="B19" s="79" t="s">
        <v>1643</v>
      </c>
      <c r="C19" s="79" t="s">
        <v>2140</v>
      </c>
      <c r="D19" s="80" t="s">
        <v>2106</v>
      </c>
      <c r="E19" s="79" t="s">
        <v>2046</v>
      </c>
      <c r="F19" s="79" t="s">
        <v>2047</v>
      </c>
      <c r="G19" s="79" t="s">
        <v>2048</v>
      </c>
      <c r="H19" s="79" t="s">
        <v>2141</v>
      </c>
      <c r="I19" s="91" t="s">
        <v>2114</v>
      </c>
      <c r="J19" s="79">
        <v>1</v>
      </c>
      <c r="K19" s="79">
        <v>20</v>
      </c>
      <c r="L19" s="79" t="s">
        <v>1597</v>
      </c>
      <c r="M19" s="79" t="s">
        <v>2046</v>
      </c>
      <c r="N19" s="79" t="s">
        <v>2052</v>
      </c>
      <c r="O19" s="79" t="s">
        <v>2053</v>
      </c>
      <c r="P19" s="79" t="s">
        <v>2142</v>
      </c>
      <c r="Q19" s="83" t="s">
        <v>2143</v>
      </c>
      <c r="R19" s="78">
        <v>1</v>
      </c>
      <c r="S19" s="78">
        <v>10</v>
      </c>
      <c r="T19" s="78" t="s">
        <v>1597</v>
      </c>
      <c r="U19" s="79"/>
      <c r="V19" s="79"/>
    </row>
    <row r="20" ht="90" spans="1:22">
      <c r="A20" s="79">
        <v>18</v>
      </c>
      <c r="B20" s="79" t="s">
        <v>1644</v>
      </c>
      <c r="C20" s="79" t="s">
        <v>2144</v>
      </c>
      <c r="D20" s="80" t="s">
        <v>2118</v>
      </c>
      <c r="E20" s="79" t="s">
        <v>2046</v>
      </c>
      <c r="F20" s="79" t="s">
        <v>2056</v>
      </c>
      <c r="G20" s="79" t="s">
        <v>2057</v>
      </c>
      <c r="H20" s="79" t="s">
        <v>2145</v>
      </c>
      <c r="I20" s="91" t="s">
        <v>2121</v>
      </c>
      <c r="J20" s="79">
        <v>1</v>
      </c>
      <c r="K20" s="79">
        <v>20</v>
      </c>
      <c r="L20" s="79" t="s">
        <v>1597</v>
      </c>
      <c r="M20" s="79" t="s">
        <v>2046</v>
      </c>
      <c r="N20" s="79" t="s">
        <v>2060</v>
      </c>
      <c r="O20" s="79" t="s">
        <v>2061</v>
      </c>
      <c r="P20" s="79" t="s">
        <v>2146</v>
      </c>
      <c r="Q20" s="80" t="s">
        <v>2121</v>
      </c>
      <c r="R20" s="79">
        <v>1</v>
      </c>
      <c r="S20" s="79">
        <v>20</v>
      </c>
      <c r="T20" s="79" t="s">
        <v>1597</v>
      </c>
      <c r="U20" s="79"/>
      <c r="V20" s="79"/>
    </row>
    <row r="21" ht="90" spans="1:22">
      <c r="A21" s="78">
        <v>19</v>
      </c>
      <c r="B21" s="79" t="s">
        <v>1646</v>
      </c>
      <c r="C21" s="79" t="s">
        <v>2147</v>
      </c>
      <c r="D21" s="80" t="s">
        <v>2118</v>
      </c>
      <c r="E21" s="79" t="s">
        <v>2046</v>
      </c>
      <c r="F21" s="79" t="s">
        <v>2056</v>
      </c>
      <c r="G21" s="79" t="s">
        <v>2057</v>
      </c>
      <c r="H21" s="79" t="s">
        <v>2148</v>
      </c>
      <c r="I21" s="91" t="s">
        <v>2128</v>
      </c>
      <c r="J21" s="79">
        <v>1</v>
      </c>
      <c r="K21" s="79">
        <v>20</v>
      </c>
      <c r="L21" s="79" t="s">
        <v>1597</v>
      </c>
      <c r="M21" s="79" t="s">
        <v>2046</v>
      </c>
      <c r="N21" s="79" t="s">
        <v>2060</v>
      </c>
      <c r="O21" s="79" t="s">
        <v>2061</v>
      </c>
      <c r="P21" s="79" t="s">
        <v>2149</v>
      </c>
      <c r="Q21" s="80" t="s">
        <v>2150</v>
      </c>
      <c r="R21" s="79">
        <v>1</v>
      </c>
      <c r="S21" s="79">
        <v>20</v>
      </c>
      <c r="T21" s="79" t="s">
        <v>1597</v>
      </c>
      <c r="U21" s="79"/>
      <c r="V21" s="79"/>
    </row>
    <row r="22" ht="75" spans="1:22">
      <c r="A22" s="79">
        <v>20</v>
      </c>
      <c r="B22" s="79" t="s">
        <v>1651</v>
      </c>
      <c r="C22" s="79" t="s">
        <v>2151</v>
      </c>
      <c r="D22" s="80" t="s">
        <v>2106</v>
      </c>
      <c r="E22" s="79" t="s">
        <v>2046</v>
      </c>
      <c r="F22" s="79" t="s">
        <v>2085</v>
      </c>
      <c r="G22" s="79" t="s">
        <v>2086</v>
      </c>
      <c r="H22" s="79" t="s">
        <v>2152</v>
      </c>
      <c r="I22" s="91" t="s">
        <v>2138</v>
      </c>
      <c r="J22" s="79">
        <v>0</v>
      </c>
      <c r="K22" s="79">
        <v>50</v>
      </c>
      <c r="L22" s="79" t="s">
        <v>1597</v>
      </c>
      <c r="M22" s="79" t="s">
        <v>2046</v>
      </c>
      <c r="N22" s="79" t="s">
        <v>2052</v>
      </c>
      <c r="O22" s="79" t="s">
        <v>2053</v>
      </c>
      <c r="P22" s="79" t="s">
        <v>2139</v>
      </c>
      <c r="Q22" s="83" t="s">
        <v>2138</v>
      </c>
      <c r="R22" s="78">
        <v>0</v>
      </c>
      <c r="S22" s="78">
        <v>100</v>
      </c>
      <c r="T22" s="78" t="s">
        <v>1597</v>
      </c>
      <c r="U22" s="79" t="s">
        <v>2153</v>
      </c>
      <c r="V22" s="79"/>
    </row>
    <row r="23" ht="60" spans="1:22">
      <c r="A23" s="79">
        <v>21</v>
      </c>
      <c r="B23" s="79" t="s">
        <v>2154</v>
      </c>
      <c r="C23" s="79" t="s">
        <v>2155</v>
      </c>
      <c r="D23" s="80" t="s">
        <v>2156</v>
      </c>
      <c r="E23" s="79" t="s">
        <v>2046</v>
      </c>
      <c r="F23" s="79" t="s">
        <v>2157</v>
      </c>
      <c r="G23" s="79" t="s">
        <v>274</v>
      </c>
      <c r="H23" s="79" t="s">
        <v>2092</v>
      </c>
      <c r="I23" s="91" t="s">
        <v>2093</v>
      </c>
      <c r="J23" s="79">
        <v>1</v>
      </c>
      <c r="K23" s="79">
        <v>20</v>
      </c>
      <c r="L23" s="79" t="s">
        <v>1597</v>
      </c>
      <c r="M23" s="79" t="s">
        <v>2046</v>
      </c>
      <c r="N23" s="79" t="s">
        <v>2094</v>
      </c>
      <c r="O23" s="79" t="s">
        <v>274</v>
      </c>
      <c r="P23" s="79" t="s">
        <v>2095</v>
      </c>
      <c r="Q23" s="80" t="s">
        <v>2096</v>
      </c>
      <c r="R23" s="79">
        <v>1</v>
      </c>
      <c r="S23" s="79">
        <v>20</v>
      </c>
      <c r="T23" s="79" t="s">
        <v>1597</v>
      </c>
      <c r="U23" s="79"/>
      <c r="V23" s="79"/>
    </row>
    <row r="24" ht="60" spans="1:22">
      <c r="A24" s="78">
        <v>22</v>
      </c>
      <c r="B24" s="79" t="s">
        <v>2158</v>
      </c>
      <c r="C24" s="79" t="s">
        <v>2159</v>
      </c>
      <c r="D24" s="80" t="s">
        <v>2160</v>
      </c>
      <c r="E24" s="79" t="s">
        <v>2046</v>
      </c>
      <c r="F24" s="79" t="s">
        <v>2157</v>
      </c>
      <c r="G24" s="79" t="s">
        <v>274</v>
      </c>
      <c r="H24" s="79" t="s">
        <v>2161</v>
      </c>
      <c r="I24" s="91" t="s">
        <v>2162</v>
      </c>
      <c r="J24" s="79">
        <v>1</v>
      </c>
      <c r="K24" s="79">
        <v>20</v>
      </c>
      <c r="L24" s="79" t="s">
        <v>1597</v>
      </c>
      <c r="M24" s="79" t="s">
        <v>2046</v>
      </c>
      <c r="N24" s="79" t="s">
        <v>2094</v>
      </c>
      <c r="O24" s="79" t="s">
        <v>274</v>
      </c>
      <c r="P24" s="79" t="s">
        <v>2163</v>
      </c>
      <c r="Q24" s="80" t="s">
        <v>2164</v>
      </c>
      <c r="R24" s="79">
        <v>1</v>
      </c>
      <c r="S24" s="79">
        <v>20</v>
      </c>
      <c r="T24" s="79" t="s">
        <v>1597</v>
      </c>
      <c r="U24" s="79"/>
      <c r="V24" s="79"/>
    </row>
    <row r="25" ht="60" spans="1:22">
      <c r="A25" s="79">
        <v>23</v>
      </c>
      <c r="B25" s="79" t="s">
        <v>2165</v>
      </c>
      <c r="C25" s="79" t="s">
        <v>2155</v>
      </c>
      <c r="D25" s="80" t="s">
        <v>2156</v>
      </c>
      <c r="E25" s="79" t="s">
        <v>2046</v>
      </c>
      <c r="F25" s="79" t="s">
        <v>2099</v>
      </c>
      <c r="G25" s="79" t="s">
        <v>2100</v>
      </c>
      <c r="H25" s="79" t="s">
        <v>2101</v>
      </c>
      <c r="I25" s="91" t="s">
        <v>2093</v>
      </c>
      <c r="J25" s="79">
        <v>1</v>
      </c>
      <c r="K25" s="79">
        <v>20</v>
      </c>
      <c r="L25" s="79" t="s">
        <v>1597</v>
      </c>
      <c r="M25" s="79" t="s">
        <v>2046</v>
      </c>
      <c r="N25" s="79" t="s">
        <v>2060</v>
      </c>
      <c r="O25" s="79" t="s">
        <v>2102</v>
      </c>
      <c r="P25" s="79" t="s">
        <v>2103</v>
      </c>
      <c r="Q25" s="80" t="s">
        <v>2096</v>
      </c>
      <c r="R25" s="79">
        <v>1</v>
      </c>
      <c r="S25" s="79">
        <v>20</v>
      </c>
      <c r="T25" s="79" t="s">
        <v>1597</v>
      </c>
      <c r="U25" s="79"/>
      <c r="V25" s="79"/>
    </row>
    <row r="26" ht="60" spans="1:22">
      <c r="A26" s="79">
        <v>24</v>
      </c>
      <c r="B26" s="79" t="s">
        <v>2166</v>
      </c>
      <c r="C26" s="79" t="s">
        <v>2159</v>
      </c>
      <c r="D26" s="80" t="s">
        <v>2160</v>
      </c>
      <c r="E26" s="79" t="s">
        <v>2046</v>
      </c>
      <c r="F26" s="79" t="s">
        <v>2099</v>
      </c>
      <c r="G26" s="79" t="s">
        <v>2100</v>
      </c>
      <c r="H26" s="79" t="s">
        <v>2167</v>
      </c>
      <c r="I26" s="91" t="s">
        <v>2162</v>
      </c>
      <c r="J26" s="79">
        <v>1</v>
      </c>
      <c r="K26" s="79">
        <v>20</v>
      </c>
      <c r="L26" s="79" t="s">
        <v>1597</v>
      </c>
      <c r="M26" s="79" t="s">
        <v>2046</v>
      </c>
      <c r="N26" s="79" t="s">
        <v>2060</v>
      </c>
      <c r="O26" s="79" t="s">
        <v>2102</v>
      </c>
      <c r="P26" s="79" t="s">
        <v>2168</v>
      </c>
      <c r="Q26" s="80" t="s">
        <v>2169</v>
      </c>
      <c r="R26" s="79">
        <v>1</v>
      </c>
      <c r="S26" s="79">
        <v>20</v>
      </c>
      <c r="T26" s="79" t="s">
        <v>1597</v>
      </c>
      <c r="U26" s="79"/>
      <c r="V26" s="79"/>
    </row>
    <row r="27" ht="45" spans="1:22">
      <c r="A27" s="78">
        <v>25</v>
      </c>
      <c r="B27" s="79" t="s">
        <v>2170</v>
      </c>
      <c r="C27" s="79" t="s">
        <v>2171</v>
      </c>
      <c r="D27" s="80" t="s">
        <v>2172</v>
      </c>
      <c r="E27" s="79" t="s">
        <v>2046</v>
      </c>
      <c r="F27" s="79" t="s">
        <v>2107</v>
      </c>
      <c r="G27" s="79" t="s">
        <v>2108</v>
      </c>
      <c r="H27" s="79" t="s">
        <v>2173</v>
      </c>
      <c r="I27" s="91" t="s">
        <v>2174</v>
      </c>
      <c r="J27" s="79">
        <v>1</v>
      </c>
      <c r="K27" s="79">
        <v>100</v>
      </c>
      <c r="L27" s="79" t="s">
        <v>1597</v>
      </c>
      <c r="M27" s="79" t="s">
        <v>2046</v>
      </c>
      <c r="N27" s="79" t="s">
        <v>2052</v>
      </c>
      <c r="O27" s="79" t="s">
        <v>2053</v>
      </c>
      <c r="P27" s="79" t="s">
        <v>2175</v>
      </c>
      <c r="Q27" s="83" t="s">
        <v>2176</v>
      </c>
      <c r="R27" s="78">
        <v>1</v>
      </c>
      <c r="S27" s="78">
        <v>100</v>
      </c>
      <c r="T27" s="78" t="s">
        <v>1597</v>
      </c>
      <c r="U27" s="79"/>
      <c r="V27" s="79"/>
    </row>
    <row r="28" ht="45" spans="1:22">
      <c r="A28" s="79">
        <v>26</v>
      </c>
      <c r="B28" s="79" t="s">
        <v>2177</v>
      </c>
      <c r="C28" s="79" t="s">
        <v>2178</v>
      </c>
      <c r="D28" s="80" t="s">
        <v>2172</v>
      </c>
      <c r="E28" s="79" t="s">
        <v>2046</v>
      </c>
      <c r="F28" s="79" t="s">
        <v>2107</v>
      </c>
      <c r="G28" s="79" t="s">
        <v>2108</v>
      </c>
      <c r="H28" s="79" t="s">
        <v>2179</v>
      </c>
      <c r="I28" s="91" t="s">
        <v>2174</v>
      </c>
      <c r="J28" s="79">
        <v>1</v>
      </c>
      <c r="K28" s="79">
        <v>100</v>
      </c>
      <c r="L28" s="79" t="s">
        <v>1597</v>
      </c>
      <c r="M28" s="79" t="s">
        <v>2046</v>
      </c>
      <c r="N28" s="79" t="s">
        <v>2052</v>
      </c>
      <c r="O28" s="79" t="s">
        <v>2053</v>
      </c>
      <c r="P28" s="79" t="s">
        <v>2180</v>
      </c>
      <c r="Q28" s="83" t="s">
        <v>2176</v>
      </c>
      <c r="R28" s="78">
        <v>1</v>
      </c>
      <c r="S28" s="78">
        <v>100</v>
      </c>
      <c r="T28" s="78" t="s">
        <v>1597</v>
      </c>
      <c r="U28" s="79"/>
      <c r="V28" s="79"/>
    </row>
    <row r="29" ht="14.25" customHeight="true" spans="1:22">
      <c r="A29" s="79">
        <v>27</v>
      </c>
      <c r="B29" s="79" t="s">
        <v>2181</v>
      </c>
      <c r="C29" s="79" t="s">
        <v>2182</v>
      </c>
      <c r="D29" s="79" t="s">
        <v>2183</v>
      </c>
      <c r="E29" s="79" t="s">
        <v>2046</v>
      </c>
      <c r="F29" s="79" t="s">
        <v>2047</v>
      </c>
      <c r="G29" s="79" t="s">
        <v>2112</v>
      </c>
      <c r="H29" s="79" t="s">
        <v>2184</v>
      </c>
      <c r="I29" s="88" t="s">
        <v>2050</v>
      </c>
      <c r="J29" s="79">
        <v>0</v>
      </c>
      <c r="K29" s="79">
        <v>100</v>
      </c>
      <c r="L29" s="79" t="s">
        <v>1597</v>
      </c>
      <c r="M29" s="79" t="s">
        <v>2046</v>
      </c>
      <c r="N29" s="79" t="s">
        <v>2052</v>
      </c>
      <c r="O29" s="79" t="s">
        <v>2053</v>
      </c>
      <c r="P29" s="79" t="s">
        <v>2185</v>
      </c>
      <c r="Q29" s="78" t="s">
        <v>2050</v>
      </c>
      <c r="R29" s="78">
        <v>0</v>
      </c>
      <c r="S29" s="78">
        <v>100</v>
      </c>
      <c r="T29" s="78" t="s">
        <v>1597</v>
      </c>
      <c r="U29" s="79"/>
      <c r="V29" s="79"/>
    </row>
    <row r="30" ht="60" spans="1:22">
      <c r="A30" s="78">
        <v>28</v>
      </c>
      <c r="B30" s="79" t="s">
        <v>2186</v>
      </c>
      <c r="C30" s="79" t="s">
        <v>2187</v>
      </c>
      <c r="D30" s="79" t="s">
        <v>2183</v>
      </c>
      <c r="E30" s="79" t="s">
        <v>2046</v>
      </c>
      <c r="F30" s="79" t="s">
        <v>2056</v>
      </c>
      <c r="G30" s="79" t="s">
        <v>2119</v>
      </c>
      <c r="H30" s="79" t="s">
        <v>2188</v>
      </c>
      <c r="I30" s="89" t="s">
        <v>2050</v>
      </c>
      <c r="J30" s="79">
        <v>0</v>
      </c>
      <c r="K30" s="79">
        <v>100</v>
      </c>
      <c r="L30" s="79" t="s">
        <v>1597</v>
      </c>
      <c r="M30" s="79" t="s">
        <v>2046</v>
      </c>
      <c r="N30" s="79" t="s">
        <v>2052</v>
      </c>
      <c r="O30" s="79" t="s">
        <v>2053</v>
      </c>
      <c r="P30" s="79" t="s">
        <v>2185</v>
      </c>
      <c r="Q30" s="78" t="s">
        <v>2050</v>
      </c>
      <c r="R30" s="78">
        <v>0</v>
      </c>
      <c r="S30" s="78">
        <v>100</v>
      </c>
      <c r="T30" s="78" t="s">
        <v>1597</v>
      </c>
      <c r="U30" s="80" t="s">
        <v>2189</v>
      </c>
      <c r="V30" s="79"/>
    </row>
    <row r="31" ht="150" spans="1:22">
      <c r="A31" s="79">
        <v>29</v>
      </c>
      <c r="B31" s="79" t="s">
        <v>1593</v>
      </c>
      <c r="C31" s="79" t="s">
        <v>2190</v>
      </c>
      <c r="D31" s="80" t="s">
        <v>2191</v>
      </c>
      <c r="E31" s="79" t="s">
        <v>2046</v>
      </c>
      <c r="F31" s="79" t="s">
        <v>2107</v>
      </c>
      <c r="G31" s="79" t="s">
        <v>2108</v>
      </c>
      <c r="H31" s="80" t="s">
        <v>2192</v>
      </c>
      <c r="I31" s="91" t="s">
        <v>2193</v>
      </c>
      <c r="J31" s="79">
        <v>0</v>
      </c>
      <c r="K31" s="79">
        <v>100</v>
      </c>
      <c r="L31" s="79" t="s">
        <v>1597</v>
      </c>
      <c r="M31" s="79" t="s">
        <v>2046</v>
      </c>
      <c r="N31" s="79" t="s">
        <v>2052</v>
      </c>
      <c r="O31" s="79" t="s">
        <v>2053</v>
      </c>
      <c r="P31" s="80" t="s">
        <v>2194</v>
      </c>
      <c r="Q31" s="83" t="s">
        <v>2195</v>
      </c>
      <c r="R31" s="78">
        <v>0</v>
      </c>
      <c r="S31" s="78">
        <v>100</v>
      </c>
      <c r="T31" s="78" t="s">
        <v>1597</v>
      </c>
      <c r="U31" s="79"/>
      <c r="V31" s="79"/>
    </row>
    <row r="32" ht="75" spans="1:22">
      <c r="A32" s="79">
        <v>30</v>
      </c>
      <c r="B32" s="79" t="s">
        <v>2196</v>
      </c>
      <c r="C32" s="79" t="s">
        <v>2197</v>
      </c>
      <c r="D32" s="80" t="s">
        <v>2198</v>
      </c>
      <c r="E32" s="79" t="s">
        <v>2046</v>
      </c>
      <c r="F32" s="79" t="s">
        <v>2047</v>
      </c>
      <c r="G32" s="79" t="s">
        <v>2132</v>
      </c>
      <c r="H32" s="79" t="s">
        <v>2199</v>
      </c>
      <c r="I32" s="91" t="s">
        <v>2200</v>
      </c>
      <c r="J32" s="79">
        <v>0</v>
      </c>
      <c r="K32" s="79">
        <v>100</v>
      </c>
      <c r="L32" s="79" t="s">
        <v>1597</v>
      </c>
      <c r="M32" s="79" t="s">
        <v>2046</v>
      </c>
      <c r="N32" s="79" t="s">
        <v>2060</v>
      </c>
      <c r="O32" s="79" t="s">
        <v>2061</v>
      </c>
      <c r="P32" s="79" t="s">
        <v>2199</v>
      </c>
      <c r="Q32" s="80" t="s">
        <v>2201</v>
      </c>
      <c r="R32" s="79">
        <v>0</v>
      </c>
      <c r="S32" s="79">
        <v>100</v>
      </c>
      <c r="T32" s="79" t="s">
        <v>1597</v>
      </c>
      <c r="U32" s="79"/>
      <c r="V32" s="79"/>
    </row>
    <row r="33" ht="60" spans="1:22">
      <c r="A33" s="78">
        <v>31</v>
      </c>
      <c r="B33" s="79" t="s">
        <v>1669</v>
      </c>
      <c r="C33" s="79" t="s">
        <v>2202</v>
      </c>
      <c r="D33" s="80" t="s">
        <v>2203</v>
      </c>
      <c r="E33" s="79" t="s">
        <v>2046</v>
      </c>
      <c r="F33" s="79" t="s">
        <v>2107</v>
      </c>
      <c r="G33" s="79" t="s">
        <v>2204</v>
      </c>
      <c r="H33" s="79" t="s">
        <v>2205</v>
      </c>
      <c r="I33" s="91" t="s">
        <v>2206</v>
      </c>
      <c r="J33" s="79">
        <v>1</v>
      </c>
      <c r="K33" s="79">
        <v>100</v>
      </c>
      <c r="L33" s="79" t="s">
        <v>1597</v>
      </c>
      <c r="M33" s="79" t="s">
        <v>2046</v>
      </c>
      <c r="N33" s="79" t="s">
        <v>2094</v>
      </c>
      <c r="O33" s="79" t="s">
        <v>2207</v>
      </c>
      <c r="P33" s="94" t="s">
        <v>2205</v>
      </c>
      <c r="Q33" s="93" t="s">
        <v>2208</v>
      </c>
      <c r="R33" s="79">
        <v>0</v>
      </c>
      <c r="S33" s="79">
        <v>100</v>
      </c>
      <c r="T33" s="79" t="s">
        <v>1597</v>
      </c>
      <c r="U33" s="79"/>
      <c r="V33" s="79"/>
    </row>
    <row r="34" spans="1:22">
      <c r="A34" s="79">
        <v>32</v>
      </c>
      <c r="B34" s="79" t="s">
        <v>1621</v>
      </c>
      <c r="C34" s="79" t="s">
        <v>2209</v>
      </c>
      <c r="D34" s="79" t="s">
        <v>2210</v>
      </c>
      <c r="E34" s="79" t="s">
        <v>2046</v>
      </c>
      <c r="F34" s="79" t="s">
        <v>2047</v>
      </c>
      <c r="G34" s="79" t="s">
        <v>2112</v>
      </c>
      <c r="H34" s="79" t="s">
        <v>2211</v>
      </c>
      <c r="I34" s="88" t="s">
        <v>2050</v>
      </c>
      <c r="J34" s="79">
        <v>0</v>
      </c>
      <c r="K34" s="79">
        <v>20</v>
      </c>
      <c r="L34" s="79" t="s">
        <v>1597</v>
      </c>
      <c r="M34" s="79" t="s">
        <v>2046</v>
      </c>
      <c r="N34" s="79" t="s">
        <v>2052</v>
      </c>
      <c r="O34" s="79" t="s">
        <v>2053</v>
      </c>
      <c r="P34" s="79" t="s">
        <v>2212</v>
      </c>
      <c r="Q34" s="78" t="s">
        <v>2050</v>
      </c>
      <c r="R34" s="78">
        <v>0</v>
      </c>
      <c r="S34" s="78">
        <v>10</v>
      </c>
      <c r="T34" s="78" t="s">
        <v>1597</v>
      </c>
      <c r="U34" s="79"/>
      <c r="V34" s="79"/>
    </row>
    <row r="35" spans="1:22">
      <c r="A35" s="79">
        <v>33</v>
      </c>
      <c r="B35" s="79" t="s">
        <v>1627</v>
      </c>
      <c r="C35" s="79" t="s">
        <v>2213</v>
      </c>
      <c r="D35" s="79" t="s">
        <v>2050</v>
      </c>
      <c r="E35" s="79" t="s">
        <v>2046</v>
      </c>
      <c r="F35" s="79" t="s">
        <v>2047</v>
      </c>
      <c r="G35" s="79" t="s">
        <v>2112</v>
      </c>
      <c r="H35" s="79" t="s">
        <v>2214</v>
      </c>
      <c r="I35" s="88" t="s">
        <v>2050</v>
      </c>
      <c r="J35" s="79">
        <v>0</v>
      </c>
      <c r="K35" s="79">
        <v>20</v>
      </c>
      <c r="L35" s="79" t="s">
        <v>1597</v>
      </c>
      <c r="M35" s="79" t="s">
        <v>2046</v>
      </c>
      <c r="N35" s="79" t="s">
        <v>2052</v>
      </c>
      <c r="O35" s="79" t="s">
        <v>2053</v>
      </c>
      <c r="P35" s="79" t="s">
        <v>2215</v>
      </c>
      <c r="Q35" s="78" t="s">
        <v>2050</v>
      </c>
      <c r="R35" s="78">
        <v>0</v>
      </c>
      <c r="S35" s="78">
        <v>10</v>
      </c>
      <c r="T35" s="78" t="s">
        <v>1597</v>
      </c>
      <c r="U35" s="79"/>
      <c r="V35" s="79"/>
    </row>
    <row r="36" spans="1:22">
      <c r="A36" s="78">
        <v>34</v>
      </c>
      <c r="B36" s="79" t="s">
        <v>2216</v>
      </c>
      <c r="C36" s="79" t="s">
        <v>2217</v>
      </c>
      <c r="D36" s="79" t="s">
        <v>2050</v>
      </c>
      <c r="E36" s="79" t="s">
        <v>2046</v>
      </c>
      <c r="F36" s="79" t="s">
        <v>2085</v>
      </c>
      <c r="G36" s="79" t="s">
        <v>274</v>
      </c>
      <c r="H36" s="79" t="s">
        <v>2218</v>
      </c>
      <c r="I36" s="89" t="s">
        <v>2050</v>
      </c>
      <c r="J36" s="79">
        <v>0</v>
      </c>
      <c r="K36" s="79">
        <v>10</v>
      </c>
      <c r="L36" s="79" t="s">
        <v>1597</v>
      </c>
      <c r="M36" s="79" t="s">
        <v>2046</v>
      </c>
      <c r="N36" s="79" t="s">
        <v>2052</v>
      </c>
      <c r="O36" s="79" t="s">
        <v>274</v>
      </c>
      <c r="P36" s="79" t="s">
        <v>2219</v>
      </c>
      <c r="Q36" s="78" t="s">
        <v>2050</v>
      </c>
      <c r="R36" s="78">
        <v>0</v>
      </c>
      <c r="S36" s="78">
        <v>10</v>
      </c>
      <c r="T36" s="78" t="s">
        <v>1597</v>
      </c>
      <c r="U36" s="79"/>
      <c r="V36" s="79"/>
    </row>
    <row r="37" spans="1:22">
      <c r="A37" s="79">
        <v>35</v>
      </c>
      <c r="B37" s="79" t="s">
        <v>2220</v>
      </c>
      <c r="C37" s="79" t="s">
        <v>2221</v>
      </c>
      <c r="D37" s="79" t="s">
        <v>2222</v>
      </c>
      <c r="E37" s="79" t="s">
        <v>2046</v>
      </c>
      <c r="F37" s="79" t="s">
        <v>2085</v>
      </c>
      <c r="G37" s="79" t="s">
        <v>2136</v>
      </c>
      <c r="H37" s="79" t="s">
        <v>2223</v>
      </c>
      <c r="I37" s="89" t="s">
        <v>2050</v>
      </c>
      <c r="J37" s="79">
        <v>0</v>
      </c>
      <c r="K37" s="79">
        <v>100</v>
      </c>
      <c r="L37" s="79" t="s">
        <v>1597</v>
      </c>
      <c r="M37" s="79" t="s">
        <v>2046</v>
      </c>
      <c r="N37" s="79" t="s">
        <v>2052</v>
      </c>
      <c r="O37" s="79" t="s">
        <v>2053</v>
      </c>
      <c r="P37" s="79" t="s">
        <v>2224</v>
      </c>
      <c r="Q37" s="78" t="s">
        <v>2050</v>
      </c>
      <c r="R37" s="78">
        <v>0</v>
      </c>
      <c r="S37" s="78">
        <v>100</v>
      </c>
      <c r="T37" s="78" t="s">
        <v>1597</v>
      </c>
      <c r="U37" s="79"/>
      <c r="V37" s="79"/>
    </row>
    <row r="38" ht="135" spans="1:22">
      <c r="A38" s="79">
        <v>36</v>
      </c>
      <c r="B38" s="79" t="s">
        <v>2225</v>
      </c>
      <c r="C38" s="79" t="s">
        <v>2226</v>
      </c>
      <c r="D38" s="80" t="s">
        <v>2227</v>
      </c>
      <c r="E38" s="79" t="s">
        <v>2046</v>
      </c>
      <c r="F38" s="79" t="s">
        <v>2107</v>
      </c>
      <c r="G38" s="79" t="s">
        <v>274</v>
      </c>
      <c r="H38" s="79" t="s">
        <v>2228</v>
      </c>
      <c r="I38" s="91" t="s">
        <v>2229</v>
      </c>
      <c r="J38" s="79">
        <v>0</v>
      </c>
      <c r="K38" s="79">
        <v>100</v>
      </c>
      <c r="L38" s="79" t="s">
        <v>1597</v>
      </c>
      <c r="M38" s="79" t="s">
        <v>2046</v>
      </c>
      <c r="N38" s="79" t="s">
        <v>2052</v>
      </c>
      <c r="O38" s="79" t="s">
        <v>274</v>
      </c>
      <c r="P38" s="80" t="s">
        <v>2230</v>
      </c>
      <c r="Q38" s="83" t="s">
        <v>2231</v>
      </c>
      <c r="R38" s="78">
        <v>0</v>
      </c>
      <c r="S38" s="78">
        <v>100</v>
      </c>
      <c r="T38" s="78" t="s">
        <v>1597</v>
      </c>
      <c r="U38" s="79"/>
      <c r="V38" s="79"/>
    </row>
    <row r="39" ht="195" spans="1:22">
      <c r="A39" s="78">
        <v>37</v>
      </c>
      <c r="B39" s="79" t="s">
        <v>2232</v>
      </c>
      <c r="C39" s="79" t="s">
        <v>2233</v>
      </c>
      <c r="D39" s="79" t="s">
        <v>2050</v>
      </c>
      <c r="E39" s="79" t="s">
        <v>2046</v>
      </c>
      <c r="F39" s="79" t="s">
        <v>2234</v>
      </c>
      <c r="G39" s="79" t="s">
        <v>274</v>
      </c>
      <c r="H39" s="79" t="s">
        <v>2235</v>
      </c>
      <c r="I39" s="88" t="s">
        <v>2050</v>
      </c>
      <c r="J39" s="79">
        <v>1</v>
      </c>
      <c r="K39" s="79">
        <v>20</v>
      </c>
      <c r="L39" s="79" t="s">
        <v>1597</v>
      </c>
      <c r="M39" s="79" t="s">
        <v>2046</v>
      </c>
      <c r="N39" s="79" t="s">
        <v>2052</v>
      </c>
      <c r="O39" s="79" t="s">
        <v>274</v>
      </c>
      <c r="P39" s="80" t="s">
        <v>2236</v>
      </c>
      <c r="Q39" s="83" t="s">
        <v>2237</v>
      </c>
      <c r="R39" s="78">
        <v>1</v>
      </c>
      <c r="S39" s="78">
        <v>20</v>
      </c>
      <c r="T39" s="78" t="s">
        <v>1597</v>
      </c>
      <c r="U39" s="79"/>
      <c r="V39" s="79"/>
    </row>
    <row r="40" ht="45" spans="1:22">
      <c r="A40" s="79">
        <v>38</v>
      </c>
      <c r="B40" s="79" t="s">
        <v>2238</v>
      </c>
      <c r="C40" s="79" t="s">
        <v>2239</v>
      </c>
      <c r="D40" s="79" t="s">
        <v>2050</v>
      </c>
      <c r="E40" s="79" t="s">
        <v>2046</v>
      </c>
      <c r="F40" s="79" t="s">
        <v>2240</v>
      </c>
      <c r="G40" s="79" t="s">
        <v>2100</v>
      </c>
      <c r="H40" s="79" t="s">
        <v>2241</v>
      </c>
      <c r="I40" s="89" t="s">
        <v>2050</v>
      </c>
      <c r="J40" s="79">
        <v>1</v>
      </c>
      <c r="K40" s="79">
        <v>20</v>
      </c>
      <c r="L40" s="79" t="s">
        <v>1597</v>
      </c>
      <c r="M40" s="79" t="s">
        <v>2046</v>
      </c>
      <c r="N40" s="79" t="s">
        <v>2060</v>
      </c>
      <c r="O40" s="79" t="s">
        <v>2242</v>
      </c>
      <c r="P40" s="80" t="s">
        <v>2243</v>
      </c>
      <c r="Q40" s="80" t="s">
        <v>2050</v>
      </c>
      <c r="R40" s="79">
        <v>1</v>
      </c>
      <c r="S40" s="79">
        <v>100</v>
      </c>
      <c r="T40" s="79" t="s">
        <v>1597</v>
      </c>
      <c r="U40" s="80" t="s">
        <v>2124</v>
      </c>
      <c r="V40" s="79"/>
    </row>
    <row r="41" spans="1:22">
      <c r="A41" s="79">
        <v>39</v>
      </c>
      <c r="B41" s="81" t="s">
        <v>2244</v>
      </c>
      <c r="C41" s="81" t="s">
        <v>2245</v>
      </c>
      <c r="D41" s="81" t="s">
        <v>1597</v>
      </c>
      <c r="E41" s="81" t="s">
        <v>2046</v>
      </c>
      <c r="F41" s="81" t="s">
        <v>1597</v>
      </c>
      <c r="G41" s="81" t="s">
        <v>274</v>
      </c>
      <c r="H41" s="81" t="s">
        <v>2246</v>
      </c>
      <c r="I41" s="92" t="s">
        <v>1597</v>
      </c>
      <c r="J41" s="81" t="s">
        <v>1597</v>
      </c>
      <c r="K41" s="81" t="s">
        <v>1597</v>
      </c>
      <c r="L41" s="81" t="s">
        <v>1597</v>
      </c>
      <c r="M41" s="81" t="s">
        <v>2046</v>
      </c>
      <c r="N41" s="81" t="s">
        <v>1597</v>
      </c>
      <c r="O41" s="81" t="s">
        <v>1597</v>
      </c>
      <c r="P41" s="81" t="s">
        <v>1597</v>
      </c>
      <c r="Q41" s="81" t="s">
        <v>1597</v>
      </c>
      <c r="R41" s="81" t="s">
        <v>1597</v>
      </c>
      <c r="S41" s="81" t="s">
        <v>1597</v>
      </c>
      <c r="T41" s="81" t="s">
        <v>1597</v>
      </c>
      <c r="U41" s="80"/>
      <c r="V41" s="79" t="s">
        <v>2247</v>
      </c>
    </row>
    <row r="42" spans="1:22">
      <c r="A42" s="78">
        <v>40</v>
      </c>
      <c r="B42" s="81" t="s">
        <v>2248</v>
      </c>
      <c r="C42" s="81" t="s">
        <v>2249</v>
      </c>
      <c r="D42" s="81" t="s">
        <v>1597</v>
      </c>
      <c r="E42" s="81" t="s">
        <v>2046</v>
      </c>
      <c r="F42" s="81" t="s">
        <v>1597</v>
      </c>
      <c r="G42" s="81" t="s">
        <v>2100</v>
      </c>
      <c r="H42" s="81" t="s">
        <v>2250</v>
      </c>
      <c r="I42" s="92" t="s">
        <v>1597</v>
      </c>
      <c r="J42" s="81">
        <v>1</v>
      </c>
      <c r="K42" s="81" t="s">
        <v>1597</v>
      </c>
      <c r="L42" s="81" t="s">
        <v>1597</v>
      </c>
      <c r="M42" s="81" t="s">
        <v>2046</v>
      </c>
      <c r="N42" s="81" t="s">
        <v>1597</v>
      </c>
      <c r="O42" s="81" t="s">
        <v>1597</v>
      </c>
      <c r="P42" s="81" t="s">
        <v>1597</v>
      </c>
      <c r="Q42" s="81" t="s">
        <v>1597</v>
      </c>
      <c r="R42" s="81" t="s">
        <v>1597</v>
      </c>
      <c r="S42" s="81" t="s">
        <v>1597</v>
      </c>
      <c r="T42" s="81" t="s">
        <v>1597</v>
      </c>
      <c r="U42" s="80"/>
      <c r="V42" s="79" t="s">
        <v>2247</v>
      </c>
    </row>
    <row r="43" spans="1:22">
      <c r="A43" s="79">
        <v>41</v>
      </c>
      <c r="B43" s="81" t="s">
        <v>2251</v>
      </c>
      <c r="C43" s="84" t="s">
        <v>2252</v>
      </c>
      <c r="D43" s="81" t="s">
        <v>1597</v>
      </c>
      <c r="E43" s="81" t="s">
        <v>2046</v>
      </c>
      <c r="F43" s="81" t="s">
        <v>1597</v>
      </c>
      <c r="G43" s="81" t="s">
        <v>274</v>
      </c>
      <c r="H43" s="81" t="s">
        <v>2253</v>
      </c>
      <c r="I43" s="92" t="s">
        <v>1597</v>
      </c>
      <c r="J43" s="81" t="s">
        <v>1597</v>
      </c>
      <c r="K43" s="81" t="s">
        <v>1597</v>
      </c>
      <c r="L43" s="81" t="s">
        <v>1597</v>
      </c>
      <c r="M43" s="81" t="s">
        <v>2046</v>
      </c>
      <c r="N43" s="81" t="s">
        <v>1597</v>
      </c>
      <c r="O43" s="81" t="s">
        <v>1597</v>
      </c>
      <c r="P43" s="81" t="s">
        <v>1597</v>
      </c>
      <c r="Q43" s="81" t="s">
        <v>1597</v>
      </c>
      <c r="R43" s="81" t="s">
        <v>1597</v>
      </c>
      <c r="S43" s="81" t="s">
        <v>1597</v>
      </c>
      <c r="T43" s="81" t="s">
        <v>1597</v>
      </c>
      <c r="U43" s="80"/>
      <c r="V43" s="79" t="s">
        <v>2247</v>
      </c>
    </row>
    <row r="44" spans="1:22">
      <c r="A44" s="79">
        <v>42</v>
      </c>
      <c r="B44" s="81" t="s">
        <v>2254</v>
      </c>
      <c r="C44" s="84" t="s">
        <v>2255</v>
      </c>
      <c r="D44" s="81" t="s">
        <v>1597</v>
      </c>
      <c r="E44" s="81" t="s">
        <v>2046</v>
      </c>
      <c r="F44" s="81" t="s">
        <v>1597</v>
      </c>
      <c r="G44" s="81" t="s">
        <v>2100</v>
      </c>
      <c r="H44" s="81" t="s">
        <v>2256</v>
      </c>
      <c r="I44" s="92" t="s">
        <v>1597</v>
      </c>
      <c r="J44" s="81">
        <v>1</v>
      </c>
      <c r="K44" s="81" t="s">
        <v>1597</v>
      </c>
      <c r="L44" s="81" t="s">
        <v>1597</v>
      </c>
      <c r="M44" s="81" t="s">
        <v>2046</v>
      </c>
      <c r="N44" s="81" t="s">
        <v>1597</v>
      </c>
      <c r="O44" s="81" t="s">
        <v>1597</v>
      </c>
      <c r="P44" s="81" t="s">
        <v>1597</v>
      </c>
      <c r="Q44" s="81" t="s">
        <v>1597</v>
      </c>
      <c r="R44" s="81" t="s">
        <v>1597</v>
      </c>
      <c r="S44" s="81" t="s">
        <v>1597</v>
      </c>
      <c r="T44" s="81" t="s">
        <v>1597</v>
      </c>
      <c r="U44" s="80"/>
      <c r="V44" s="79" t="s">
        <v>2247</v>
      </c>
    </row>
    <row r="45" spans="1:22">
      <c r="A45" s="78">
        <v>43</v>
      </c>
      <c r="B45" s="81" t="s">
        <v>2257</v>
      </c>
      <c r="C45" s="84" t="s">
        <v>2258</v>
      </c>
      <c r="D45" s="81" t="s">
        <v>1597</v>
      </c>
      <c r="E45" s="81" t="s">
        <v>2046</v>
      </c>
      <c r="F45" s="81" t="s">
        <v>1597</v>
      </c>
      <c r="G45" s="81" t="s">
        <v>274</v>
      </c>
      <c r="H45" s="81" t="s">
        <v>2259</v>
      </c>
      <c r="I45" s="92" t="s">
        <v>1597</v>
      </c>
      <c r="J45" s="81">
        <v>0</v>
      </c>
      <c r="K45" s="81" t="s">
        <v>1597</v>
      </c>
      <c r="L45" s="81" t="s">
        <v>1597</v>
      </c>
      <c r="M45" s="81" t="s">
        <v>2046</v>
      </c>
      <c r="N45" s="81" t="s">
        <v>1597</v>
      </c>
      <c r="O45" s="81" t="s">
        <v>1597</v>
      </c>
      <c r="P45" s="81" t="s">
        <v>1597</v>
      </c>
      <c r="Q45" s="81" t="s">
        <v>1597</v>
      </c>
      <c r="R45" s="81" t="s">
        <v>1597</v>
      </c>
      <c r="S45" s="81" t="s">
        <v>1597</v>
      </c>
      <c r="T45" s="81" t="s">
        <v>1597</v>
      </c>
      <c r="U45" s="80"/>
      <c r="V45" s="79" t="s">
        <v>2247</v>
      </c>
    </row>
    <row r="46" ht="60" spans="1:22">
      <c r="A46" s="79">
        <v>44</v>
      </c>
      <c r="B46" s="79" t="s">
        <v>2260</v>
      </c>
      <c r="C46" s="79" t="s">
        <v>2261</v>
      </c>
      <c r="D46" s="80" t="s">
        <v>2262</v>
      </c>
      <c r="E46" s="79" t="s">
        <v>2046</v>
      </c>
      <c r="F46" s="79" t="s">
        <v>2047</v>
      </c>
      <c r="G46" s="79" t="s">
        <v>274</v>
      </c>
      <c r="H46" s="79" t="s">
        <v>2263</v>
      </c>
      <c r="I46" s="88" t="s">
        <v>2050</v>
      </c>
      <c r="J46" s="79">
        <v>1</v>
      </c>
      <c r="K46" s="79">
        <v>100</v>
      </c>
      <c r="L46" s="79" t="s">
        <v>1597</v>
      </c>
      <c r="M46" s="79" t="s">
        <v>2046</v>
      </c>
      <c r="N46" s="79" t="s">
        <v>2060</v>
      </c>
      <c r="O46" s="79" t="s">
        <v>274</v>
      </c>
      <c r="P46" s="80" t="s">
        <v>2264</v>
      </c>
      <c r="Q46" s="80" t="s">
        <v>2265</v>
      </c>
      <c r="R46" s="79">
        <v>1</v>
      </c>
      <c r="S46" s="79">
        <v>100</v>
      </c>
      <c r="T46" s="79" t="s">
        <v>1597</v>
      </c>
      <c r="U46" s="79"/>
      <c r="V46" s="79"/>
    </row>
    <row r="47" ht="60" spans="1:22">
      <c r="A47" s="79">
        <v>45</v>
      </c>
      <c r="B47" s="79" t="s">
        <v>2266</v>
      </c>
      <c r="C47" s="79" t="s">
        <v>2267</v>
      </c>
      <c r="D47" s="80" t="s">
        <v>2262</v>
      </c>
      <c r="E47" s="79" t="s">
        <v>2046</v>
      </c>
      <c r="F47" s="79" t="s">
        <v>2047</v>
      </c>
      <c r="G47" s="79" t="s">
        <v>2100</v>
      </c>
      <c r="H47" s="79" t="s">
        <v>2268</v>
      </c>
      <c r="I47" s="88" t="s">
        <v>2050</v>
      </c>
      <c r="J47" s="79">
        <v>1</v>
      </c>
      <c r="K47" s="79">
        <v>100</v>
      </c>
      <c r="L47" s="79" t="s">
        <v>1597</v>
      </c>
      <c r="M47" s="79" t="s">
        <v>2046</v>
      </c>
      <c r="N47" s="79" t="s">
        <v>2060</v>
      </c>
      <c r="O47" s="79" t="s">
        <v>2102</v>
      </c>
      <c r="P47" s="80" t="s">
        <v>2269</v>
      </c>
      <c r="Q47" s="80" t="s">
        <v>2265</v>
      </c>
      <c r="R47" s="79">
        <v>1</v>
      </c>
      <c r="S47" s="79">
        <v>100</v>
      </c>
      <c r="T47" s="79" t="s">
        <v>1597</v>
      </c>
      <c r="U47" s="80"/>
      <c r="V47" s="79"/>
    </row>
    <row r="48" ht="195" spans="1:22">
      <c r="A48" s="78">
        <v>46</v>
      </c>
      <c r="B48" s="79" t="s">
        <v>2270</v>
      </c>
      <c r="C48" s="85" t="s">
        <v>2271</v>
      </c>
      <c r="D48" s="86" t="s">
        <v>2272</v>
      </c>
      <c r="E48" s="79" t="s">
        <v>2046</v>
      </c>
      <c r="F48" s="79" t="s">
        <v>2107</v>
      </c>
      <c r="G48" s="79" t="s">
        <v>274</v>
      </c>
      <c r="H48" s="79" t="s">
        <v>2273</v>
      </c>
      <c r="I48" s="91" t="s">
        <v>2274</v>
      </c>
      <c r="J48" s="79">
        <v>0</v>
      </c>
      <c r="K48" s="79">
        <v>100</v>
      </c>
      <c r="L48" s="79" t="s">
        <v>1597</v>
      </c>
      <c r="M48" s="79" t="s">
        <v>2046</v>
      </c>
      <c r="N48" s="79" t="s">
        <v>2052</v>
      </c>
      <c r="O48" s="79" t="s">
        <v>274</v>
      </c>
      <c r="P48" s="79" t="s">
        <v>2275</v>
      </c>
      <c r="Q48" s="83" t="s">
        <v>2276</v>
      </c>
      <c r="R48" s="78">
        <v>0</v>
      </c>
      <c r="S48" s="78">
        <v>100</v>
      </c>
      <c r="T48" s="78" t="s">
        <v>1597</v>
      </c>
      <c r="U48" s="79"/>
      <c r="V48" s="79"/>
    </row>
    <row r="49" ht="195" spans="1:22">
      <c r="A49" s="79">
        <v>47</v>
      </c>
      <c r="B49" s="79" t="s">
        <v>2277</v>
      </c>
      <c r="C49" s="85" t="s">
        <v>2278</v>
      </c>
      <c r="D49" s="86" t="s">
        <v>2272</v>
      </c>
      <c r="E49" s="79" t="s">
        <v>2046</v>
      </c>
      <c r="F49" s="79" t="s">
        <v>2107</v>
      </c>
      <c r="G49" s="79" t="s">
        <v>2100</v>
      </c>
      <c r="H49" s="79" t="s">
        <v>2279</v>
      </c>
      <c r="I49" s="91" t="s">
        <v>2274</v>
      </c>
      <c r="J49" s="79">
        <v>0</v>
      </c>
      <c r="K49" s="79">
        <v>100</v>
      </c>
      <c r="L49" s="79" t="s">
        <v>1597</v>
      </c>
      <c r="M49" s="79" t="s">
        <v>2046</v>
      </c>
      <c r="N49" s="79" t="s">
        <v>2052</v>
      </c>
      <c r="O49" s="79" t="s">
        <v>2102</v>
      </c>
      <c r="P49" s="79" t="s">
        <v>2280</v>
      </c>
      <c r="Q49" s="83" t="s">
        <v>2276</v>
      </c>
      <c r="R49" s="78">
        <v>0</v>
      </c>
      <c r="S49" s="78">
        <v>100</v>
      </c>
      <c r="T49" s="78" t="s">
        <v>1597</v>
      </c>
      <c r="U49" s="80"/>
      <c r="V49" s="79" t="s">
        <v>2281</v>
      </c>
    </row>
    <row r="50" spans="1:22">
      <c r="A50" s="79">
        <v>48</v>
      </c>
      <c r="B50" s="81" t="s">
        <v>2282</v>
      </c>
      <c r="C50" s="81" t="s">
        <v>1597</v>
      </c>
      <c r="D50" s="81" t="s">
        <v>1597</v>
      </c>
      <c r="E50" s="81" t="s">
        <v>2046</v>
      </c>
      <c r="F50" s="81" t="s">
        <v>1597</v>
      </c>
      <c r="G50" s="81" t="s">
        <v>274</v>
      </c>
      <c r="H50" s="81" t="s">
        <v>2283</v>
      </c>
      <c r="I50" s="92" t="s">
        <v>1597</v>
      </c>
      <c r="J50" s="81">
        <v>1</v>
      </c>
      <c r="K50" s="81" t="s">
        <v>1597</v>
      </c>
      <c r="L50" s="81" t="s">
        <v>2284</v>
      </c>
      <c r="M50" s="81" t="s">
        <v>2046</v>
      </c>
      <c r="N50" s="81" t="s">
        <v>1597</v>
      </c>
      <c r="O50" s="81" t="s">
        <v>1597</v>
      </c>
      <c r="P50" s="81" t="s">
        <v>1597</v>
      </c>
      <c r="Q50" s="81" t="s">
        <v>1597</v>
      </c>
      <c r="R50" s="81" t="s">
        <v>1597</v>
      </c>
      <c r="S50" s="81" t="s">
        <v>1597</v>
      </c>
      <c r="T50" s="81" t="s">
        <v>1597</v>
      </c>
      <c r="U50" s="80"/>
      <c r="V50" s="79" t="s">
        <v>2247</v>
      </c>
    </row>
    <row r="51" spans="1:22">
      <c r="A51" s="78">
        <v>49</v>
      </c>
      <c r="B51" s="81" t="s">
        <v>2285</v>
      </c>
      <c r="C51" s="81" t="s">
        <v>1597</v>
      </c>
      <c r="D51" s="81" t="s">
        <v>1597</v>
      </c>
      <c r="E51" s="81" t="s">
        <v>2046</v>
      </c>
      <c r="F51" s="81" t="s">
        <v>1597</v>
      </c>
      <c r="G51" s="81" t="s">
        <v>274</v>
      </c>
      <c r="H51" s="81" t="s">
        <v>2284</v>
      </c>
      <c r="I51" s="92" t="s">
        <v>1597</v>
      </c>
      <c r="J51" s="81">
        <v>1</v>
      </c>
      <c r="K51" s="81" t="s">
        <v>1597</v>
      </c>
      <c r="L51" s="81" t="s">
        <v>1597</v>
      </c>
      <c r="M51" s="81" t="s">
        <v>2046</v>
      </c>
      <c r="N51" s="81" t="s">
        <v>1597</v>
      </c>
      <c r="O51" s="81" t="s">
        <v>1597</v>
      </c>
      <c r="P51" s="81" t="s">
        <v>1597</v>
      </c>
      <c r="Q51" s="81" t="s">
        <v>1597</v>
      </c>
      <c r="R51" s="81" t="s">
        <v>1597</v>
      </c>
      <c r="S51" s="81" t="s">
        <v>1597</v>
      </c>
      <c r="T51" s="81" t="s">
        <v>1597</v>
      </c>
      <c r="U51" s="80"/>
      <c r="V51" s="79" t="s">
        <v>2247</v>
      </c>
    </row>
    <row r="52" ht="75" spans="1:22">
      <c r="A52" s="79">
        <v>50</v>
      </c>
      <c r="B52" s="79" t="s">
        <v>2286</v>
      </c>
      <c r="C52" s="85" t="s">
        <v>2287</v>
      </c>
      <c r="D52" s="86" t="s">
        <v>2288</v>
      </c>
      <c r="E52" s="79" t="s">
        <v>2046</v>
      </c>
      <c r="F52" s="79" t="s">
        <v>2107</v>
      </c>
      <c r="G52" s="79" t="s">
        <v>274</v>
      </c>
      <c r="H52" s="79" t="s">
        <v>2289</v>
      </c>
      <c r="I52" s="91" t="s">
        <v>2290</v>
      </c>
      <c r="J52" s="79">
        <v>0</v>
      </c>
      <c r="K52" s="79">
        <v>100</v>
      </c>
      <c r="L52" s="79" t="s">
        <v>1597</v>
      </c>
      <c r="M52" s="79" t="s">
        <v>2046</v>
      </c>
      <c r="N52" s="79" t="s">
        <v>2052</v>
      </c>
      <c r="O52" s="79" t="s">
        <v>274</v>
      </c>
      <c r="P52" s="79" t="s">
        <v>2291</v>
      </c>
      <c r="Q52" s="78" t="s">
        <v>2292</v>
      </c>
      <c r="R52" s="78">
        <v>0</v>
      </c>
      <c r="S52" s="78">
        <v>100</v>
      </c>
      <c r="T52" s="78" t="s">
        <v>1597</v>
      </c>
      <c r="U52" s="79"/>
      <c r="V52" s="79"/>
    </row>
    <row r="53" ht="75" spans="1:22">
      <c r="A53" s="79">
        <v>51</v>
      </c>
      <c r="B53" s="79" t="s">
        <v>2293</v>
      </c>
      <c r="C53" s="85" t="s">
        <v>2294</v>
      </c>
      <c r="D53" s="86" t="s">
        <v>2288</v>
      </c>
      <c r="E53" s="79" t="s">
        <v>2046</v>
      </c>
      <c r="F53" s="79" t="s">
        <v>2107</v>
      </c>
      <c r="G53" s="79" t="s">
        <v>2100</v>
      </c>
      <c r="H53" s="79" t="s">
        <v>2295</v>
      </c>
      <c r="I53" s="91" t="s">
        <v>2290</v>
      </c>
      <c r="J53" s="79">
        <v>0</v>
      </c>
      <c r="K53" s="79">
        <v>20</v>
      </c>
      <c r="L53" s="79" t="s">
        <v>1597</v>
      </c>
      <c r="M53" s="79" t="s">
        <v>2046</v>
      </c>
      <c r="N53" s="79" t="s">
        <v>2052</v>
      </c>
      <c r="O53" s="79" t="s">
        <v>2102</v>
      </c>
      <c r="P53" s="79" t="s">
        <v>2296</v>
      </c>
      <c r="Q53" s="78" t="s">
        <v>2292</v>
      </c>
      <c r="R53" s="78">
        <v>0</v>
      </c>
      <c r="S53" s="78">
        <v>100</v>
      </c>
      <c r="T53" s="78" t="s">
        <v>1597</v>
      </c>
      <c r="U53" s="80"/>
      <c r="V53" s="79" t="s">
        <v>2281</v>
      </c>
    </row>
    <row r="54" ht="60" spans="1:22">
      <c r="A54" s="78">
        <v>52</v>
      </c>
      <c r="B54" s="79" t="s">
        <v>2297</v>
      </c>
      <c r="C54" s="85" t="s">
        <v>2298</v>
      </c>
      <c r="D54" s="86" t="s">
        <v>2299</v>
      </c>
      <c r="E54" s="79" t="s">
        <v>2046</v>
      </c>
      <c r="F54" s="79" t="s">
        <v>2107</v>
      </c>
      <c r="G54" s="79" t="s">
        <v>274</v>
      </c>
      <c r="H54" s="79" t="s">
        <v>2300</v>
      </c>
      <c r="I54" s="91" t="s">
        <v>2301</v>
      </c>
      <c r="J54" s="79">
        <v>0</v>
      </c>
      <c r="K54" s="79">
        <v>100</v>
      </c>
      <c r="L54" s="79" t="s">
        <v>1597</v>
      </c>
      <c r="M54" s="79" t="s">
        <v>2046</v>
      </c>
      <c r="N54" s="79" t="s">
        <v>2302</v>
      </c>
      <c r="O54" s="79" t="s">
        <v>274</v>
      </c>
      <c r="P54" s="79" t="s">
        <v>2303</v>
      </c>
      <c r="Q54" s="80" t="s">
        <v>2304</v>
      </c>
      <c r="R54" s="79">
        <v>0</v>
      </c>
      <c r="S54" s="79">
        <v>100</v>
      </c>
      <c r="T54" s="79" t="s">
        <v>1597</v>
      </c>
      <c r="U54" s="79"/>
      <c r="V54" s="79"/>
    </row>
    <row r="55" ht="60" spans="1:22">
      <c r="A55" s="79">
        <v>53</v>
      </c>
      <c r="B55" s="79" t="s">
        <v>1590</v>
      </c>
      <c r="C55" s="79" t="s">
        <v>2305</v>
      </c>
      <c r="D55" s="80" t="s">
        <v>2306</v>
      </c>
      <c r="E55" s="79" t="s">
        <v>2046</v>
      </c>
      <c r="F55" s="79" t="s">
        <v>2107</v>
      </c>
      <c r="G55" s="79" t="s">
        <v>2307</v>
      </c>
      <c r="H55" s="79" t="s">
        <v>2308</v>
      </c>
      <c r="I55" s="91" t="s">
        <v>2309</v>
      </c>
      <c r="J55" s="79">
        <v>0</v>
      </c>
      <c r="K55" s="79">
        <v>100</v>
      </c>
      <c r="L55" s="79" t="s">
        <v>1597</v>
      </c>
      <c r="M55" s="79" t="s">
        <v>2046</v>
      </c>
      <c r="N55" s="79" t="s">
        <v>2052</v>
      </c>
      <c r="O55" s="79" t="s">
        <v>274</v>
      </c>
      <c r="P55" s="79" t="s">
        <v>2310</v>
      </c>
      <c r="Q55" s="83" t="s">
        <v>2311</v>
      </c>
      <c r="R55" s="78">
        <v>0</v>
      </c>
      <c r="S55" s="78">
        <v>100</v>
      </c>
      <c r="T55" s="78" t="s">
        <v>1597</v>
      </c>
      <c r="U55" s="79"/>
      <c r="V55" s="79"/>
    </row>
    <row r="56" spans="1:22">
      <c r="A56" s="79">
        <v>54</v>
      </c>
      <c r="B56" s="81" t="s">
        <v>2312</v>
      </c>
      <c r="C56" s="81" t="s">
        <v>2313</v>
      </c>
      <c r="D56" s="81" t="s">
        <v>1597</v>
      </c>
      <c r="E56" s="81" t="s">
        <v>2046</v>
      </c>
      <c r="F56" s="81" t="s">
        <v>1597</v>
      </c>
      <c r="G56" s="81" t="s">
        <v>274</v>
      </c>
      <c r="H56" s="81" t="s">
        <v>2314</v>
      </c>
      <c r="I56" s="92" t="s">
        <v>1597</v>
      </c>
      <c r="J56" s="81">
        <v>0</v>
      </c>
      <c r="K56" s="81" t="s">
        <v>1597</v>
      </c>
      <c r="L56" s="81" t="s">
        <v>1597</v>
      </c>
      <c r="M56" s="81" t="s">
        <v>2046</v>
      </c>
      <c r="N56" s="81" t="s">
        <v>1597</v>
      </c>
      <c r="O56" s="81" t="s">
        <v>1597</v>
      </c>
      <c r="P56" s="81" t="s">
        <v>1597</v>
      </c>
      <c r="Q56" s="81" t="s">
        <v>1597</v>
      </c>
      <c r="R56" s="81" t="s">
        <v>1597</v>
      </c>
      <c r="S56" s="81" t="s">
        <v>1597</v>
      </c>
      <c r="T56" s="81" t="s">
        <v>1597</v>
      </c>
      <c r="U56" s="80"/>
      <c r="V56" s="79" t="s">
        <v>2247</v>
      </c>
    </row>
    <row r="57" ht="120" spans="1:22">
      <c r="A57" s="78">
        <v>55</v>
      </c>
      <c r="B57" s="79" t="s">
        <v>2315</v>
      </c>
      <c r="C57" s="85" t="s">
        <v>2316</v>
      </c>
      <c r="D57" s="86" t="s">
        <v>2317</v>
      </c>
      <c r="E57" s="79" t="s">
        <v>2046</v>
      </c>
      <c r="F57" s="79" t="s">
        <v>2107</v>
      </c>
      <c r="G57" s="79" t="s">
        <v>274</v>
      </c>
      <c r="H57" s="79" t="s">
        <v>2318</v>
      </c>
      <c r="I57" s="91" t="s">
        <v>2319</v>
      </c>
      <c r="J57" s="79">
        <v>0</v>
      </c>
      <c r="K57" s="79">
        <v>100</v>
      </c>
      <c r="L57" s="79" t="s">
        <v>1597</v>
      </c>
      <c r="M57" s="79" t="s">
        <v>2046</v>
      </c>
      <c r="N57" s="79" t="s">
        <v>2060</v>
      </c>
      <c r="O57" s="79" t="s">
        <v>274</v>
      </c>
      <c r="P57" s="79" t="s">
        <v>2320</v>
      </c>
      <c r="Q57" s="80" t="s">
        <v>2321</v>
      </c>
      <c r="R57" s="79">
        <v>0</v>
      </c>
      <c r="S57" s="79">
        <v>100</v>
      </c>
      <c r="T57" s="79" t="s">
        <v>1597</v>
      </c>
      <c r="U57" s="79"/>
      <c r="V57" s="79"/>
    </row>
    <row r="58" ht="409.5" spans="1:22">
      <c r="A58" s="79">
        <v>56</v>
      </c>
      <c r="B58" s="79" t="s">
        <v>2322</v>
      </c>
      <c r="C58" s="85" t="s">
        <v>2323</v>
      </c>
      <c r="D58" s="86" t="s">
        <v>2324</v>
      </c>
      <c r="E58" s="79" t="s">
        <v>2046</v>
      </c>
      <c r="F58" s="79" t="s">
        <v>2107</v>
      </c>
      <c r="G58" s="79" t="s">
        <v>274</v>
      </c>
      <c r="H58" s="79" t="s">
        <v>2325</v>
      </c>
      <c r="I58" s="91" t="s">
        <v>2326</v>
      </c>
      <c r="J58" s="79">
        <v>0</v>
      </c>
      <c r="K58" s="79">
        <v>100</v>
      </c>
      <c r="L58" s="79" t="s">
        <v>1597</v>
      </c>
      <c r="M58" s="79" t="s">
        <v>2046</v>
      </c>
      <c r="N58" s="79" t="s">
        <v>2052</v>
      </c>
      <c r="O58" s="79" t="s">
        <v>274</v>
      </c>
      <c r="P58" s="79" t="s">
        <v>2327</v>
      </c>
      <c r="Q58" s="78" t="s">
        <v>2292</v>
      </c>
      <c r="R58" s="78">
        <v>0</v>
      </c>
      <c r="S58" s="78">
        <v>100</v>
      </c>
      <c r="T58" s="78" t="s">
        <v>1597</v>
      </c>
      <c r="U58" s="79"/>
      <c r="V58" s="79"/>
    </row>
    <row r="59" ht="409.5" spans="1:22">
      <c r="A59" s="79">
        <v>57</v>
      </c>
      <c r="B59" s="79" t="s">
        <v>2328</v>
      </c>
      <c r="C59" s="85" t="s">
        <v>2329</v>
      </c>
      <c r="D59" s="86" t="s">
        <v>2324</v>
      </c>
      <c r="E59" s="79" t="s">
        <v>2046</v>
      </c>
      <c r="F59" s="79" t="s">
        <v>2107</v>
      </c>
      <c r="G59" s="79" t="s">
        <v>2100</v>
      </c>
      <c r="H59" s="79" t="s">
        <v>2330</v>
      </c>
      <c r="I59" s="91" t="s">
        <v>2326</v>
      </c>
      <c r="J59" s="79">
        <v>0</v>
      </c>
      <c r="K59" s="79">
        <v>100</v>
      </c>
      <c r="L59" s="79" t="s">
        <v>1597</v>
      </c>
      <c r="M59" s="79" t="s">
        <v>2046</v>
      </c>
      <c r="N59" s="79" t="s">
        <v>2052</v>
      </c>
      <c r="O59" s="79" t="s">
        <v>2102</v>
      </c>
      <c r="P59" s="79" t="s">
        <v>2331</v>
      </c>
      <c r="Q59" s="78" t="s">
        <v>2292</v>
      </c>
      <c r="R59" s="78">
        <v>0</v>
      </c>
      <c r="S59" s="78">
        <v>100</v>
      </c>
      <c r="T59" s="78" t="s">
        <v>1597</v>
      </c>
      <c r="U59" s="80"/>
      <c r="V59" s="79" t="s">
        <v>2281</v>
      </c>
    </row>
    <row r="60" ht="60" spans="1:22">
      <c r="A60" s="78">
        <v>58</v>
      </c>
      <c r="B60" s="79" t="s">
        <v>2332</v>
      </c>
      <c r="C60" s="79" t="s">
        <v>2333</v>
      </c>
      <c r="D60" s="80" t="s">
        <v>2334</v>
      </c>
      <c r="E60" s="79" t="s">
        <v>2046</v>
      </c>
      <c r="F60" s="79" t="s">
        <v>2107</v>
      </c>
      <c r="G60" s="79" t="s">
        <v>2335</v>
      </c>
      <c r="H60" s="79" t="s">
        <v>2336</v>
      </c>
      <c r="I60" s="91" t="s">
        <v>2337</v>
      </c>
      <c r="J60" s="79">
        <v>0</v>
      </c>
      <c r="K60" s="79">
        <v>100</v>
      </c>
      <c r="L60" s="79" t="s">
        <v>1597</v>
      </c>
      <c r="M60" s="79" t="s">
        <v>2046</v>
      </c>
      <c r="N60" s="79" t="s">
        <v>2052</v>
      </c>
      <c r="O60" s="79" t="s">
        <v>2053</v>
      </c>
      <c r="P60" s="79" t="s">
        <v>2338</v>
      </c>
      <c r="Q60" s="83" t="s">
        <v>2339</v>
      </c>
      <c r="R60" s="78">
        <v>0</v>
      </c>
      <c r="S60" s="78">
        <v>100</v>
      </c>
      <c r="T60" s="78" t="s">
        <v>1597</v>
      </c>
      <c r="U60" s="79"/>
      <c r="V60" s="79"/>
    </row>
    <row r="61" spans="1:22">
      <c r="A61" s="79">
        <v>60</v>
      </c>
      <c r="B61" s="79" t="s">
        <v>2340</v>
      </c>
      <c r="C61" s="79" t="s">
        <v>2341</v>
      </c>
      <c r="D61" s="79" t="s">
        <v>2342</v>
      </c>
      <c r="E61" s="79" t="s">
        <v>2046</v>
      </c>
      <c r="F61" s="79" t="s">
        <v>2047</v>
      </c>
      <c r="G61" s="79" t="s">
        <v>2112</v>
      </c>
      <c r="H61" s="79" t="s">
        <v>2343</v>
      </c>
      <c r="I61" s="88" t="s">
        <v>2050</v>
      </c>
      <c r="J61" s="79">
        <v>0</v>
      </c>
      <c r="K61" s="79">
        <v>100</v>
      </c>
      <c r="L61" s="79" t="s">
        <v>1597</v>
      </c>
      <c r="M61" s="79" t="s">
        <v>2046</v>
      </c>
      <c r="N61" s="79" t="s">
        <v>2052</v>
      </c>
      <c r="O61" s="79" t="s">
        <v>2053</v>
      </c>
      <c r="P61" s="79" t="s">
        <v>2344</v>
      </c>
      <c r="Q61" s="78" t="s">
        <v>2050</v>
      </c>
      <c r="R61" s="78">
        <v>0</v>
      </c>
      <c r="S61" s="78">
        <v>100</v>
      </c>
      <c r="T61" s="78" t="s">
        <v>1597</v>
      </c>
      <c r="U61" s="79"/>
      <c r="V61" s="79"/>
    </row>
    <row r="62" spans="1:22">
      <c r="A62" s="78">
        <v>61</v>
      </c>
      <c r="B62" s="79" t="s">
        <v>1625</v>
      </c>
      <c r="C62" s="79" t="s">
        <v>2345</v>
      </c>
      <c r="D62" s="79" t="s">
        <v>2050</v>
      </c>
      <c r="E62" s="79" t="s">
        <v>2046</v>
      </c>
      <c r="F62" s="79" t="s">
        <v>2047</v>
      </c>
      <c r="G62" s="79" t="s">
        <v>2112</v>
      </c>
      <c r="H62" s="79" t="s">
        <v>2346</v>
      </c>
      <c r="I62" s="88" t="s">
        <v>2050</v>
      </c>
      <c r="J62" s="79">
        <v>0</v>
      </c>
      <c r="K62" s="79">
        <v>20</v>
      </c>
      <c r="L62" s="79" t="s">
        <v>1597</v>
      </c>
      <c r="M62" s="79" t="s">
        <v>2046</v>
      </c>
      <c r="N62" s="79" t="s">
        <v>2052</v>
      </c>
      <c r="O62" s="79" t="s">
        <v>2053</v>
      </c>
      <c r="P62" s="79" t="s">
        <v>2347</v>
      </c>
      <c r="Q62" s="78" t="s">
        <v>2050</v>
      </c>
      <c r="R62" s="78">
        <v>0</v>
      </c>
      <c r="S62" s="78">
        <v>10</v>
      </c>
      <c r="T62" s="78" t="s">
        <v>1597</v>
      </c>
      <c r="U62" s="79"/>
      <c r="V62" s="79"/>
    </row>
    <row r="63" spans="1:22">
      <c r="A63" s="79">
        <v>62</v>
      </c>
      <c r="B63" s="79" t="s">
        <v>2348</v>
      </c>
      <c r="C63" s="79" t="s">
        <v>2349</v>
      </c>
      <c r="D63" s="79" t="s">
        <v>2050</v>
      </c>
      <c r="E63" s="79" t="s">
        <v>2046</v>
      </c>
      <c r="F63" s="79" t="s">
        <v>2047</v>
      </c>
      <c r="G63" s="79" t="s">
        <v>2350</v>
      </c>
      <c r="H63" s="79" t="s">
        <v>2351</v>
      </c>
      <c r="I63" s="88" t="s">
        <v>2050</v>
      </c>
      <c r="J63" s="79">
        <v>0</v>
      </c>
      <c r="K63" s="79">
        <v>50</v>
      </c>
      <c r="L63" s="79" t="s">
        <v>1597</v>
      </c>
      <c r="M63" s="79" t="s">
        <v>2046</v>
      </c>
      <c r="N63" s="79" t="s">
        <v>2052</v>
      </c>
      <c r="O63" s="79" t="s">
        <v>2053</v>
      </c>
      <c r="P63" s="79" t="s">
        <v>2352</v>
      </c>
      <c r="Q63" s="78" t="s">
        <v>2050</v>
      </c>
      <c r="R63" s="78">
        <v>0</v>
      </c>
      <c r="S63" s="78">
        <v>50</v>
      </c>
      <c r="T63" s="78" t="s">
        <v>1597</v>
      </c>
      <c r="U63" s="79"/>
      <c r="V63" s="79"/>
    </row>
    <row r="64" ht="75" spans="1:22">
      <c r="A64" s="79">
        <v>63</v>
      </c>
      <c r="B64" s="81" t="s">
        <v>2353</v>
      </c>
      <c r="C64" s="84" t="s">
        <v>2354</v>
      </c>
      <c r="D64" s="84" t="s">
        <v>1597</v>
      </c>
      <c r="E64" s="81" t="s">
        <v>2046</v>
      </c>
      <c r="F64" s="81" t="s">
        <v>1597</v>
      </c>
      <c r="G64" s="81" t="s">
        <v>2108</v>
      </c>
      <c r="H64" s="81" t="s">
        <v>2355</v>
      </c>
      <c r="I64" s="90" t="s">
        <v>2356</v>
      </c>
      <c r="J64" s="81">
        <v>0</v>
      </c>
      <c r="K64" s="81">
        <v>100</v>
      </c>
      <c r="L64" s="81" t="s">
        <v>1597</v>
      </c>
      <c r="M64" s="81" t="s">
        <v>2046</v>
      </c>
      <c r="N64" s="81" t="s">
        <v>2060</v>
      </c>
      <c r="O64" s="81" t="s">
        <v>2061</v>
      </c>
      <c r="P64" s="81" t="s">
        <v>2357</v>
      </c>
      <c r="Q64" s="82" t="s">
        <v>2358</v>
      </c>
      <c r="R64" s="81">
        <v>0</v>
      </c>
      <c r="S64" s="81">
        <v>100</v>
      </c>
      <c r="T64" s="81" t="s">
        <v>1597</v>
      </c>
      <c r="U64" s="79"/>
      <c r="V64" s="79"/>
    </row>
    <row r="65" ht="75" spans="1:22">
      <c r="A65" s="78">
        <v>64</v>
      </c>
      <c r="B65" s="81" t="s">
        <v>2359</v>
      </c>
      <c r="C65" s="84" t="s">
        <v>2360</v>
      </c>
      <c r="D65" s="84" t="s">
        <v>1597</v>
      </c>
      <c r="E65" s="81" t="s">
        <v>2046</v>
      </c>
      <c r="F65" s="81" t="s">
        <v>1597</v>
      </c>
      <c r="G65" s="81" t="s">
        <v>2108</v>
      </c>
      <c r="H65" s="81" t="s">
        <v>2361</v>
      </c>
      <c r="I65" s="90" t="s">
        <v>2356</v>
      </c>
      <c r="J65" s="81">
        <v>0</v>
      </c>
      <c r="K65" s="81">
        <v>100</v>
      </c>
      <c r="L65" s="81" t="s">
        <v>1597</v>
      </c>
      <c r="M65" s="81" t="s">
        <v>2046</v>
      </c>
      <c r="N65" s="81" t="s">
        <v>2060</v>
      </c>
      <c r="O65" s="81" t="s">
        <v>2061</v>
      </c>
      <c r="P65" s="81" t="s">
        <v>2357</v>
      </c>
      <c r="Q65" s="82" t="s">
        <v>2358</v>
      </c>
      <c r="R65" s="81">
        <v>0</v>
      </c>
      <c r="S65" s="81">
        <v>100</v>
      </c>
      <c r="T65" s="81" t="s">
        <v>1597</v>
      </c>
      <c r="U65" s="79"/>
      <c r="V65" s="79"/>
    </row>
    <row r="66" ht="45" spans="1:22">
      <c r="A66" s="79">
        <v>65</v>
      </c>
      <c r="B66" s="81" t="s">
        <v>2362</v>
      </c>
      <c r="C66" s="81" t="s">
        <v>2363</v>
      </c>
      <c r="D66" s="81" t="s">
        <v>1597</v>
      </c>
      <c r="E66" s="81" t="s">
        <v>2046</v>
      </c>
      <c r="F66" s="81" t="s">
        <v>1597</v>
      </c>
      <c r="G66" s="81" t="s">
        <v>2108</v>
      </c>
      <c r="H66" s="81" t="s">
        <v>2364</v>
      </c>
      <c r="I66" s="92" t="s">
        <v>1597</v>
      </c>
      <c r="J66" s="81" t="s">
        <v>1597</v>
      </c>
      <c r="K66" s="81" t="s">
        <v>1597</v>
      </c>
      <c r="L66" s="81" t="s">
        <v>1597</v>
      </c>
      <c r="M66" s="81" t="s">
        <v>2046</v>
      </c>
      <c r="N66" s="81" t="s">
        <v>2060</v>
      </c>
      <c r="O66" s="81" t="s">
        <v>2061</v>
      </c>
      <c r="P66" s="82" t="s">
        <v>2365</v>
      </c>
      <c r="Q66" s="81" t="s">
        <v>1597</v>
      </c>
      <c r="R66" s="81" t="s">
        <v>1597</v>
      </c>
      <c r="S66" s="81" t="s">
        <v>1597</v>
      </c>
      <c r="T66" s="81" t="s">
        <v>1597</v>
      </c>
      <c r="U66" s="82" t="s">
        <v>2366</v>
      </c>
      <c r="V66" s="81"/>
    </row>
    <row r="67" ht="45" spans="1:22">
      <c r="A67" s="79">
        <v>66</v>
      </c>
      <c r="B67" s="81" t="s">
        <v>2367</v>
      </c>
      <c r="C67" s="81" t="s">
        <v>2368</v>
      </c>
      <c r="D67" s="81" t="s">
        <v>1597</v>
      </c>
      <c r="E67" s="81" t="s">
        <v>2046</v>
      </c>
      <c r="F67" s="81" t="s">
        <v>1597</v>
      </c>
      <c r="G67" s="81" t="s">
        <v>2108</v>
      </c>
      <c r="H67" s="81" t="s">
        <v>2369</v>
      </c>
      <c r="I67" s="92" t="s">
        <v>1597</v>
      </c>
      <c r="J67" s="81" t="s">
        <v>1597</v>
      </c>
      <c r="K67" s="81" t="s">
        <v>1597</v>
      </c>
      <c r="L67" s="81" t="s">
        <v>1597</v>
      </c>
      <c r="M67" s="81" t="s">
        <v>2046</v>
      </c>
      <c r="N67" s="81" t="s">
        <v>2060</v>
      </c>
      <c r="O67" s="81" t="s">
        <v>2061</v>
      </c>
      <c r="P67" s="82" t="s">
        <v>2365</v>
      </c>
      <c r="Q67" s="81" t="s">
        <v>1597</v>
      </c>
      <c r="R67" s="81" t="s">
        <v>1597</v>
      </c>
      <c r="S67" s="81" t="s">
        <v>1597</v>
      </c>
      <c r="T67" s="81" t="s">
        <v>1597</v>
      </c>
      <c r="U67" s="82" t="s">
        <v>2366</v>
      </c>
      <c r="V67" s="81"/>
    </row>
    <row r="68" ht="45" spans="1:22">
      <c r="A68" s="78">
        <v>67</v>
      </c>
      <c r="B68" s="81" t="s">
        <v>2370</v>
      </c>
      <c r="C68" s="81" t="s">
        <v>2371</v>
      </c>
      <c r="D68" s="81" t="s">
        <v>1597</v>
      </c>
      <c r="E68" s="81" t="s">
        <v>2046</v>
      </c>
      <c r="F68" s="81" t="s">
        <v>1597</v>
      </c>
      <c r="G68" s="81" t="s">
        <v>2108</v>
      </c>
      <c r="H68" s="81" t="s">
        <v>2372</v>
      </c>
      <c r="I68" s="92" t="s">
        <v>1597</v>
      </c>
      <c r="J68" s="81" t="s">
        <v>1597</v>
      </c>
      <c r="K68" s="81" t="s">
        <v>1597</v>
      </c>
      <c r="L68" s="81" t="s">
        <v>1597</v>
      </c>
      <c r="M68" s="81" t="s">
        <v>2046</v>
      </c>
      <c r="N68" s="81" t="s">
        <v>2060</v>
      </c>
      <c r="O68" s="81" t="s">
        <v>2061</v>
      </c>
      <c r="P68" s="82" t="s">
        <v>2365</v>
      </c>
      <c r="Q68" s="81" t="s">
        <v>1597</v>
      </c>
      <c r="R68" s="81" t="s">
        <v>1597</v>
      </c>
      <c r="S68" s="81" t="s">
        <v>1597</v>
      </c>
      <c r="T68" s="81" t="s">
        <v>1597</v>
      </c>
      <c r="U68" s="82" t="s">
        <v>2366</v>
      </c>
      <c r="V68" s="81"/>
    </row>
    <row r="69" ht="45" spans="1:22">
      <c r="A69" s="79">
        <v>68</v>
      </c>
      <c r="B69" s="81" t="s">
        <v>2373</v>
      </c>
      <c r="C69" s="81" t="s">
        <v>2371</v>
      </c>
      <c r="D69" s="81" t="s">
        <v>1597</v>
      </c>
      <c r="E69" s="81" t="s">
        <v>2046</v>
      </c>
      <c r="F69" s="81" t="s">
        <v>1597</v>
      </c>
      <c r="G69" s="81" t="s">
        <v>2108</v>
      </c>
      <c r="H69" s="81" t="s">
        <v>2374</v>
      </c>
      <c r="I69" s="92" t="s">
        <v>1597</v>
      </c>
      <c r="J69" s="81" t="s">
        <v>1597</v>
      </c>
      <c r="K69" s="81" t="s">
        <v>1597</v>
      </c>
      <c r="L69" s="81" t="s">
        <v>1597</v>
      </c>
      <c r="M69" s="81" t="s">
        <v>2046</v>
      </c>
      <c r="N69" s="81" t="s">
        <v>2060</v>
      </c>
      <c r="O69" s="81" t="s">
        <v>2061</v>
      </c>
      <c r="P69" s="82" t="s">
        <v>2365</v>
      </c>
      <c r="Q69" s="81" t="s">
        <v>1597</v>
      </c>
      <c r="R69" s="81" t="s">
        <v>1597</v>
      </c>
      <c r="S69" s="81" t="s">
        <v>1597</v>
      </c>
      <c r="T69" s="81" t="s">
        <v>1597</v>
      </c>
      <c r="U69" s="82" t="s">
        <v>2366</v>
      </c>
      <c r="V69" s="81"/>
    </row>
    <row r="70" spans="1:22">
      <c r="A70" s="79">
        <v>69</v>
      </c>
      <c r="B70" s="79" t="s">
        <v>2375</v>
      </c>
      <c r="C70" s="85" t="s">
        <v>2376</v>
      </c>
      <c r="D70" s="79" t="s">
        <v>2075</v>
      </c>
      <c r="E70" s="79" t="s">
        <v>2046</v>
      </c>
      <c r="F70" s="79" t="s">
        <v>2047</v>
      </c>
      <c r="G70" s="79" t="s">
        <v>2112</v>
      </c>
      <c r="H70" s="79" t="s">
        <v>2377</v>
      </c>
      <c r="I70" s="88" t="s">
        <v>2050</v>
      </c>
      <c r="J70" s="79">
        <v>0</v>
      </c>
      <c r="K70" s="79">
        <v>100</v>
      </c>
      <c r="L70" s="79" t="s">
        <v>1597</v>
      </c>
      <c r="M70" s="79" t="s">
        <v>2046</v>
      </c>
      <c r="N70" s="79" t="s">
        <v>2052</v>
      </c>
      <c r="O70" s="79" t="s">
        <v>2053</v>
      </c>
      <c r="P70" s="79" t="s">
        <v>2378</v>
      </c>
      <c r="Q70" s="78" t="s">
        <v>2050</v>
      </c>
      <c r="R70" s="78">
        <v>0</v>
      </c>
      <c r="S70" s="78">
        <v>100</v>
      </c>
      <c r="T70" s="78" t="s">
        <v>1597</v>
      </c>
      <c r="U70" s="80"/>
      <c r="V70" s="79" t="s">
        <v>2075</v>
      </c>
    </row>
    <row r="71" ht="409.05" customHeight="true" spans="1:22">
      <c r="A71" s="78">
        <v>70</v>
      </c>
      <c r="B71" s="79" t="s">
        <v>1623</v>
      </c>
      <c r="C71" s="79" t="s">
        <v>2379</v>
      </c>
      <c r="D71" s="80" t="s">
        <v>2334</v>
      </c>
      <c r="E71" s="79" t="s">
        <v>2046</v>
      </c>
      <c r="F71" s="79" t="s">
        <v>2047</v>
      </c>
      <c r="G71" s="79" t="s">
        <v>2380</v>
      </c>
      <c r="H71" s="80" t="s">
        <v>2381</v>
      </c>
      <c r="I71" s="91" t="s">
        <v>2382</v>
      </c>
      <c r="J71" s="80">
        <v>0</v>
      </c>
      <c r="K71" s="80">
        <v>100</v>
      </c>
      <c r="L71" s="79" t="s">
        <v>1597</v>
      </c>
      <c r="M71" s="79" t="s">
        <v>2046</v>
      </c>
      <c r="N71" s="79" t="s">
        <v>2052</v>
      </c>
      <c r="O71" s="79" t="s">
        <v>2053</v>
      </c>
      <c r="P71" s="80" t="s">
        <v>2381</v>
      </c>
      <c r="Q71" s="83" t="s">
        <v>2383</v>
      </c>
      <c r="R71" s="78">
        <v>0</v>
      </c>
      <c r="S71" s="78">
        <v>100</v>
      </c>
      <c r="T71" s="78" t="s">
        <v>1597</v>
      </c>
      <c r="U71" s="79"/>
      <c r="V71" s="79"/>
    </row>
    <row r="72" ht="45" spans="1:22">
      <c r="A72" s="79">
        <v>71</v>
      </c>
      <c r="B72" s="79" t="s">
        <v>2384</v>
      </c>
      <c r="C72" s="79" t="s">
        <v>2385</v>
      </c>
      <c r="D72" s="79" t="s">
        <v>2386</v>
      </c>
      <c r="E72" s="79" t="s">
        <v>2046</v>
      </c>
      <c r="F72" s="79" t="s">
        <v>2107</v>
      </c>
      <c r="G72" s="79" t="s">
        <v>2335</v>
      </c>
      <c r="H72" s="80" t="s">
        <v>2387</v>
      </c>
      <c r="I72" s="91" t="s">
        <v>2050</v>
      </c>
      <c r="J72" s="79">
        <v>0</v>
      </c>
      <c r="K72" s="79">
        <v>1000</v>
      </c>
      <c r="L72" s="79" t="s">
        <v>1597</v>
      </c>
      <c r="M72" s="79" t="s">
        <v>2046</v>
      </c>
      <c r="N72" s="79" t="s">
        <v>2052</v>
      </c>
      <c r="O72" s="79" t="s">
        <v>2053</v>
      </c>
      <c r="P72" s="80" t="s">
        <v>2388</v>
      </c>
      <c r="Q72" s="83" t="s">
        <v>2050</v>
      </c>
      <c r="R72" s="78">
        <v>0</v>
      </c>
      <c r="S72" s="78">
        <v>1000</v>
      </c>
      <c r="T72" s="78" t="s">
        <v>1597</v>
      </c>
      <c r="U72" s="79"/>
      <c r="V72" s="79"/>
    </row>
    <row r="73" ht="120" spans="1:22">
      <c r="A73" s="79">
        <v>72</v>
      </c>
      <c r="B73" s="79" t="s">
        <v>2389</v>
      </c>
      <c r="C73" s="79"/>
      <c r="D73" s="80" t="s">
        <v>2390</v>
      </c>
      <c r="E73" s="79" t="s">
        <v>2046</v>
      </c>
      <c r="F73" s="79" t="s">
        <v>2085</v>
      </c>
      <c r="G73" s="79" t="s">
        <v>2086</v>
      </c>
      <c r="H73" s="79" t="s">
        <v>2391</v>
      </c>
      <c r="I73" s="91" t="s">
        <v>2392</v>
      </c>
      <c r="J73" s="79">
        <v>0</v>
      </c>
      <c r="K73" s="79">
        <v>100</v>
      </c>
      <c r="L73" s="79" t="s">
        <v>1597</v>
      </c>
      <c r="M73" s="79" t="s">
        <v>2046</v>
      </c>
      <c r="N73" s="79" t="s">
        <v>2052</v>
      </c>
      <c r="O73" s="79" t="s">
        <v>2053</v>
      </c>
      <c r="P73" s="79" t="s">
        <v>2393</v>
      </c>
      <c r="Q73" s="83" t="s">
        <v>2392</v>
      </c>
      <c r="R73" s="78">
        <v>0</v>
      </c>
      <c r="S73" s="78">
        <v>100</v>
      </c>
      <c r="T73" s="78" t="s">
        <v>1597</v>
      </c>
      <c r="U73" s="79"/>
      <c r="V73" s="79"/>
    </row>
    <row r="74" ht="75" spans="1:22">
      <c r="A74" s="78">
        <v>73</v>
      </c>
      <c r="B74" s="79" t="s">
        <v>1660</v>
      </c>
      <c r="C74" s="79" t="s">
        <v>2394</v>
      </c>
      <c r="D74" s="79" t="s">
        <v>2395</v>
      </c>
      <c r="E74" s="79" t="s">
        <v>2046</v>
      </c>
      <c r="F74" s="79" t="s">
        <v>2107</v>
      </c>
      <c r="G74" s="79" t="s">
        <v>2108</v>
      </c>
      <c r="H74" s="80" t="s">
        <v>2396</v>
      </c>
      <c r="I74" s="91" t="s">
        <v>2397</v>
      </c>
      <c r="J74" s="79">
        <v>0</v>
      </c>
      <c r="K74" s="79">
        <v>100</v>
      </c>
      <c r="L74" s="79" t="s">
        <v>1597</v>
      </c>
      <c r="M74" s="79" t="s">
        <v>2046</v>
      </c>
      <c r="N74" s="79" t="s">
        <v>2060</v>
      </c>
      <c r="O74" s="79" t="s">
        <v>2061</v>
      </c>
      <c r="P74" s="79" t="s">
        <v>2398</v>
      </c>
      <c r="Q74" s="80" t="s">
        <v>2399</v>
      </c>
      <c r="R74" s="79">
        <v>0</v>
      </c>
      <c r="S74" s="79">
        <v>100</v>
      </c>
      <c r="T74" s="79" t="s">
        <v>1597</v>
      </c>
      <c r="U74" s="79"/>
      <c r="V74" s="79"/>
    </row>
    <row r="75" ht="75" spans="1:22">
      <c r="A75" s="79">
        <v>59</v>
      </c>
      <c r="B75" s="79" t="s">
        <v>1658</v>
      </c>
      <c r="C75" s="79" t="s">
        <v>2400</v>
      </c>
      <c r="D75" s="80" t="s">
        <v>2401</v>
      </c>
      <c r="E75" s="79" t="s">
        <v>2046</v>
      </c>
      <c r="F75" s="79" t="s">
        <v>2107</v>
      </c>
      <c r="G75" s="79" t="s">
        <v>2108</v>
      </c>
      <c r="H75" s="80" t="s">
        <v>2402</v>
      </c>
      <c r="I75" s="91" t="s">
        <v>2403</v>
      </c>
      <c r="J75" s="79">
        <v>0</v>
      </c>
      <c r="K75" s="79">
        <v>100</v>
      </c>
      <c r="L75" s="79" t="s">
        <v>1597</v>
      </c>
      <c r="M75" s="79" t="s">
        <v>2046</v>
      </c>
      <c r="N75" s="79" t="s">
        <v>2060</v>
      </c>
      <c r="O75" s="79" t="s">
        <v>2061</v>
      </c>
      <c r="P75" s="80" t="s">
        <v>2404</v>
      </c>
      <c r="Q75" s="80" t="s">
        <v>2405</v>
      </c>
      <c r="R75" s="79">
        <v>0</v>
      </c>
      <c r="S75" s="79">
        <v>100</v>
      </c>
      <c r="T75" s="79" t="s">
        <v>1597</v>
      </c>
      <c r="U75" s="79"/>
      <c r="V75" s="79"/>
    </row>
    <row r="76" ht="75" spans="1:22">
      <c r="A76" s="79">
        <v>74</v>
      </c>
      <c r="B76" s="79" t="s">
        <v>1659</v>
      </c>
      <c r="C76" s="79" t="s">
        <v>2406</v>
      </c>
      <c r="D76" s="80" t="s">
        <v>2407</v>
      </c>
      <c r="E76" s="79" t="s">
        <v>2046</v>
      </c>
      <c r="F76" s="79" t="s">
        <v>2107</v>
      </c>
      <c r="G76" s="79" t="s">
        <v>2108</v>
      </c>
      <c r="H76" s="80" t="s">
        <v>2402</v>
      </c>
      <c r="I76" s="91" t="s">
        <v>2403</v>
      </c>
      <c r="J76" s="79">
        <v>0</v>
      </c>
      <c r="K76" s="79">
        <v>100</v>
      </c>
      <c r="L76" s="79" t="s">
        <v>1597</v>
      </c>
      <c r="M76" s="79" t="s">
        <v>2046</v>
      </c>
      <c r="N76" s="79" t="s">
        <v>2060</v>
      </c>
      <c r="O76" s="79" t="s">
        <v>2061</v>
      </c>
      <c r="P76" s="80" t="s">
        <v>2404</v>
      </c>
      <c r="Q76" s="80" t="s">
        <v>2405</v>
      </c>
      <c r="R76" s="79">
        <v>0</v>
      </c>
      <c r="S76" s="79">
        <v>100</v>
      </c>
      <c r="T76" s="79" t="s">
        <v>1597</v>
      </c>
      <c r="U76" s="80" t="s">
        <v>2408</v>
      </c>
      <c r="V76" s="79"/>
    </row>
    <row r="77" spans="1:22">
      <c r="A77" s="79">
        <v>75</v>
      </c>
      <c r="B77" s="81" t="s">
        <v>2409</v>
      </c>
      <c r="C77" s="81" t="s">
        <v>2410</v>
      </c>
      <c r="D77" s="81" t="s">
        <v>1597</v>
      </c>
      <c r="E77" s="81" t="s">
        <v>2046</v>
      </c>
      <c r="F77" s="81" t="s">
        <v>2302</v>
      </c>
      <c r="G77" s="81" t="s">
        <v>2411</v>
      </c>
      <c r="H77" s="81" t="s">
        <v>2412</v>
      </c>
      <c r="I77" s="92" t="s">
        <v>1597</v>
      </c>
      <c r="J77" s="81">
        <v>0</v>
      </c>
      <c r="K77" s="81" t="s">
        <v>1597</v>
      </c>
      <c r="L77" s="81" t="s">
        <v>1597</v>
      </c>
      <c r="M77" s="81" t="s">
        <v>2046</v>
      </c>
      <c r="N77" s="81" t="s">
        <v>1597</v>
      </c>
      <c r="O77" s="81" t="s">
        <v>1597</v>
      </c>
      <c r="P77" s="81" t="s">
        <v>1597</v>
      </c>
      <c r="Q77" s="81" t="s">
        <v>1597</v>
      </c>
      <c r="R77" s="81" t="s">
        <v>1597</v>
      </c>
      <c r="S77" s="81" t="s">
        <v>1597</v>
      </c>
      <c r="T77" s="81" t="s">
        <v>1597</v>
      </c>
      <c r="U77" s="80"/>
      <c r="V77" s="79"/>
    </row>
    <row r="78" spans="1:22">
      <c r="A78" s="78">
        <v>76</v>
      </c>
      <c r="B78" s="79" t="s">
        <v>2413</v>
      </c>
      <c r="C78" s="79" t="s">
        <v>2414</v>
      </c>
      <c r="D78" s="79" t="s">
        <v>2075</v>
      </c>
      <c r="E78" s="79" t="s">
        <v>2046</v>
      </c>
      <c r="F78" s="79" t="s">
        <v>2047</v>
      </c>
      <c r="G78" s="79" t="s">
        <v>2132</v>
      </c>
      <c r="H78" s="79" t="s">
        <v>2415</v>
      </c>
      <c r="I78" s="88" t="s">
        <v>2050</v>
      </c>
      <c r="J78" s="79">
        <v>0</v>
      </c>
      <c r="K78" s="79">
        <v>100</v>
      </c>
      <c r="L78" s="79" t="s">
        <v>1597</v>
      </c>
      <c r="M78" s="79" t="s">
        <v>2046</v>
      </c>
      <c r="N78" s="79" t="s">
        <v>2060</v>
      </c>
      <c r="O78" s="79" t="s">
        <v>2053</v>
      </c>
      <c r="P78" s="79" t="s">
        <v>2416</v>
      </c>
      <c r="Q78" s="78" t="s">
        <v>2050</v>
      </c>
      <c r="R78" s="78">
        <v>0</v>
      </c>
      <c r="S78" s="78">
        <v>100</v>
      </c>
      <c r="T78" s="78" t="s">
        <v>1597</v>
      </c>
      <c r="U78" s="80"/>
      <c r="V78" s="79" t="s">
        <v>2075</v>
      </c>
    </row>
    <row r="79" ht="60" spans="1:22">
      <c r="A79" s="79">
        <v>77</v>
      </c>
      <c r="B79" s="79" t="s">
        <v>1663</v>
      </c>
      <c r="C79" s="79" t="s">
        <v>2417</v>
      </c>
      <c r="D79" s="80" t="s">
        <v>2334</v>
      </c>
      <c r="E79" s="79" t="s">
        <v>2046</v>
      </c>
      <c r="F79" s="79" t="s">
        <v>2107</v>
      </c>
      <c r="G79" s="79" t="s">
        <v>2204</v>
      </c>
      <c r="H79" s="79" t="s">
        <v>2205</v>
      </c>
      <c r="I79" s="91" t="s">
        <v>2206</v>
      </c>
      <c r="J79" s="79">
        <v>1</v>
      </c>
      <c r="K79" s="79">
        <v>100</v>
      </c>
      <c r="L79" s="79" t="s">
        <v>1597</v>
      </c>
      <c r="M79" s="79" t="s">
        <v>2046</v>
      </c>
      <c r="N79" s="79" t="s">
        <v>2094</v>
      </c>
      <c r="O79" s="79" t="s">
        <v>2061</v>
      </c>
      <c r="P79" s="79" t="s">
        <v>2205</v>
      </c>
      <c r="Q79" s="80" t="s">
        <v>2208</v>
      </c>
      <c r="R79" s="79">
        <v>0</v>
      </c>
      <c r="S79" s="79">
        <v>100</v>
      </c>
      <c r="T79" s="79" t="s">
        <v>1597</v>
      </c>
      <c r="U79" s="79"/>
      <c r="V79" s="79"/>
    </row>
    <row r="80" ht="60" spans="1:22">
      <c r="A80" s="79">
        <v>78</v>
      </c>
      <c r="B80" s="79" t="s">
        <v>1666</v>
      </c>
      <c r="C80" s="79" t="s">
        <v>2418</v>
      </c>
      <c r="D80" s="80" t="s">
        <v>2334</v>
      </c>
      <c r="E80" s="79" t="s">
        <v>2046</v>
      </c>
      <c r="F80" s="79" t="s">
        <v>2107</v>
      </c>
      <c r="G80" s="79" t="s">
        <v>2419</v>
      </c>
      <c r="H80" s="79" t="s">
        <v>2420</v>
      </c>
      <c r="I80" s="91" t="s">
        <v>2421</v>
      </c>
      <c r="J80" s="79">
        <v>1</v>
      </c>
      <c r="K80" s="79">
        <v>100</v>
      </c>
      <c r="L80" s="79" t="s">
        <v>1597</v>
      </c>
      <c r="M80" s="79" t="s">
        <v>2046</v>
      </c>
      <c r="N80" s="79" t="s">
        <v>2060</v>
      </c>
      <c r="O80" s="79" t="s">
        <v>2061</v>
      </c>
      <c r="P80" s="79" t="s">
        <v>2420</v>
      </c>
      <c r="Q80" s="80" t="s">
        <v>2421</v>
      </c>
      <c r="R80" s="79">
        <v>1</v>
      </c>
      <c r="S80" s="79">
        <v>100</v>
      </c>
      <c r="T80" s="79" t="s">
        <v>1597</v>
      </c>
      <c r="U80" s="79"/>
      <c r="V80" s="79"/>
    </row>
    <row r="81" ht="94.95" customHeight="true" spans="1:22">
      <c r="A81" s="78">
        <v>79</v>
      </c>
      <c r="B81" s="79" t="s">
        <v>1668</v>
      </c>
      <c r="C81" s="79" t="s">
        <v>2422</v>
      </c>
      <c r="D81" s="80" t="s">
        <v>2334</v>
      </c>
      <c r="E81" s="79" t="s">
        <v>2046</v>
      </c>
      <c r="F81" s="79" t="s">
        <v>2047</v>
      </c>
      <c r="G81" s="79" t="s">
        <v>2423</v>
      </c>
      <c r="H81" s="79" t="s">
        <v>2424</v>
      </c>
      <c r="I81" s="91" t="s">
        <v>2425</v>
      </c>
      <c r="J81" s="79">
        <v>0</v>
      </c>
      <c r="K81" s="79">
        <v>200</v>
      </c>
      <c r="L81" s="79" t="s">
        <v>1597</v>
      </c>
      <c r="M81" s="79" t="s">
        <v>2046</v>
      </c>
      <c r="N81" s="79" t="s">
        <v>2060</v>
      </c>
      <c r="O81" s="79" t="s">
        <v>2061</v>
      </c>
      <c r="P81" s="79" t="s">
        <v>2426</v>
      </c>
      <c r="Q81" s="79" t="s">
        <v>2050</v>
      </c>
      <c r="R81" s="79">
        <v>0</v>
      </c>
      <c r="S81" s="79">
        <v>500</v>
      </c>
      <c r="T81" s="79" t="s">
        <v>1597</v>
      </c>
      <c r="U81" s="79"/>
      <c r="V81" s="79"/>
    </row>
    <row r="82" ht="71.25" customHeight="true" spans="1:22">
      <c r="A82" s="79">
        <v>80</v>
      </c>
      <c r="B82" s="79" t="s">
        <v>1628</v>
      </c>
      <c r="C82" s="79" t="s">
        <v>2427</v>
      </c>
      <c r="D82" s="80" t="s">
        <v>2428</v>
      </c>
      <c r="E82" s="79" t="s">
        <v>2046</v>
      </c>
      <c r="F82" s="79" t="s">
        <v>2047</v>
      </c>
      <c r="G82" s="79" t="s">
        <v>2423</v>
      </c>
      <c r="H82" s="79" t="s">
        <v>2424</v>
      </c>
      <c r="I82" s="91" t="s">
        <v>2425</v>
      </c>
      <c r="J82" s="79">
        <v>0</v>
      </c>
      <c r="K82" s="79">
        <v>200</v>
      </c>
      <c r="L82" s="79" t="s">
        <v>1597</v>
      </c>
      <c r="M82" s="79" t="s">
        <v>2046</v>
      </c>
      <c r="N82" s="79" t="s">
        <v>2060</v>
      </c>
      <c r="O82" s="79" t="s">
        <v>2061</v>
      </c>
      <c r="P82" s="79" t="s">
        <v>2429</v>
      </c>
      <c r="Q82" s="79" t="s">
        <v>2050</v>
      </c>
      <c r="R82" s="79">
        <v>0</v>
      </c>
      <c r="S82" s="79">
        <v>500</v>
      </c>
      <c r="T82" s="79" t="s">
        <v>1597</v>
      </c>
      <c r="U82" s="79"/>
      <c r="V82" s="79"/>
    </row>
    <row r="83" ht="57" customHeight="true" spans="1:22">
      <c r="A83" s="79">
        <v>81</v>
      </c>
      <c r="B83" s="79" t="s">
        <v>1598</v>
      </c>
      <c r="C83" s="79" t="s">
        <v>2430</v>
      </c>
      <c r="D83" s="80" t="s">
        <v>2431</v>
      </c>
      <c r="E83" s="79" t="s">
        <v>2046</v>
      </c>
      <c r="F83" s="79" t="s">
        <v>2047</v>
      </c>
      <c r="G83" s="79" t="s">
        <v>2112</v>
      </c>
      <c r="H83" s="79" t="s">
        <v>2432</v>
      </c>
      <c r="I83" s="91" t="s">
        <v>2433</v>
      </c>
      <c r="J83" s="79">
        <v>0</v>
      </c>
      <c r="K83" s="79">
        <v>100</v>
      </c>
      <c r="L83" s="79" t="s">
        <v>1597</v>
      </c>
      <c r="M83" s="79" t="s">
        <v>2046</v>
      </c>
      <c r="N83" s="79" t="s">
        <v>2052</v>
      </c>
      <c r="O83" s="79" t="s">
        <v>2053</v>
      </c>
      <c r="P83" s="80" t="s">
        <v>2434</v>
      </c>
      <c r="Q83" s="83" t="s">
        <v>2050</v>
      </c>
      <c r="R83" s="78">
        <v>0</v>
      </c>
      <c r="S83" s="78">
        <v>100</v>
      </c>
      <c r="T83" s="78" t="s">
        <v>1597</v>
      </c>
      <c r="U83" s="79"/>
      <c r="V83" s="79"/>
    </row>
    <row r="84" ht="60" spans="1:22">
      <c r="A84" s="78">
        <v>82</v>
      </c>
      <c r="B84" s="79" t="s">
        <v>2435</v>
      </c>
      <c r="C84" s="79" t="s">
        <v>2436</v>
      </c>
      <c r="D84" s="80" t="s">
        <v>2437</v>
      </c>
      <c r="E84" s="79" t="s">
        <v>2046</v>
      </c>
      <c r="F84" s="79" t="s">
        <v>2107</v>
      </c>
      <c r="G84" s="79" t="s">
        <v>2108</v>
      </c>
      <c r="H84" s="79" t="s">
        <v>2438</v>
      </c>
      <c r="I84" s="91" t="s">
        <v>2439</v>
      </c>
      <c r="J84" s="79">
        <v>0</v>
      </c>
      <c r="K84" s="79">
        <v>200</v>
      </c>
      <c r="L84" s="79" t="s">
        <v>1597</v>
      </c>
      <c r="M84" s="79" t="s">
        <v>2046</v>
      </c>
      <c r="N84" s="79" t="s">
        <v>2052</v>
      </c>
      <c r="O84" s="79" t="s">
        <v>2053</v>
      </c>
      <c r="P84" s="79" t="s">
        <v>2440</v>
      </c>
      <c r="Q84" s="83" t="s">
        <v>2441</v>
      </c>
      <c r="R84" s="78">
        <v>0</v>
      </c>
      <c r="S84" s="78">
        <v>100</v>
      </c>
      <c r="T84" s="78" t="s">
        <v>1597</v>
      </c>
      <c r="U84" s="79"/>
      <c r="V84" s="79"/>
    </row>
    <row r="85" ht="75" spans="1:22">
      <c r="A85" s="79">
        <v>83</v>
      </c>
      <c r="B85" s="79" t="s">
        <v>1602</v>
      </c>
      <c r="C85" s="79" t="s">
        <v>2436</v>
      </c>
      <c r="D85" s="80" t="s">
        <v>2437</v>
      </c>
      <c r="E85" s="79" t="s">
        <v>2046</v>
      </c>
      <c r="F85" s="79" t="s">
        <v>2107</v>
      </c>
      <c r="G85" s="79" t="s">
        <v>2108</v>
      </c>
      <c r="H85" s="79" t="s">
        <v>2442</v>
      </c>
      <c r="I85" s="91" t="s">
        <v>2229</v>
      </c>
      <c r="J85" s="79">
        <v>0</v>
      </c>
      <c r="K85" s="79">
        <v>200</v>
      </c>
      <c r="L85" s="79" t="s">
        <v>1597</v>
      </c>
      <c r="M85" s="79" t="s">
        <v>2046</v>
      </c>
      <c r="N85" s="79" t="s">
        <v>2052</v>
      </c>
      <c r="O85" s="79" t="s">
        <v>2053</v>
      </c>
      <c r="P85" s="80" t="s">
        <v>2443</v>
      </c>
      <c r="Q85" s="83" t="s">
        <v>2441</v>
      </c>
      <c r="R85" s="78">
        <v>0</v>
      </c>
      <c r="S85" s="78">
        <v>100</v>
      </c>
      <c r="T85" s="78" t="s">
        <v>1597</v>
      </c>
      <c r="U85" s="79"/>
      <c r="V85" s="79"/>
    </row>
    <row r="86" spans="1:22">
      <c r="A86" s="79">
        <v>84</v>
      </c>
      <c r="B86" s="79" t="s">
        <v>2444</v>
      </c>
      <c r="C86" s="79" t="s">
        <v>2445</v>
      </c>
      <c r="D86" s="80" t="s">
        <v>2446</v>
      </c>
      <c r="E86" s="79" t="s">
        <v>2447</v>
      </c>
      <c r="F86" s="79" t="s">
        <v>2448</v>
      </c>
      <c r="G86" s="79" t="s">
        <v>2449</v>
      </c>
      <c r="H86" s="79" t="s">
        <v>1597</v>
      </c>
      <c r="I86" s="89" t="s">
        <v>2450</v>
      </c>
      <c r="J86" s="79" t="s">
        <v>1597</v>
      </c>
      <c r="K86" s="79" t="s">
        <v>2451</v>
      </c>
      <c r="L86" s="79" t="s">
        <v>1597</v>
      </c>
      <c r="M86" s="79" t="s">
        <v>2447</v>
      </c>
      <c r="N86" s="79" t="s">
        <v>2448</v>
      </c>
      <c r="O86" s="79" t="s">
        <v>2449</v>
      </c>
      <c r="P86" s="79" t="s">
        <v>1597</v>
      </c>
      <c r="Q86" s="89" t="s">
        <v>2450</v>
      </c>
      <c r="R86" s="79" t="s">
        <v>1597</v>
      </c>
      <c r="S86" s="79" t="s">
        <v>2451</v>
      </c>
      <c r="T86" s="79" t="s">
        <v>1597</v>
      </c>
      <c r="U86" s="79"/>
      <c r="V86" s="79"/>
    </row>
    <row r="87" spans="1:22">
      <c r="A87" s="78">
        <v>85</v>
      </c>
      <c r="B87" s="79" t="s">
        <v>2452</v>
      </c>
      <c r="C87" s="79" t="s">
        <v>2453</v>
      </c>
      <c r="D87" s="80" t="s">
        <v>2454</v>
      </c>
      <c r="E87" s="79" t="s">
        <v>2447</v>
      </c>
      <c r="F87" s="79" t="s">
        <v>2448</v>
      </c>
      <c r="G87" s="79" t="s">
        <v>2449</v>
      </c>
      <c r="H87" s="79" t="s">
        <v>1597</v>
      </c>
      <c r="I87" s="89" t="s">
        <v>2450</v>
      </c>
      <c r="J87" s="79" t="s">
        <v>1597</v>
      </c>
      <c r="K87" s="79" t="s">
        <v>2451</v>
      </c>
      <c r="L87" s="79" t="s">
        <v>1597</v>
      </c>
      <c r="M87" s="79" t="s">
        <v>2447</v>
      </c>
      <c r="N87" s="79" t="s">
        <v>2448</v>
      </c>
      <c r="O87" s="79" t="s">
        <v>2449</v>
      </c>
      <c r="P87" s="79" t="s">
        <v>1597</v>
      </c>
      <c r="Q87" s="89" t="s">
        <v>2450</v>
      </c>
      <c r="R87" s="79" t="s">
        <v>1597</v>
      </c>
      <c r="S87" s="79" t="s">
        <v>2451</v>
      </c>
      <c r="T87" s="79" t="s">
        <v>1597</v>
      </c>
      <c r="U87" s="79"/>
      <c r="V87" s="79"/>
    </row>
    <row r="88" ht="30" spans="1:22">
      <c r="A88" s="79">
        <v>86</v>
      </c>
      <c r="B88" s="79" t="s">
        <v>2455</v>
      </c>
      <c r="C88" s="79" t="s">
        <v>2456</v>
      </c>
      <c r="D88" s="80" t="s">
        <v>2457</v>
      </c>
      <c r="E88" s="79" t="s">
        <v>2447</v>
      </c>
      <c r="F88" s="79" t="s">
        <v>2448</v>
      </c>
      <c r="G88" s="79" t="s">
        <v>2458</v>
      </c>
      <c r="H88" s="79" t="s">
        <v>1597</v>
      </c>
      <c r="I88" s="89" t="s">
        <v>2450</v>
      </c>
      <c r="J88" s="79" t="s">
        <v>1597</v>
      </c>
      <c r="K88" s="79" t="s">
        <v>2451</v>
      </c>
      <c r="L88" s="79" t="s">
        <v>1597</v>
      </c>
      <c r="M88" s="79" t="s">
        <v>2447</v>
      </c>
      <c r="N88" s="79" t="s">
        <v>2448</v>
      </c>
      <c r="O88" s="79" t="s">
        <v>2458</v>
      </c>
      <c r="P88" s="79" t="s">
        <v>1597</v>
      </c>
      <c r="Q88" s="89" t="s">
        <v>2450</v>
      </c>
      <c r="R88" s="79" t="s">
        <v>1597</v>
      </c>
      <c r="S88" s="79" t="s">
        <v>2451</v>
      </c>
      <c r="T88" s="79" t="s">
        <v>1597</v>
      </c>
      <c r="U88" s="79"/>
      <c r="V88" s="79"/>
    </row>
    <row r="89" ht="30" spans="1:22">
      <c r="A89" s="79">
        <v>87</v>
      </c>
      <c r="B89" s="79" t="s">
        <v>2459</v>
      </c>
      <c r="C89" s="79" t="s">
        <v>2460</v>
      </c>
      <c r="D89" s="80" t="s">
        <v>2461</v>
      </c>
      <c r="E89" s="79" t="s">
        <v>2447</v>
      </c>
      <c r="F89" s="79" t="s">
        <v>2448</v>
      </c>
      <c r="G89" s="79" t="s">
        <v>2458</v>
      </c>
      <c r="H89" s="79" t="s">
        <v>1597</v>
      </c>
      <c r="I89" s="89" t="s">
        <v>2450</v>
      </c>
      <c r="J89" s="79" t="s">
        <v>1597</v>
      </c>
      <c r="K89" s="79" t="s">
        <v>2451</v>
      </c>
      <c r="L89" s="79" t="s">
        <v>1597</v>
      </c>
      <c r="M89" s="79" t="s">
        <v>2447</v>
      </c>
      <c r="N89" s="79" t="s">
        <v>2448</v>
      </c>
      <c r="O89" s="79" t="s">
        <v>2458</v>
      </c>
      <c r="P89" s="79" t="s">
        <v>1597</v>
      </c>
      <c r="Q89" s="89" t="s">
        <v>2450</v>
      </c>
      <c r="R89" s="79" t="s">
        <v>1597</v>
      </c>
      <c r="S89" s="79" t="s">
        <v>2451</v>
      </c>
      <c r="T89" s="79" t="s">
        <v>1597</v>
      </c>
      <c r="U89" s="79"/>
      <c r="V89" s="79"/>
    </row>
    <row r="90" ht="30" spans="1:22">
      <c r="A90" s="78">
        <v>88</v>
      </c>
      <c r="B90" s="79" t="s">
        <v>2462</v>
      </c>
      <c r="C90" s="79" t="s">
        <v>2463</v>
      </c>
      <c r="D90" s="80" t="s">
        <v>2464</v>
      </c>
      <c r="E90" s="79" t="s">
        <v>2447</v>
      </c>
      <c r="F90" s="79" t="s">
        <v>2465</v>
      </c>
      <c r="G90" s="79" t="s">
        <v>2466</v>
      </c>
      <c r="H90" s="79" t="s">
        <v>1597</v>
      </c>
      <c r="I90" s="89" t="s">
        <v>2450</v>
      </c>
      <c r="J90" s="79" t="s">
        <v>1597</v>
      </c>
      <c r="K90" s="79" t="s">
        <v>2451</v>
      </c>
      <c r="L90" s="79" t="s">
        <v>1597</v>
      </c>
      <c r="M90" s="79" t="s">
        <v>2447</v>
      </c>
      <c r="N90" s="79" t="s">
        <v>2465</v>
      </c>
      <c r="O90" s="79" t="s">
        <v>2466</v>
      </c>
      <c r="P90" s="79" t="s">
        <v>1597</v>
      </c>
      <c r="Q90" s="89" t="s">
        <v>2450</v>
      </c>
      <c r="R90" s="79" t="s">
        <v>1597</v>
      </c>
      <c r="S90" s="79" t="s">
        <v>2451</v>
      </c>
      <c r="T90" s="79" t="s">
        <v>1597</v>
      </c>
      <c r="U90" s="79"/>
      <c r="V90" s="79"/>
    </row>
    <row r="91" ht="30" spans="1:22">
      <c r="A91" s="79">
        <v>89</v>
      </c>
      <c r="B91" s="79" t="s">
        <v>2467</v>
      </c>
      <c r="C91" s="79" t="s">
        <v>2468</v>
      </c>
      <c r="D91" s="80" t="s">
        <v>2464</v>
      </c>
      <c r="E91" s="79" t="s">
        <v>2447</v>
      </c>
      <c r="F91" s="79" t="s">
        <v>2465</v>
      </c>
      <c r="G91" s="79" t="s">
        <v>2466</v>
      </c>
      <c r="H91" s="79" t="s">
        <v>1597</v>
      </c>
      <c r="I91" s="89" t="s">
        <v>2450</v>
      </c>
      <c r="J91" s="79" t="s">
        <v>1597</v>
      </c>
      <c r="K91" s="79" t="s">
        <v>2451</v>
      </c>
      <c r="L91" s="79" t="s">
        <v>1597</v>
      </c>
      <c r="M91" s="79" t="s">
        <v>2447</v>
      </c>
      <c r="N91" s="79" t="s">
        <v>2465</v>
      </c>
      <c r="O91" s="79" t="s">
        <v>2466</v>
      </c>
      <c r="P91" s="79" t="s">
        <v>1597</v>
      </c>
      <c r="Q91" s="89" t="s">
        <v>2450</v>
      </c>
      <c r="R91" s="79" t="s">
        <v>1597</v>
      </c>
      <c r="S91" s="79" t="s">
        <v>2451</v>
      </c>
      <c r="T91" s="79" t="s">
        <v>1597</v>
      </c>
      <c r="U91" s="79"/>
      <c r="V91" s="79"/>
    </row>
    <row r="92" ht="30" spans="1:22">
      <c r="A92" s="79">
        <v>90</v>
      </c>
      <c r="B92" s="79" t="s">
        <v>2469</v>
      </c>
      <c r="C92" s="79" t="s">
        <v>2470</v>
      </c>
      <c r="D92" s="80" t="s">
        <v>2464</v>
      </c>
      <c r="E92" s="79" t="s">
        <v>2447</v>
      </c>
      <c r="F92" s="79" t="s">
        <v>2465</v>
      </c>
      <c r="G92" s="79" t="s">
        <v>2466</v>
      </c>
      <c r="H92" s="79" t="s">
        <v>1597</v>
      </c>
      <c r="I92" s="89" t="s">
        <v>2450</v>
      </c>
      <c r="J92" s="79" t="s">
        <v>1597</v>
      </c>
      <c r="K92" s="79" t="s">
        <v>2451</v>
      </c>
      <c r="L92" s="79" t="s">
        <v>1597</v>
      </c>
      <c r="M92" s="79" t="s">
        <v>2447</v>
      </c>
      <c r="N92" s="79" t="s">
        <v>2465</v>
      </c>
      <c r="O92" s="79" t="s">
        <v>2466</v>
      </c>
      <c r="P92" s="79" t="s">
        <v>1597</v>
      </c>
      <c r="Q92" s="89" t="s">
        <v>2450</v>
      </c>
      <c r="R92" s="79" t="s">
        <v>1597</v>
      </c>
      <c r="S92" s="79" t="s">
        <v>2451</v>
      </c>
      <c r="T92" s="79" t="s">
        <v>1597</v>
      </c>
      <c r="U92" s="79"/>
      <c r="V92" s="79"/>
    </row>
    <row r="93" ht="30" spans="1:22">
      <c r="A93" s="78">
        <v>91</v>
      </c>
      <c r="B93" s="79" t="s">
        <v>2471</v>
      </c>
      <c r="C93" s="79" t="s">
        <v>2472</v>
      </c>
      <c r="D93" s="80" t="s">
        <v>2464</v>
      </c>
      <c r="E93" s="79" t="s">
        <v>2447</v>
      </c>
      <c r="F93" s="79" t="s">
        <v>2465</v>
      </c>
      <c r="G93" s="79" t="s">
        <v>2466</v>
      </c>
      <c r="H93" s="79" t="s">
        <v>1597</v>
      </c>
      <c r="I93" s="89" t="s">
        <v>2450</v>
      </c>
      <c r="J93" s="79" t="s">
        <v>1597</v>
      </c>
      <c r="K93" s="79" t="s">
        <v>2451</v>
      </c>
      <c r="L93" s="79" t="s">
        <v>1597</v>
      </c>
      <c r="M93" s="79" t="s">
        <v>2447</v>
      </c>
      <c r="N93" s="79" t="s">
        <v>2465</v>
      </c>
      <c r="O93" s="79" t="s">
        <v>2466</v>
      </c>
      <c r="P93" s="79" t="s">
        <v>1597</v>
      </c>
      <c r="Q93" s="89" t="s">
        <v>2450</v>
      </c>
      <c r="R93" s="79" t="s">
        <v>1597</v>
      </c>
      <c r="S93" s="79" t="s">
        <v>2451</v>
      </c>
      <c r="T93" s="79" t="s">
        <v>1597</v>
      </c>
      <c r="U93" s="79"/>
      <c r="V93" s="79"/>
    </row>
    <row r="94" ht="30" spans="1:22">
      <c r="A94" s="79">
        <v>92</v>
      </c>
      <c r="B94" s="79" t="s">
        <v>2473</v>
      </c>
      <c r="C94" s="79" t="s">
        <v>2474</v>
      </c>
      <c r="D94" s="80" t="s">
        <v>2334</v>
      </c>
      <c r="E94" s="79" t="s">
        <v>2046</v>
      </c>
      <c r="F94" s="79" t="s">
        <v>2099</v>
      </c>
      <c r="G94" s="79" t="s">
        <v>2475</v>
      </c>
      <c r="H94" s="79" t="s">
        <v>2476</v>
      </c>
      <c r="I94" s="91" t="s">
        <v>2477</v>
      </c>
      <c r="J94" s="79">
        <v>0</v>
      </c>
      <c r="K94" s="79">
        <v>100</v>
      </c>
      <c r="L94" s="79" t="s">
        <v>1597</v>
      </c>
      <c r="M94" s="79" t="s">
        <v>2046</v>
      </c>
      <c r="N94" s="79" t="s">
        <v>2094</v>
      </c>
      <c r="O94" s="79" t="s">
        <v>2475</v>
      </c>
      <c r="P94" s="79" t="s">
        <v>2476</v>
      </c>
      <c r="Q94" s="91" t="s">
        <v>2477</v>
      </c>
      <c r="R94" s="79">
        <v>0</v>
      </c>
      <c r="S94" s="79">
        <v>100</v>
      </c>
      <c r="T94" s="79" t="s">
        <v>1597</v>
      </c>
      <c r="U94" s="79"/>
      <c r="V94" s="79"/>
    </row>
    <row r="95" ht="75" spans="1:22">
      <c r="A95" s="79">
        <v>93</v>
      </c>
      <c r="B95" s="79" t="s">
        <v>2478</v>
      </c>
      <c r="C95" s="79" t="s">
        <v>2479</v>
      </c>
      <c r="D95" s="80" t="s">
        <v>2480</v>
      </c>
      <c r="E95" s="79" t="s">
        <v>2046</v>
      </c>
      <c r="F95" s="79" t="s">
        <v>2099</v>
      </c>
      <c r="G95" s="79" t="s">
        <v>2475</v>
      </c>
      <c r="H95" s="79" t="s">
        <v>2481</v>
      </c>
      <c r="I95" s="91" t="s">
        <v>2482</v>
      </c>
      <c r="J95" s="79">
        <v>0</v>
      </c>
      <c r="K95" s="79">
        <v>100</v>
      </c>
      <c r="L95" s="79" t="s">
        <v>1597</v>
      </c>
      <c r="M95" s="79" t="s">
        <v>2046</v>
      </c>
      <c r="N95" s="79" t="s">
        <v>2094</v>
      </c>
      <c r="O95" s="79" t="s">
        <v>2475</v>
      </c>
      <c r="P95" s="79" t="s">
        <v>2483</v>
      </c>
      <c r="Q95" s="91" t="s">
        <v>2484</v>
      </c>
      <c r="R95" s="79">
        <v>0</v>
      </c>
      <c r="S95" s="79">
        <v>100</v>
      </c>
      <c r="T95" s="79" t="s">
        <v>1597</v>
      </c>
      <c r="U95" s="79"/>
      <c r="V95" s="79"/>
    </row>
    <row r="96" ht="135" spans="1:22">
      <c r="A96" s="78">
        <v>94</v>
      </c>
      <c r="B96" s="79" t="s">
        <v>2485</v>
      </c>
      <c r="C96" s="79" t="s">
        <v>2486</v>
      </c>
      <c r="D96" s="80" t="s">
        <v>2487</v>
      </c>
      <c r="E96" s="79" t="s">
        <v>2046</v>
      </c>
      <c r="F96" s="79" t="s">
        <v>2099</v>
      </c>
      <c r="G96" s="79" t="s">
        <v>2475</v>
      </c>
      <c r="H96" s="79" t="s">
        <v>2488</v>
      </c>
      <c r="I96" s="91" t="s">
        <v>2489</v>
      </c>
      <c r="J96" s="79">
        <v>0</v>
      </c>
      <c r="K96" s="79">
        <v>100</v>
      </c>
      <c r="L96" s="79" t="s">
        <v>1597</v>
      </c>
      <c r="M96" s="79" t="s">
        <v>2046</v>
      </c>
      <c r="N96" s="79" t="s">
        <v>2094</v>
      </c>
      <c r="O96" s="79" t="s">
        <v>2475</v>
      </c>
      <c r="P96" s="79" t="s">
        <v>2488</v>
      </c>
      <c r="Q96" s="91" t="s">
        <v>2489</v>
      </c>
      <c r="R96" s="79">
        <v>0</v>
      </c>
      <c r="S96" s="79">
        <v>100</v>
      </c>
      <c r="T96" s="79" t="s">
        <v>1597</v>
      </c>
      <c r="U96" s="79"/>
      <c r="V96" s="79"/>
    </row>
    <row r="97" ht="135" spans="1:22">
      <c r="A97" s="79">
        <v>95</v>
      </c>
      <c r="B97" s="79" t="s">
        <v>2490</v>
      </c>
      <c r="C97" s="79" t="s">
        <v>2491</v>
      </c>
      <c r="D97" s="80" t="s">
        <v>2492</v>
      </c>
      <c r="E97" s="79" t="s">
        <v>2046</v>
      </c>
      <c r="F97" s="79" t="s">
        <v>2099</v>
      </c>
      <c r="G97" s="79" t="s">
        <v>2475</v>
      </c>
      <c r="H97" s="79" t="s">
        <v>2493</v>
      </c>
      <c r="I97" s="91" t="s">
        <v>2494</v>
      </c>
      <c r="J97" s="79">
        <v>0</v>
      </c>
      <c r="K97" s="79">
        <v>100</v>
      </c>
      <c r="L97" s="79" t="s">
        <v>1597</v>
      </c>
      <c r="M97" s="79" t="s">
        <v>2046</v>
      </c>
      <c r="N97" s="79" t="s">
        <v>2094</v>
      </c>
      <c r="O97" s="79" t="s">
        <v>2475</v>
      </c>
      <c r="P97" s="79" t="s">
        <v>2493</v>
      </c>
      <c r="Q97" s="91" t="s">
        <v>2494</v>
      </c>
      <c r="R97" s="79">
        <v>0</v>
      </c>
      <c r="S97" s="79">
        <v>100</v>
      </c>
      <c r="T97" s="79" t="s">
        <v>1597</v>
      </c>
      <c r="U97" s="79"/>
      <c r="V97" s="79"/>
    </row>
    <row r="98" ht="150" spans="1:22">
      <c r="A98" s="79">
        <v>96</v>
      </c>
      <c r="B98" s="79" t="s">
        <v>2495</v>
      </c>
      <c r="C98" s="79" t="s">
        <v>2496</v>
      </c>
      <c r="D98" s="80" t="s">
        <v>2497</v>
      </c>
      <c r="E98" s="79" t="s">
        <v>2046</v>
      </c>
      <c r="F98" s="79" t="s">
        <v>2099</v>
      </c>
      <c r="G98" s="79" t="s">
        <v>2475</v>
      </c>
      <c r="H98" s="79" t="s">
        <v>2498</v>
      </c>
      <c r="I98" s="91" t="s">
        <v>2499</v>
      </c>
      <c r="J98" s="79">
        <v>0</v>
      </c>
      <c r="K98" s="79">
        <v>100</v>
      </c>
      <c r="L98" s="79" t="s">
        <v>1597</v>
      </c>
      <c r="M98" s="79" t="s">
        <v>2046</v>
      </c>
      <c r="N98" s="79" t="s">
        <v>2094</v>
      </c>
      <c r="O98" s="79" t="s">
        <v>2475</v>
      </c>
      <c r="P98" s="79" t="s">
        <v>2498</v>
      </c>
      <c r="Q98" s="91" t="s">
        <v>2499</v>
      </c>
      <c r="R98" s="79">
        <v>0</v>
      </c>
      <c r="S98" s="79">
        <v>100</v>
      </c>
      <c r="T98" s="79" t="s">
        <v>1597</v>
      </c>
      <c r="U98" s="79"/>
      <c r="V98" s="79"/>
    </row>
    <row r="99" ht="30" spans="1:22">
      <c r="A99" s="78">
        <v>97</v>
      </c>
      <c r="B99" s="79" t="s">
        <v>2500</v>
      </c>
      <c r="C99" s="79" t="s">
        <v>2501</v>
      </c>
      <c r="D99" s="80" t="s">
        <v>2502</v>
      </c>
      <c r="E99" s="79" t="s">
        <v>2046</v>
      </c>
      <c r="F99" s="79" t="s">
        <v>2099</v>
      </c>
      <c r="G99" s="79" t="s">
        <v>2475</v>
      </c>
      <c r="H99" s="79" t="s">
        <v>2503</v>
      </c>
      <c r="I99" s="91" t="s">
        <v>2504</v>
      </c>
      <c r="J99" s="79">
        <v>0</v>
      </c>
      <c r="K99" s="79">
        <v>100</v>
      </c>
      <c r="L99" s="79" t="s">
        <v>1597</v>
      </c>
      <c r="M99" s="79" t="s">
        <v>2046</v>
      </c>
      <c r="N99" s="79" t="s">
        <v>2094</v>
      </c>
      <c r="O99" s="79" t="s">
        <v>2475</v>
      </c>
      <c r="P99" s="79" t="s">
        <v>2503</v>
      </c>
      <c r="Q99" s="91" t="s">
        <v>2504</v>
      </c>
      <c r="R99" s="79">
        <v>0</v>
      </c>
      <c r="S99" s="79">
        <v>100</v>
      </c>
      <c r="T99" s="79" t="s">
        <v>1597</v>
      </c>
      <c r="U99" s="79"/>
      <c r="V99" s="79"/>
    </row>
    <row r="100" ht="210" spans="1:22">
      <c r="A100" s="79">
        <v>98</v>
      </c>
      <c r="B100" s="79" t="s">
        <v>2505</v>
      </c>
      <c r="C100" s="79" t="s">
        <v>2506</v>
      </c>
      <c r="D100" s="80" t="s">
        <v>2507</v>
      </c>
      <c r="E100" s="79" t="s">
        <v>2046</v>
      </c>
      <c r="F100" s="79" t="s">
        <v>2099</v>
      </c>
      <c r="G100" s="79" t="s">
        <v>2475</v>
      </c>
      <c r="H100" s="79" t="s">
        <v>2508</v>
      </c>
      <c r="I100" s="91" t="s">
        <v>2509</v>
      </c>
      <c r="J100" s="79">
        <v>0</v>
      </c>
      <c r="K100" s="79">
        <v>100</v>
      </c>
      <c r="L100" s="79" t="s">
        <v>1597</v>
      </c>
      <c r="M100" s="79" t="s">
        <v>2046</v>
      </c>
      <c r="N100" s="79" t="s">
        <v>2094</v>
      </c>
      <c r="O100" s="79" t="s">
        <v>2475</v>
      </c>
      <c r="P100" s="79" t="s">
        <v>2510</v>
      </c>
      <c r="Q100" s="91" t="s">
        <v>2511</v>
      </c>
      <c r="R100" s="79">
        <v>0</v>
      </c>
      <c r="S100" s="79">
        <v>100</v>
      </c>
      <c r="T100" s="79" t="s">
        <v>1597</v>
      </c>
      <c r="U100" s="79"/>
      <c r="V100" s="79"/>
    </row>
    <row r="101" spans="1:22">
      <c r="A101" s="79">
        <v>99</v>
      </c>
      <c r="B101" s="79" t="s">
        <v>1604</v>
      </c>
      <c r="C101" s="79" t="s">
        <v>2512</v>
      </c>
      <c r="D101" s="79" t="s">
        <v>2513</v>
      </c>
      <c r="E101" s="79" t="s">
        <v>2046</v>
      </c>
      <c r="F101" s="79" t="s">
        <v>2099</v>
      </c>
      <c r="G101" s="79" t="s">
        <v>2475</v>
      </c>
      <c r="H101" s="79" t="s">
        <v>2514</v>
      </c>
      <c r="I101" s="88" t="s">
        <v>2050</v>
      </c>
      <c r="J101" s="79">
        <v>0</v>
      </c>
      <c r="K101" s="79">
        <v>100</v>
      </c>
      <c r="L101" s="79" t="s">
        <v>1597</v>
      </c>
      <c r="M101" s="79" t="s">
        <v>2046</v>
      </c>
      <c r="N101" s="79" t="s">
        <v>2094</v>
      </c>
      <c r="O101" s="79" t="s">
        <v>2475</v>
      </c>
      <c r="P101" s="79" t="s">
        <v>2514</v>
      </c>
      <c r="Q101" s="88" t="s">
        <v>2050</v>
      </c>
      <c r="R101" s="79">
        <v>0</v>
      </c>
      <c r="S101" s="79">
        <v>100</v>
      </c>
      <c r="T101" s="79" t="s">
        <v>1597</v>
      </c>
      <c r="U101" s="79"/>
      <c r="V101" s="79"/>
    </row>
    <row r="102" spans="1:22">
      <c r="A102" s="78">
        <v>100</v>
      </c>
      <c r="B102" s="79" t="s">
        <v>1606</v>
      </c>
      <c r="C102" s="79" t="s">
        <v>2515</v>
      </c>
      <c r="D102" s="79" t="s">
        <v>2516</v>
      </c>
      <c r="E102" s="79" t="s">
        <v>2046</v>
      </c>
      <c r="F102" s="79" t="s">
        <v>2099</v>
      </c>
      <c r="G102" s="79" t="s">
        <v>2475</v>
      </c>
      <c r="H102" s="79" t="s">
        <v>2517</v>
      </c>
      <c r="I102" s="88" t="s">
        <v>2050</v>
      </c>
      <c r="J102" s="79">
        <v>0</v>
      </c>
      <c r="K102" s="79">
        <v>100</v>
      </c>
      <c r="L102" s="79" t="s">
        <v>1597</v>
      </c>
      <c r="M102" s="79" t="s">
        <v>2046</v>
      </c>
      <c r="N102" s="79" t="s">
        <v>2094</v>
      </c>
      <c r="O102" s="79" t="s">
        <v>2475</v>
      </c>
      <c r="P102" s="79" t="s">
        <v>2517</v>
      </c>
      <c r="Q102" s="88" t="s">
        <v>2050</v>
      </c>
      <c r="R102" s="79">
        <v>0</v>
      </c>
      <c r="S102" s="79">
        <v>100</v>
      </c>
      <c r="T102" s="79" t="s">
        <v>1597</v>
      </c>
      <c r="U102" s="79"/>
      <c r="V102" s="79"/>
    </row>
    <row r="103" spans="1:22">
      <c r="A103" s="79">
        <v>101</v>
      </c>
      <c r="B103" s="79" t="s">
        <v>2518</v>
      </c>
      <c r="C103" s="79" t="s">
        <v>2519</v>
      </c>
      <c r="D103" s="79" t="s">
        <v>2520</v>
      </c>
      <c r="E103" s="79" t="s">
        <v>2046</v>
      </c>
      <c r="F103" s="79" t="s">
        <v>2099</v>
      </c>
      <c r="G103" s="79" t="s">
        <v>2475</v>
      </c>
      <c r="H103" s="79" t="s">
        <v>2521</v>
      </c>
      <c r="I103" s="88" t="s">
        <v>2050</v>
      </c>
      <c r="J103" s="79">
        <v>0</v>
      </c>
      <c r="K103" s="79">
        <v>100</v>
      </c>
      <c r="L103" s="79" t="s">
        <v>1597</v>
      </c>
      <c r="M103" s="79" t="s">
        <v>2046</v>
      </c>
      <c r="N103" s="79" t="s">
        <v>2094</v>
      </c>
      <c r="O103" s="79" t="s">
        <v>2475</v>
      </c>
      <c r="P103" s="79" t="s">
        <v>2522</v>
      </c>
      <c r="Q103" s="88" t="s">
        <v>2050</v>
      </c>
      <c r="R103" s="79">
        <v>0</v>
      </c>
      <c r="S103" s="79">
        <v>100</v>
      </c>
      <c r="T103" s="79" t="s">
        <v>1597</v>
      </c>
      <c r="U103" s="79"/>
      <c r="V103" s="79"/>
    </row>
    <row r="104" spans="1:22">
      <c r="A104" s="79">
        <v>102</v>
      </c>
      <c r="B104" s="79" t="s">
        <v>1609</v>
      </c>
      <c r="C104" s="79" t="s">
        <v>2523</v>
      </c>
      <c r="D104" s="79" t="s">
        <v>2524</v>
      </c>
      <c r="E104" s="79" t="s">
        <v>2046</v>
      </c>
      <c r="F104" s="79" t="s">
        <v>2099</v>
      </c>
      <c r="G104" s="79" t="s">
        <v>2475</v>
      </c>
      <c r="H104" s="79" t="s">
        <v>2525</v>
      </c>
      <c r="I104" s="88" t="s">
        <v>2050</v>
      </c>
      <c r="J104" s="79">
        <v>0</v>
      </c>
      <c r="K104" s="79">
        <v>100</v>
      </c>
      <c r="L104" s="79" t="s">
        <v>1597</v>
      </c>
      <c r="M104" s="79" t="s">
        <v>2046</v>
      </c>
      <c r="N104" s="79" t="s">
        <v>2094</v>
      </c>
      <c r="O104" s="79" t="s">
        <v>2475</v>
      </c>
      <c r="P104" s="79" t="s">
        <v>2526</v>
      </c>
      <c r="Q104" s="88" t="s">
        <v>2050</v>
      </c>
      <c r="R104" s="79">
        <v>0</v>
      </c>
      <c r="S104" s="79">
        <v>100</v>
      </c>
      <c r="T104" s="79" t="s">
        <v>1597</v>
      </c>
      <c r="U104" s="79"/>
      <c r="V104" s="79"/>
    </row>
    <row r="105" spans="1:22">
      <c r="A105" s="78">
        <v>103</v>
      </c>
      <c r="B105" s="79" t="s">
        <v>2527</v>
      </c>
      <c r="C105" s="79" t="s">
        <v>2528</v>
      </c>
      <c r="D105" s="79" t="s">
        <v>2529</v>
      </c>
      <c r="E105" s="79" t="s">
        <v>2046</v>
      </c>
      <c r="F105" s="79" t="s">
        <v>2099</v>
      </c>
      <c r="G105" s="79" t="s">
        <v>2475</v>
      </c>
      <c r="H105" s="79" t="s">
        <v>2530</v>
      </c>
      <c r="I105" s="88" t="s">
        <v>2050</v>
      </c>
      <c r="J105" s="79">
        <v>0</v>
      </c>
      <c r="K105" s="79">
        <v>100</v>
      </c>
      <c r="L105" s="79" t="s">
        <v>1597</v>
      </c>
      <c r="M105" s="79" t="s">
        <v>2046</v>
      </c>
      <c r="N105" s="79" t="s">
        <v>2094</v>
      </c>
      <c r="O105" s="79" t="s">
        <v>2475</v>
      </c>
      <c r="P105" s="79" t="s">
        <v>2530</v>
      </c>
      <c r="Q105" s="88" t="s">
        <v>2050</v>
      </c>
      <c r="R105" s="79">
        <v>0</v>
      </c>
      <c r="S105" s="79">
        <v>100</v>
      </c>
      <c r="T105" s="79" t="s">
        <v>1597</v>
      </c>
      <c r="U105" s="79"/>
      <c r="V105" s="79"/>
    </row>
    <row r="106" ht="195" spans="1:22">
      <c r="A106" s="79">
        <v>104</v>
      </c>
      <c r="B106" s="79" t="s">
        <v>2531</v>
      </c>
      <c r="C106" s="79" t="s">
        <v>2532</v>
      </c>
      <c r="D106" s="80" t="s">
        <v>2533</v>
      </c>
      <c r="E106" s="79" t="s">
        <v>2046</v>
      </c>
      <c r="F106" s="79" t="s">
        <v>2099</v>
      </c>
      <c r="G106" s="79" t="s">
        <v>2475</v>
      </c>
      <c r="H106" s="79" t="s">
        <v>2534</v>
      </c>
      <c r="I106" s="91" t="s">
        <v>2535</v>
      </c>
      <c r="J106" s="79">
        <v>0</v>
      </c>
      <c r="K106" s="79">
        <v>100</v>
      </c>
      <c r="L106" s="79" t="s">
        <v>1597</v>
      </c>
      <c r="M106" s="79" t="s">
        <v>2046</v>
      </c>
      <c r="N106" s="79" t="s">
        <v>2094</v>
      </c>
      <c r="O106" s="79" t="s">
        <v>2475</v>
      </c>
      <c r="P106" s="79" t="s">
        <v>2534</v>
      </c>
      <c r="Q106" s="80" t="s">
        <v>2536</v>
      </c>
      <c r="R106" s="79">
        <v>0</v>
      </c>
      <c r="S106" s="79">
        <v>100</v>
      </c>
      <c r="T106" s="79" t="s">
        <v>1597</v>
      </c>
      <c r="U106" s="79"/>
      <c r="V106" s="79"/>
    </row>
    <row r="107" ht="300" spans="1:22">
      <c r="A107" s="79">
        <v>105</v>
      </c>
      <c r="B107" s="79" t="s">
        <v>2537</v>
      </c>
      <c r="C107" s="79" t="s">
        <v>2538</v>
      </c>
      <c r="D107" s="80" t="s">
        <v>2539</v>
      </c>
      <c r="E107" s="79" t="s">
        <v>2046</v>
      </c>
      <c r="F107" s="79" t="s">
        <v>2099</v>
      </c>
      <c r="G107" s="79" t="s">
        <v>2475</v>
      </c>
      <c r="H107" s="79" t="s">
        <v>2540</v>
      </c>
      <c r="I107" s="91" t="s">
        <v>2541</v>
      </c>
      <c r="J107" s="79">
        <v>0</v>
      </c>
      <c r="K107" s="79">
        <v>100</v>
      </c>
      <c r="L107" s="79" t="s">
        <v>1597</v>
      </c>
      <c r="M107" s="79" t="s">
        <v>2046</v>
      </c>
      <c r="N107" s="79" t="s">
        <v>2094</v>
      </c>
      <c r="O107" s="79" t="s">
        <v>2475</v>
      </c>
      <c r="P107" s="79" t="s">
        <v>2540</v>
      </c>
      <c r="Q107" s="80" t="s">
        <v>2542</v>
      </c>
      <c r="R107" s="79">
        <v>0</v>
      </c>
      <c r="S107" s="79">
        <v>100</v>
      </c>
      <c r="T107" s="79" t="s">
        <v>1597</v>
      </c>
      <c r="U107" s="79"/>
      <c r="V107" s="79"/>
    </row>
    <row r="108" ht="30" spans="1:22">
      <c r="A108" s="78">
        <v>106</v>
      </c>
      <c r="B108" s="79" t="s">
        <v>2543</v>
      </c>
      <c r="C108" s="79" t="s">
        <v>2544</v>
      </c>
      <c r="D108" s="80" t="s">
        <v>2545</v>
      </c>
      <c r="E108" s="79" t="s">
        <v>2546</v>
      </c>
      <c r="F108" s="79" t="s">
        <v>2547</v>
      </c>
      <c r="G108" s="79" t="s">
        <v>2548</v>
      </c>
      <c r="H108" s="79" t="s">
        <v>2549</v>
      </c>
      <c r="I108" s="89" t="s">
        <v>2550</v>
      </c>
      <c r="J108" s="79">
        <v>0</v>
      </c>
      <c r="K108" s="79">
        <v>20</v>
      </c>
      <c r="L108" s="79" t="s">
        <v>1597</v>
      </c>
      <c r="M108" s="79" t="s">
        <v>2546</v>
      </c>
      <c r="N108" s="79" t="s">
        <v>2547</v>
      </c>
      <c r="O108" s="79" t="s">
        <v>2548</v>
      </c>
      <c r="P108" s="79" t="s">
        <v>2549</v>
      </c>
      <c r="Q108" s="89" t="s">
        <v>2550</v>
      </c>
      <c r="R108" s="79">
        <v>0</v>
      </c>
      <c r="S108" s="79">
        <v>20</v>
      </c>
      <c r="T108" s="79" t="s">
        <v>1597</v>
      </c>
      <c r="U108" s="80"/>
      <c r="V108" s="79"/>
    </row>
    <row r="109" ht="30" spans="1:22">
      <c r="A109" s="79">
        <v>107</v>
      </c>
      <c r="B109" s="79" t="s">
        <v>2551</v>
      </c>
      <c r="C109" s="79" t="s">
        <v>2552</v>
      </c>
      <c r="D109" s="80" t="s">
        <v>2553</v>
      </c>
      <c r="E109" s="79" t="s">
        <v>2546</v>
      </c>
      <c r="F109" s="79" t="s">
        <v>2547</v>
      </c>
      <c r="G109" s="79" t="s">
        <v>2554</v>
      </c>
      <c r="H109" s="79" t="s">
        <v>2549</v>
      </c>
      <c r="I109" s="89" t="s">
        <v>2550</v>
      </c>
      <c r="J109" s="79">
        <v>0</v>
      </c>
      <c r="K109" s="79">
        <v>20</v>
      </c>
      <c r="L109" s="79" t="s">
        <v>1597</v>
      </c>
      <c r="M109" s="79" t="s">
        <v>2546</v>
      </c>
      <c r="N109" s="79" t="s">
        <v>2547</v>
      </c>
      <c r="O109" s="79" t="s">
        <v>2554</v>
      </c>
      <c r="P109" s="79" t="s">
        <v>2549</v>
      </c>
      <c r="Q109" s="89" t="s">
        <v>2550</v>
      </c>
      <c r="R109" s="79">
        <v>0</v>
      </c>
      <c r="S109" s="79">
        <v>20</v>
      </c>
      <c r="T109" s="79" t="s">
        <v>1597</v>
      </c>
      <c r="U109" s="80"/>
      <c r="V109" s="79"/>
    </row>
    <row r="110" spans="1:22">
      <c r="A110" s="79">
        <v>108</v>
      </c>
      <c r="B110" s="79" t="s">
        <v>2555</v>
      </c>
      <c r="C110" s="79" t="s">
        <v>2556</v>
      </c>
      <c r="D110" s="79" t="s">
        <v>2557</v>
      </c>
      <c r="E110" s="79" t="s">
        <v>2546</v>
      </c>
      <c r="F110" s="79" t="s">
        <v>2547</v>
      </c>
      <c r="G110" s="79" t="s">
        <v>2548</v>
      </c>
      <c r="H110" s="79" t="s">
        <v>2558</v>
      </c>
      <c r="I110" s="89" t="s">
        <v>2050</v>
      </c>
      <c r="J110" s="79">
        <v>0</v>
      </c>
      <c r="K110" s="79">
        <v>20</v>
      </c>
      <c r="L110" s="79" t="s">
        <v>1597</v>
      </c>
      <c r="M110" s="79" t="s">
        <v>2546</v>
      </c>
      <c r="N110" s="79" t="s">
        <v>2547</v>
      </c>
      <c r="O110" s="79" t="s">
        <v>2548</v>
      </c>
      <c r="P110" s="79" t="s">
        <v>2558</v>
      </c>
      <c r="Q110" s="89" t="s">
        <v>2050</v>
      </c>
      <c r="R110" s="79">
        <v>0</v>
      </c>
      <c r="S110" s="79">
        <v>20</v>
      </c>
      <c r="T110" s="79" t="s">
        <v>1597</v>
      </c>
      <c r="U110" s="80"/>
      <c r="V110" s="79"/>
    </row>
    <row r="111" spans="1:22">
      <c r="A111" s="78">
        <v>109</v>
      </c>
      <c r="B111" s="79" t="s">
        <v>2559</v>
      </c>
      <c r="C111" s="79" t="s">
        <v>2560</v>
      </c>
      <c r="D111" s="79" t="s">
        <v>2561</v>
      </c>
      <c r="E111" s="79" t="s">
        <v>2546</v>
      </c>
      <c r="F111" s="79" t="s">
        <v>2547</v>
      </c>
      <c r="G111" s="79" t="s">
        <v>2554</v>
      </c>
      <c r="H111" s="79" t="s">
        <v>2558</v>
      </c>
      <c r="I111" s="89" t="s">
        <v>2050</v>
      </c>
      <c r="J111" s="79">
        <v>0</v>
      </c>
      <c r="K111" s="79">
        <v>20</v>
      </c>
      <c r="L111" s="79" t="s">
        <v>1597</v>
      </c>
      <c r="M111" s="79" t="s">
        <v>2546</v>
      </c>
      <c r="N111" s="79" t="s">
        <v>2547</v>
      </c>
      <c r="O111" s="79" t="s">
        <v>2554</v>
      </c>
      <c r="P111" s="79" t="s">
        <v>2558</v>
      </c>
      <c r="Q111" s="89" t="s">
        <v>2050</v>
      </c>
      <c r="R111" s="79">
        <v>0</v>
      </c>
      <c r="S111" s="79">
        <v>20</v>
      </c>
      <c r="T111" s="79" t="s">
        <v>1597</v>
      </c>
      <c r="U111" s="80"/>
      <c r="V111" s="79"/>
    </row>
    <row r="112" spans="1:22">
      <c r="A112" s="79">
        <v>110</v>
      </c>
      <c r="B112" s="79" t="s">
        <v>2562</v>
      </c>
      <c r="C112" s="79" t="s">
        <v>2563</v>
      </c>
      <c r="D112" s="79" t="s">
        <v>2564</v>
      </c>
      <c r="E112" s="79" t="s">
        <v>2546</v>
      </c>
      <c r="F112" s="79" t="s">
        <v>2547</v>
      </c>
      <c r="G112" s="79" t="s">
        <v>2548</v>
      </c>
      <c r="H112" s="79" t="s">
        <v>2565</v>
      </c>
      <c r="I112" s="89" t="s">
        <v>2050</v>
      </c>
      <c r="J112" s="79">
        <v>0</v>
      </c>
      <c r="K112" s="79">
        <v>20</v>
      </c>
      <c r="L112" s="79" t="s">
        <v>1597</v>
      </c>
      <c r="M112" s="79" t="s">
        <v>2546</v>
      </c>
      <c r="N112" s="79" t="s">
        <v>2547</v>
      </c>
      <c r="O112" s="79" t="s">
        <v>2548</v>
      </c>
      <c r="P112" s="79" t="s">
        <v>2565</v>
      </c>
      <c r="Q112" s="89" t="s">
        <v>2050</v>
      </c>
      <c r="R112" s="79">
        <v>0</v>
      </c>
      <c r="S112" s="79">
        <v>20</v>
      </c>
      <c r="T112" s="79" t="s">
        <v>1597</v>
      </c>
      <c r="U112" s="80"/>
      <c r="V112" s="79"/>
    </row>
    <row r="113" spans="1:22">
      <c r="A113" s="79">
        <v>111</v>
      </c>
      <c r="B113" s="79" t="s">
        <v>2566</v>
      </c>
      <c r="C113" s="79" t="s">
        <v>2567</v>
      </c>
      <c r="D113" s="79" t="s">
        <v>2568</v>
      </c>
      <c r="E113" s="79" t="s">
        <v>2546</v>
      </c>
      <c r="F113" s="79" t="s">
        <v>2547</v>
      </c>
      <c r="G113" s="79" t="s">
        <v>2554</v>
      </c>
      <c r="H113" s="79" t="s">
        <v>2565</v>
      </c>
      <c r="I113" s="89" t="s">
        <v>2050</v>
      </c>
      <c r="J113" s="79">
        <v>0</v>
      </c>
      <c r="K113" s="79">
        <v>20</v>
      </c>
      <c r="L113" s="79" t="s">
        <v>1597</v>
      </c>
      <c r="M113" s="79" t="s">
        <v>2546</v>
      </c>
      <c r="N113" s="79" t="s">
        <v>2547</v>
      </c>
      <c r="O113" s="79" t="s">
        <v>2554</v>
      </c>
      <c r="P113" s="79" t="s">
        <v>2565</v>
      </c>
      <c r="Q113" s="89" t="s">
        <v>2050</v>
      </c>
      <c r="R113" s="79">
        <v>0</v>
      </c>
      <c r="S113" s="79">
        <v>20</v>
      </c>
      <c r="T113" s="79" t="s">
        <v>1597</v>
      </c>
      <c r="U113" s="80"/>
      <c r="V113" s="79"/>
    </row>
    <row r="114" spans="1:22">
      <c r="A114" s="78">
        <v>112</v>
      </c>
      <c r="B114" s="79" t="s">
        <v>2569</v>
      </c>
      <c r="C114" s="79" t="s">
        <v>2570</v>
      </c>
      <c r="D114" s="79" t="s">
        <v>2571</v>
      </c>
      <c r="E114" s="79" t="s">
        <v>2546</v>
      </c>
      <c r="F114" s="79" t="s">
        <v>2547</v>
      </c>
      <c r="G114" s="79" t="s">
        <v>2548</v>
      </c>
      <c r="H114" s="79" t="s">
        <v>2572</v>
      </c>
      <c r="I114" s="89" t="s">
        <v>2050</v>
      </c>
      <c r="J114" s="79">
        <v>0</v>
      </c>
      <c r="K114" s="79">
        <v>20</v>
      </c>
      <c r="L114" s="79" t="s">
        <v>1597</v>
      </c>
      <c r="M114" s="79" t="s">
        <v>2546</v>
      </c>
      <c r="N114" s="79" t="s">
        <v>2547</v>
      </c>
      <c r="O114" s="79" t="s">
        <v>2548</v>
      </c>
      <c r="P114" s="79" t="s">
        <v>2572</v>
      </c>
      <c r="Q114" s="89" t="s">
        <v>2050</v>
      </c>
      <c r="R114" s="79">
        <v>0</v>
      </c>
      <c r="S114" s="79">
        <v>20</v>
      </c>
      <c r="T114" s="79" t="s">
        <v>1597</v>
      </c>
      <c r="U114" s="80"/>
      <c r="V114" s="79"/>
    </row>
    <row r="115" spans="1:22">
      <c r="A115" s="79">
        <v>113</v>
      </c>
      <c r="B115" s="79" t="s">
        <v>2573</v>
      </c>
      <c r="C115" s="79" t="s">
        <v>2574</v>
      </c>
      <c r="D115" s="80" t="s">
        <v>2575</v>
      </c>
      <c r="E115" s="79" t="s">
        <v>2546</v>
      </c>
      <c r="F115" s="79" t="s">
        <v>2547</v>
      </c>
      <c r="G115" s="79" t="s">
        <v>2554</v>
      </c>
      <c r="H115" s="79" t="s">
        <v>2572</v>
      </c>
      <c r="I115" s="89" t="s">
        <v>2050</v>
      </c>
      <c r="J115" s="79">
        <v>0</v>
      </c>
      <c r="K115" s="79">
        <v>20</v>
      </c>
      <c r="L115" s="79" t="s">
        <v>1597</v>
      </c>
      <c r="M115" s="79" t="s">
        <v>2546</v>
      </c>
      <c r="N115" s="79" t="s">
        <v>2547</v>
      </c>
      <c r="O115" s="79" t="s">
        <v>2554</v>
      </c>
      <c r="P115" s="79" t="s">
        <v>2572</v>
      </c>
      <c r="Q115" s="89" t="s">
        <v>2050</v>
      </c>
      <c r="R115" s="79">
        <v>0</v>
      </c>
      <c r="S115" s="79">
        <v>20</v>
      </c>
      <c r="T115" s="79" t="s">
        <v>1597</v>
      </c>
      <c r="U115" s="80"/>
      <c r="V115" s="79"/>
    </row>
    <row r="116" ht="60" spans="1:22">
      <c r="A116" s="79">
        <v>114</v>
      </c>
      <c r="B116" s="79" t="s">
        <v>2576</v>
      </c>
      <c r="C116" s="79" t="s">
        <v>2577</v>
      </c>
      <c r="D116" s="80" t="s">
        <v>2578</v>
      </c>
      <c r="E116" s="79" t="s">
        <v>2046</v>
      </c>
      <c r="F116" s="79" t="s">
        <v>2579</v>
      </c>
      <c r="G116" s="79" t="s">
        <v>2580</v>
      </c>
      <c r="H116" s="79" t="s">
        <v>2581</v>
      </c>
      <c r="I116" s="91" t="s">
        <v>2582</v>
      </c>
      <c r="J116" s="79">
        <v>0</v>
      </c>
      <c r="K116" s="79">
        <v>1000</v>
      </c>
      <c r="L116" s="79" t="s">
        <v>1597</v>
      </c>
      <c r="M116" s="79" t="s">
        <v>2046</v>
      </c>
      <c r="N116" s="79" t="s">
        <v>2579</v>
      </c>
      <c r="O116" s="79" t="s">
        <v>2580</v>
      </c>
      <c r="P116" s="79" t="s">
        <v>2583</v>
      </c>
      <c r="Q116" s="80" t="s">
        <v>2584</v>
      </c>
      <c r="R116" s="79">
        <v>0</v>
      </c>
      <c r="S116" s="79">
        <v>100</v>
      </c>
      <c r="T116" s="79" t="s">
        <v>1597</v>
      </c>
      <c r="U116" s="79"/>
      <c r="V116" s="79"/>
    </row>
    <row r="117" ht="60" spans="1:22">
      <c r="A117" s="78">
        <v>115</v>
      </c>
      <c r="B117" s="79" t="s">
        <v>2585</v>
      </c>
      <c r="C117" s="79" t="s">
        <v>2586</v>
      </c>
      <c r="D117" s="80" t="s">
        <v>2587</v>
      </c>
      <c r="E117" s="79" t="s">
        <v>2046</v>
      </c>
      <c r="F117" s="79" t="s">
        <v>2579</v>
      </c>
      <c r="G117" s="79" t="s">
        <v>2588</v>
      </c>
      <c r="H117" s="79" t="s">
        <v>2589</v>
      </c>
      <c r="I117" s="91" t="s">
        <v>2590</v>
      </c>
      <c r="J117" s="79">
        <v>0</v>
      </c>
      <c r="K117" s="79">
        <v>100</v>
      </c>
      <c r="L117" s="79" t="s">
        <v>1597</v>
      </c>
      <c r="M117" s="79" t="s">
        <v>2046</v>
      </c>
      <c r="N117" s="79" t="s">
        <v>2579</v>
      </c>
      <c r="O117" s="79" t="s">
        <v>2588</v>
      </c>
      <c r="P117" s="79" t="s">
        <v>2591</v>
      </c>
      <c r="Q117" s="80" t="s">
        <v>2590</v>
      </c>
      <c r="R117" s="79">
        <v>0</v>
      </c>
      <c r="S117" s="79">
        <v>100</v>
      </c>
      <c r="T117" s="79" t="s">
        <v>1597</v>
      </c>
      <c r="U117" s="79"/>
      <c r="V117" s="79"/>
    </row>
    <row r="118" ht="30" spans="1:22">
      <c r="A118" s="79">
        <v>116</v>
      </c>
      <c r="B118" s="79" t="s">
        <v>2592</v>
      </c>
      <c r="C118" s="79" t="s">
        <v>2593</v>
      </c>
      <c r="D118" s="80" t="s">
        <v>2594</v>
      </c>
      <c r="E118" s="79" t="s">
        <v>2046</v>
      </c>
      <c r="F118" s="79" t="s">
        <v>2579</v>
      </c>
      <c r="G118" s="79" t="s">
        <v>2580</v>
      </c>
      <c r="H118" s="79" t="s">
        <v>2595</v>
      </c>
      <c r="I118" s="91" t="s">
        <v>2596</v>
      </c>
      <c r="J118" s="79">
        <v>0</v>
      </c>
      <c r="K118" s="79">
        <v>1000</v>
      </c>
      <c r="L118" s="79" t="s">
        <v>1597</v>
      </c>
      <c r="M118" s="79" t="s">
        <v>2046</v>
      </c>
      <c r="N118" s="79" t="s">
        <v>2579</v>
      </c>
      <c r="O118" s="79" t="s">
        <v>2580</v>
      </c>
      <c r="P118" s="79" t="s">
        <v>2597</v>
      </c>
      <c r="Q118" s="80" t="s">
        <v>2596</v>
      </c>
      <c r="R118" s="79">
        <v>0</v>
      </c>
      <c r="S118" s="79">
        <v>100</v>
      </c>
      <c r="T118" s="79" t="s">
        <v>1597</v>
      </c>
      <c r="U118" s="79"/>
      <c r="V118" s="79"/>
    </row>
    <row r="119" ht="60" spans="1:22">
      <c r="A119" s="79">
        <v>117</v>
      </c>
      <c r="B119" s="79" t="s">
        <v>2598</v>
      </c>
      <c r="C119" s="79" t="s">
        <v>2599</v>
      </c>
      <c r="D119" s="80" t="s">
        <v>2600</v>
      </c>
      <c r="E119" s="79" t="s">
        <v>2046</v>
      </c>
      <c r="F119" s="79" t="s">
        <v>2579</v>
      </c>
      <c r="G119" s="79" t="s">
        <v>2588</v>
      </c>
      <c r="H119" s="79" t="s">
        <v>2601</v>
      </c>
      <c r="I119" s="91" t="s">
        <v>2602</v>
      </c>
      <c r="J119" s="79">
        <v>0</v>
      </c>
      <c r="K119" s="79">
        <v>100</v>
      </c>
      <c r="L119" s="79" t="s">
        <v>1597</v>
      </c>
      <c r="M119" s="79" t="s">
        <v>2046</v>
      </c>
      <c r="N119" s="79" t="s">
        <v>2579</v>
      </c>
      <c r="O119" s="79" t="s">
        <v>2588</v>
      </c>
      <c r="P119" s="79" t="s">
        <v>2603</v>
      </c>
      <c r="Q119" s="80" t="s">
        <v>2602</v>
      </c>
      <c r="R119" s="79">
        <v>0</v>
      </c>
      <c r="S119" s="79">
        <v>100</v>
      </c>
      <c r="T119" s="79" t="s">
        <v>1597</v>
      </c>
      <c r="U119" s="79"/>
      <c r="V119" s="79"/>
    </row>
    <row r="120" ht="60" spans="1:22">
      <c r="A120" s="78">
        <v>118</v>
      </c>
      <c r="B120" s="79" t="s">
        <v>2604</v>
      </c>
      <c r="C120" s="79" t="s">
        <v>2605</v>
      </c>
      <c r="D120" s="80" t="s">
        <v>2606</v>
      </c>
      <c r="E120" s="79" t="s">
        <v>2046</v>
      </c>
      <c r="F120" s="79" t="s">
        <v>2579</v>
      </c>
      <c r="G120" s="79" t="s">
        <v>2588</v>
      </c>
      <c r="H120" s="79" t="s">
        <v>2607</v>
      </c>
      <c r="I120" s="91" t="s">
        <v>2608</v>
      </c>
      <c r="J120" s="79">
        <v>0</v>
      </c>
      <c r="K120" s="79">
        <v>100</v>
      </c>
      <c r="L120" s="79" t="s">
        <v>1597</v>
      </c>
      <c r="M120" s="79" t="s">
        <v>2046</v>
      </c>
      <c r="N120" s="79" t="s">
        <v>2579</v>
      </c>
      <c r="O120" s="79" t="s">
        <v>2588</v>
      </c>
      <c r="P120" s="79" t="s">
        <v>2609</v>
      </c>
      <c r="Q120" s="80" t="s">
        <v>2608</v>
      </c>
      <c r="R120" s="79">
        <v>0</v>
      </c>
      <c r="S120" s="79">
        <v>100</v>
      </c>
      <c r="T120" s="79" t="s">
        <v>1597</v>
      </c>
      <c r="U120" s="79"/>
      <c r="V120" s="79"/>
    </row>
    <row r="121" ht="75" spans="1:22">
      <c r="A121" s="79">
        <v>119</v>
      </c>
      <c r="B121" s="79" t="s">
        <v>2610</v>
      </c>
      <c r="C121" s="79" t="s">
        <v>2611</v>
      </c>
      <c r="D121" s="80" t="s">
        <v>2612</v>
      </c>
      <c r="E121" s="79" t="s">
        <v>2046</v>
      </c>
      <c r="F121" s="79" t="s">
        <v>2302</v>
      </c>
      <c r="G121" s="79" t="s">
        <v>274</v>
      </c>
      <c r="H121" s="79" t="s">
        <v>2613</v>
      </c>
      <c r="I121" s="91" t="s">
        <v>2614</v>
      </c>
      <c r="J121" s="79">
        <v>0</v>
      </c>
      <c r="K121" s="79">
        <v>100</v>
      </c>
      <c r="L121" s="79" t="s">
        <v>1597</v>
      </c>
      <c r="M121" s="79" t="s">
        <v>2046</v>
      </c>
      <c r="N121" s="79" t="s">
        <v>2302</v>
      </c>
      <c r="O121" s="79" t="s">
        <v>274</v>
      </c>
      <c r="P121" s="79" t="s">
        <v>2613</v>
      </c>
      <c r="Q121" s="80" t="s">
        <v>2614</v>
      </c>
      <c r="R121" s="79">
        <v>0</v>
      </c>
      <c r="S121" s="79">
        <v>100</v>
      </c>
      <c r="T121" s="79" t="s">
        <v>1597</v>
      </c>
      <c r="U121" s="79"/>
      <c r="V121" s="79"/>
    </row>
    <row r="122" ht="45" spans="1:22">
      <c r="A122" s="79">
        <v>120</v>
      </c>
      <c r="B122" s="79" t="s">
        <v>2615</v>
      </c>
      <c r="C122" s="79" t="s">
        <v>2616</v>
      </c>
      <c r="D122" s="80" t="s">
        <v>2617</v>
      </c>
      <c r="E122" s="79" t="s">
        <v>2046</v>
      </c>
      <c r="F122" s="79" t="s">
        <v>2302</v>
      </c>
      <c r="G122" s="79" t="s">
        <v>274</v>
      </c>
      <c r="H122" s="79" t="s">
        <v>2618</v>
      </c>
      <c r="I122" s="91" t="s">
        <v>2619</v>
      </c>
      <c r="J122" s="79">
        <v>0</v>
      </c>
      <c r="K122" s="79">
        <v>100</v>
      </c>
      <c r="L122" s="79" t="s">
        <v>1597</v>
      </c>
      <c r="M122" s="79" t="s">
        <v>2046</v>
      </c>
      <c r="N122" s="79" t="s">
        <v>2302</v>
      </c>
      <c r="O122" s="79" t="s">
        <v>274</v>
      </c>
      <c r="P122" s="79" t="s">
        <v>2618</v>
      </c>
      <c r="Q122" s="80" t="s">
        <v>2620</v>
      </c>
      <c r="R122" s="79">
        <v>0</v>
      </c>
      <c r="S122" s="79">
        <v>100</v>
      </c>
      <c r="T122" s="79" t="s">
        <v>1597</v>
      </c>
      <c r="U122" s="79"/>
      <c r="V122" s="79"/>
    </row>
    <row r="123" spans="1:22">
      <c r="A123" s="78">
        <v>121</v>
      </c>
      <c r="B123" s="81" t="s">
        <v>2621</v>
      </c>
      <c r="C123" s="81" t="s">
        <v>2622</v>
      </c>
      <c r="D123" s="81" t="s">
        <v>1597</v>
      </c>
      <c r="E123" s="81" t="s">
        <v>2623</v>
      </c>
      <c r="F123" s="81" t="s">
        <v>2624</v>
      </c>
      <c r="G123" s="81" t="s">
        <v>2588</v>
      </c>
      <c r="H123" s="81" t="s">
        <v>1597</v>
      </c>
      <c r="I123" s="81" t="s">
        <v>1597</v>
      </c>
      <c r="J123" s="81" t="s">
        <v>1597</v>
      </c>
      <c r="K123" s="81" t="s">
        <v>1597</v>
      </c>
      <c r="L123" s="81" t="s">
        <v>1597</v>
      </c>
      <c r="M123" s="81" t="s">
        <v>2623</v>
      </c>
      <c r="N123" s="81" t="s">
        <v>2624</v>
      </c>
      <c r="O123" s="81" t="s">
        <v>2588</v>
      </c>
      <c r="P123" s="81" t="s">
        <v>1597</v>
      </c>
      <c r="Q123" s="81" t="s">
        <v>1597</v>
      </c>
      <c r="R123" s="81" t="s">
        <v>1597</v>
      </c>
      <c r="S123" s="81" t="s">
        <v>1597</v>
      </c>
      <c r="T123" s="81" t="s">
        <v>1597</v>
      </c>
      <c r="U123" s="79"/>
      <c r="V123" s="79"/>
    </row>
    <row r="124" spans="1:22">
      <c r="A124" s="79">
        <v>122</v>
      </c>
      <c r="B124" s="81" t="s">
        <v>2625</v>
      </c>
      <c r="C124" s="81" t="s">
        <v>2626</v>
      </c>
      <c r="D124" s="81" t="s">
        <v>1597</v>
      </c>
      <c r="E124" s="81" t="s">
        <v>2623</v>
      </c>
      <c r="F124" s="81" t="s">
        <v>2624</v>
      </c>
      <c r="G124" s="81" t="s">
        <v>2588</v>
      </c>
      <c r="H124" s="81" t="s">
        <v>1597</v>
      </c>
      <c r="I124" s="81" t="s">
        <v>1597</v>
      </c>
      <c r="J124" s="81" t="s">
        <v>1597</v>
      </c>
      <c r="K124" s="81" t="s">
        <v>1597</v>
      </c>
      <c r="L124" s="81" t="s">
        <v>1597</v>
      </c>
      <c r="M124" s="81" t="s">
        <v>2623</v>
      </c>
      <c r="N124" s="81" t="s">
        <v>2624</v>
      </c>
      <c r="O124" s="81" t="s">
        <v>2588</v>
      </c>
      <c r="P124" s="81" t="s">
        <v>1597</v>
      </c>
      <c r="Q124" s="81" t="s">
        <v>1597</v>
      </c>
      <c r="R124" s="81" t="s">
        <v>1597</v>
      </c>
      <c r="S124" s="81" t="s">
        <v>1597</v>
      </c>
      <c r="T124" s="81" t="s">
        <v>1597</v>
      </c>
      <c r="U124" s="79"/>
      <c r="V124" s="79"/>
    </row>
    <row r="125" spans="1:22">
      <c r="A125" s="79">
        <v>123</v>
      </c>
      <c r="B125" s="81" t="s">
        <v>2627</v>
      </c>
      <c r="C125" s="81" t="s">
        <v>2628</v>
      </c>
      <c r="D125" s="81" t="s">
        <v>1597</v>
      </c>
      <c r="E125" s="81" t="s">
        <v>2623</v>
      </c>
      <c r="F125" s="81" t="s">
        <v>2624</v>
      </c>
      <c r="G125" s="81" t="s">
        <v>2629</v>
      </c>
      <c r="H125" s="81" t="s">
        <v>1597</v>
      </c>
      <c r="I125" s="81" t="s">
        <v>1597</v>
      </c>
      <c r="J125" s="81" t="s">
        <v>1597</v>
      </c>
      <c r="K125" s="81" t="s">
        <v>1597</v>
      </c>
      <c r="L125" s="81" t="s">
        <v>1597</v>
      </c>
      <c r="M125" s="81" t="s">
        <v>2623</v>
      </c>
      <c r="N125" s="81" t="s">
        <v>2624</v>
      </c>
      <c r="O125" s="81" t="s">
        <v>2629</v>
      </c>
      <c r="P125" s="81" t="s">
        <v>1597</v>
      </c>
      <c r="Q125" s="81" t="s">
        <v>1597</v>
      </c>
      <c r="R125" s="81" t="s">
        <v>1597</v>
      </c>
      <c r="S125" s="81" t="s">
        <v>1597</v>
      </c>
      <c r="T125" s="81" t="s">
        <v>1597</v>
      </c>
      <c r="U125" s="79"/>
      <c r="V125" s="79"/>
    </row>
    <row r="126" spans="1:22">
      <c r="A126" s="78">
        <v>124</v>
      </c>
      <c r="B126" s="81" t="s">
        <v>2630</v>
      </c>
      <c r="C126" s="81" t="s">
        <v>2631</v>
      </c>
      <c r="D126" s="81" t="s">
        <v>1597</v>
      </c>
      <c r="E126" s="81" t="s">
        <v>2623</v>
      </c>
      <c r="F126" s="81" t="s">
        <v>2624</v>
      </c>
      <c r="G126" s="81" t="s">
        <v>2629</v>
      </c>
      <c r="H126" s="81" t="s">
        <v>1597</v>
      </c>
      <c r="I126" s="81" t="s">
        <v>1597</v>
      </c>
      <c r="J126" s="81" t="s">
        <v>1597</v>
      </c>
      <c r="K126" s="81" t="s">
        <v>1597</v>
      </c>
      <c r="L126" s="81" t="s">
        <v>1597</v>
      </c>
      <c r="M126" s="81" t="s">
        <v>2623</v>
      </c>
      <c r="N126" s="81" t="s">
        <v>2624</v>
      </c>
      <c r="O126" s="81" t="s">
        <v>2629</v>
      </c>
      <c r="P126" s="81" t="s">
        <v>1597</v>
      </c>
      <c r="Q126" s="81" t="s">
        <v>1597</v>
      </c>
      <c r="R126" s="81" t="s">
        <v>1597</v>
      </c>
      <c r="S126" s="81" t="s">
        <v>1597</v>
      </c>
      <c r="T126" s="81" t="s">
        <v>1597</v>
      </c>
      <c r="U126" s="79"/>
      <c r="V126" s="79"/>
    </row>
    <row r="127" spans="1:22">
      <c r="A127" s="79">
        <v>125</v>
      </c>
      <c r="B127" s="81" t="s">
        <v>2632</v>
      </c>
      <c r="C127" s="81" t="s">
        <v>2633</v>
      </c>
      <c r="D127" s="81" t="s">
        <v>1597</v>
      </c>
      <c r="E127" s="81" t="s">
        <v>2623</v>
      </c>
      <c r="F127" s="81" t="s">
        <v>2624</v>
      </c>
      <c r="G127" s="81" t="s">
        <v>2588</v>
      </c>
      <c r="H127" s="81" t="s">
        <v>1597</v>
      </c>
      <c r="I127" s="81" t="s">
        <v>1597</v>
      </c>
      <c r="J127" s="81" t="s">
        <v>1597</v>
      </c>
      <c r="K127" s="81" t="s">
        <v>1597</v>
      </c>
      <c r="L127" s="81" t="s">
        <v>1597</v>
      </c>
      <c r="M127" s="81" t="s">
        <v>2623</v>
      </c>
      <c r="N127" s="81" t="s">
        <v>2624</v>
      </c>
      <c r="O127" s="81" t="s">
        <v>2588</v>
      </c>
      <c r="P127" s="81" t="s">
        <v>1597</v>
      </c>
      <c r="Q127" s="81" t="s">
        <v>1597</v>
      </c>
      <c r="R127" s="81" t="s">
        <v>1597</v>
      </c>
      <c r="S127" s="81" t="s">
        <v>1597</v>
      </c>
      <c r="T127" s="81" t="s">
        <v>1597</v>
      </c>
      <c r="U127" s="79"/>
      <c r="V127" s="79"/>
    </row>
    <row r="128" ht="45" spans="1:22">
      <c r="A128" s="79">
        <v>126</v>
      </c>
      <c r="B128" s="79" t="s">
        <v>2634</v>
      </c>
      <c r="C128" s="79" t="s">
        <v>2635</v>
      </c>
      <c r="D128" s="80" t="s">
        <v>2636</v>
      </c>
      <c r="E128" s="79" t="s">
        <v>2046</v>
      </c>
      <c r="F128" s="79" t="s">
        <v>2056</v>
      </c>
      <c r="G128" s="79" t="s">
        <v>2637</v>
      </c>
      <c r="H128" s="79" t="s">
        <v>2638</v>
      </c>
      <c r="I128" s="91" t="s">
        <v>2639</v>
      </c>
      <c r="J128" s="79">
        <v>1</v>
      </c>
      <c r="K128" s="79">
        <v>20</v>
      </c>
      <c r="L128" s="79" t="s">
        <v>2640</v>
      </c>
      <c r="M128" s="79" t="s">
        <v>2046</v>
      </c>
      <c r="N128" s="79" t="s">
        <v>2060</v>
      </c>
      <c r="O128" s="79" t="s">
        <v>2061</v>
      </c>
      <c r="P128" s="80" t="s">
        <v>2638</v>
      </c>
      <c r="Q128" s="80" t="s">
        <v>2639</v>
      </c>
      <c r="R128" s="80">
        <v>1</v>
      </c>
      <c r="S128" s="80">
        <v>20</v>
      </c>
      <c r="T128" s="80" t="s">
        <v>2640</v>
      </c>
      <c r="U128" s="79"/>
      <c r="V128" s="79"/>
    </row>
    <row r="129" spans="1:22">
      <c r="A129" s="78">
        <v>127</v>
      </c>
      <c r="B129" s="79" t="s">
        <v>2641</v>
      </c>
      <c r="C129" s="79" t="s">
        <v>2642</v>
      </c>
      <c r="D129" s="79" t="s">
        <v>2075</v>
      </c>
      <c r="E129" s="79" t="s">
        <v>2046</v>
      </c>
      <c r="F129" s="79" t="s">
        <v>2056</v>
      </c>
      <c r="G129" s="79" t="s">
        <v>2119</v>
      </c>
      <c r="H129" s="79" t="s">
        <v>2643</v>
      </c>
      <c r="I129" s="89" t="s">
        <v>2050</v>
      </c>
      <c r="J129" s="79">
        <v>0</v>
      </c>
      <c r="K129" s="79">
        <v>100</v>
      </c>
      <c r="L129" s="79" t="s">
        <v>1597</v>
      </c>
      <c r="M129" s="79" t="s">
        <v>2046</v>
      </c>
      <c r="N129" s="79" t="s">
        <v>2060</v>
      </c>
      <c r="O129" s="79" t="s">
        <v>2061</v>
      </c>
      <c r="P129" s="79" t="s">
        <v>2416</v>
      </c>
      <c r="Q129" s="79" t="s">
        <v>2050</v>
      </c>
      <c r="R129" s="79">
        <v>0</v>
      </c>
      <c r="S129" s="79">
        <v>100</v>
      </c>
      <c r="T129" s="79" t="s">
        <v>1597</v>
      </c>
      <c r="U129" s="80"/>
      <c r="V129" s="79" t="s">
        <v>2075</v>
      </c>
    </row>
    <row r="130" ht="135" spans="1:22">
      <c r="A130" s="79">
        <v>128</v>
      </c>
      <c r="B130" s="79" t="s">
        <v>2644</v>
      </c>
      <c r="C130" s="79" t="s">
        <v>2645</v>
      </c>
      <c r="D130" s="79" t="s">
        <v>2646</v>
      </c>
      <c r="E130" s="79" t="s">
        <v>2046</v>
      </c>
      <c r="F130" s="79" t="s">
        <v>2047</v>
      </c>
      <c r="G130" s="79" t="s">
        <v>2132</v>
      </c>
      <c r="H130" s="80" t="s">
        <v>2647</v>
      </c>
      <c r="I130" s="91" t="s">
        <v>2648</v>
      </c>
      <c r="J130" s="79">
        <v>0</v>
      </c>
      <c r="K130" s="79">
        <v>100</v>
      </c>
      <c r="L130" s="79" t="s">
        <v>1597</v>
      </c>
      <c r="M130" s="79" t="s">
        <v>2046</v>
      </c>
      <c r="N130" s="79" t="s">
        <v>2060</v>
      </c>
      <c r="O130" s="79" t="s">
        <v>2061</v>
      </c>
      <c r="P130" s="79" t="s">
        <v>2649</v>
      </c>
      <c r="Q130" s="80" t="s">
        <v>2650</v>
      </c>
      <c r="R130" s="79">
        <v>0</v>
      </c>
      <c r="S130" s="79">
        <v>100</v>
      </c>
      <c r="T130" s="79" t="s">
        <v>1597</v>
      </c>
      <c r="U130" s="79"/>
      <c r="V130" s="79"/>
    </row>
    <row r="131" ht="105" spans="1:22">
      <c r="A131" s="79">
        <v>129</v>
      </c>
      <c r="B131" s="81" t="s">
        <v>2651</v>
      </c>
      <c r="C131" s="81" t="s">
        <v>2652</v>
      </c>
      <c r="D131" s="81" t="s">
        <v>1597</v>
      </c>
      <c r="E131" s="81" t="s">
        <v>2046</v>
      </c>
      <c r="F131" s="81" t="s">
        <v>2302</v>
      </c>
      <c r="G131" s="81" t="s">
        <v>274</v>
      </c>
      <c r="H131" s="82" t="s">
        <v>2653</v>
      </c>
      <c r="I131" s="90" t="s">
        <v>2050</v>
      </c>
      <c r="J131" s="81">
        <v>0</v>
      </c>
      <c r="K131" s="81">
        <v>100</v>
      </c>
      <c r="L131" s="81" t="s">
        <v>1597</v>
      </c>
      <c r="M131" s="81" t="s">
        <v>2046</v>
      </c>
      <c r="N131" s="81" t="s">
        <v>2302</v>
      </c>
      <c r="O131" s="81" t="s">
        <v>274</v>
      </c>
      <c r="P131" s="82" t="s">
        <v>2653</v>
      </c>
      <c r="Q131" s="90" t="s">
        <v>2050</v>
      </c>
      <c r="R131" s="81">
        <v>0</v>
      </c>
      <c r="S131" s="81">
        <v>100</v>
      </c>
      <c r="T131" s="81" t="s">
        <v>1597</v>
      </c>
      <c r="U131" s="79"/>
      <c r="V131" s="79"/>
    </row>
    <row r="132" spans="1:22">
      <c r="A132" s="78">
        <v>130</v>
      </c>
      <c r="B132" s="79" t="s">
        <v>2654</v>
      </c>
      <c r="C132" s="79" t="s">
        <v>2655</v>
      </c>
      <c r="D132" s="79" t="s">
        <v>2656</v>
      </c>
      <c r="E132" s="79" t="s">
        <v>2046</v>
      </c>
      <c r="F132" s="79" t="s">
        <v>2302</v>
      </c>
      <c r="G132" s="79" t="s">
        <v>2657</v>
      </c>
      <c r="H132" s="79" t="s">
        <v>2658</v>
      </c>
      <c r="I132" s="91" t="s">
        <v>2050</v>
      </c>
      <c r="J132" s="79">
        <v>0</v>
      </c>
      <c r="K132" s="79">
        <v>100</v>
      </c>
      <c r="L132" s="79" t="s">
        <v>1597</v>
      </c>
      <c r="M132" s="79" t="s">
        <v>2046</v>
      </c>
      <c r="N132" s="79" t="s">
        <v>2302</v>
      </c>
      <c r="O132" s="79" t="s">
        <v>274</v>
      </c>
      <c r="P132" s="79" t="s">
        <v>2658</v>
      </c>
      <c r="Q132" s="91" t="s">
        <v>2050</v>
      </c>
      <c r="R132" s="79">
        <v>0</v>
      </c>
      <c r="S132" s="79">
        <v>100</v>
      </c>
      <c r="T132" s="79" t="s">
        <v>1597</v>
      </c>
      <c r="U132" s="80"/>
      <c r="V132" s="79"/>
    </row>
    <row r="133" spans="1:22">
      <c r="A133" s="79">
        <v>131</v>
      </c>
      <c r="B133" s="79" t="s">
        <v>2659</v>
      </c>
      <c r="C133" s="79" t="s">
        <v>2660</v>
      </c>
      <c r="D133" s="79" t="s">
        <v>2661</v>
      </c>
      <c r="E133" s="79" t="s">
        <v>2046</v>
      </c>
      <c r="F133" s="79" t="s">
        <v>2302</v>
      </c>
      <c r="G133" s="79" t="s">
        <v>2657</v>
      </c>
      <c r="H133" s="79" t="s">
        <v>2662</v>
      </c>
      <c r="I133" s="91" t="s">
        <v>2050</v>
      </c>
      <c r="J133" s="79">
        <v>0</v>
      </c>
      <c r="K133" s="79">
        <v>100</v>
      </c>
      <c r="L133" s="79" t="s">
        <v>1597</v>
      </c>
      <c r="M133" s="79" t="s">
        <v>2046</v>
      </c>
      <c r="N133" s="79" t="s">
        <v>2302</v>
      </c>
      <c r="O133" s="79" t="s">
        <v>274</v>
      </c>
      <c r="P133" s="79" t="s">
        <v>2662</v>
      </c>
      <c r="Q133" s="91" t="s">
        <v>2050</v>
      </c>
      <c r="R133" s="79">
        <v>0</v>
      </c>
      <c r="S133" s="79">
        <v>100</v>
      </c>
      <c r="T133" s="79" t="s">
        <v>1597</v>
      </c>
      <c r="U133" s="79"/>
      <c r="V133" s="79"/>
    </row>
    <row r="134" spans="1:22">
      <c r="A134" s="79">
        <v>132</v>
      </c>
      <c r="B134" s="79" t="s">
        <v>2663</v>
      </c>
      <c r="C134" s="79" t="s">
        <v>2664</v>
      </c>
      <c r="D134" s="79" t="s">
        <v>2665</v>
      </c>
      <c r="E134" s="79" t="s">
        <v>2046</v>
      </c>
      <c r="F134" s="79" t="s">
        <v>2302</v>
      </c>
      <c r="G134" s="79" t="s">
        <v>2657</v>
      </c>
      <c r="H134" s="79" t="s">
        <v>2666</v>
      </c>
      <c r="I134" s="91" t="s">
        <v>2050</v>
      </c>
      <c r="J134" s="79">
        <v>0</v>
      </c>
      <c r="K134" s="79">
        <v>100</v>
      </c>
      <c r="L134" s="79" t="s">
        <v>1597</v>
      </c>
      <c r="M134" s="79" t="s">
        <v>2046</v>
      </c>
      <c r="N134" s="79" t="s">
        <v>2302</v>
      </c>
      <c r="O134" s="79" t="s">
        <v>274</v>
      </c>
      <c r="P134" s="79" t="s">
        <v>2666</v>
      </c>
      <c r="Q134" s="91" t="s">
        <v>2050</v>
      </c>
      <c r="R134" s="79">
        <v>0</v>
      </c>
      <c r="S134" s="79">
        <v>100</v>
      </c>
      <c r="T134" s="79" t="s">
        <v>1597</v>
      </c>
      <c r="U134" s="80"/>
      <c r="V134" s="79"/>
    </row>
    <row r="135" spans="1:22">
      <c r="A135" s="78">
        <v>133</v>
      </c>
      <c r="B135" s="79" t="s">
        <v>2667</v>
      </c>
      <c r="C135" s="79" t="s">
        <v>2668</v>
      </c>
      <c r="D135" s="79" t="s">
        <v>2669</v>
      </c>
      <c r="E135" s="79" t="s">
        <v>2046</v>
      </c>
      <c r="F135" s="79" t="s">
        <v>2302</v>
      </c>
      <c r="G135" s="79" t="s">
        <v>2657</v>
      </c>
      <c r="H135" s="79" t="s">
        <v>2670</v>
      </c>
      <c r="I135" s="91" t="s">
        <v>2050</v>
      </c>
      <c r="J135" s="79">
        <v>0</v>
      </c>
      <c r="K135" s="79">
        <v>100</v>
      </c>
      <c r="L135" s="79" t="s">
        <v>1597</v>
      </c>
      <c r="M135" s="79" t="s">
        <v>2046</v>
      </c>
      <c r="N135" s="79" t="s">
        <v>2302</v>
      </c>
      <c r="O135" s="79" t="s">
        <v>274</v>
      </c>
      <c r="P135" s="79" t="s">
        <v>2670</v>
      </c>
      <c r="Q135" s="91" t="s">
        <v>2050</v>
      </c>
      <c r="R135" s="79">
        <v>0</v>
      </c>
      <c r="S135" s="79">
        <v>100</v>
      </c>
      <c r="T135" s="79" t="s">
        <v>1597</v>
      </c>
      <c r="U135" s="80"/>
      <c r="V135" s="79"/>
    </row>
    <row r="136" spans="1:22">
      <c r="A136" s="79">
        <v>134</v>
      </c>
      <c r="B136" s="79" t="s">
        <v>2671</v>
      </c>
      <c r="C136" s="79" t="s">
        <v>2672</v>
      </c>
      <c r="D136" s="79" t="s">
        <v>2673</v>
      </c>
      <c r="E136" s="79" t="s">
        <v>2046</v>
      </c>
      <c r="F136" s="79" t="s">
        <v>2302</v>
      </c>
      <c r="G136" s="79" t="s">
        <v>2657</v>
      </c>
      <c r="H136" s="79" t="s">
        <v>2674</v>
      </c>
      <c r="I136" s="91" t="s">
        <v>2050</v>
      </c>
      <c r="J136" s="79">
        <v>0</v>
      </c>
      <c r="K136" s="79">
        <v>100</v>
      </c>
      <c r="L136" s="79" t="s">
        <v>1597</v>
      </c>
      <c r="M136" s="79" t="s">
        <v>2046</v>
      </c>
      <c r="N136" s="79" t="s">
        <v>2302</v>
      </c>
      <c r="O136" s="79" t="s">
        <v>274</v>
      </c>
      <c r="P136" s="79" t="s">
        <v>2674</v>
      </c>
      <c r="Q136" s="91" t="s">
        <v>2050</v>
      </c>
      <c r="R136" s="79">
        <v>0</v>
      </c>
      <c r="S136" s="79">
        <v>100</v>
      </c>
      <c r="T136" s="79" t="s">
        <v>1597</v>
      </c>
      <c r="U136" s="80"/>
      <c r="V136" s="79"/>
    </row>
    <row r="137" spans="1:22">
      <c r="A137" s="79">
        <v>135</v>
      </c>
      <c r="B137" s="79" t="s">
        <v>2675</v>
      </c>
      <c r="C137" s="79" t="s">
        <v>2676</v>
      </c>
      <c r="D137" s="79" t="s">
        <v>2677</v>
      </c>
      <c r="E137" s="79" t="s">
        <v>2046</v>
      </c>
      <c r="F137" s="79" t="s">
        <v>2302</v>
      </c>
      <c r="G137" s="79" t="s">
        <v>2657</v>
      </c>
      <c r="H137" s="79" t="s">
        <v>2678</v>
      </c>
      <c r="I137" s="91" t="s">
        <v>2050</v>
      </c>
      <c r="J137" s="79">
        <v>0</v>
      </c>
      <c r="K137" s="79">
        <v>100</v>
      </c>
      <c r="L137" s="79" t="s">
        <v>1597</v>
      </c>
      <c r="M137" s="79" t="s">
        <v>2046</v>
      </c>
      <c r="N137" s="79" t="s">
        <v>2302</v>
      </c>
      <c r="O137" s="79" t="s">
        <v>274</v>
      </c>
      <c r="P137" s="79" t="s">
        <v>2678</v>
      </c>
      <c r="Q137" s="91" t="s">
        <v>2050</v>
      </c>
      <c r="R137" s="79">
        <v>0</v>
      </c>
      <c r="S137" s="79">
        <v>100</v>
      </c>
      <c r="T137" s="79" t="s">
        <v>1597</v>
      </c>
      <c r="U137" s="80"/>
      <c r="V137" s="79"/>
    </row>
    <row r="138" spans="1:22">
      <c r="A138" s="78">
        <v>136</v>
      </c>
      <c r="B138" s="79" t="s">
        <v>2679</v>
      </c>
      <c r="C138" s="79" t="s">
        <v>2680</v>
      </c>
      <c r="D138" s="79" t="s">
        <v>2681</v>
      </c>
      <c r="E138" s="79" t="s">
        <v>2046</v>
      </c>
      <c r="F138" s="79" t="s">
        <v>2302</v>
      </c>
      <c r="G138" s="79" t="s">
        <v>2657</v>
      </c>
      <c r="H138" s="79" t="s">
        <v>2682</v>
      </c>
      <c r="I138" s="91" t="s">
        <v>2050</v>
      </c>
      <c r="J138" s="79">
        <v>0</v>
      </c>
      <c r="K138" s="79">
        <v>100</v>
      </c>
      <c r="L138" s="79" t="s">
        <v>1597</v>
      </c>
      <c r="M138" s="79" t="s">
        <v>2046</v>
      </c>
      <c r="N138" s="79" t="s">
        <v>2302</v>
      </c>
      <c r="O138" s="79" t="s">
        <v>274</v>
      </c>
      <c r="P138" s="79" t="s">
        <v>2682</v>
      </c>
      <c r="Q138" s="91" t="s">
        <v>2050</v>
      </c>
      <c r="R138" s="79">
        <v>0</v>
      </c>
      <c r="S138" s="79">
        <v>100</v>
      </c>
      <c r="T138" s="79" t="s">
        <v>1597</v>
      </c>
      <c r="U138" s="80"/>
      <c r="V138" s="79"/>
    </row>
    <row r="139" ht="75" spans="1:22">
      <c r="A139" s="79">
        <v>137</v>
      </c>
      <c r="B139" s="79" t="s">
        <v>1607</v>
      </c>
      <c r="C139" s="79" t="s">
        <v>2683</v>
      </c>
      <c r="D139" s="80" t="s">
        <v>2684</v>
      </c>
      <c r="E139" s="79" t="s">
        <v>2046</v>
      </c>
      <c r="F139" s="79" t="s">
        <v>2302</v>
      </c>
      <c r="G139" s="79" t="s">
        <v>2657</v>
      </c>
      <c r="H139" s="79" t="s">
        <v>2685</v>
      </c>
      <c r="I139" s="91" t="s">
        <v>2686</v>
      </c>
      <c r="J139" s="79">
        <v>0</v>
      </c>
      <c r="K139" s="79">
        <v>100</v>
      </c>
      <c r="L139" s="79" t="s">
        <v>1597</v>
      </c>
      <c r="M139" s="79" t="s">
        <v>2046</v>
      </c>
      <c r="N139" s="79" t="s">
        <v>2302</v>
      </c>
      <c r="O139" s="79" t="s">
        <v>274</v>
      </c>
      <c r="P139" s="79" t="s">
        <v>2685</v>
      </c>
      <c r="Q139" s="91" t="s">
        <v>2686</v>
      </c>
      <c r="R139" s="79">
        <v>0</v>
      </c>
      <c r="S139" s="79">
        <v>100</v>
      </c>
      <c r="T139" s="79" t="s">
        <v>1597</v>
      </c>
      <c r="U139" s="79"/>
      <c r="V139" s="79"/>
    </row>
    <row r="140" ht="60" spans="1:22">
      <c r="A140" s="79">
        <v>138</v>
      </c>
      <c r="B140" s="79" t="s">
        <v>2687</v>
      </c>
      <c r="C140" s="79" t="s">
        <v>2688</v>
      </c>
      <c r="D140" s="80" t="s">
        <v>2689</v>
      </c>
      <c r="E140" s="79" t="s">
        <v>2046</v>
      </c>
      <c r="F140" s="79" t="s">
        <v>2302</v>
      </c>
      <c r="G140" s="79" t="s">
        <v>2657</v>
      </c>
      <c r="H140" s="79" t="s">
        <v>2690</v>
      </c>
      <c r="I140" s="91" t="s">
        <v>2691</v>
      </c>
      <c r="J140" s="79">
        <v>0</v>
      </c>
      <c r="K140" s="79">
        <v>100</v>
      </c>
      <c r="L140" s="79" t="s">
        <v>1597</v>
      </c>
      <c r="M140" s="79" t="s">
        <v>2046</v>
      </c>
      <c r="N140" s="79" t="s">
        <v>2302</v>
      </c>
      <c r="O140" s="79" t="s">
        <v>274</v>
      </c>
      <c r="P140" s="79" t="s">
        <v>2690</v>
      </c>
      <c r="Q140" s="91" t="s">
        <v>2691</v>
      </c>
      <c r="R140" s="79">
        <v>0</v>
      </c>
      <c r="S140" s="79">
        <v>100</v>
      </c>
      <c r="T140" s="79" t="s">
        <v>1597</v>
      </c>
      <c r="U140" s="79"/>
      <c r="V140" s="79"/>
    </row>
    <row r="141" ht="60" spans="1:22">
      <c r="A141" s="78">
        <v>139</v>
      </c>
      <c r="B141" s="79" t="s">
        <v>2692</v>
      </c>
      <c r="C141" s="79" t="s">
        <v>2693</v>
      </c>
      <c r="D141" s="80" t="s">
        <v>2694</v>
      </c>
      <c r="E141" s="79" t="s">
        <v>2046</v>
      </c>
      <c r="F141" s="79" t="s">
        <v>2302</v>
      </c>
      <c r="G141" s="79" t="s">
        <v>2657</v>
      </c>
      <c r="H141" s="79" t="s">
        <v>2695</v>
      </c>
      <c r="I141" s="91" t="s">
        <v>2696</v>
      </c>
      <c r="J141" s="79">
        <v>0</v>
      </c>
      <c r="K141" s="79">
        <v>100</v>
      </c>
      <c r="L141" s="79" t="s">
        <v>1597</v>
      </c>
      <c r="M141" s="79" t="s">
        <v>2046</v>
      </c>
      <c r="N141" s="79" t="s">
        <v>2302</v>
      </c>
      <c r="O141" s="79" t="s">
        <v>274</v>
      </c>
      <c r="P141" s="79" t="s">
        <v>2695</v>
      </c>
      <c r="Q141" s="91" t="s">
        <v>2696</v>
      </c>
      <c r="R141" s="79">
        <v>0</v>
      </c>
      <c r="S141" s="79">
        <v>100</v>
      </c>
      <c r="T141" s="79" t="s">
        <v>1597</v>
      </c>
      <c r="U141" s="79"/>
      <c r="V141" s="79"/>
    </row>
    <row r="142" ht="45" spans="1:22">
      <c r="A142" s="79">
        <v>140</v>
      </c>
      <c r="B142" s="79" t="s">
        <v>2697</v>
      </c>
      <c r="C142" s="79" t="s">
        <v>2698</v>
      </c>
      <c r="D142" s="80" t="s">
        <v>2699</v>
      </c>
      <c r="E142" s="79" t="s">
        <v>2046</v>
      </c>
      <c r="F142" s="79" t="s">
        <v>2302</v>
      </c>
      <c r="G142" s="79" t="s">
        <v>2657</v>
      </c>
      <c r="H142" s="79" t="s">
        <v>2700</v>
      </c>
      <c r="I142" s="91" t="s">
        <v>2701</v>
      </c>
      <c r="J142" s="79">
        <v>0</v>
      </c>
      <c r="K142" s="79">
        <v>100</v>
      </c>
      <c r="L142" s="79" t="s">
        <v>1597</v>
      </c>
      <c r="M142" s="79" t="s">
        <v>2046</v>
      </c>
      <c r="N142" s="79" t="s">
        <v>2302</v>
      </c>
      <c r="O142" s="79" t="s">
        <v>274</v>
      </c>
      <c r="P142" s="79" t="s">
        <v>2700</v>
      </c>
      <c r="Q142" s="91" t="s">
        <v>2701</v>
      </c>
      <c r="R142" s="79">
        <v>0</v>
      </c>
      <c r="S142" s="79">
        <v>100</v>
      </c>
      <c r="T142" s="79" t="s">
        <v>1597</v>
      </c>
      <c r="U142" s="79"/>
      <c r="V142" s="79"/>
    </row>
    <row r="143" ht="45" spans="1:22">
      <c r="A143" s="79">
        <v>141</v>
      </c>
      <c r="B143" s="79" t="s">
        <v>2702</v>
      </c>
      <c r="C143" s="79" t="s">
        <v>2703</v>
      </c>
      <c r="D143" s="80" t="s">
        <v>2699</v>
      </c>
      <c r="E143" s="79" t="s">
        <v>2046</v>
      </c>
      <c r="F143" s="79" t="s">
        <v>2302</v>
      </c>
      <c r="G143" s="79" t="s">
        <v>2657</v>
      </c>
      <c r="H143" s="79" t="s">
        <v>2704</v>
      </c>
      <c r="I143" s="91" t="s">
        <v>2701</v>
      </c>
      <c r="J143" s="79">
        <v>0</v>
      </c>
      <c r="K143" s="79">
        <v>100</v>
      </c>
      <c r="L143" s="79" t="s">
        <v>1597</v>
      </c>
      <c r="M143" s="79" t="s">
        <v>2046</v>
      </c>
      <c r="N143" s="79" t="s">
        <v>2302</v>
      </c>
      <c r="O143" s="79" t="s">
        <v>274</v>
      </c>
      <c r="P143" s="79" t="s">
        <v>2704</v>
      </c>
      <c r="Q143" s="91" t="s">
        <v>2701</v>
      </c>
      <c r="R143" s="79">
        <v>0</v>
      </c>
      <c r="S143" s="79">
        <v>100</v>
      </c>
      <c r="T143" s="79" t="s">
        <v>1597</v>
      </c>
      <c r="U143" s="79"/>
      <c r="V143" s="79"/>
    </row>
    <row r="144" ht="60" spans="1:22">
      <c r="A144" s="78">
        <v>142</v>
      </c>
      <c r="B144" s="79" t="s">
        <v>2705</v>
      </c>
      <c r="C144" s="79" t="s">
        <v>2706</v>
      </c>
      <c r="D144" s="80" t="s">
        <v>2707</v>
      </c>
      <c r="E144" s="79" t="s">
        <v>2046</v>
      </c>
      <c r="F144" s="79" t="s">
        <v>2302</v>
      </c>
      <c r="G144" s="79" t="s">
        <v>2657</v>
      </c>
      <c r="H144" s="79" t="s">
        <v>2708</v>
      </c>
      <c r="I144" s="91" t="s">
        <v>2709</v>
      </c>
      <c r="J144" s="79">
        <v>0</v>
      </c>
      <c r="K144" s="79">
        <v>100</v>
      </c>
      <c r="L144" s="79" t="s">
        <v>1597</v>
      </c>
      <c r="M144" s="79" t="s">
        <v>2046</v>
      </c>
      <c r="N144" s="79" t="s">
        <v>2302</v>
      </c>
      <c r="O144" s="79" t="s">
        <v>274</v>
      </c>
      <c r="P144" s="79" t="s">
        <v>2708</v>
      </c>
      <c r="Q144" s="91" t="s">
        <v>2709</v>
      </c>
      <c r="R144" s="79">
        <v>0</v>
      </c>
      <c r="S144" s="79">
        <v>100</v>
      </c>
      <c r="T144" s="79" t="s">
        <v>1597</v>
      </c>
      <c r="U144" s="79"/>
      <c r="V144" s="79"/>
    </row>
    <row r="145" ht="45" spans="1:22">
      <c r="A145" s="79">
        <v>143</v>
      </c>
      <c r="B145" s="79" t="s">
        <v>2710</v>
      </c>
      <c r="C145" s="79" t="s">
        <v>2711</v>
      </c>
      <c r="D145" s="80" t="s">
        <v>2699</v>
      </c>
      <c r="E145" s="79" t="s">
        <v>2046</v>
      </c>
      <c r="F145" s="79" t="s">
        <v>2302</v>
      </c>
      <c r="G145" s="79" t="s">
        <v>2657</v>
      </c>
      <c r="H145" s="79" t="s">
        <v>2712</v>
      </c>
      <c r="I145" s="91" t="s">
        <v>2701</v>
      </c>
      <c r="J145" s="79">
        <v>0</v>
      </c>
      <c r="K145" s="79">
        <v>100</v>
      </c>
      <c r="L145" s="79" t="s">
        <v>1597</v>
      </c>
      <c r="M145" s="79" t="s">
        <v>2046</v>
      </c>
      <c r="N145" s="79" t="s">
        <v>2302</v>
      </c>
      <c r="O145" s="79" t="s">
        <v>274</v>
      </c>
      <c r="P145" s="79" t="s">
        <v>2712</v>
      </c>
      <c r="Q145" s="91" t="s">
        <v>2701</v>
      </c>
      <c r="R145" s="79">
        <v>0</v>
      </c>
      <c r="S145" s="79">
        <v>100</v>
      </c>
      <c r="T145" s="79" t="s">
        <v>1597</v>
      </c>
      <c r="U145" s="79"/>
      <c r="V145" s="79"/>
    </row>
    <row r="146" ht="45" spans="1:22">
      <c r="A146" s="79">
        <v>144</v>
      </c>
      <c r="B146" s="79" t="s">
        <v>2713</v>
      </c>
      <c r="C146" s="79" t="s">
        <v>2714</v>
      </c>
      <c r="D146" s="80" t="s">
        <v>2699</v>
      </c>
      <c r="E146" s="79" t="s">
        <v>2046</v>
      </c>
      <c r="F146" s="79" t="s">
        <v>2302</v>
      </c>
      <c r="G146" s="79" t="s">
        <v>2657</v>
      </c>
      <c r="H146" s="79" t="s">
        <v>2715</v>
      </c>
      <c r="I146" s="91" t="s">
        <v>2701</v>
      </c>
      <c r="J146" s="79">
        <v>0</v>
      </c>
      <c r="K146" s="79">
        <v>100</v>
      </c>
      <c r="L146" s="79" t="s">
        <v>1597</v>
      </c>
      <c r="M146" s="79" t="s">
        <v>2046</v>
      </c>
      <c r="N146" s="79" t="s">
        <v>2302</v>
      </c>
      <c r="O146" s="79" t="s">
        <v>274</v>
      </c>
      <c r="P146" s="79" t="s">
        <v>2715</v>
      </c>
      <c r="Q146" s="91" t="s">
        <v>2701</v>
      </c>
      <c r="R146" s="79">
        <v>0</v>
      </c>
      <c r="S146" s="79">
        <v>100</v>
      </c>
      <c r="T146" s="79" t="s">
        <v>1597</v>
      </c>
      <c r="U146" s="79"/>
      <c r="V146" s="79"/>
    </row>
    <row r="147" ht="45" spans="1:22">
      <c r="A147" s="78">
        <v>145</v>
      </c>
      <c r="B147" s="79" t="s">
        <v>2716</v>
      </c>
      <c r="C147" s="79" t="s">
        <v>2717</v>
      </c>
      <c r="D147" s="80" t="s">
        <v>2699</v>
      </c>
      <c r="E147" s="79" t="s">
        <v>2046</v>
      </c>
      <c r="F147" s="79" t="s">
        <v>2302</v>
      </c>
      <c r="G147" s="79" t="s">
        <v>2657</v>
      </c>
      <c r="H147" s="79" t="s">
        <v>2718</v>
      </c>
      <c r="I147" s="91" t="s">
        <v>2701</v>
      </c>
      <c r="J147" s="79">
        <v>0</v>
      </c>
      <c r="K147" s="79">
        <v>100</v>
      </c>
      <c r="L147" s="79" t="s">
        <v>1597</v>
      </c>
      <c r="M147" s="79" t="s">
        <v>2046</v>
      </c>
      <c r="N147" s="79" t="s">
        <v>2302</v>
      </c>
      <c r="O147" s="79" t="s">
        <v>274</v>
      </c>
      <c r="P147" s="79" t="s">
        <v>2718</v>
      </c>
      <c r="Q147" s="91" t="s">
        <v>2701</v>
      </c>
      <c r="R147" s="79">
        <v>0</v>
      </c>
      <c r="S147" s="79">
        <v>100</v>
      </c>
      <c r="T147" s="79" t="s">
        <v>1597</v>
      </c>
      <c r="U147" s="79"/>
      <c r="V147" s="79"/>
    </row>
    <row r="148" ht="45" spans="1:22">
      <c r="A148" s="79">
        <v>146</v>
      </c>
      <c r="B148" s="79" t="s">
        <v>2719</v>
      </c>
      <c r="C148" s="79" t="s">
        <v>2720</v>
      </c>
      <c r="D148" s="80" t="s">
        <v>2699</v>
      </c>
      <c r="E148" s="79" t="s">
        <v>2046</v>
      </c>
      <c r="F148" s="79" t="s">
        <v>2302</v>
      </c>
      <c r="G148" s="79" t="s">
        <v>2657</v>
      </c>
      <c r="H148" s="79" t="s">
        <v>2721</v>
      </c>
      <c r="I148" s="91" t="s">
        <v>2701</v>
      </c>
      <c r="J148" s="79">
        <v>0</v>
      </c>
      <c r="K148" s="79">
        <v>100</v>
      </c>
      <c r="L148" s="79" t="s">
        <v>1597</v>
      </c>
      <c r="M148" s="79" t="s">
        <v>2046</v>
      </c>
      <c r="N148" s="79" t="s">
        <v>2302</v>
      </c>
      <c r="O148" s="79" t="s">
        <v>274</v>
      </c>
      <c r="P148" s="79" t="s">
        <v>2721</v>
      </c>
      <c r="Q148" s="91" t="s">
        <v>2701</v>
      </c>
      <c r="R148" s="79">
        <v>0</v>
      </c>
      <c r="S148" s="79">
        <v>100</v>
      </c>
      <c r="T148" s="79" t="s">
        <v>1597</v>
      </c>
      <c r="U148" s="79"/>
      <c r="V148" s="79"/>
    </row>
    <row r="149" ht="30" spans="1:22">
      <c r="A149" s="79">
        <v>147</v>
      </c>
      <c r="B149" s="79" t="s">
        <v>2722</v>
      </c>
      <c r="C149" s="79" t="s">
        <v>2723</v>
      </c>
      <c r="D149" s="80" t="s">
        <v>2724</v>
      </c>
      <c r="E149" s="79" t="s">
        <v>2046</v>
      </c>
      <c r="F149" s="79" t="s">
        <v>2302</v>
      </c>
      <c r="G149" s="79" t="s">
        <v>274</v>
      </c>
      <c r="H149" s="79" t="s">
        <v>2725</v>
      </c>
      <c r="I149" s="91" t="s">
        <v>2726</v>
      </c>
      <c r="J149" s="79">
        <v>0</v>
      </c>
      <c r="K149" s="79">
        <v>100</v>
      </c>
      <c r="L149" s="79" t="s">
        <v>1597</v>
      </c>
      <c r="M149" s="79" t="s">
        <v>2046</v>
      </c>
      <c r="N149" s="79" t="s">
        <v>2302</v>
      </c>
      <c r="O149" s="79" t="s">
        <v>274</v>
      </c>
      <c r="P149" s="79" t="s">
        <v>2725</v>
      </c>
      <c r="Q149" s="80" t="s">
        <v>2726</v>
      </c>
      <c r="R149" s="79">
        <v>0</v>
      </c>
      <c r="S149" s="79">
        <v>100</v>
      </c>
      <c r="T149" s="79" t="s">
        <v>1597</v>
      </c>
      <c r="U149" s="79"/>
      <c r="V149" s="79"/>
    </row>
    <row r="150" ht="30" spans="1:22">
      <c r="A150" s="78">
        <v>148</v>
      </c>
      <c r="B150" s="79" t="s">
        <v>2727</v>
      </c>
      <c r="C150" s="79" t="s">
        <v>2728</v>
      </c>
      <c r="D150" s="80" t="s">
        <v>2729</v>
      </c>
      <c r="E150" s="79" t="s">
        <v>2046</v>
      </c>
      <c r="F150" s="79" t="s">
        <v>2302</v>
      </c>
      <c r="G150" s="79" t="s">
        <v>274</v>
      </c>
      <c r="H150" s="79" t="s">
        <v>2730</v>
      </c>
      <c r="I150" s="91" t="s">
        <v>2731</v>
      </c>
      <c r="J150" s="79">
        <v>0</v>
      </c>
      <c r="K150" s="79">
        <v>100</v>
      </c>
      <c r="L150" s="79" t="s">
        <v>1597</v>
      </c>
      <c r="M150" s="79" t="s">
        <v>2046</v>
      </c>
      <c r="N150" s="79" t="s">
        <v>2302</v>
      </c>
      <c r="O150" s="79" t="s">
        <v>274</v>
      </c>
      <c r="P150" s="79" t="s">
        <v>2730</v>
      </c>
      <c r="Q150" s="80" t="s">
        <v>2731</v>
      </c>
      <c r="R150" s="79">
        <v>0</v>
      </c>
      <c r="S150" s="79">
        <v>100</v>
      </c>
      <c r="T150" s="79" t="s">
        <v>1597</v>
      </c>
      <c r="U150" s="79"/>
      <c r="V150" s="79"/>
    </row>
    <row r="151" ht="30" spans="1:22">
      <c r="A151" s="79">
        <v>149</v>
      </c>
      <c r="B151" s="79" t="s">
        <v>2732</v>
      </c>
      <c r="C151" s="79" t="s">
        <v>2733</v>
      </c>
      <c r="D151" s="80" t="s">
        <v>2724</v>
      </c>
      <c r="E151" s="79" t="s">
        <v>2046</v>
      </c>
      <c r="F151" s="79" t="s">
        <v>2302</v>
      </c>
      <c r="G151" s="79" t="s">
        <v>274</v>
      </c>
      <c r="H151" s="79" t="s">
        <v>2734</v>
      </c>
      <c r="I151" s="91" t="s">
        <v>2726</v>
      </c>
      <c r="J151" s="79">
        <v>0</v>
      </c>
      <c r="K151" s="79">
        <v>100</v>
      </c>
      <c r="L151" s="79" t="s">
        <v>1597</v>
      </c>
      <c r="M151" s="79" t="s">
        <v>2046</v>
      </c>
      <c r="N151" s="79" t="s">
        <v>2302</v>
      </c>
      <c r="O151" s="79" t="s">
        <v>274</v>
      </c>
      <c r="P151" s="79" t="s">
        <v>2734</v>
      </c>
      <c r="Q151" s="80" t="s">
        <v>2726</v>
      </c>
      <c r="R151" s="79">
        <v>0</v>
      </c>
      <c r="S151" s="79">
        <v>100</v>
      </c>
      <c r="T151" s="79" t="s">
        <v>1597</v>
      </c>
      <c r="U151" s="79"/>
      <c r="V151" s="79"/>
    </row>
    <row r="152" ht="165" spans="1:22">
      <c r="A152" s="79">
        <v>150</v>
      </c>
      <c r="B152" s="79" t="s">
        <v>2735</v>
      </c>
      <c r="C152" s="79" t="s">
        <v>2736</v>
      </c>
      <c r="D152" s="80" t="s">
        <v>2737</v>
      </c>
      <c r="E152" s="79" t="s">
        <v>2046</v>
      </c>
      <c r="F152" s="79" t="s">
        <v>2302</v>
      </c>
      <c r="G152" s="79" t="s">
        <v>274</v>
      </c>
      <c r="H152" s="79" t="s">
        <v>2738</v>
      </c>
      <c r="I152" s="91" t="s">
        <v>2739</v>
      </c>
      <c r="J152" s="79">
        <v>0</v>
      </c>
      <c r="K152" s="79">
        <v>100</v>
      </c>
      <c r="L152" s="79" t="s">
        <v>1597</v>
      </c>
      <c r="M152" s="79" t="s">
        <v>2046</v>
      </c>
      <c r="N152" s="79" t="s">
        <v>2302</v>
      </c>
      <c r="O152" s="79" t="s">
        <v>274</v>
      </c>
      <c r="P152" s="79" t="s">
        <v>2738</v>
      </c>
      <c r="Q152" s="80" t="s">
        <v>2739</v>
      </c>
      <c r="R152" s="79">
        <v>0</v>
      </c>
      <c r="S152" s="79">
        <v>100</v>
      </c>
      <c r="T152" s="79" t="s">
        <v>1597</v>
      </c>
      <c r="U152" s="79"/>
      <c r="V152" s="79"/>
    </row>
    <row r="153" ht="30" spans="1:22">
      <c r="A153" s="78">
        <v>151</v>
      </c>
      <c r="B153" s="79" t="s">
        <v>2740</v>
      </c>
      <c r="C153" s="79" t="s">
        <v>2741</v>
      </c>
      <c r="D153" s="80" t="s">
        <v>2724</v>
      </c>
      <c r="E153" s="79" t="s">
        <v>2046</v>
      </c>
      <c r="F153" s="79" t="s">
        <v>2302</v>
      </c>
      <c r="G153" s="79" t="s">
        <v>2742</v>
      </c>
      <c r="H153" s="79" t="s">
        <v>2743</v>
      </c>
      <c r="I153" s="91" t="s">
        <v>2726</v>
      </c>
      <c r="J153" s="79">
        <v>0</v>
      </c>
      <c r="K153" s="79">
        <v>100</v>
      </c>
      <c r="L153" s="79" t="s">
        <v>1597</v>
      </c>
      <c r="M153" s="79" t="s">
        <v>2046</v>
      </c>
      <c r="N153" s="79" t="s">
        <v>2302</v>
      </c>
      <c r="O153" s="79" t="s">
        <v>2742</v>
      </c>
      <c r="P153" s="79" t="s">
        <v>2743</v>
      </c>
      <c r="Q153" s="80" t="s">
        <v>2726</v>
      </c>
      <c r="R153" s="79">
        <v>0</v>
      </c>
      <c r="S153" s="79">
        <v>100</v>
      </c>
      <c r="T153" s="79" t="s">
        <v>1597</v>
      </c>
      <c r="U153" s="79"/>
      <c r="V153" s="79"/>
    </row>
    <row r="154" ht="165" spans="1:22">
      <c r="A154" s="79">
        <v>152</v>
      </c>
      <c r="B154" s="79" t="s">
        <v>2744</v>
      </c>
      <c r="C154" s="79" t="s">
        <v>2745</v>
      </c>
      <c r="D154" s="80" t="s">
        <v>2737</v>
      </c>
      <c r="E154" s="79" t="s">
        <v>2046</v>
      </c>
      <c r="F154" s="79" t="s">
        <v>2302</v>
      </c>
      <c r="G154" s="79" t="s">
        <v>2742</v>
      </c>
      <c r="H154" s="79" t="s">
        <v>2746</v>
      </c>
      <c r="I154" s="91" t="s">
        <v>2739</v>
      </c>
      <c r="J154" s="79">
        <v>0</v>
      </c>
      <c r="K154" s="79">
        <v>100</v>
      </c>
      <c r="L154" s="79" t="s">
        <v>1597</v>
      </c>
      <c r="M154" s="79" t="s">
        <v>2046</v>
      </c>
      <c r="N154" s="79" t="s">
        <v>2302</v>
      </c>
      <c r="O154" s="79" t="s">
        <v>2742</v>
      </c>
      <c r="P154" s="79" t="s">
        <v>2746</v>
      </c>
      <c r="Q154" s="80" t="s">
        <v>2739</v>
      </c>
      <c r="R154" s="79">
        <v>0</v>
      </c>
      <c r="S154" s="79">
        <v>100</v>
      </c>
      <c r="T154" s="79" t="s">
        <v>1597</v>
      </c>
      <c r="U154" s="79"/>
      <c r="V154" s="79"/>
    </row>
    <row r="155" ht="60" spans="1:22">
      <c r="A155" s="79">
        <v>153</v>
      </c>
      <c r="B155" s="79" t="s">
        <v>2747</v>
      </c>
      <c r="C155" s="79" t="s">
        <v>2748</v>
      </c>
      <c r="D155" s="80" t="s">
        <v>2749</v>
      </c>
      <c r="E155" s="79" t="s">
        <v>2046</v>
      </c>
      <c r="F155" s="79" t="s">
        <v>2302</v>
      </c>
      <c r="G155" s="79" t="s">
        <v>2742</v>
      </c>
      <c r="H155" s="79" t="s">
        <v>2750</v>
      </c>
      <c r="I155" s="91" t="s">
        <v>2751</v>
      </c>
      <c r="J155" s="79">
        <v>0</v>
      </c>
      <c r="K155" s="79">
        <v>100</v>
      </c>
      <c r="L155" s="79" t="s">
        <v>1597</v>
      </c>
      <c r="M155" s="79" t="s">
        <v>2046</v>
      </c>
      <c r="N155" s="79" t="s">
        <v>2302</v>
      </c>
      <c r="O155" s="79" t="s">
        <v>2742</v>
      </c>
      <c r="P155" s="79" t="s">
        <v>2750</v>
      </c>
      <c r="Q155" s="80" t="s">
        <v>2751</v>
      </c>
      <c r="R155" s="79">
        <v>0</v>
      </c>
      <c r="S155" s="79">
        <v>100</v>
      </c>
      <c r="T155" s="79" t="s">
        <v>1597</v>
      </c>
      <c r="U155" s="79"/>
      <c r="V155" s="79"/>
    </row>
    <row r="156" ht="60" spans="1:22">
      <c r="A156" s="78">
        <v>154</v>
      </c>
      <c r="B156" s="79" t="s">
        <v>2752</v>
      </c>
      <c r="C156" s="79" t="s">
        <v>2753</v>
      </c>
      <c r="D156" s="80" t="s">
        <v>2749</v>
      </c>
      <c r="E156" s="79" t="s">
        <v>2046</v>
      </c>
      <c r="F156" s="79" t="s">
        <v>2302</v>
      </c>
      <c r="G156" s="79" t="s">
        <v>2742</v>
      </c>
      <c r="H156" s="79" t="s">
        <v>2754</v>
      </c>
      <c r="I156" s="91" t="s">
        <v>2751</v>
      </c>
      <c r="J156" s="79">
        <v>0</v>
      </c>
      <c r="K156" s="79">
        <v>100</v>
      </c>
      <c r="L156" s="79" t="s">
        <v>1597</v>
      </c>
      <c r="M156" s="79" t="s">
        <v>2046</v>
      </c>
      <c r="N156" s="79" t="s">
        <v>2302</v>
      </c>
      <c r="O156" s="79" t="s">
        <v>2742</v>
      </c>
      <c r="P156" s="79" t="s">
        <v>2754</v>
      </c>
      <c r="Q156" s="80" t="s">
        <v>2751</v>
      </c>
      <c r="R156" s="79">
        <v>0</v>
      </c>
      <c r="S156" s="79">
        <v>100</v>
      </c>
      <c r="T156" s="79" t="s">
        <v>1597</v>
      </c>
      <c r="U156" s="79"/>
      <c r="V156" s="79"/>
    </row>
    <row r="157" ht="60" spans="1:22">
      <c r="A157" s="79">
        <v>155</v>
      </c>
      <c r="B157" s="79" t="s">
        <v>2755</v>
      </c>
      <c r="C157" s="79" t="s">
        <v>2756</v>
      </c>
      <c r="D157" s="80" t="s">
        <v>2749</v>
      </c>
      <c r="E157" s="79" t="s">
        <v>2046</v>
      </c>
      <c r="F157" s="79" t="s">
        <v>2302</v>
      </c>
      <c r="G157" s="79" t="s">
        <v>2742</v>
      </c>
      <c r="H157" s="79" t="s">
        <v>2757</v>
      </c>
      <c r="I157" s="91" t="s">
        <v>2751</v>
      </c>
      <c r="J157" s="79">
        <v>0</v>
      </c>
      <c r="K157" s="79">
        <v>100</v>
      </c>
      <c r="L157" s="79" t="s">
        <v>1597</v>
      </c>
      <c r="M157" s="79" t="s">
        <v>2046</v>
      </c>
      <c r="N157" s="79" t="s">
        <v>2302</v>
      </c>
      <c r="O157" s="79" t="s">
        <v>2742</v>
      </c>
      <c r="P157" s="79" t="s">
        <v>2757</v>
      </c>
      <c r="Q157" s="80" t="s">
        <v>2751</v>
      </c>
      <c r="R157" s="79">
        <v>0</v>
      </c>
      <c r="S157" s="79">
        <v>100</v>
      </c>
      <c r="T157" s="79" t="s">
        <v>1597</v>
      </c>
      <c r="U157" s="79"/>
      <c r="V157" s="79"/>
    </row>
    <row r="158" ht="60" spans="1:22">
      <c r="A158" s="79">
        <v>156</v>
      </c>
      <c r="B158" s="79" t="s">
        <v>2758</v>
      </c>
      <c r="C158" s="79" t="s">
        <v>2759</v>
      </c>
      <c r="D158" s="80" t="s">
        <v>2749</v>
      </c>
      <c r="E158" s="79" t="s">
        <v>2046</v>
      </c>
      <c r="F158" s="79" t="s">
        <v>2302</v>
      </c>
      <c r="G158" s="79" t="s">
        <v>2742</v>
      </c>
      <c r="H158" s="79" t="s">
        <v>2760</v>
      </c>
      <c r="I158" s="91" t="s">
        <v>2751</v>
      </c>
      <c r="J158" s="79">
        <v>0</v>
      </c>
      <c r="K158" s="79">
        <v>100</v>
      </c>
      <c r="L158" s="79" t="s">
        <v>1597</v>
      </c>
      <c r="M158" s="79" t="s">
        <v>2046</v>
      </c>
      <c r="N158" s="79" t="s">
        <v>2302</v>
      </c>
      <c r="O158" s="79" t="s">
        <v>2742</v>
      </c>
      <c r="P158" s="79" t="s">
        <v>2760</v>
      </c>
      <c r="Q158" s="80" t="s">
        <v>2751</v>
      </c>
      <c r="R158" s="79">
        <v>0</v>
      </c>
      <c r="S158" s="79">
        <v>100</v>
      </c>
      <c r="T158" s="79" t="s">
        <v>1597</v>
      </c>
      <c r="U158" s="79"/>
      <c r="V158" s="79"/>
    </row>
    <row r="159" ht="60" spans="1:22">
      <c r="A159" s="78">
        <v>157</v>
      </c>
      <c r="B159" s="79" t="s">
        <v>2761</v>
      </c>
      <c r="C159" s="79" t="s">
        <v>2762</v>
      </c>
      <c r="D159" s="80" t="s">
        <v>2749</v>
      </c>
      <c r="E159" s="79" t="s">
        <v>2046</v>
      </c>
      <c r="F159" s="79" t="s">
        <v>2302</v>
      </c>
      <c r="G159" s="79" t="s">
        <v>2742</v>
      </c>
      <c r="H159" s="79" t="s">
        <v>2763</v>
      </c>
      <c r="I159" s="91" t="s">
        <v>2751</v>
      </c>
      <c r="J159" s="79">
        <v>0</v>
      </c>
      <c r="K159" s="79">
        <v>100</v>
      </c>
      <c r="L159" s="79" t="s">
        <v>1597</v>
      </c>
      <c r="M159" s="79" t="s">
        <v>2046</v>
      </c>
      <c r="N159" s="79" t="s">
        <v>2302</v>
      </c>
      <c r="O159" s="79" t="s">
        <v>2742</v>
      </c>
      <c r="P159" s="79" t="s">
        <v>2763</v>
      </c>
      <c r="Q159" s="80" t="s">
        <v>2751</v>
      </c>
      <c r="R159" s="79">
        <v>0</v>
      </c>
      <c r="S159" s="79">
        <v>100</v>
      </c>
      <c r="T159" s="79" t="s">
        <v>1597</v>
      </c>
      <c r="U159" s="79"/>
      <c r="V159" s="79"/>
    </row>
    <row r="160" ht="60" spans="1:22">
      <c r="A160" s="79">
        <v>158</v>
      </c>
      <c r="B160" s="79" t="s">
        <v>2764</v>
      </c>
      <c r="C160" s="79" t="s">
        <v>2765</v>
      </c>
      <c r="D160" s="80" t="s">
        <v>2749</v>
      </c>
      <c r="E160" s="79" t="s">
        <v>2046</v>
      </c>
      <c r="F160" s="79" t="s">
        <v>2302</v>
      </c>
      <c r="G160" s="79" t="s">
        <v>2742</v>
      </c>
      <c r="H160" s="79" t="s">
        <v>2766</v>
      </c>
      <c r="I160" s="91" t="s">
        <v>2751</v>
      </c>
      <c r="J160" s="79">
        <v>0</v>
      </c>
      <c r="K160" s="79">
        <v>100</v>
      </c>
      <c r="L160" s="79" t="s">
        <v>1597</v>
      </c>
      <c r="M160" s="79" t="s">
        <v>2046</v>
      </c>
      <c r="N160" s="79" t="s">
        <v>2302</v>
      </c>
      <c r="O160" s="79" t="s">
        <v>2742</v>
      </c>
      <c r="P160" s="79" t="s">
        <v>2766</v>
      </c>
      <c r="Q160" s="80" t="s">
        <v>2751</v>
      </c>
      <c r="R160" s="79">
        <v>0</v>
      </c>
      <c r="S160" s="79">
        <v>100</v>
      </c>
      <c r="T160" s="79" t="s">
        <v>1597</v>
      </c>
      <c r="U160" s="79"/>
      <c r="V160" s="79"/>
    </row>
    <row r="161" ht="60" spans="1:22">
      <c r="A161" s="79">
        <v>159</v>
      </c>
      <c r="B161" s="79" t="s">
        <v>2767</v>
      </c>
      <c r="C161" s="79" t="s">
        <v>2768</v>
      </c>
      <c r="D161" s="80" t="s">
        <v>2749</v>
      </c>
      <c r="E161" s="79" t="s">
        <v>2046</v>
      </c>
      <c r="F161" s="79" t="s">
        <v>2302</v>
      </c>
      <c r="G161" s="79" t="s">
        <v>2742</v>
      </c>
      <c r="H161" s="79" t="s">
        <v>2769</v>
      </c>
      <c r="I161" s="91" t="s">
        <v>2751</v>
      </c>
      <c r="J161" s="79">
        <v>0</v>
      </c>
      <c r="K161" s="79">
        <v>100</v>
      </c>
      <c r="L161" s="79" t="s">
        <v>1597</v>
      </c>
      <c r="M161" s="79" t="s">
        <v>2046</v>
      </c>
      <c r="N161" s="79" t="s">
        <v>2302</v>
      </c>
      <c r="O161" s="79" t="s">
        <v>2742</v>
      </c>
      <c r="P161" s="79" t="s">
        <v>2769</v>
      </c>
      <c r="Q161" s="80" t="s">
        <v>2751</v>
      </c>
      <c r="R161" s="79">
        <v>0</v>
      </c>
      <c r="S161" s="79">
        <v>100</v>
      </c>
      <c r="T161" s="79" t="s">
        <v>1597</v>
      </c>
      <c r="U161" s="79"/>
      <c r="V161" s="79"/>
    </row>
    <row r="162" ht="105" spans="1:22">
      <c r="A162" s="78">
        <v>160</v>
      </c>
      <c r="B162" s="79" t="s">
        <v>2770</v>
      </c>
      <c r="C162" s="79" t="s">
        <v>2771</v>
      </c>
      <c r="D162" s="80" t="s">
        <v>2772</v>
      </c>
      <c r="E162" s="79" t="s">
        <v>2046</v>
      </c>
      <c r="F162" s="79" t="s">
        <v>2302</v>
      </c>
      <c r="G162" s="79" t="s">
        <v>274</v>
      </c>
      <c r="H162" s="79" t="s">
        <v>2613</v>
      </c>
      <c r="I162" s="91" t="s">
        <v>2614</v>
      </c>
      <c r="J162" s="79">
        <v>0</v>
      </c>
      <c r="K162" s="79">
        <v>100</v>
      </c>
      <c r="L162" s="79" t="s">
        <v>1597</v>
      </c>
      <c r="M162" s="79" t="s">
        <v>2046</v>
      </c>
      <c r="N162" s="79" t="s">
        <v>2302</v>
      </c>
      <c r="O162" s="79" t="s">
        <v>274</v>
      </c>
      <c r="P162" s="79" t="s">
        <v>2613</v>
      </c>
      <c r="Q162" s="80" t="s">
        <v>2614</v>
      </c>
      <c r="R162" s="79">
        <v>0</v>
      </c>
      <c r="S162" s="79">
        <v>100</v>
      </c>
      <c r="T162" s="79" t="s">
        <v>1597</v>
      </c>
      <c r="U162" s="79"/>
      <c r="V162" s="79"/>
    </row>
    <row r="163" ht="45" spans="1:22">
      <c r="A163" s="79">
        <v>161</v>
      </c>
      <c r="B163" s="79" t="s">
        <v>2773</v>
      </c>
      <c r="C163" s="79" t="s">
        <v>2774</v>
      </c>
      <c r="D163" s="80" t="s">
        <v>2775</v>
      </c>
      <c r="E163" s="79" t="s">
        <v>2046</v>
      </c>
      <c r="F163" s="79" t="s">
        <v>2302</v>
      </c>
      <c r="G163" s="79" t="s">
        <v>274</v>
      </c>
      <c r="H163" s="79" t="s">
        <v>2618</v>
      </c>
      <c r="I163" s="91" t="s">
        <v>2620</v>
      </c>
      <c r="J163" s="79">
        <v>0</v>
      </c>
      <c r="K163" s="79">
        <v>100</v>
      </c>
      <c r="L163" s="79" t="s">
        <v>1597</v>
      </c>
      <c r="M163" s="79" t="s">
        <v>2046</v>
      </c>
      <c r="N163" s="79" t="s">
        <v>2302</v>
      </c>
      <c r="O163" s="79" t="s">
        <v>274</v>
      </c>
      <c r="P163" s="79" t="s">
        <v>2618</v>
      </c>
      <c r="Q163" s="80" t="s">
        <v>2620</v>
      </c>
      <c r="R163" s="79">
        <v>0</v>
      </c>
      <c r="S163" s="79">
        <v>100</v>
      </c>
      <c r="T163" s="79" t="s">
        <v>1597</v>
      </c>
      <c r="U163" s="79"/>
      <c r="V163" s="79"/>
    </row>
    <row r="164" ht="60" spans="1:22">
      <c r="A164" s="79">
        <v>162</v>
      </c>
      <c r="B164" s="79" t="s">
        <v>2776</v>
      </c>
      <c r="C164" s="79" t="s">
        <v>2777</v>
      </c>
      <c r="D164" s="80" t="s">
        <v>2778</v>
      </c>
      <c r="E164" s="79" t="s">
        <v>2046</v>
      </c>
      <c r="F164" s="79" t="s">
        <v>2302</v>
      </c>
      <c r="G164" s="79" t="s">
        <v>2779</v>
      </c>
      <c r="H164" s="79" t="s">
        <v>2780</v>
      </c>
      <c r="I164" s="91" t="s">
        <v>2781</v>
      </c>
      <c r="J164" s="79">
        <v>0</v>
      </c>
      <c r="K164" s="79" t="s">
        <v>2782</v>
      </c>
      <c r="L164" s="79" t="s">
        <v>1597</v>
      </c>
      <c r="M164" s="79" t="s">
        <v>2046</v>
      </c>
      <c r="N164" s="79" t="s">
        <v>2302</v>
      </c>
      <c r="O164" s="79" t="s">
        <v>2779</v>
      </c>
      <c r="P164" s="79" t="s">
        <v>2780</v>
      </c>
      <c r="Q164" s="80" t="s">
        <v>2781</v>
      </c>
      <c r="R164" s="79">
        <v>0</v>
      </c>
      <c r="S164" s="79" t="s">
        <v>2782</v>
      </c>
      <c r="T164" s="79" t="s">
        <v>1597</v>
      </c>
      <c r="U164" s="79"/>
      <c r="V164" s="79"/>
    </row>
    <row r="165" ht="30" spans="1:22">
      <c r="A165" s="78">
        <v>163</v>
      </c>
      <c r="B165" s="79" t="s">
        <v>2783</v>
      </c>
      <c r="C165" s="79" t="s">
        <v>2784</v>
      </c>
      <c r="D165" s="80" t="s">
        <v>2699</v>
      </c>
      <c r="E165" s="79" t="s">
        <v>2046</v>
      </c>
      <c r="F165" s="79" t="s">
        <v>2107</v>
      </c>
      <c r="G165" s="79" t="s">
        <v>274</v>
      </c>
      <c r="H165" s="79" t="s">
        <v>2785</v>
      </c>
      <c r="I165" s="91" t="s">
        <v>2786</v>
      </c>
      <c r="J165" s="79">
        <v>0</v>
      </c>
      <c r="K165" s="79">
        <v>100</v>
      </c>
      <c r="L165" s="79" t="s">
        <v>1597</v>
      </c>
      <c r="M165" s="79" t="s">
        <v>2046</v>
      </c>
      <c r="N165" s="79" t="s">
        <v>2060</v>
      </c>
      <c r="O165" s="85" t="s">
        <v>274</v>
      </c>
      <c r="P165" s="79" t="s">
        <v>2787</v>
      </c>
      <c r="Q165" s="80" t="s">
        <v>2399</v>
      </c>
      <c r="R165" s="79">
        <v>0</v>
      </c>
      <c r="S165" s="79">
        <v>100</v>
      </c>
      <c r="T165" s="79" t="s">
        <v>1597</v>
      </c>
      <c r="U165" s="79"/>
      <c r="V165" s="79"/>
    </row>
    <row r="166" ht="30" spans="1:22">
      <c r="A166" s="79">
        <v>164</v>
      </c>
      <c r="B166" s="79" t="s">
        <v>2788</v>
      </c>
      <c r="C166" s="79" t="s">
        <v>2789</v>
      </c>
      <c r="D166" s="80" t="s">
        <v>2790</v>
      </c>
      <c r="E166" s="79" t="s">
        <v>2046</v>
      </c>
      <c r="F166" s="79" t="s">
        <v>2107</v>
      </c>
      <c r="G166" s="79" t="s">
        <v>2108</v>
      </c>
      <c r="H166" s="79" t="s">
        <v>2791</v>
      </c>
      <c r="I166" s="91" t="s">
        <v>2399</v>
      </c>
      <c r="J166" s="79">
        <v>0</v>
      </c>
      <c r="K166" s="79">
        <v>100</v>
      </c>
      <c r="L166" s="79" t="s">
        <v>1597</v>
      </c>
      <c r="M166" s="79" t="s">
        <v>2046</v>
      </c>
      <c r="N166" s="79" t="s">
        <v>2060</v>
      </c>
      <c r="O166" s="85" t="s">
        <v>2061</v>
      </c>
      <c r="P166" s="79" t="s">
        <v>2792</v>
      </c>
      <c r="Q166" s="80" t="s">
        <v>2399</v>
      </c>
      <c r="R166" s="79">
        <v>0</v>
      </c>
      <c r="S166" s="79">
        <v>100</v>
      </c>
      <c r="T166" s="79" t="s">
        <v>1597</v>
      </c>
      <c r="U166" s="79"/>
      <c r="V166" s="79"/>
    </row>
    <row r="167" ht="30" spans="1:22">
      <c r="A167" s="79">
        <v>165</v>
      </c>
      <c r="B167" s="79" t="s">
        <v>2793</v>
      </c>
      <c r="C167" s="79" t="s">
        <v>2794</v>
      </c>
      <c r="D167" s="80" t="s">
        <v>2699</v>
      </c>
      <c r="E167" s="79" t="s">
        <v>2046</v>
      </c>
      <c r="F167" s="79" t="s">
        <v>2302</v>
      </c>
      <c r="G167" s="79" t="s">
        <v>274</v>
      </c>
      <c r="H167" s="79" t="s">
        <v>2795</v>
      </c>
      <c r="I167" s="91" t="s">
        <v>2796</v>
      </c>
      <c r="J167" s="79">
        <v>0</v>
      </c>
      <c r="K167" s="79">
        <v>200</v>
      </c>
      <c r="L167" s="79" t="s">
        <v>1597</v>
      </c>
      <c r="M167" s="79" t="s">
        <v>2046</v>
      </c>
      <c r="N167" s="79" t="s">
        <v>2302</v>
      </c>
      <c r="O167" s="79" t="s">
        <v>274</v>
      </c>
      <c r="P167" s="79" t="s">
        <v>2795</v>
      </c>
      <c r="Q167" s="80" t="s">
        <v>2796</v>
      </c>
      <c r="R167" s="79">
        <v>0</v>
      </c>
      <c r="S167" s="79">
        <v>200</v>
      </c>
      <c r="T167" s="79" t="s">
        <v>1597</v>
      </c>
      <c r="U167" s="80"/>
      <c r="V167" s="79"/>
    </row>
    <row r="168" ht="30" spans="1:22">
      <c r="A168" s="78">
        <v>166</v>
      </c>
      <c r="B168" s="79" t="s">
        <v>2797</v>
      </c>
      <c r="C168" s="79" t="s">
        <v>2798</v>
      </c>
      <c r="D168" s="80" t="s">
        <v>2699</v>
      </c>
      <c r="E168" s="79" t="s">
        <v>2046</v>
      </c>
      <c r="F168" s="79" t="s">
        <v>2302</v>
      </c>
      <c r="G168" s="79" t="s">
        <v>274</v>
      </c>
      <c r="H168" s="79" t="s">
        <v>2799</v>
      </c>
      <c r="I168" s="91" t="s">
        <v>2796</v>
      </c>
      <c r="J168" s="79">
        <v>0</v>
      </c>
      <c r="K168" s="79">
        <v>200</v>
      </c>
      <c r="L168" s="79" t="s">
        <v>1597</v>
      </c>
      <c r="M168" s="79" t="s">
        <v>2046</v>
      </c>
      <c r="N168" s="79" t="s">
        <v>2302</v>
      </c>
      <c r="O168" s="79" t="s">
        <v>274</v>
      </c>
      <c r="P168" s="79" t="s">
        <v>2799</v>
      </c>
      <c r="Q168" s="80" t="s">
        <v>2796</v>
      </c>
      <c r="R168" s="79">
        <v>0</v>
      </c>
      <c r="S168" s="79">
        <v>200</v>
      </c>
      <c r="T168" s="79" t="s">
        <v>1597</v>
      </c>
      <c r="U168" s="80"/>
      <c r="V168" s="79"/>
    </row>
    <row r="169" ht="30" spans="1:22">
      <c r="A169" s="79">
        <v>167</v>
      </c>
      <c r="B169" s="79" t="s">
        <v>2800</v>
      </c>
      <c r="C169" s="79" t="s">
        <v>2801</v>
      </c>
      <c r="D169" s="80" t="s">
        <v>2699</v>
      </c>
      <c r="E169" s="79" t="s">
        <v>2046</v>
      </c>
      <c r="F169" s="79" t="s">
        <v>2302</v>
      </c>
      <c r="G169" s="79" t="s">
        <v>274</v>
      </c>
      <c r="H169" s="79" t="s">
        <v>2802</v>
      </c>
      <c r="I169" s="91" t="s">
        <v>2796</v>
      </c>
      <c r="J169" s="79">
        <v>0</v>
      </c>
      <c r="K169" s="79">
        <v>200</v>
      </c>
      <c r="L169" s="79" t="s">
        <v>1597</v>
      </c>
      <c r="M169" s="79" t="s">
        <v>2046</v>
      </c>
      <c r="N169" s="79" t="s">
        <v>2302</v>
      </c>
      <c r="O169" s="79" t="s">
        <v>274</v>
      </c>
      <c r="P169" s="79" t="s">
        <v>2802</v>
      </c>
      <c r="Q169" s="80" t="s">
        <v>2796</v>
      </c>
      <c r="R169" s="79">
        <v>0</v>
      </c>
      <c r="S169" s="79">
        <v>200</v>
      </c>
      <c r="T169" s="79" t="s">
        <v>1597</v>
      </c>
      <c r="U169" s="80"/>
      <c r="V169" s="79"/>
    </row>
    <row r="170" ht="30" spans="1:22">
      <c r="A170" s="79">
        <v>168</v>
      </c>
      <c r="B170" s="79" t="s">
        <v>2803</v>
      </c>
      <c r="C170" s="79" t="s">
        <v>2804</v>
      </c>
      <c r="D170" s="80" t="s">
        <v>2699</v>
      </c>
      <c r="E170" s="79" t="s">
        <v>2046</v>
      </c>
      <c r="F170" s="79" t="s">
        <v>2302</v>
      </c>
      <c r="G170" s="79" t="s">
        <v>274</v>
      </c>
      <c r="H170" s="79" t="s">
        <v>2805</v>
      </c>
      <c r="I170" s="91" t="s">
        <v>2796</v>
      </c>
      <c r="J170" s="79">
        <v>0</v>
      </c>
      <c r="K170" s="79">
        <v>200</v>
      </c>
      <c r="L170" s="79" t="s">
        <v>1597</v>
      </c>
      <c r="M170" s="79" t="s">
        <v>2046</v>
      </c>
      <c r="N170" s="79" t="s">
        <v>2302</v>
      </c>
      <c r="O170" s="79" t="s">
        <v>274</v>
      </c>
      <c r="P170" s="79" t="s">
        <v>2805</v>
      </c>
      <c r="Q170" s="80" t="s">
        <v>2796</v>
      </c>
      <c r="R170" s="79">
        <v>0</v>
      </c>
      <c r="S170" s="79">
        <v>200</v>
      </c>
      <c r="T170" s="79" t="s">
        <v>1597</v>
      </c>
      <c r="U170" s="80"/>
      <c r="V170" s="79"/>
    </row>
    <row r="171" ht="30" spans="1:22">
      <c r="A171" s="78">
        <v>169</v>
      </c>
      <c r="B171" s="79" t="s">
        <v>2806</v>
      </c>
      <c r="C171" s="79" t="s">
        <v>2807</v>
      </c>
      <c r="D171" s="80" t="s">
        <v>2699</v>
      </c>
      <c r="E171" s="79" t="s">
        <v>2046</v>
      </c>
      <c r="F171" s="79" t="s">
        <v>2302</v>
      </c>
      <c r="G171" s="79" t="s">
        <v>274</v>
      </c>
      <c r="H171" s="79" t="s">
        <v>2808</v>
      </c>
      <c r="I171" s="91" t="s">
        <v>2796</v>
      </c>
      <c r="J171" s="79">
        <v>0</v>
      </c>
      <c r="K171" s="79">
        <v>200</v>
      </c>
      <c r="L171" s="79" t="s">
        <v>1597</v>
      </c>
      <c r="M171" s="79" t="s">
        <v>2046</v>
      </c>
      <c r="N171" s="79" t="s">
        <v>2302</v>
      </c>
      <c r="O171" s="79" t="s">
        <v>274</v>
      </c>
      <c r="P171" s="79" t="s">
        <v>2808</v>
      </c>
      <c r="Q171" s="80" t="s">
        <v>2796</v>
      </c>
      <c r="R171" s="79">
        <v>0</v>
      </c>
      <c r="S171" s="79">
        <v>200</v>
      </c>
      <c r="T171" s="79" t="s">
        <v>1597</v>
      </c>
      <c r="U171" s="80"/>
      <c r="V171" s="79"/>
    </row>
    <row r="172" ht="30" spans="1:22">
      <c r="A172" s="79">
        <v>170</v>
      </c>
      <c r="B172" s="79" t="s">
        <v>2809</v>
      </c>
      <c r="C172" s="79" t="s">
        <v>2810</v>
      </c>
      <c r="D172" s="80" t="s">
        <v>2699</v>
      </c>
      <c r="E172" s="79" t="s">
        <v>2046</v>
      </c>
      <c r="F172" s="79" t="s">
        <v>2302</v>
      </c>
      <c r="G172" s="79" t="s">
        <v>274</v>
      </c>
      <c r="H172" s="79" t="s">
        <v>2811</v>
      </c>
      <c r="I172" s="91" t="s">
        <v>2796</v>
      </c>
      <c r="J172" s="79">
        <v>0</v>
      </c>
      <c r="K172" s="79">
        <v>200</v>
      </c>
      <c r="L172" s="79" t="s">
        <v>1597</v>
      </c>
      <c r="M172" s="79" t="s">
        <v>2046</v>
      </c>
      <c r="N172" s="79" t="s">
        <v>2302</v>
      </c>
      <c r="O172" s="79" t="s">
        <v>274</v>
      </c>
      <c r="P172" s="79" t="s">
        <v>2811</v>
      </c>
      <c r="Q172" s="80" t="s">
        <v>2796</v>
      </c>
      <c r="R172" s="79">
        <v>0</v>
      </c>
      <c r="S172" s="79">
        <v>200</v>
      </c>
      <c r="T172" s="79" t="s">
        <v>1597</v>
      </c>
      <c r="U172" s="80"/>
      <c r="V172" s="79"/>
    </row>
    <row r="173" ht="300" spans="1:22">
      <c r="A173" s="79">
        <v>171</v>
      </c>
      <c r="B173" s="79" t="s">
        <v>1610</v>
      </c>
      <c r="C173" s="79" t="s">
        <v>2812</v>
      </c>
      <c r="D173" s="80" t="s">
        <v>2813</v>
      </c>
      <c r="E173" s="79" t="s">
        <v>2046</v>
      </c>
      <c r="F173" s="79" t="s">
        <v>2047</v>
      </c>
      <c r="G173" s="79" t="s">
        <v>2814</v>
      </c>
      <c r="H173" s="79" t="s">
        <v>2815</v>
      </c>
      <c r="I173" s="91" t="s">
        <v>2816</v>
      </c>
      <c r="J173" s="79">
        <v>0</v>
      </c>
      <c r="K173" s="79">
        <v>50</v>
      </c>
      <c r="L173" s="79" t="s">
        <v>1597</v>
      </c>
      <c r="M173" s="79" t="s">
        <v>2046</v>
      </c>
      <c r="N173" s="79" t="s">
        <v>2052</v>
      </c>
      <c r="O173" s="85" t="s">
        <v>2053</v>
      </c>
      <c r="P173" s="79" t="s">
        <v>2815</v>
      </c>
      <c r="Q173" s="83" t="s">
        <v>2817</v>
      </c>
      <c r="R173" s="78">
        <v>0</v>
      </c>
      <c r="S173" s="78">
        <v>50</v>
      </c>
      <c r="T173" s="78" t="s">
        <v>1597</v>
      </c>
      <c r="U173" s="79"/>
      <c r="V173" s="79"/>
    </row>
    <row r="174" ht="135" spans="1:22">
      <c r="A174" s="78">
        <v>172</v>
      </c>
      <c r="B174" s="79" t="s">
        <v>1613</v>
      </c>
      <c r="C174" s="79" t="s">
        <v>2818</v>
      </c>
      <c r="D174" s="80" t="s">
        <v>2813</v>
      </c>
      <c r="E174" s="79" t="s">
        <v>2046</v>
      </c>
      <c r="F174" s="79" t="s">
        <v>2047</v>
      </c>
      <c r="G174" s="79" t="s">
        <v>2814</v>
      </c>
      <c r="H174" s="79" t="s">
        <v>2819</v>
      </c>
      <c r="I174" s="91" t="s">
        <v>2820</v>
      </c>
      <c r="J174" s="79">
        <v>0</v>
      </c>
      <c r="K174" s="79">
        <v>100</v>
      </c>
      <c r="L174" s="79" t="s">
        <v>1597</v>
      </c>
      <c r="M174" s="79" t="s">
        <v>2046</v>
      </c>
      <c r="N174" s="79" t="s">
        <v>1597</v>
      </c>
      <c r="O174" s="79" t="s">
        <v>1597</v>
      </c>
      <c r="P174" s="79" t="s">
        <v>2821</v>
      </c>
      <c r="Q174" s="79" t="s">
        <v>1597</v>
      </c>
      <c r="R174" s="79" t="s">
        <v>1597</v>
      </c>
      <c r="S174" s="79" t="s">
        <v>1597</v>
      </c>
      <c r="T174" s="79" t="s">
        <v>1597</v>
      </c>
      <c r="U174" s="80"/>
      <c r="V174" s="79"/>
    </row>
    <row r="175" ht="315" spans="1:22">
      <c r="A175" s="79">
        <v>173</v>
      </c>
      <c r="B175" s="79" t="s">
        <v>1615</v>
      </c>
      <c r="C175" s="79" t="s">
        <v>2822</v>
      </c>
      <c r="D175" s="80" t="s">
        <v>2813</v>
      </c>
      <c r="E175" s="79" t="s">
        <v>2046</v>
      </c>
      <c r="F175" s="79" t="s">
        <v>2047</v>
      </c>
      <c r="G175" s="79" t="s">
        <v>2814</v>
      </c>
      <c r="H175" s="79" t="s">
        <v>2823</v>
      </c>
      <c r="I175" s="91" t="s">
        <v>2824</v>
      </c>
      <c r="J175" s="79">
        <v>0</v>
      </c>
      <c r="K175" s="79">
        <v>50</v>
      </c>
      <c r="L175" s="79" t="s">
        <v>1597</v>
      </c>
      <c r="M175" s="79" t="s">
        <v>2046</v>
      </c>
      <c r="N175" s="79" t="s">
        <v>1597</v>
      </c>
      <c r="O175" s="79" t="s">
        <v>1597</v>
      </c>
      <c r="P175" s="79" t="s">
        <v>2821</v>
      </c>
      <c r="Q175" s="79" t="s">
        <v>1597</v>
      </c>
      <c r="R175" s="79" t="s">
        <v>1597</v>
      </c>
      <c r="S175" s="79" t="s">
        <v>1597</v>
      </c>
      <c r="T175" s="79" t="s">
        <v>1597</v>
      </c>
      <c r="U175" s="80"/>
      <c r="V175" s="79"/>
    </row>
    <row r="176" ht="330" spans="1:22">
      <c r="A176" s="79">
        <v>174</v>
      </c>
      <c r="B176" s="79" t="s">
        <v>2825</v>
      </c>
      <c r="C176" s="79" t="s">
        <v>2826</v>
      </c>
      <c r="D176" s="80" t="s">
        <v>2813</v>
      </c>
      <c r="E176" s="79" t="s">
        <v>2046</v>
      </c>
      <c r="F176" s="79" t="s">
        <v>2047</v>
      </c>
      <c r="G176" s="79" t="s">
        <v>2814</v>
      </c>
      <c r="H176" s="79" t="s">
        <v>2827</v>
      </c>
      <c r="I176" s="91" t="s">
        <v>2828</v>
      </c>
      <c r="J176" s="79">
        <v>0</v>
      </c>
      <c r="K176" s="79">
        <v>100</v>
      </c>
      <c r="L176" s="79" t="s">
        <v>1597</v>
      </c>
      <c r="M176" s="79" t="s">
        <v>2046</v>
      </c>
      <c r="N176" s="79" t="s">
        <v>2052</v>
      </c>
      <c r="O176" s="85" t="s">
        <v>2053</v>
      </c>
      <c r="P176" s="79" t="s">
        <v>2827</v>
      </c>
      <c r="Q176" s="83" t="s">
        <v>2828</v>
      </c>
      <c r="R176" s="78">
        <v>0</v>
      </c>
      <c r="S176" s="78">
        <v>100</v>
      </c>
      <c r="T176" s="78" t="s">
        <v>1597</v>
      </c>
      <c r="U176" s="79" t="s">
        <v>2829</v>
      </c>
      <c r="V176" s="79"/>
    </row>
    <row r="177" spans="1:22">
      <c r="A177" s="78">
        <v>175</v>
      </c>
      <c r="B177" s="79" t="s">
        <v>2830</v>
      </c>
      <c r="C177" s="79" t="s">
        <v>2831</v>
      </c>
      <c r="D177" s="80" t="s">
        <v>1597</v>
      </c>
      <c r="E177" s="79" t="s">
        <v>2046</v>
      </c>
      <c r="F177" s="79" t="s">
        <v>2047</v>
      </c>
      <c r="G177" s="79" t="s">
        <v>2814</v>
      </c>
      <c r="H177" s="79" t="s">
        <v>1597</v>
      </c>
      <c r="I177" s="89" t="s">
        <v>1597</v>
      </c>
      <c r="J177" s="79" t="s">
        <v>1597</v>
      </c>
      <c r="K177" s="79" t="s">
        <v>1597</v>
      </c>
      <c r="L177" s="79" t="s">
        <v>1597</v>
      </c>
      <c r="M177" s="79" t="s">
        <v>2046</v>
      </c>
      <c r="N177" s="79" t="s">
        <v>1597</v>
      </c>
      <c r="O177" s="79" t="s">
        <v>1597</v>
      </c>
      <c r="P177" s="79" t="s">
        <v>2821</v>
      </c>
      <c r="Q177" s="79" t="s">
        <v>1597</v>
      </c>
      <c r="R177" s="79" t="s">
        <v>1597</v>
      </c>
      <c r="S177" s="79" t="s">
        <v>1597</v>
      </c>
      <c r="T177" s="79" t="s">
        <v>1597</v>
      </c>
      <c r="U177" s="79"/>
      <c r="V177" s="79"/>
    </row>
    <row r="178" spans="1:22">
      <c r="A178" s="79">
        <v>176</v>
      </c>
      <c r="B178" s="79" t="s">
        <v>2832</v>
      </c>
      <c r="C178" s="79" t="s">
        <v>2833</v>
      </c>
      <c r="D178" s="80" t="s">
        <v>1597</v>
      </c>
      <c r="E178" s="79" t="s">
        <v>2046</v>
      </c>
      <c r="F178" s="79" t="s">
        <v>2047</v>
      </c>
      <c r="G178" s="79" t="s">
        <v>2814</v>
      </c>
      <c r="H178" s="79" t="s">
        <v>1597</v>
      </c>
      <c r="I178" s="89" t="s">
        <v>1597</v>
      </c>
      <c r="J178" s="79" t="s">
        <v>1597</v>
      </c>
      <c r="K178" s="79" t="s">
        <v>1597</v>
      </c>
      <c r="L178" s="79" t="s">
        <v>1597</v>
      </c>
      <c r="M178" s="79" t="s">
        <v>2046</v>
      </c>
      <c r="N178" s="79" t="s">
        <v>1597</v>
      </c>
      <c r="O178" s="79" t="s">
        <v>1597</v>
      </c>
      <c r="P178" s="79" t="s">
        <v>2821</v>
      </c>
      <c r="Q178" s="79" t="s">
        <v>1597</v>
      </c>
      <c r="R178" s="79" t="s">
        <v>1597</v>
      </c>
      <c r="S178" s="79" t="s">
        <v>1597</v>
      </c>
      <c r="T178" s="79" t="s">
        <v>1597</v>
      </c>
      <c r="U178" s="79"/>
      <c r="V178" s="79"/>
    </row>
    <row r="179" ht="45" spans="1:22">
      <c r="A179" s="79">
        <v>177</v>
      </c>
      <c r="B179" s="79" t="s">
        <v>2834</v>
      </c>
      <c r="C179" s="79" t="s">
        <v>2835</v>
      </c>
      <c r="D179" s="80" t="s">
        <v>2836</v>
      </c>
      <c r="E179" s="79" t="s">
        <v>2046</v>
      </c>
      <c r="F179" s="79" t="s">
        <v>2302</v>
      </c>
      <c r="G179" s="79" t="s">
        <v>2657</v>
      </c>
      <c r="H179" s="79" t="s">
        <v>2837</v>
      </c>
      <c r="I179" s="91" t="s">
        <v>2619</v>
      </c>
      <c r="J179" s="79">
        <v>0</v>
      </c>
      <c r="K179" s="79">
        <v>100</v>
      </c>
      <c r="L179" s="79" t="s">
        <v>1597</v>
      </c>
      <c r="M179" s="79" t="s">
        <v>2046</v>
      </c>
      <c r="N179" s="79" t="s">
        <v>2302</v>
      </c>
      <c r="O179" s="79" t="s">
        <v>274</v>
      </c>
      <c r="P179" s="79" t="s">
        <v>2837</v>
      </c>
      <c r="Q179" s="80" t="s">
        <v>2619</v>
      </c>
      <c r="R179" s="79">
        <v>0</v>
      </c>
      <c r="S179" s="79">
        <v>100</v>
      </c>
      <c r="T179" s="79" t="s">
        <v>1597</v>
      </c>
      <c r="U179" s="79"/>
      <c r="V179" s="79"/>
    </row>
    <row r="180" spans="1:22">
      <c r="A180" s="78">
        <v>178</v>
      </c>
      <c r="B180" s="79" t="s">
        <v>2838</v>
      </c>
      <c r="C180" s="79" t="s">
        <v>2839</v>
      </c>
      <c r="D180" s="80" t="s">
        <v>2840</v>
      </c>
      <c r="E180" s="79" t="s">
        <v>2046</v>
      </c>
      <c r="F180" s="79" t="s">
        <v>2302</v>
      </c>
      <c r="G180" s="79" t="s">
        <v>274</v>
      </c>
      <c r="H180" s="79" t="s">
        <v>2841</v>
      </c>
      <c r="I180" s="89" t="s">
        <v>2050</v>
      </c>
      <c r="J180" s="79">
        <v>0</v>
      </c>
      <c r="K180" s="79">
        <v>100</v>
      </c>
      <c r="L180" s="79" t="s">
        <v>1597</v>
      </c>
      <c r="M180" s="79" t="s">
        <v>2046</v>
      </c>
      <c r="N180" s="79" t="s">
        <v>2302</v>
      </c>
      <c r="O180" s="79" t="s">
        <v>274</v>
      </c>
      <c r="P180" s="79" t="s">
        <v>2841</v>
      </c>
      <c r="Q180" s="79" t="s">
        <v>2050</v>
      </c>
      <c r="R180" s="79">
        <v>0</v>
      </c>
      <c r="S180" s="79">
        <v>100</v>
      </c>
      <c r="T180" s="79" t="s">
        <v>1597</v>
      </c>
      <c r="U180" s="79"/>
      <c r="V180" s="79"/>
    </row>
    <row r="181" ht="45" spans="1:22">
      <c r="A181" s="79">
        <v>179</v>
      </c>
      <c r="B181" s="79" t="s">
        <v>2842</v>
      </c>
      <c r="C181" s="79" t="s">
        <v>2843</v>
      </c>
      <c r="D181" s="80" t="s">
        <v>2844</v>
      </c>
      <c r="E181" s="79" t="s">
        <v>2046</v>
      </c>
      <c r="F181" s="79" t="s">
        <v>2302</v>
      </c>
      <c r="G181" s="79" t="s">
        <v>274</v>
      </c>
      <c r="H181" s="79" t="s">
        <v>2845</v>
      </c>
      <c r="I181" s="91" t="s">
        <v>2846</v>
      </c>
      <c r="J181" s="79">
        <v>0</v>
      </c>
      <c r="K181" s="79">
        <v>100</v>
      </c>
      <c r="L181" s="79" t="s">
        <v>1597</v>
      </c>
      <c r="M181" s="79" t="s">
        <v>2046</v>
      </c>
      <c r="N181" s="79" t="s">
        <v>2302</v>
      </c>
      <c r="O181" s="79" t="s">
        <v>274</v>
      </c>
      <c r="P181" s="79" t="s">
        <v>2845</v>
      </c>
      <c r="Q181" s="80" t="s">
        <v>2847</v>
      </c>
      <c r="R181" s="79">
        <v>0</v>
      </c>
      <c r="S181" s="79">
        <v>100</v>
      </c>
      <c r="T181" s="79" t="s">
        <v>1597</v>
      </c>
      <c r="U181" s="79"/>
      <c r="V181" s="79"/>
    </row>
    <row r="182" ht="45" spans="1:22">
      <c r="A182" s="79">
        <v>180</v>
      </c>
      <c r="B182" s="79" t="s">
        <v>2848</v>
      </c>
      <c r="C182" s="79" t="s">
        <v>2849</v>
      </c>
      <c r="D182" s="80" t="s">
        <v>2850</v>
      </c>
      <c r="E182" s="79" t="s">
        <v>2046</v>
      </c>
      <c r="F182" s="79" t="s">
        <v>2302</v>
      </c>
      <c r="G182" s="79" t="s">
        <v>274</v>
      </c>
      <c r="H182" s="79" t="s">
        <v>2851</v>
      </c>
      <c r="I182" s="91" t="s">
        <v>2852</v>
      </c>
      <c r="J182" s="79">
        <v>0</v>
      </c>
      <c r="K182" s="79">
        <v>100</v>
      </c>
      <c r="L182" s="79" t="s">
        <v>1597</v>
      </c>
      <c r="M182" s="79" t="s">
        <v>2046</v>
      </c>
      <c r="N182" s="79" t="s">
        <v>2302</v>
      </c>
      <c r="O182" s="79" t="s">
        <v>274</v>
      </c>
      <c r="P182" s="79" t="s">
        <v>2851</v>
      </c>
      <c r="Q182" s="80" t="s">
        <v>2853</v>
      </c>
      <c r="R182" s="79">
        <v>0</v>
      </c>
      <c r="S182" s="79">
        <v>100</v>
      </c>
      <c r="T182" s="79" t="s">
        <v>1597</v>
      </c>
      <c r="U182" s="79"/>
      <c r="V182" s="79"/>
    </row>
    <row r="183" ht="60" spans="1:22">
      <c r="A183" s="78">
        <v>181</v>
      </c>
      <c r="B183" s="79" t="s">
        <v>2854</v>
      </c>
      <c r="C183" s="79" t="s">
        <v>2855</v>
      </c>
      <c r="D183" s="80" t="s">
        <v>2856</v>
      </c>
      <c r="E183" s="79" t="s">
        <v>2046</v>
      </c>
      <c r="F183" s="79" t="s">
        <v>2047</v>
      </c>
      <c r="G183" s="79" t="s">
        <v>2857</v>
      </c>
      <c r="H183" s="79" t="s">
        <v>2858</v>
      </c>
      <c r="I183" s="91" t="s">
        <v>2859</v>
      </c>
      <c r="J183" s="79">
        <v>0</v>
      </c>
      <c r="K183" s="79">
        <v>100</v>
      </c>
      <c r="L183" s="79" t="s">
        <v>1597</v>
      </c>
      <c r="M183" s="79" t="s">
        <v>2046</v>
      </c>
      <c r="N183" s="79" t="s">
        <v>2094</v>
      </c>
      <c r="O183" s="85" t="s">
        <v>2207</v>
      </c>
      <c r="P183" s="79" t="s">
        <v>2858</v>
      </c>
      <c r="Q183" s="80" t="s">
        <v>2860</v>
      </c>
      <c r="R183" s="79">
        <v>0</v>
      </c>
      <c r="S183" s="79">
        <v>100</v>
      </c>
      <c r="T183" s="79" t="s">
        <v>1597</v>
      </c>
      <c r="U183" s="79"/>
      <c r="V183" s="79"/>
    </row>
    <row r="184" ht="60" spans="1:22">
      <c r="A184" s="79">
        <v>182</v>
      </c>
      <c r="B184" s="79" t="s">
        <v>2861</v>
      </c>
      <c r="C184" s="79" t="s">
        <v>2862</v>
      </c>
      <c r="D184" s="80" t="s">
        <v>2863</v>
      </c>
      <c r="E184" s="79" t="s">
        <v>2046</v>
      </c>
      <c r="F184" s="79" t="s">
        <v>2047</v>
      </c>
      <c r="G184" s="79" t="s">
        <v>2857</v>
      </c>
      <c r="H184" s="79" t="s">
        <v>2864</v>
      </c>
      <c r="I184" s="91" t="s">
        <v>2865</v>
      </c>
      <c r="J184" s="79">
        <v>0</v>
      </c>
      <c r="K184" s="79">
        <v>100</v>
      </c>
      <c r="L184" s="79" t="s">
        <v>1597</v>
      </c>
      <c r="M184" s="79" t="s">
        <v>2046</v>
      </c>
      <c r="N184" s="79" t="s">
        <v>2094</v>
      </c>
      <c r="O184" s="85" t="s">
        <v>2207</v>
      </c>
      <c r="P184" s="79" t="s">
        <v>2864</v>
      </c>
      <c r="Q184" s="80" t="s">
        <v>2866</v>
      </c>
      <c r="R184" s="79">
        <v>0</v>
      </c>
      <c r="S184" s="79">
        <v>100</v>
      </c>
      <c r="T184" s="79" t="s">
        <v>1597</v>
      </c>
      <c r="U184" s="79"/>
      <c r="V184" s="79"/>
    </row>
    <row r="185" ht="60" spans="1:22">
      <c r="A185" s="79">
        <v>183</v>
      </c>
      <c r="B185" s="79" t="s">
        <v>2867</v>
      </c>
      <c r="C185" s="79" t="s">
        <v>2868</v>
      </c>
      <c r="D185" s="80" t="s">
        <v>2869</v>
      </c>
      <c r="E185" s="79" t="s">
        <v>2046</v>
      </c>
      <c r="F185" s="79" t="s">
        <v>2047</v>
      </c>
      <c r="G185" s="79" t="s">
        <v>2857</v>
      </c>
      <c r="H185" s="79" t="s">
        <v>2870</v>
      </c>
      <c r="I185" s="91" t="s">
        <v>2871</v>
      </c>
      <c r="J185" s="79">
        <v>0</v>
      </c>
      <c r="K185" s="79">
        <v>100</v>
      </c>
      <c r="L185" s="79" t="s">
        <v>1597</v>
      </c>
      <c r="M185" s="79" t="s">
        <v>2046</v>
      </c>
      <c r="N185" s="79" t="s">
        <v>2094</v>
      </c>
      <c r="O185" s="85" t="s">
        <v>2207</v>
      </c>
      <c r="P185" s="79" t="s">
        <v>2870</v>
      </c>
      <c r="Q185" s="80" t="s">
        <v>2872</v>
      </c>
      <c r="R185" s="79">
        <v>0</v>
      </c>
      <c r="S185" s="79">
        <v>100</v>
      </c>
      <c r="T185" s="79" t="s">
        <v>1597</v>
      </c>
      <c r="U185" s="79"/>
      <c r="V185" s="79"/>
    </row>
    <row r="186" ht="30" spans="1:22">
      <c r="A186" s="78">
        <v>184</v>
      </c>
      <c r="B186" s="79" t="s">
        <v>2873</v>
      </c>
      <c r="C186" s="79" t="s">
        <v>2874</v>
      </c>
      <c r="D186" s="79" t="s">
        <v>2875</v>
      </c>
      <c r="E186" s="79" t="s">
        <v>2046</v>
      </c>
      <c r="F186" s="79" t="s">
        <v>2107</v>
      </c>
      <c r="G186" s="79" t="s">
        <v>2335</v>
      </c>
      <c r="H186" s="79" t="s">
        <v>2876</v>
      </c>
      <c r="I186" s="91" t="s">
        <v>2399</v>
      </c>
      <c r="J186" s="79">
        <v>0</v>
      </c>
      <c r="K186" s="79">
        <v>1000</v>
      </c>
      <c r="L186" s="79" t="s">
        <v>1597</v>
      </c>
      <c r="M186" s="79" t="s">
        <v>2046</v>
      </c>
      <c r="N186" s="79" t="s">
        <v>2052</v>
      </c>
      <c r="O186" s="85" t="s">
        <v>2207</v>
      </c>
      <c r="P186" s="79" t="s">
        <v>2877</v>
      </c>
      <c r="Q186" s="79" t="s">
        <v>2050</v>
      </c>
      <c r="R186" s="79">
        <v>0</v>
      </c>
      <c r="S186" s="78">
        <v>1000</v>
      </c>
      <c r="T186" s="79" t="s">
        <v>1597</v>
      </c>
      <c r="U186" s="79"/>
      <c r="V186" s="80" t="s">
        <v>2878</v>
      </c>
    </row>
    <row r="187" ht="30" spans="1:22">
      <c r="A187" s="79">
        <v>185</v>
      </c>
      <c r="B187" s="79" t="s">
        <v>2879</v>
      </c>
      <c r="C187" s="79" t="s">
        <v>2880</v>
      </c>
      <c r="D187" s="79" t="s">
        <v>2875</v>
      </c>
      <c r="E187" s="79" t="s">
        <v>2046</v>
      </c>
      <c r="F187" s="79" t="s">
        <v>2107</v>
      </c>
      <c r="G187" s="79" t="s">
        <v>2335</v>
      </c>
      <c r="H187" s="79" t="s">
        <v>2881</v>
      </c>
      <c r="I187" s="91" t="s">
        <v>2439</v>
      </c>
      <c r="J187" s="79">
        <v>0</v>
      </c>
      <c r="K187" s="79">
        <v>1000</v>
      </c>
      <c r="L187" s="79" t="s">
        <v>1597</v>
      </c>
      <c r="M187" s="79" t="s">
        <v>2046</v>
      </c>
      <c r="N187" s="79" t="s">
        <v>2052</v>
      </c>
      <c r="O187" s="85" t="s">
        <v>2207</v>
      </c>
      <c r="P187" s="79" t="s">
        <v>2882</v>
      </c>
      <c r="Q187" s="79" t="s">
        <v>2050</v>
      </c>
      <c r="R187" s="79">
        <v>0</v>
      </c>
      <c r="S187" s="78">
        <v>1000</v>
      </c>
      <c r="T187" s="79" t="s">
        <v>1597</v>
      </c>
      <c r="U187" s="79"/>
      <c r="V187" s="80" t="s">
        <v>2878</v>
      </c>
    </row>
    <row r="188" ht="30" spans="1:22">
      <c r="A188" s="79">
        <v>186</v>
      </c>
      <c r="B188" s="79" t="s">
        <v>2883</v>
      </c>
      <c r="C188" s="79" t="s">
        <v>2884</v>
      </c>
      <c r="D188" s="79" t="s">
        <v>2875</v>
      </c>
      <c r="E188" s="79" t="s">
        <v>2046</v>
      </c>
      <c r="F188" s="79" t="s">
        <v>2107</v>
      </c>
      <c r="G188" s="79" t="s">
        <v>2335</v>
      </c>
      <c r="H188" s="79" t="s">
        <v>2885</v>
      </c>
      <c r="I188" s="89" t="s">
        <v>2050</v>
      </c>
      <c r="J188" s="79">
        <v>0</v>
      </c>
      <c r="K188" s="79">
        <v>1000</v>
      </c>
      <c r="L188" s="79" t="s">
        <v>1597</v>
      </c>
      <c r="M188" s="79" t="s">
        <v>2046</v>
      </c>
      <c r="N188" s="79" t="s">
        <v>2052</v>
      </c>
      <c r="O188" s="85" t="s">
        <v>2207</v>
      </c>
      <c r="P188" s="79" t="s">
        <v>2886</v>
      </c>
      <c r="Q188" s="79" t="s">
        <v>2050</v>
      </c>
      <c r="R188" s="79">
        <v>0</v>
      </c>
      <c r="S188" s="78">
        <v>1000</v>
      </c>
      <c r="T188" s="79" t="s">
        <v>1597</v>
      </c>
      <c r="U188" s="79"/>
      <c r="V188" s="80" t="s">
        <v>2878</v>
      </c>
    </row>
    <row r="189" spans="1:22">
      <c r="A189" s="78">
        <v>187</v>
      </c>
      <c r="B189" s="81" t="s">
        <v>2887</v>
      </c>
      <c r="C189" s="81" t="s">
        <v>2888</v>
      </c>
      <c r="D189" s="81" t="s">
        <v>1597</v>
      </c>
      <c r="E189" s="81" t="s">
        <v>2623</v>
      </c>
      <c r="F189" s="81" t="s">
        <v>2889</v>
      </c>
      <c r="G189" s="81" t="s">
        <v>274</v>
      </c>
      <c r="H189" s="81" t="s">
        <v>1597</v>
      </c>
      <c r="I189" s="81" t="s">
        <v>1597</v>
      </c>
      <c r="J189" s="81" t="s">
        <v>1597</v>
      </c>
      <c r="K189" s="81" t="s">
        <v>1597</v>
      </c>
      <c r="L189" s="81" t="s">
        <v>1597</v>
      </c>
      <c r="M189" s="81" t="s">
        <v>2623</v>
      </c>
      <c r="N189" s="81" t="s">
        <v>1597</v>
      </c>
      <c r="O189" s="81" t="s">
        <v>274</v>
      </c>
      <c r="P189" s="81" t="s">
        <v>1597</v>
      </c>
      <c r="Q189" s="81" t="s">
        <v>1597</v>
      </c>
      <c r="R189" s="81" t="s">
        <v>1597</v>
      </c>
      <c r="S189" s="81" t="s">
        <v>1597</v>
      </c>
      <c r="T189" s="81" t="s">
        <v>1597</v>
      </c>
      <c r="U189" s="80"/>
      <c r="V189" s="79"/>
    </row>
    <row r="190" spans="1:22">
      <c r="A190" s="79">
        <v>188</v>
      </c>
      <c r="B190" s="81" t="s">
        <v>2890</v>
      </c>
      <c r="C190" s="81" t="s">
        <v>2888</v>
      </c>
      <c r="D190" s="81" t="s">
        <v>1597</v>
      </c>
      <c r="E190" s="81" t="s">
        <v>2623</v>
      </c>
      <c r="F190" s="81" t="s">
        <v>2889</v>
      </c>
      <c r="G190" s="81" t="s">
        <v>274</v>
      </c>
      <c r="H190" s="81" t="s">
        <v>1597</v>
      </c>
      <c r="I190" s="81" t="s">
        <v>1597</v>
      </c>
      <c r="J190" s="81" t="s">
        <v>1597</v>
      </c>
      <c r="K190" s="81" t="s">
        <v>1597</v>
      </c>
      <c r="L190" s="81" t="s">
        <v>1597</v>
      </c>
      <c r="M190" s="81" t="s">
        <v>2623</v>
      </c>
      <c r="N190" s="81" t="s">
        <v>1597</v>
      </c>
      <c r="O190" s="81" t="s">
        <v>274</v>
      </c>
      <c r="P190" s="81" t="s">
        <v>1597</v>
      </c>
      <c r="Q190" s="81" t="s">
        <v>1597</v>
      </c>
      <c r="R190" s="81" t="s">
        <v>1597</v>
      </c>
      <c r="S190" s="81" t="s">
        <v>1597</v>
      </c>
      <c r="T190" s="81" t="s">
        <v>1597</v>
      </c>
      <c r="U190" s="80"/>
      <c r="V190" s="79"/>
    </row>
    <row r="191" spans="1:22">
      <c r="A191" s="79">
        <v>189</v>
      </c>
      <c r="B191" s="81" t="s">
        <v>2891</v>
      </c>
      <c r="C191" s="81" t="s">
        <v>2888</v>
      </c>
      <c r="D191" s="81" t="s">
        <v>1597</v>
      </c>
      <c r="E191" s="81" t="s">
        <v>2623</v>
      </c>
      <c r="F191" s="81" t="s">
        <v>2889</v>
      </c>
      <c r="G191" s="81" t="s">
        <v>274</v>
      </c>
      <c r="H191" s="81" t="s">
        <v>1597</v>
      </c>
      <c r="I191" s="81" t="s">
        <v>1597</v>
      </c>
      <c r="J191" s="81" t="s">
        <v>1597</v>
      </c>
      <c r="K191" s="81" t="s">
        <v>1597</v>
      </c>
      <c r="L191" s="81" t="s">
        <v>1597</v>
      </c>
      <c r="M191" s="81" t="s">
        <v>2623</v>
      </c>
      <c r="N191" s="81" t="s">
        <v>1597</v>
      </c>
      <c r="O191" s="81" t="s">
        <v>274</v>
      </c>
      <c r="P191" s="81" t="s">
        <v>1597</v>
      </c>
      <c r="Q191" s="81" t="s">
        <v>1597</v>
      </c>
      <c r="R191" s="81" t="s">
        <v>1597</v>
      </c>
      <c r="S191" s="81" t="s">
        <v>1597</v>
      </c>
      <c r="T191" s="81" t="s">
        <v>1597</v>
      </c>
      <c r="U191" s="80"/>
      <c r="V191" s="79"/>
    </row>
    <row r="192" ht="60" spans="1:22">
      <c r="A192" s="78">
        <v>190</v>
      </c>
      <c r="B192" s="79" t="s">
        <v>2892</v>
      </c>
      <c r="C192" s="79" t="s">
        <v>2893</v>
      </c>
      <c r="D192" s="80" t="s">
        <v>2894</v>
      </c>
      <c r="E192" s="79" t="s">
        <v>2046</v>
      </c>
      <c r="F192" s="79" t="s">
        <v>2107</v>
      </c>
      <c r="G192" s="79" t="s">
        <v>2108</v>
      </c>
      <c r="H192" s="79" t="s">
        <v>2895</v>
      </c>
      <c r="I192" s="91" t="s">
        <v>2896</v>
      </c>
      <c r="J192" s="79">
        <v>0</v>
      </c>
      <c r="K192" s="79">
        <v>100</v>
      </c>
      <c r="L192" s="79" t="s">
        <v>1597</v>
      </c>
      <c r="M192" s="79" t="s">
        <v>2046</v>
      </c>
      <c r="N192" s="79" t="s">
        <v>2060</v>
      </c>
      <c r="O192" s="85" t="s">
        <v>2061</v>
      </c>
      <c r="P192" s="79" t="s">
        <v>2897</v>
      </c>
      <c r="Q192" s="80" t="s">
        <v>2898</v>
      </c>
      <c r="R192" s="79">
        <v>0</v>
      </c>
      <c r="S192" s="79">
        <v>100</v>
      </c>
      <c r="T192" s="79" t="s">
        <v>1597</v>
      </c>
      <c r="U192" s="79"/>
      <c r="V192" s="79"/>
    </row>
    <row r="193" ht="60" spans="1:22">
      <c r="A193" s="79">
        <v>191</v>
      </c>
      <c r="B193" s="79" t="s">
        <v>2899</v>
      </c>
      <c r="C193" s="79" t="s">
        <v>2900</v>
      </c>
      <c r="D193" s="80" t="s">
        <v>2901</v>
      </c>
      <c r="E193" s="79" t="s">
        <v>2046</v>
      </c>
      <c r="F193" s="79" t="s">
        <v>2107</v>
      </c>
      <c r="G193" s="79" t="s">
        <v>274</v>
      </c>
      <c r="H193" s="79" t="s">
        <v>2895</v>
      </c>
      <c r="I193" s="91" t="s">
        <v>2902</v>
      </c>
      <c r="J193" s="79">
        <v>0</v>
      </c>
      <c r="K193" s="79">
        <v>100</v>
      </c>
      <c r="L193" s="79" t="s">
        <v>1597</v>
      </c>
      <c r="M193" s="79" t="s">
        <v>2046</v>
      </c>
      <c r="N193" s="79" t="s">
        <v>2060</v>
      </c>
      <c r="O193" s="85" t="s">
        <v>2061</v>
      </c>
      <c r="P193" s="79" t="s">
        <v>2903</v>
      </c>
      <c r="Q193" s="80" t="s">
        <v>2904</v>
      </c>
      <c r="R193" s="79">
        <v>0</v>
      </c>
      <c r="S193" s="79">
        <v>100</v>
      </c>
      <c r="T193" s="79" t="s">
        <v>1597</v>
      </c>
      <c r="U193" s="79"/>
      <c r="V193" s="79"/>
    </row>
    <row r="194" ht="60" spans="1:22">
      <c r="A194" s="79">
        <v>192</v>
      </c>
      <c r="B194" s="79" t="s">
        <v>2905</v>
      </c>
      <c r="C194" s="79" t="s">
        <v>2906</v>
      </c>
      <c r="D194" s="80" t="s">
        <v>2907</v>
      </c>
      <c r="E194" s="79" t="s">
        <v>2046</v>
      </c>
      <c r="F194" s="79" t="s">
        <v>2107</v>
      </c>
      <c r="G194" s="79" t="s">
        <v>2108</v>
      </c>
      <c r="H194" s="79" t="s">
        <v>2908</v>
      </c>
      <c r="I194" s="91" t="s">
        <v>2909</v>
      </c>
      <c r="J194" s="79">
        <v>0</v>
      </c>
      <c r="K194" s="79">
        <v>100</v>
      </c>
      <c r="L194" s="79" t="s">
        <v>1597</v>
      </c>
      <c r="M194" s="79" t="s">
        <v>2046</v>
      </c>
      <c r="N194" s="79" t="s">
        <v>1597</v>
      </c>
      <c r="O194" s="79" t="s">
        <v>1597</v>
      </c>
      <c r="P194" s="79" t="s">
        <v>2821</v>
      </c>
      <c r="Q194" s="79" t="s">
        <v>1597</v>
      </c>
      <c r="R194" s="79" t="s">
        <v>1597</v>
      </c>
      <c r="S194" s="79" t="s">
        <v>1597</v>
      </c>
      <c r="T194" s="79" t="s">
        <v>1597</v>
      </c>
      <c r="U194" s="79"/>
      <c r="V194" s="79"/>
    </row>
    <row r="195" ht="30" spans="1:22">
      <c r="A195" s="78">
        <v>193</v>
      </c>
      <c r="B195" s="79" t="s">
        <v>2910</v>
      </c>
      <c r="C195" s="79" t="s">
        <v>2911</v>
      </c>
      <c r="D195" s="80" t="s">
        <v>2907</v>
      </c>
      <c r="E195" s="79" t="s">
        <v>2046</v>
      </c>
      <c r="F195" s="79" t="s">
        <v>2107</v>
      </c>
      <c r="G195" s="79" t="s">
        <v>2108</v>
      </c>
      <c r="H195" s="79" t="s">
        <v>2912</v>
      </c>
      <c r="I195" s="91" t="s">
        <v>2399</v>
      </c>
      <c r="J195" s="79">
        <v>0</v>
      </c>
      <c r="K195" s="79">
        <v>100</v>
      </c>
      <c r="L195" s="79" t="s">
        <v>1597</v>
      </c>
      <c r="M195" s="79" t="s">
        <v>2046</v>
      </c>
      <c r="N195" s="79" t="s">
        <v>1597</v>
      </c>
      <c r="O195" s="79" t="s">
        <v>1597</v>
      </c>
      <c r="P195" s="79" t="s">
        <v>2821</v>
      </c>
      <c r="Q195" s="79" t="s">
        <v>1597</v>
      </c>
      <c r="R195" s="79" t="s">
        <v>1597</v>
      </c>
      <c r="S195" s="79" t="s">
        <v>1597</v>
      </c>
      <c r="T195" s="79" t="s">
        <v>1597</v>
      </c>
      <c r="U195" s="79"/>
      <c r="V195" s="79"/>
    </row>
    <row r="196" ht="30" spans="1:22">
      <c r="A196" s="79">
        <v>194</v>
      </c>
      <c r="B196" s="79" t="s">
        <v>2913</v>
      </c>
      <c r="C196" s="79" t="s">
        <v>2914</v>
      </c>
      <c r="D196" s="80" t="s">
        <v>2907</v>
      </c>
      <c r="E196" s="79" t="s">
        <v>2046</v>
      </c>
      <c r="F196" s="79" t="s">
        <v>2107</v>
      </c>
      <c r="G196" s="79" t="s">
        <v>2108</v>
      </c>
      <c r="H196" s="79" t="s">
        <v>2915</v>
      </c>
      <c r="I196" s="91" t="s">
        <v>2439</v>
      </c>
      <c r="J196" s="79">
        <v>0</v>
      </c>
      <c r="K196" s="79">
        <v>100</v>
      </c>
      <c r="L196" s="79" t="s">
        <v>1597</v>
      </c>
      <c r="M196" s="79" t="s">
        <v>2046</v>
      </c>
      <c r="N196" s="79" t="s">
        <v>1597</v>
      </c>
      <c r="O196" s="79" t="s">
        <v>1597</v>
      </c>
      <c r="P196" s="79" t="s">
        <v>2821</v>
      </c>
      <c r="Q196" s="79" t="s">
        <v>1597</v>
      </c>
      <c r="R196" s="79" t="s">
        <v>1597</v>
      </c>
      <c r="S196" s="79" t="s">
        <v>1597</v>
      </c>
      <c r="T196" s="79" t="s">
        <v>1597</v>
      </c>
      <c r="U196" s="79"/>
      <c r="V196" s="79"/>
    </row>
    <row r="197" spans="1:22">
      <c r="A197" s="79">
        <v>195</v>
      </c>
      <c r="B197" s="79" t="s">
        <v>2916</v>
      </c>
      <c r="C197" s="79" t="s">
        <v>2917</v>
      </c>
      <c r="D197" s="79" t="s">
        <v>2050</v>
      </c>
      <c r="E197" s="79" t="s">
        <v>2046</v>
      </c>
      <c r="F197" s="79" t="s">
        <v>2047</v>
      </c>
      <c r="G197" s="79" t="s">
        <v>2112</v>
      </c>
      <c r="H197" s="79" t="s">
        <v>2918</v>
      </c>
      <c r="I197" s="88" t="s">
        <v>2050</v>
      </c>
      <c r="J197" s="79">
        <v>0</v>
      </c>
      <c r="K197" s="79">
        <v>1000</v>
      </c>
      <c r="L197" s="79" t="s">
        <v>1597</v>
      </c>
      <c r="M197" s="79" t="s">
        <v>2046</v>
      </c>
      <c r="N197" s="79" t="s">
        <v>2052</v>
      </c>
      <c r="O197" s="85" t="s">
        <v>2053</v>
      </c>
      <c r="P197" s="79" t="s">
        <v>2919</v>
      </c>
      <c r="Q197" s="78" t="s">
        <v>2050</v>
      </c>
      <c r="R197" s="78">
        <v>0</v>
      </c>
      <c r="S197" s="78">
        <v>1000</v>
      </c>
      <c r="T197" s="78" t="s">
        <v>1597</v>
      </c>
      <c r="U197" s="79"/>
      <c r="V197" s="79"/>
    </row>
    <row r="198" ht="90" spans="1:22">
      <c r="A198" s="78">
        <v>196</v>
      </c>
      <c r="B198" s="79" t="s">
        <v>1580</v>
      </c>
      <c r="C198" s="79" t="s">
        <v>2920</v>
      </c>
      <c r="D198" s="80" t="s">
        <v>2921</v>
      </c>
      <c r="E198" s="79" t="s">
        <v>2046</v>
      </c>
      <c r="F198" s="79" t="s">
        <v>2107</v>
      </c>
      <c r="G198" s="79" t="s">
        <v>2419</v>
      </c>
      <c r="H198" s="79" t="s">
        <v>2922</v>
      </c>
      <c r="I198" s="91" t="s">
        <v>2923</v>
      </c>
      <c r="J198" s="79">
        <v>1</v>
      </c>
      <c r="K198" s="79">
        <v>100</v>
      </c>
      <c r="L198" s="79" t="s">
        <v>1597</v>
      </c>
      <c r="M198" s="79" t="s">
        <v>2046</v>
      </c>
      <c r="N198" s="79" t="s">
        <v>2060</v>
      </c>
      <c r="O198" s="85" t="s">
        <v>2061</v>
      </c>
      <c r="P198" s="79" t="s">
        <v>2922</v>
      </c>
      <c r="Q198" s="80" t="s">
        <v>2923</v>
      </c>
      <c r="R198" s="79">
        <v>1</v>
      </c>
      <c r="S198" s="79">
        <v>100</v>
      </c>
      <c r="T198" s="79" t="s">
        <v>1597</v>
      </c>
      <c r="U198" s="79"/>
      <c r="V198" s="79"/>
    </row>
    <row r="199" ht="90" spans="1:22">
      <c r="A199" s="79">
        <v>197</v>
      </c>
      <c r="B199" s="79" t="s">
        <v>1587</v>
      </c>
      <c r="C199" s="79" t="s">
        <v>2924</v>
      </c>
      <c r="D199" s="80" t="s">
        <v>2925</v>
      </c>
      <c r="E199" s="79" t="s">
        <v>2046</v>
      </c>
      <c r="F199" s="79" t="s">
        <v>2107</v>
      </c>
      <c r="G199" s="79" t="s">
        <v>2419</v>
      </c>
      <c r="H199" s="79" t="s">
        <v>2926</v>
      </c>
      <c r="I199" s="91" t="s">
        <v>2439</v>
      </c>
      <c r="J199" s="79">
        <v>1</v>
      </c>
      <c r="K199" s="79">
        <v>100</v>
      </c>
      <c r="L199" s="79" t="s">
        <v>1597</v>
      </c>
      <c r="M199" s="79" t="s">
        <v>2046</v>
      </c>
      <c r="N199" s="79" t="s">
        <v>2060</v>
      </c>
      <c r="O199" s="85" t="s">
        <v>2061</v>
      </c>
      <c r="P199" s="79" t="s">
        <v>2926</v>
      </c>
      <c r="Q199" s="80" t="s">
        <v>2927</v>
      </c>
      <c r="R199" s="79">
        <v>1</v>
      </c>
      <c r="S199" s="79">
        <v>100</v>
      </c>
      <c r="T199" s="79" t="s">
        <v>1597</v>
      </c>
      <c r="U199" s="79"/>
      <c r="V199" s="79"/>
    </row>
    <row r="200" ht="90" spans="1:22">
      <c r="A200" s="79">
        <v>198</v>
      </c>
      <c r="B200" s="79" t="s">
        <v>2928</v>
      </c>
      <c r="C200" s="79" t="s">
        <v>2929</v>
      </c>
      <c r="D200" s="80" t="s">
        <v>2930</v>
      </c>
      <c r="E200" s="79" t="s">
        <v>2046</v>
      </c>
      <c r="F200" s="79" t="s">
        <v>2107</v>
      </c>
      <c r="G200" s="79" t="s">
        <v>2419</v>
      </c>
      <c r="H200" s="79" t="s">
        <v>2931</v>
      </c>
      <c r="I200" s="91" t="s">
        <v>2174</v>
      </c>
      <c r="J200" s="79">
        <v>1</v>
      </c>
      <c r="K200" s="79">
        <v>100</v>
      </c>
      <c r="L200" s="79" t="s">
        <v>1597</v>
      </c>
      <c r="M200" s="79" t="s">
        <v>2046</v>
      </c>
      <c r="N200" s="79" t="s">
        <v>2060</v>
      </c>
      <c r="O200" s="85" t="s">
        <v>2061</v>
      </c>
      <c r="P200" s="79" t="s">
        <v>2931</v>
      </c>
      <c r="Q200" s="80" t="s">
        <v>2932</v>
      </c>
      <c r="R200" s="79">
        <v>1</v>
      </c>
      <c r="S200" s="79">
        <v>100</v>
      </c>
      <c r="T200" s="79" t="s">
        <v>1597</v>
      </c>
      <c r="U200" s="79"/>
      <c r="V200" s="79"/>
    </row>
    <row r="201" ht="60" spans="1:22">
      <c r="A201" s="78">
        <v>199</v>
      </c>
      <c r="B201" s="79" t="s">
        <v>1582</v>
      </c>
      <c r="C201" s="79" t="s">
        <v>2933</v>
      </c>
      <c r="D201" s="80" t="s">
        <v>2934</v>
      </c>
      <c r="E201" s="79" t="s">
        <v>2046</v>
      </c>
      <c r="F201" s="79" t="s">
        <v>2107</v>
      </c>
      <c r="G201" s="79" t="s">
        <v>2419</v>
      </c>
      <c r="H201" s="79" t="s">
        <v>2935</v>
      </c>
      <c r="I201" s="91" t="s">
        <v>2439</v>
      </c>
      <c r="J201" s="79">
        <v>1</v>
      </c>
      <c r="K201" s="79">
        <v>100</v>
      </c>
      <c r="L201" s="79" t="s">
        <v>1597</v>
      </c>
      <c r="M201" s="79" t="s">
        <v>2046</v>
      </c>
      <c r="N201" s="79" t="s">
        <v>2060</v>
      </c>
      <c r="O201" s="85" t="s">
        <v>2061</v>
      </c>
      <c r="P201" s="79" t="s">
        <v>2935</v>
      </c>
      <c r="Q201" s="80" t="s">
        <v>2936</v>
      </c>
      <c r="R201" s="79">
        <v>1</v>
      </c>
      <c r="S201" s="79">
        <v>100</v>
      </c>
      <c r="T201" s="79" t="s">
        <v>1597</v>
      </c>
      <c r="U201" s="79"/>
      <c r="V201" s="79"/>
    </row>
    <row r="202" ht="75" spans="1:22">
      <c r="A202" s="79">
        <v>200</v>
      </c>
      <c r="B202" s="85" t="s">
        <v>1662</v>
      </c>
      <c r="C202" s="79" t="s">
        <v>2937</v>
      </c>
      <c r="D202" s="80" t="s">
        <v>2395</v>
      </c>
      <c r="E202" s="79" t="s">
        <v>2046</v>
      </c>
      <c r="F202" s="79" t="s">
        <v>2107</v>
      </c>
      <c r="G202" s="79" t="s">
        <v>2108</v>
      </c>
      <c r="H202" s="80" t="s">
        <v>2938</v>
      </c>
      <c r="I202" s="91" t="s">
        <v>2397</v>
      </c>
      <c r="J202" s="79">
        <v>0</v>
      </c>
      <c r="K202" s="79">
        <v>100</v>
      </c>
      <c r="L202" s="79" t="s">
        <v>1597</v>
      </c>
      <c r="M202" s="79" t="s">
        <v>2046</v>
      </c>
      <c r="N202" s="79" t="s">
        <v>2052</v>
      </c>
      <c r="O202" s="85" t="s">
        <v>2053</v>
      </c>
      <c r="P202" s="85" t="s">
        <v>2939</v>
      </c>
      <c r="Q202" s="95" t="s">
        <v>2940</v>
      </c>
      <c r="R202" s="78">
        <v>0</v>
      </c>
      <c r="S202" s="78">
        <v>200</v>
      </c>
      <c r="T202" s="78" t="s">
        <v>1597</v>
      </c>
      <c r="U202" s="85"/>
      <c r="V202" s="85"/>
    </row>
    <row r="203" spans="1:22">
      <c r="A203" s="79">
        <v>201</v>
      </c>
      <c r="B203" s="84" t="s">
        <v>2941</v>
      </c>
      <c r="C203" s="81" t="s">
        <v>2942</v>
      </c>
      <c r="D203" s="81" t="s">
        <v>1597</v>
      </c>
      <c r="E203" s="81" t="s">
        <v>2046</v>
      </c>
      <c r="F203" s="81" t="s">
        <v>1597</v>
      </c>
      <c r="G203" s="81" t="s">
        <v>1597</v>
      </c>
      <c r="H203" s="81" t="s">
        <v>1597</v>
      </c>
      <c r="I203" s="81" t="s">
        <v>1597</v>
      </c>
      <c r="J203" s="81" t="s">
        <v>1597</v>
      </c>
      <c r="K203" s="81"/>
      <c r="L203" s="81" t="s">
        <v>1597</v>
      </c>
      <c r="M203" s="81" t="s">
        <v>2046</v>
      </c>
      <c r="N203" s="81" t="s">
        <v>1597</v>
      </c>
      <c r="O203" s="81" t="s">
        <v>1597</v>
      </c>
      <c r="P203" s="81" t="s">
        <v>1597</v>
      </c>
      <c r="Q203" s="81" t="s">
        <v>1597</v>
      </c>
      <c r="R203" s="81" t="s">
        <v>1597</v>
      </c>
      <c r="S203" s="81" t="s">
        <v>1597</v>
      </c>
      <c r="T203" s="81" t="s">
        <v>1597</v>
      </c>
      <c r="U203" s="86"/>
      <c r="V203" s="85"/>
    </row>
    <row r="204" ht="60" spans="1:22">
      <c r="A204" s="78">
        <v>202</v>
      </c>
      <c r="B204" s="85" t="s">
        <v>1661</v>
      </c>
      <c r="C204" s="79" t="s">
        <v>2943</v>
      </c>
      <c r="D204" s="80" t="s">
        <v>2334</v>
      </c>
      <c r="E204" s="79" t="s">
        <v>2046</v>
      </c>
      <c r="F204" s="79" t="s">
        <v>2107</v>
      </c>
      <c r="G204" s="79" t="s">
        <v>2108</v>
      </c>
      <c r="H204" s="80" t="s">
        <v>2944</v>
      </c>
      <c r="I204" s="91" t="s">
        <v>2909</v>
      </c>
      <c r="J204" s="79">
        <v>0</v>
      </c>
      <c r="K204" s="79">
        <v>100</v>
      </c>
      <c r="L204" s="79" t="s">
        <v>1597</v>
      </c>
      <c r="M204" s="79" t="s">
        <v>2046</v>
      </c>
      <c r="N204" s="79" t="s">
        <v>2060</v>
      </c>
      <c r="O204" s="85" t="s">
        <v>2061</v>
      </c>
      <c r="P204" s="85" t="s">
        <v>2945</v>
      </c>
      <c r="Q204" s="86" t="s">
        <v>2946</v>
      </c>
      <c r="R204" s="79">
        <v>0</v>
      </c>
      <c r="S204" s="79">
        <v>100</v>
      </c>
      <c r="T204" s="79" t="s">
        <v>1597</v>
      </c>
      <c r="U204" s="85"/>
      <c r="V204" s="85"/>
    </row>
    <row r="205" ht="135" spans="1:22">
      <c r="A205" s="79">
        <v>203</v>
      </c>
      <c r="B205" s="79" t="s">
        <v>2947</v>
      </c>
      <c r="C205" s="79" t="s">
        <v>2948</v>
      </c>
      <c r="D205" s="79" t="s">
        <v>2949</v>
      </c>
      <c r="E205" s="79" t="s">
        <v>2046</v>
      </c>
      <c r="F205" s="79" t="s">
        <v>2047</v>
      </c>
      <c r="G205" s="79" t="s">
        <v>2112</v>
      </c>
      <c r="H205" s="80" t="s">
        <v>2950</v>
      </c>
      <c r="I205" s="88" t="s">
        <v>2050</v>
      </c>
      <c r="J205" s="79">
        <v>0</v>
      </c>
      <c r="K205" s="79">
        <v>5000</v>
      </c>
      <c r="L205" s="79" t="s">
        <v>1597</v>
      </c>
      <c r="M205" s="79" t="s">
        <v>2046</v>
      </c>
      <c r="N205" s="79" t="s">
        <v>2052</v>
      </c>
      <c r="O205" s="85" t="s">
        <v>2053</v>
      </c>
      <c r="P205" s="80" t="s">
        <v>2951</v>
      </c>
      <c r="Q205" s="83" t="s">
        <v>2050</v>
      </c>
      <c r="R205" s="78">
        <v>0</v>
      </c>
      <c r="S205" s="78">
        <v>5000</v>
      </c>
      <c r="T205" s="78" t="s">
        <v>1597</v>
      </c>
      <c r="U205" s="79"/>
      <c r="V205" s="79"/>
    </row>
    <row r="206" ht="60" spans="1:22">
      <c r="A206" s="79">
        <v>204</v>
      </c>
      <c r="B206" s="79" t="s">
        <v>1656</v>
      </c>
      <c r="C206" s="79" t="s">
        <v>2952</v>
      </c>
      <c r="D206" s="80" t="s">
        <v>2334</v>
      </c>
      <c r="E206" s="79" t="s">
        <v>2046</v>
      </c>
      <c r="F206" s="79" t="s">
        <v>2107</v>
      </c>
      <c r="G206" s="79" t="s">
        <v>2335</v>
      </c>
      <c r="H206" s="79" t="s">
        <v>2953</v>
      </c>
      <c r="I206" s="80" t="s">
        <v>2356</v>
      </c>
      <c r="J206" s="79">
        <v>0</v>
      </c>
      <c r="K206" s="79">
        <v>100</v>
      </c>
      <c r="L206" s="79" t="s">
        <v>1597</v>
      </c>
      <c r="M206" s="79"/>
      <c r="N206" s="79" t="s">
        <v>2060</v>
      </c>
      <c r="O206" s="79" t="s">
        <v>2061</v>
      </c>
      <c r="P206" s="79" t="s">
        <v>2954</v>
      </c>
      <c r="Q206" s="80" t="s">
        <v>2955</v>
      </c>
      <c r="R206" s="79">
        <v>0</v>
      </c>
      <c r="S206" s="79">
        <v>100</v>
      </c>
      <c r="T206" s="79" t="s">
        <v>1597</v>
      </c>
      <c r="U206" s="79"/>
      <c r="V206" s="79"/>
    </row>
  </sheetData>
  <autoFilter ref="A2:V206">
    <extLst/>
  </autoFilter>
  <mergeCells count="8">
    <mergeCell ref="E1:L1"/>
    <mergeCell ref="M1:T1"/>
    <mergeCell ref="A1:A2"/>
    <mergeCell ref="B1:B2"/>
    <mergeCell ref="C1:C2"/>
    <mergeCell ref="D1:D2"/>
    <mergeCell ref="U1:U2"/>
    <mergeCell ref="V1:V2"/>
  </mergeCells>
  <pageMargins left="0.699305555555556" right="0.699305555555556"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6"/>
  <sheetViews>
    <sheetView topLeftCell="A3" workbookViewId="0">
      <selection activeCell="A4" sqref="$A4:$XFD6"/>
    </sheetView>
  </sheetViews>
  <sheetFormatPr defaultColWidth="9" defaultRowHeight="15" outlineLevelRow="5"/>
  <sheetData>
    <row r="1" ht="409.5" spans="1:28">
      <c r="A1" s="56" t="s">
        <v>524</v>
      </c>
      <c r="B1" s="57" t="s">
        <v>496</v>
      </c>
      <c r="C1" s="58" t="str">
        <f>暂不用!D4</f>
        <v>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v>
      </c>
      <c r="D1" s="59"/>
      <c r="E1" s="62" t="s">
        <v>2956</v>
      </c>
      <c r="F1" s="59"/>
      <c r="G1" s="59" t="s">
        <v>1045</v>
      </c>
      <c r="H1" s="59" t="s">
        <v>1046</v>
      </c>
      <c r="I1" s="59" t="s">
        <v>1047</v>
      </c>
      <c r="J1" s="59" t="s">
        <v>2957</v>
      </c>
      <c r="K1" s="59" t="s">
        <v>2958</v>
      </c>
      <c r="L1" s="59"/>
      <c r="M1" s="59"/>
      <c r="N1" s="62" t="s">
        <v>2959</v>
      </c>
      <c r="O1" s="59"/>
      <c r="P1" s="59"/>
      <c r="Q1" s="59"/>
      <c r="R1" s="59"/>
      <c r="S1" s="59"/>
      <c r="T1" s="59"/>
      <c r="U1" s="59"/>
      <c r="V1" s="59"/>
      <c r="W1" s="59"/>
      <c r="X1" s="59"/>
      <c r="Y1" s="59"/>
      <c r="Z1" s="59"/>
      <c r="AA1" s="72"/>
      <c r="AB1" s="62" t="s">
        <v>2960</v>
      </c>
    </row>
    <row r="2" ht="409.5" spans="1:27">
      <c r="A2" s="56" t="s">
        <v>527</v>
      </c>
      <c r="B2" s="57" t="s">
        <v>496</v>
      </c>
      <c r="C2" s="58" t="str">
        <f>暂不用!D5</f>
        <v>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v>
      </c>
      <c r="D2" s="59"/>
      <c r="E2" s="62" t="s">
        <v>2956</v>
      </c>
      <c r="F2" s="59"/>
      <c r="G2" s="59" t="s">
        <v>1045</v>
      </c>
      <c r="H2" s="59" t="s">
        <v>1046</v>
      </c>
      <c r="I2" s="59" t="s">
        <v>1047</v>
      </c>
      <c r="J2" s="59" t="s">
        <v>2957</v>
      </c>
      <c r="K2" s="59" t="s">
        <v>2958</v>
      </c>
      <c r="L2" s="59"/>
      <c r="M2" s="59"/>
      <c r="N2" s="62" t="s">
        <v>2959</v>
      </c>
      <c r="O2" s="59"/>
      <c r="P2" s="59"/>
      <c r="Q2" s="59"/>
      <c r="R2" s="59"/>
      <c r="S2" s="59"/>
      <c r="T2" s="59"/>
      <c r="U2" s="59"/>
      <c r="V2" s="59"/>
      <c r="W2" s="59"/>
      <c r="X2" s="59"/>
      <c r="Y2" s="59"/>
      <c r="Z2" s="59"/>
      <c r="AA2" s="72"/>
    </row>
    <row r="3" ht="351" spans="1:27">
      <c r="A3" s="56" t="s">
        <v>529</v>
      </c>
      <c r="B3" s="57" t="s">
        <v>496</v>
      </c>
      <c r="C3" s="58" t="str">
        <f>暂不用!D6</f>
        <v>主车以速度K_HV_speed巡航，在AD engage状态下，雨雪湿滑路段在主车的当前行驶车道，距离主车3km搭建或存在，让主车行驶到距离存在雨雪湿滑路段K_FALLBACK_ICY/SNOW/FLOODED_DISTANCE_TO/ON_TRAJECTORY_III范围内</v>
      </c>
      <c r="D3" s="59"/>
      <c r="E3" s="62" t="s">
        <v>2956</v>
      </c>
      <c r="F3" s="59"/>
      <c r="G3" s="59" t="s">
        <v>1045</v>
      </c>
      <c r="H3" s="59" t="s">
        <v>1046</v>
      </c>
      <c r="I3" s="59" t="s">
        <v>1047</v>
      </c>
      <c r="J3" s="59" t="s">
        <v>2957</v>
      </c>
      <c r="K3" s="59" t="s">
        <v>2958</v>
      </c>
      <c r="L3" s="59"/>
      <c r="M3" s="59"/>
      <c r="N3" s="62" t="s">
        <v>2959</v>
      </c>
      <c r="O3" s="59"/>
      <c r="P3" s="59"/>
      <c r="Q3" s="59"/>
      <c r="R3" s="59"/>
      <c r="S3" s="59"/>
      <c r="T3" s="59"/>
      <c r="U3" s="59"/>
      <c r="V3" s="59"/>
      <c r="W3" s="59"/>
      <c r="X3" s="59"/>
      <c r="Y3" s="59"/>
      <c r="Z3" s="59"/>
      <c r="AA3" s="72"/>
    </row>
    <row r="4" s="55" customFormat="true" ht="94.05" customHeight="true" spans="1:998">
      <c r="A4" s="56" t="s">
        <v>524</v>
      </c>
      <c r="B4" s="60" t="s">
        <v>495</v>
      </c>
      <c r="C4" s="57" t="s">
        <v>496</v>
      </c>
      <c r="D4" s="61" t="s">
        <v>1515</v>
      </c>
      <c r="E4" s="63" t="s">
        <v>500</v>
      </c>
      <c r="F4" s="64"/>
      <c r="G4" s="65" t="s">
        <v>501</v>
      </c>
      <c r="H4" s="65" t="s">
        <v>501</v>
      </c>
      <c r="I4" s="65" t="s">
        <v>501</v>
      </c>
      <c r="J4" s="66" t="s">
        <v>2961</v>
      </c>
      <c r="K4" s="63" t="s">
        <v>2962</v>
      </c>
      <c r="L4" s="67" t="s">
        <v>501</v>
      </c>
      <c r="M4" s="63" t="s">
        <v>501</v>
      </c>
      <c r="N4" s="63" t="s">
        <v>501</v>
      </c>
      <c r="O4" s="63" t="s">
        <v>501</v>
      </c>
      <c r="P4" s="68" t="s">
        <v>501</v>
      </c>
      <c r="Q4" s="63" t="s">
        <v>501</v>
      </c>
      <c r="R4" s="63" t="s">
        <v>503</v>
      </c>
      <c r="S4" s="69" t="s">
        <v>504</v>
      </c>
      <c r="T4" s="63" t="s">
        <v>505</v>
      </c>
      <c r="U4" s="57" t="s">
        <v>506</v>
      </c>
      <c r="V4" s="70" t="s">
        <v>519</v>
      </c>
      <c r="W4" s="71"/>
      <c r="X4" s="71"/>
      <c r="Y4" s="71"/>
      <c r="Z4" s="71"/>
      <c r="AA4" s="71"/>
      <c r="AB4" s="71"/>
      <c r="AC4" s="71"/>
      <c r="AD4" s="71"/>
      <c r="AE4" s="71"/>
      <c r="AF4" s="71"/>
      <c r="ALH4" s="71"/>
      <c r="ALI4" s="71"/>
      <c r="ALJ4" s="71"/>
    </row>
    <row r="5" s="55" customFormat="true" ht="409.5" spans="1:998">
      <c r="A5" s="56" t="s">
        <v>527</v>
      </c>
      <c r="B5" s="60" t="s">
        <v>495</v>
      </c>
      <c r="C5" s="57" t="s">
        <v>496</v>
      </c>
      <c r="D5" s="61" t="s">
        <v>1516</v>
      </c>
      <c r="E5" s="63" t="s">
        <v>500</v>
      </c>
      <c r="F5" s="64"/>
      <c r="G5" s="65" t="s">
        <v>501</v>
      </c>
      <c r="H5" s="65" t="s">
        <v>501</v>
      </c>
      <c r="I5" s="65" t="s">
        <v>501</v>
      </c>
      <c r="J5" s="66" t="s">
        <v>188</v>
      </c>
      <c r="K5" s="63" t="s">
        <v>2963</v>
      </c>
      <c r="L5" s="67" t="s">
        <v>501</v>
      </c>
      <c r="M5" s="63" t="s">
        <v>501</v>
      </c>
      <c r="N5" s="63" t="s">
        <v>501</v>
      </c>
      <c r="O5" s="63" t="s">
        <v>501</v>
      </c>
      <c r="P5" s="68" t="s">
        <v>501</v>
      </c>
      <c r="Q5" s="63" t="s">
        <v>501</v>
      </c>
      <c r="R5" s="63" t="s">
        <v>509</v>
      </c>
      <c r="S5" s="69" t="s">
        <v>510</v>
      </c>
      <c r="T5" s="63" t="s">
        <v>505</v>
      </c>
      <c r="U5" s="57" t="s">
        <v>506</v>
      </c>
      <c r="V5" s="70" t="s">
        <v>519</v>
      </c>
      <c r="W5" s="71"/>
      <c r="X5" s="71"/>
      <c r="Y5" s="71"/>
      <c r="Z5" s="71"/>
      <c r="AA5" s="71"/>
      <c r="AB5" s="71"/>
      <c r="AC5" s="71"/>
      <c r="AD5" s="71"/>
      <c r="AE5" s="71"/>
      <c r="AF5" s="71"/>
      <c r="ALH5" s="71"/>
      <c r="ALI5" s="71"/>
      <c r="ALJ5" s="71"/>
    </row>
    <row r="6" s="55" customFormat="true" ht="100.05" customHeight="true" spans="1:998">
      <c r="A6" s="56" t="s">
        <v>529</v>
      </c>
      <c r="B6" s="60" t="s">
        <v>495</v>
      </c>
      <c r="C6" s="57" t="s">
        <v>496</v>
      </c>
      <c r="D6" s="61" t="s">
        <v>1517</v>
      </c>
      <c r="E6" s="63" t="s">
        <v>500</v>
      </c>
      <c r="F6" s="64"/>
      <c r="G6" s="65" t="s">
        <v>501</v>
      </c>
      <c r="H6" s="65" t="s">
        <v>501</v>
      </c>
      <c r="I6" s="65" t="s">
        <v>501</v>
      </c>
      <c r="J6" s="66" t="s">
        <v>247</v>
      </c>
      <c r="K6" s="63" t="s">
        <v>2964</v>
      </c>
      <c r="L6" s="67" t="s">
        <v>501</v>
      </c>
      <c r="M6" s="63" t="s">
        <v>501</v>
      </c>
      <c r="N6" s="63" t="s">
        <v>501</v>
      </c>
      <c r="O6" s="63" t="s">
        <v>501</v>
      </c>
      <c r="P6" s="68" t="s">
        <v>501</v>
      </c>
      <c r="Q6" s="63" t="s">
        <v>501</v>
      </c>
      <c r="R6" s="63" t="s">
        <v>514</v>
      </c>
      <c r="S6" s="69" t="s">
        <v>515</v>
      </c>
      <c r="T6" s="63" t="s">
        <v>505</v>
      </c>
      <c r="U6" s="57" t="s">
        <v>506</v>
      </c>
      <c r="V6" s="70" t="s">
        <v>519</v>
      </c>
      <c r="W6" s="71"/>
      <c r="X6" s="71"/>
      <c r="Y6" s="71"/>
      <c r="Z6" s="71"/>
      <c r="AA6" s="71"/>
      <c r="AB6" s="71"/>
      <c r="AC6" s="71"/>
      <c r="AD6" s="71"/>
      <c r="AE6" s="71"/>
      <c r="AF6" s="71"/>
      <c r="ALH6" s="71"/>
      <c r="ALI6" s="71"/>
      <c r="ALJ6" s="71"/>
    </row>
  </sheetData>
  <dataValidations count="2">
    <dataValidation type="list" allowBlank="1" showInputMessage="1" showErrorMessage="1" sqref="U4:V6">
      <formula1>"Y,N"</formula1>
    </dataValidation>
    <dataValidation type="list" allowBlank="1" showInputMessage="1" showErrorMessage="1" sqref="B4:B6">
      <formula1>"draft,pre-release,released"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B1:W44"/>
  <sheetViews>
    <sheetView showGridLines="0" workbookViewId="0">
      <selection activeCell="S9" sqref="S9"/>
    </sheetView>
  </sheetViews>
  <sheetFormatPr defaultColWidth="9" defaultRowHeight="15"/>
  <cols>
    <col min="1" max="1" width="4.44166666666667" style="15" customWidth="true"/>
    <col min="2" max="3" width="9" style="15"/>
    <col min="4" max="4" width="12.4416666666667" style="15" customWidth="true"/>
    <col min="5" max="22" width="4" style="15" customWidth="true"/>
    <col min="23" max="16384" width="9" style="15"/>
  </cols>
  <sheetData>
    <row r="1" ht="5.55" customHeight="true"/>
    <row r="2" ht="5.55" customHeight="true"/>
    <row r="3" ht="5.55" customHeight="true"/>
    <row r="4" ht="5.55" customHeight="true"/>
    <row r="5" ht="5.55" customHeight="true"/>
    <row r="6" ht="5.55" customHeight="true"/>
    <row r="7" ht="5.55" customHeight="true"/>
    <row r="8" ht="5.55" customHeight="true"/>
    <row r="9" ht="5.55" customHeight="true"/>
    <row r="10" ht="6" customHeight="true"/>
    <row r="11" ht="6" customHeight="true"/>
    <row r="12" ht="6" customHeight="true"/>
    <row r="13" spans="2:22">
      <c r="B13" s="16" t="s">
        <v>2965</v>
      </c>
      <c r="C13" s="17"/>
      <c r="D13" s="17"/>
      <c r="E13" s="17"/>
      <c r="F13" s="17"/>
      <c r="G13" s="17"/>
      <c r="H13" s="17"/>
      <c r="I13" s="17"/>
      <c r="J13" s="17"/>
      <c r="K13" s="17"/>
      <c r="L13" s="17"/>
      <c r="M13" s="17"/>
      <c r="N13" s="17"/>
      <c r="O13" s="17"/>
      <c r="P13" s="17"/>
      <c r="Q13" s="17"/>
      <c r="R13" s="17"/>
      <c r="S13" s="17"/>
      <c r="T13" s="17"/>
      <c r="U13" s="17"/>
      <c r="V13" s="17"/>
    </row>
    <row r="14" spans="2:22">
      <c r="B14" s="18"/>
      <c r="C14" s="19"/>
      <c r="D14" s="17"/>
      <c r="E14" s="25" t="s">
        <v>1605</v>
      </c>
      <c r="F14" s="17"/>
      <c r="G14" s="17"/>
      <c r="H14" s="17"/>
      <c r="I14" s="17"/>
      <c r="J14" s="17"/>
      <c r="K14" s="17"/>
      <c r="L14" s="17"/>
      <c r="M14" s="17"/>
      <c r="P14" s="17"/>
      <c r="Q14" s="17"/>
      <c r="R14" s="17"/>
      <c r="S14" s="18"/>
      <c r="U14" s="17"/>
      <c r="V14" s="17"/>
    </row>
    <row r="15" s="14" customFormat="true" spans="2:22">
      <c r="B15" s="20"/>
      <c r="C15" s="21" t="s">
        <v>30</v>
      </c>
      <c r="D15" s="22" t="s">
        <v>255</v>
      </c>
      <c r="E15" s="26" t="s">
        <v>257</v>
      </c>
      <c r="F15" s="27"/>
      <c r="G15" s="27"/>
      <c r="H15" s="27"/>
      <c r="I15" s="35" t="s">
        <v>257</v>
      </c>
      <c r="J15" s="35"/>
      <c r="K15" s="35"/>
      <c r="L15" s="36" t="s">
        <v>257</v>
      </c>
      <c r="M15" s="36"/>
      <c r="N15" s="36"/>
      <c r="O15" s="36"/>
      <c r="P15" s="36"/>
      <c r="Q15" s="36"/>
      <c r="R15" s="36"/>
      <c r="S15" s="36"/>
      <c r="T15" s="47"/>
      <c r="U15" s="47"/>
      <c r="V15" s="47"/>
    </row>
    <row r="16" s="14" customFormat="true" spans="2:22">
      <c r="B16" s="20"/>
      <c r="C16" s="21"/>
      <c r="D16" s="22"/>
      <c r="E16" s="26"/>
      <c r="F16" s="27"/>
      <c r="G16" s="27"/>
      <c r="H16" s="27"/>
      <c r="I16" s="35" t="s">
        <v>266</v>
      </c>
      <c r="J16" s="35"/>
      <c r="K16" s="35"/>
      <c r="L16" s="36" t="s">
        <v>258</v>
      </c>
      <c r="M16" s="36"/>
      <c r="N16" s="36"/>
      <c r="O16" s="36"/>
      <c r="P16" s="36"/>
      <c r="Q16" s="36"/>
      <c r="R16" s="36"/>
      <c r="S16" s="36"/>
      <c r="T16" s="47"/>
      <c r="U16" s="47"/>
      <c r="V16" s="47"/>
    </row>
    <row r="17" s="14" customFormat="true" ht="11.25" customHeight="true" spans="2:19">
      <c r="B17" s="20"/>
      <c r="C17" s="21"/>
      <c r="D17" s="22" t="s">
        <v>2966</v>
      </c>
      <c r="E17" s="28"/>
      <c r="F17" s="22"/>
      <c r="G17" s="22"/>
      <c r="H17" s="22"/>
      <c r="I17" s="22"/>
      <c r="J17" s="22"/>
      <c r="K17" s="22"/>
      <c r="L17" s="40" t="s">
        <v>261</v>
      </c>
      <c r="M17" s="33"/>
      <c r="N17" s="33"/>
      <c r="O17" s="33"/>
      <c r="P17" s="33"/>
      <c r="Q17" s="33"/>
      <c r="R17" s="48"/>
      <c r="S17" s="48"/>
    </row>
    <row r="18" hidden="true" outlineLevel="1" spans="2:22">
      <c r="B18" s="18"/>
      <c r="C18" s="23"/>
      <c r="D18" s="22" t="s">
        <v>2967</v>
      </c>
      <c r="E18" s="29"/>
      <c r="F18" s="30"/>
      <c r="G18" s="30"/>
      <c r="H18" s="30"/>
      <c r="I18" s="30"/>
      <c r="J18" s="30"/>
      <c r="K18" s="30"/>
      <c r="L18" s="30"/>
      <c r="M18" s="30"/>
      <c r="N18" s="41"/>
      <c r="O18" s="30"/>
      <c r="P18" s="30"/>
      <c r="Q18" s="30"/>
      <c r="R18" s="30"/>
      <c r="S18" s="49"/>
      <c r="U18" s="17"/>
      <c r="V18" s="17"/>
    </row>
    <row r="19" hidden="true" outlineLevel="1" spans="2:22">
      <c r="B19" s="18"/>
      <c r="C19" s="23"/>
      <c r="D19" s="22"/>
      <c r="E19" s="28"/>
      <c r="F19" s="22"/>
      <c r="G19" s="22"/>
      <c r="H19" s="22"/>
      <c r="I19" s="22"/>
      <c r="J19" s="22"/>
      <c r="K19" s="22"/>
      <c r="L19" s="22" t="s">
        <v>2968</v>
      </c>
      <c r="M19" s="22"/>
      <c r="N19" s="42"/>
      <c r="O19" s="22"/>
      <c r="P19" s="22"/>
      <c r="Q19" s="22"/>
      <c r="R19" s="22"/>
      <c r="S19" s="37"/>
      <c r="U19" s="17"/>
      <c r="V19" s="17"/>
    </row>
    <row r="20" spans="2:22">
      <c r="B20" s="18"/>
      <c r="C20" s="23"/>
      <c r="D20" s="22"/>
      <c r="E20" s="28"/>
      <c r="F20" s="22"/>
      <c r="H20" s="22" t="s">
        <v>262</v>
      </c>
      <c r="J20" s="22"/>
      <c r="K20" s="22"/>
      <c r="L20" s="22"/>
      <c r="M20" s="22"/>
      <c r="N20" s="43"/>
      <c r="O20" s="22"/>
      <c r="P20" s="22" t="s">
        <v>267</v>
      </c>
      <c r="Q20" s="22"/>
      <c r="R20" s="22"/>
      <c r="S20" s="37"/>
      <c r="T20" s="25" t="s">
        <v>263</v>
      </c>
      <c r="U20" s="17"/>
      <c r="V20" s="17"/>
    </row>
    <row r="21" spans="2:22">
      <c r="B21" s="18"/>
      <c r="C21" s="23"/>
      <c r="D21" s="22"/>
      <c r="E21" s="22"/>
      <c r="F21" s="22"/>
      <c r="G21" s="22"/>
      <c r="H21" s="22"/>
      <c r="I21" s="22"/>
      <c r="J21" s="22"/>
      <c r="K21" s="22"/>
      <c r="L21" s="22"/>
      <c r="M21" s="22"/>
      <c r="N21" s="42"/>
      <c r="O21" s="22"/>
      <c r="P21" s="22"/>
      <c r="Q21" s="22"/>
      <c r="R21" s="22"/>
      <c r="S21" s="42"/>
      <c r="U21" s="17"/>
      <c r="V21" s="17"/>
    </row>
    <row r="22" spans="2:22">
      <c r="B22" s="18"/>
      <c r="C22" s="23"/>
      <c r="D22" s="22"/>
      <c r="E22" s="22"/>
      <c r="F22" s="22"/>
      <c r="G22" s="22"/>
      <c r="H22" s="22"/>
      <c r="I22" s="22"/>
      <c r="J22" s="22"/>
      <c r="K22" s="22"/>
      <c r="L22" s="22"/>
      <c r="M22" s="22"/>
      <c r="N22" s="42"/>
      <c r="O22" s="22"/>
      <c r="P22" s="22"/>
      <c r="Q22" s="22"/>
      <c r="R22" s="22"/>
      <c r="S22" s="42"/>
      <c r="U22" s="17"/>
      <c r="V22" s="17"/>
    </row>
    <row r="23" spans="2:22">
      <c r="B23" s="18"/>
      <c r="C23" s="23"/>
      <c r="D23" s="22"/>
      <c r="E23" s="22"/>
      <c r="F23" s="22"/>
      <c r="G23" s="22"/>
      <c r="H23" s="22"/>
      <c r="I23" s="22"/>
      <c r="J23" s="22"/>
      <c r="K23" s="22"/>
      <c r="L23" s="22"/>
      <c r="M23" s="22"/>
      <c r="N23" s="42"/>
      <c r="O23" s="22"/>
      <c r="P23" s="22"/>
      <c r="Q23" s="22"/>
      <c r="R23" s="22"/>
      <c r="S23" s="42"/>
      <c r="U23" s="17"/>
      <c r="V23" s="17"/>
    </row>
    <row r="24" spans="2:22">
      <c r="B24" s="18"/>
      <c r="C24" s="23"/>
      <c r="D24" s="22"/>
      <c r="E24" s="22"/>
      <c r="F24" s="22"/>
      <c r="G24" s="22"/>
      <c r="H24" s="22"/>
      <c r="I24" s="22"/>
      <c r="J24" s="22"/>
      <c r="K24" s="22"/>
      <c r="L24" s="22"/>
      <c r="M24" s="22"/>
      <c r="N24" s="42"/>
      <c r="O24" s="22"/>
      <c r="P24" s="22"/>
      <c r="Q24" s="22"/>
      <c r="R24" s="22"/>
      <c r="S24" s="42"/>
      <c r="U24" s="17"/>
      <c r="V24" s="17"/>
    </row>
    <row r="25" spans="2:22">
      <c r="B25" s="18"/>
      <c r="C25" s="23"/>
      <c r="D25" s="22"/>
      <c r="E25" s="22"/>
      <c r="F25" s="22"/>
      <c r="G25" s="22"/>
      <c r="H25" s="22"/>
      <c r="I25" s="22"/>
      <c r="J25" s="22"/>
      <c r="K25" s="22"/>
      <c r="L25" s="22"/>
      <c r="M25" s="22"/>
      <c r="N25" s="42"/>
      <c r="O25" s="22"/>
      <c r="P25" s="22"/>
      <c r="Q25" s="22"/>
      <c r="R25" s="22"/>
      <c r="S25" s="42"/>
      <c r="T25" s="50"/>
      <c r="U25" s="17"/>
      <c r="V25" s="17"/>
    </row>
    <row r="26" spans="2:22">
      <c r="B26" s="18"/>
      <c r="C26" s="23"/>
      <c r="D26" s="22"/>
      <c r="E26" s="25" t="s">
        <v>1605</v>
      </c>
      <c r="F26" s="22"/>
      <c r="G26" s="22"/>
      <c r="H26" s="31"/>
      <c r="I26" s="22"/>
      <c r="J26" s="22"/>
      <c r="K26" s="22"/>
      <c r="L26" s="22"/>
      <c r="M26" s="22"/>
      <c r="N26" s="22"/>
      <c r="O26" s="25" t="s">
        <v>2969</v>
      </c>
      <c r="P26" s="22"/>
      <c r="Q26" s="22"/>
      <c r="R26" s="22"/>
      <c r="S26" s="22"/>
      <c r="T26" s="17"/>
      <c r="U26" s="17"/>
      <c r="V26" s="17"/>
    </row>
    <row r="27" spans="2:22">
      <c r="B27" s="18"/>
      <c r="C27" s="23" t="s">
        <v>166</v>
      </c>
      <c r="D27" s="22" t="s">
        <v>255</v>
      </c>
      <c r="E27" s="26" t="s">
        <v>257</v>
      </c>
      <c r="F27" s="27"/>
      <c r="G27" s="27"/>
      <c r="H27" s="27"/>
      <c r="I27" s="35" t="s">
        <v>257</v>
      </c>
      <c r="J27" s="35"/>
      <c r="K27" s="35"/>
      <c r="L27" s="36" t="s">
        <v>257</v>
      </c>
      <c r="M27" s="36"/>
      <c r="N27" s="36"/>
      <c r="O27" s="36"/>
      <c r="P27" s="36"/>
      <c r="Q27" s="36"/>
      <c r="R27" s="22"/>
      <c r="S27" s="22"/>
      <c r="T27" s="17"/>
      <c r="U27" s="17"/>
      <c r="V27" s="17"/>
    </row>
    <row r="28" spans="2:22">
      <c r="B28" s="18"/>
      <c r="C28" s="23"/>
      <c r="D28" s="22"/>
      <c r="E28" s="26"/>
      <c r="F28" s="27"/>
      <c r="G28" s="27"/>
      <c r="H28" s="27"/>
      <c r="I28" s="35" t="s">
        <v>266</v>
      </c>
      <c r="J28" s="35"/>
      <c r="K28" s="35"/>
      <c r="L28" s="36" t="s">
        <v>258</v>
      </c>
      <c r="M28" s="36"/>
      <c r="N28" s="36"/>
      <c r="O28" s="36"/>
      <c r="P28" s="36"/>
      <c r="Q28" s="36"/>
      <c r="R28" s="22"/>
      <c r="S28" s="22"/>
      <c r="T28" s="17"/>
      <c r="U28" s="17"/>
      <c r="V28" s="17"/>
    </row>
    <row r="29" ht="12" customHeight="true" spans="2:22">
      <c r="B29" s="18"/>
      <c r="C29" s="23"/>
      <c r="D29" s="22" t="s">
        <v>2966</v>
      </c>
      <c r="E29" s="32" t="s">
        <v>2970</v>
      </c>
      <c r="F29" s="33"/>
      <c r="G29" s="33"/>
      <c r="H29" s="33"/>
      <c r="I29" s="33"/>
      <c r="J29" s="33"/>
      <c r="K29" s="33"/>
      <c r="L29" s="33"/>
      <c r="M29" s="33"/>
      <c r="N29" s="22"/>
      <c r="O29" s="44" t="s">
        <v>261</v>
      </c>
      <c r="P29" s="33"/>
      <c r="Q29" s="33"/>
      <c r="R29" s="22"/>
      <c r="S29" s="22"/>
      <c r="T29" s="17"/>
      <c r="U29" s="17"/>
      <c r="V29" s="17"/>
    </row>
    <row r="30" hidden="true" outlineLevel="1" spans="2:22">
      <c r="B30" s="18"/>
      <c r="C30" s="23"/>
      <c r="D30" s="22" t="s">
        <v>2971</v>
      </c>
      <c r="E30" s="29"/>
      <c r="F30" s="30"/>
      <c r="G30" s="30"/>
      <c r="H30" s="30"/>
      <c r="I30" s="30"/>
      <c r="J30" s="30"/>
      <c r="K30" s="30"/>
      <c r="L30" s="41" t="s">
        <v>2972</v>
      </c>
      <c r="M30" s="30"/>
      <c r="N30" s="41" t="s">
        <v>2973</v>
      </c>
      <c r="O30" s="45"/>
      <c r="P30" s="45"/>
      <c r="Q30" s="51" t="s">
        <v>2974</v>
      </c>
      <c r="R30" s="22"/>
      <c r="S30" s="22"/>
      <c r="T30" s="17"/>
      <c r="U30" s="17"/>
      <c r="V30" s="17"/>
    </row>
    <row r="31" hidden="true" outlineLevel="1" spans="2:22">
      <c r="B31" s="18"/>
      <c r="C31" s="23"/>
      <c r="D31" s="22"/>
      <c r="E31" s="28"/>
      <c r="F31" s="22"/>
      <c r="G31" s="22"/>
      <c r="H31" s="22"/>
      <c r="I31" s="22"/>
      <c r="J31" s="22" t="s">
        <v>2975</v>
      </c>
      <c r="K31" s="22"/>
      <c r="L31" s="22"/>
      <c r="M31" s="22"/>
      <c r="N31" s="42"/>
      <c r="Q31" s="52"/>
      <c r="R31" s="22"/>
      <c r="S31" s="22"/>
      <c r="T31" s="17"/>
      <c r="U31" s="17"/>
      <c r="V31" s="17"/>
    </row>
    <row r="32" spans="2:22">
      <c r="B32" s="18"/>
      <c r="C32" s="23"/>
      <c r="D32" s="22"/>
      <c r="E32" s="28"/>
      <c r="F32" s="22"/>
      <c r="G32" s="22"/>
      <c r="I32" s="22" t="s">
        <v>2976</v>
      </c>
      <c r="J32" s="22"/>
      <c r="K32" s="22"/>
      <c r="L32" s="22"/>
      <c r="M32" s="42"/>
      <c r="N32" s="46"/>
      <c r="O32" s="43"/>
      <c r="P32" s="22" t="s">
        <v>267</v>
      </c>
      <c r="Q32" s="37"/>
      <c r="R32" s="25" t="s">
        <v>263</v>
      </c>
      <c r="T32" s="17"/>
      <c r="U32" s="17"/>
      <c r="V32" s="17"/>
    </row>
    <row r="33" spans="2:22">
      <c r="B33" s="18"/>
      <c r="C33" s="23"/>
      <c r="D33" s="22"/>
      <c r="E33" s="22"/>
      <c r="F33" s="22"/>
      <c r="G33" s="22"/>
      <c r="H33" s="22"/>
      <c r="I33" s="22"/>
      <c r="J33" s="22"/>
      <c r="K33" s="22"/>
      <c r="L33" s="22"/>
      <c r="M33" s="22"/>
      <c r="N33" s="22"/>
      <c r="O33" s="22"/>
      <c r="P33" s="22"/>
      <c r="Q33" s="22"/>
      <c r="R33" s="22"/>
      <c r="S33" s="22"/>
      <c r="T33" s="17"/>
      <c r="U33" s="17"/>
      <c r="V33" s="17"/>
    </row>
    <row r="34" spans="2:22">
      <c r="B34" s="18"/>
      <c r="C34" s="23"/>
      <c r="D34" s="22"/>
      <c r="E34" s="22"/>
      <c r="F34" s="22"/>
      <c r="G34" s="22"/>
      <c r="H34" s="22"/>
      <c r="I34" s="22"/>
      <c r="J34" s="22"/>
      <c r="K34" s="22"/>
      <c r="L34" s="22"/>
      <c r="M34" s="22"/>
      <c r="N34" s="22"/>
      <c r="O34" s="22"/>
      <c r="P34" s="22"/>
      <c r="Q34" s="22"/>
      <c r="R34" s="22"/>
      <c r="S34" s="22"/>
      <c r="T34" s="17"/>
      <c r="U34" s="17"/>
      <c r="V34" s="17"/>
    </row>
    <row r="35" spans="2:22">
      <c r="B35" s="18"/>
      <c r="C35" s="23"/>
      <c r="D35" s="22"/>
      <c r="E35" s="25" t="s">
        <v>1605</v>
      </c>
      <c r="F35" s="22"/>
      <c r="G35" s="22"/>
      <c r="H35" s="22"/>
      <c r="I35" s="22"/>
      <c r="J35" s="22"/>
      <c r="K35" s="22"/>
      <c r="L35" s="22"/>
      <c r="M35" s="22"/>
      <c r="N35" s="22"/>
      <c r="O35" s="22"/>
      <c r="P35" s="22"/>
      <c r="Q35" s="22"/>
      <c r="R35" s="22"/>
      <c r="S35" s="22"/>
      <c r="T35" s="17"/>
      <c r="U35" s="17"/>
      <c r="V35" s="17"/>
    </row>
    <row r="36" spans="2:22">
      <c r="B36" s="18"/>
      <c r="C36" s="23" t="s">
        <v>227</v>
      </c>
      <c r="D36" s="22" t="s">
        <v>255</v>
      </c>
      <c r="E36" s="26" t="s">
        <v>257</v>
      </c>
      <c r="F36" s="27"/>
      <c r="G36" s="27"/>
      <c r="H36" s="27"/>
      <c r="I36" s="27"/>
      <c r="J36" s="27"/>
      <c r="K36" s="22"/>
      <c r="L36" s="22"/>
      <c r="M36" s="22"/>
      <c r="N36" s="22"/>
      <c r="O36" s="22"/>
      <c r="P36" s="22"/>
      <c r="Q36" s="22"/>
      <c r="R36" s="22"/>
      <c r="S36" s="22"/>
      <c r="T36" s="17"/>
      <c r="U36" s="17"/>
      <c r="V36" s="17"/>
    </row>
    <row r="37" spans="2:22">
      <c r="B37" s="18"/>
      <c r="C37" s="23"/>
      <c r="D37" s="22"/>
      <c r="E37" s="34" t="s">
        <v>266</v>
      </c>
      <c r="F37" s="35"/>
      <c r="G37" s="35"/>
      <c r="H37" s="35"/>
      <c r="I37" s="35"/>
      <c r="J37" s="35"/>
      <c r="K37" s="22"/>
      <c r="L37" s="22"/>
      <c r="M37" s="22"/>
      <c r="N37" s="22"/>
      <c r="O37" s="22"/>
      <c r="P37" s="22"/>
      <c r="Q37" s="22"/>
      <c r="R37" s="22"/>
      <c r="S37" s="22"/>
      <c r="T37" s="17"/>
      <c r="U37" s="17"/>
      <c r="V37" s="17"/>
    </row>
    <row r="38" spans="2:22">
      <c r="B38" s="18"/>
      <c r="C38" s="17"/>
      <c r="D38" s="22"/>
      <c r="E38" s="36" t="s">
        <v>2977</v>
      </c>
      <c r="F38" s="36"/>
      <c r="G38" s="36"/>
      <c r="H38" s="36"/>
      <c r="I38" s="36"/>
      <c r="J38" s="36"/>
      <c r="L38" s="22"/>
      <c r="M38" s="22"/>
      <c r="N38" s="22"/>
      <c r="O38" s="22"/>
      <c r="P38" s="22"/>
      <c r="Q38" s="22"/>
      <c r="R38" s="22"/>
      <c r="S38" s="22"/>
      <c r="T38" s="17"/>
      <c r="U38" s="17"/>
      <c r="V38" s="17"/>
    </row>
    <row r="39" ht="11.25" customHeight="true" spans="2:22">
      <c r="B39" s="18"/>
      <c r="C39" s="17"/>
      <c r="D39" s="22" t="s">
        <v>2966</v>
      </c>
      <c r="E39" s="32" t="s">
        <v>261</v>
      </c>
      <c r="F39" s="33"/>
      <c r="G39" s="33"/>
      <c r="H39" s="33"/>
      <c r="I39" s="33"/>
      <c r="J39" s="33"/>
      <c r="K39" s="22"/>
      <c r="L39" s="22"/>
      <c r="M39" s="22"/>
      <c r="N39" s="22"/>
      <c r="O39" s="22"/>
      <c r="P39" s="22"/>
      <c r="Q39" s="22"/>
      <c r="R39" s="22"/>
      <c r="S39" s="22"/>
      <c r="T39" s="17"/>
      <c r="U39" s="17"/>
      <c r="V39" s="17"/>
    </row>
    <row r="40" hidden="true" outlineLevel="1" spans="2:22">
      <c r="B40" s="18"/>
      <c r="C40" s="17"/>
      <c r="D40" s="22" t="s">
        <v>2971</v>
      </c>
      <c r="E40" s="29"/>
      <c r="F40" s="30"/>
      <c r="G40" s="30"/>
      <c r="H40" s="30"/>
      <c r="I40" s="41" t="s">
        <v>2978</v>
      </c>
      <c r="J40" s="22"/>
      <c r="K40" s="22"/>
      <c r="L40" s="22"/>
      <c r="M40" s="22"/>
      <c r="N40" s="22"/>
      <c r="O40" s="22"/>
      <c r="P40" s="22"/>
      <c r="Q40" s="22"/>
      <c r="R40" s="22"/>
      <c r="S40" s="22"/>
      <c r="T40" s="17"/>
      <c r="U40" s="17"/>
      <c r="V40" s="17"/>
    </row>
    <row r="41" spans="2:22">
      <c r="B41" s="18"/>
      <c r="C41" s="17"/>
      <c r="D41" s="22"/>
      <c r="E41" s="28"/>
      <c r="F41" s="22" t="s">
        <v>262</v>
      </c>
      <c r="H41" s="37"/>
      <c r="K41" s="22"/>
      <c r="L41" s="22"/>
      <c r="N41" s="31"/>
      <c r="O41" s="42"/>
      <c r="P41" s="22"/>
      <c r="Q41" s="42"/>
      <c r="R41" s="22"/>
      <c r="S41" s="22"/>
      <c r="T41" s="17"/>
      <c r="U41" s="17"/>
      <c r="V41" s="17"/>
    </row>
    <row r="42" spans="2:22">
      <c r="B42" s="18"/>
      <c r="C42" s="17"/>
      <c r="D42" s="22"/>
      <c r="E42" s="28"/>
      <c r="F42" s="22"/>
      <c r="G42" s="22" t="s">
        <v>267</v>
      </c>
      <c r="J42" s="37"/>
      <c r="K42" s="25" t="s">
        <v>263</v>
      </c>
      <c r="L42" s="22"/>
      <c r="M42" s="22"/>
      <c r="N42" s="22"/>
      <c r="O42" s="22"/>
      <c r="P42" s="22"/>
      <c r="Q42" s="22"/>
      <c r="R42" s="22"/>
      <c r="S42" s="22"/>
      <c r="T42" s="17"/>
      <c r="U42" s="17"/>
      <c r="V42" s="17"/>
    </row>
    <row r="43" spans="2:23">
      <c r="B43" s="18"/>
      <c r="C43" s="24"/>
      <c r="D43" s="24"/>
      <c r="E43" s="24"/>
      <c r="F43" s="24"/>
      <c r="G43" s="24"/>
      <c r="H43" s="24"/>
      <c r="I43" s="24"/>
      <c r="J43" s="24"/>
      <c r="K43" s="24"/>
      <c r="L43" s="24"/>
      <c r="M43" s="24"/>
      <c r="N43" s="24"/>
      <c r="O43" s="24"/>
      <c r="P43" s="24"/>
      <c r="Q43" s="17"/>
      <c r="R43" s="17"/>
      <c r="S43" s="17"/>
      <c r="T43" s="24"/>
      <c r="U43" s="24"/>
      <c r="V43" s="24"/>
      <c r="W43" s="54"/>
    </row>
    <row r="44" spans="2:23">
      <c r="B44" s="17"/>
      <c r="C44" s="17"/>
      <c r="D44" s="17"/>
      <c r="E44" s="38"/>
      <c r="F44" s="17"/>
      <c r="G44" s="17"/>
      <c r="H44" s="39" t="s">
        <v>2979</v>
      </c>
      <c r="I44" s="17"/>
      <c r="J44" s="17"/>
      <c r="K44" s="39" t="s">
        <v>2980</v>
      </c>
      <c r="L44" s="17"/>
      <c r="M44" s="17"/>
      <c r="N44" s="39" t="s">
        <v>2981</v>
      </c>
      <c r="O44" s="17"/>
      <c r="Q44" s="39" t="s">
        <v>2982</v>
      </c>
      <c r="R44" s="53"/>
      <c r="S44" s="53"/>
      <c r="V44" s="39" t="s">
        <v>2983</v>
      </c>
      <c r="W44" s="17" t="s">
        <v>2984</v>
      </c>
    </row>
  </sheetData>
  <pageMargins left="0.699305555555556" right="0.699305555555556" top="0.124305555555556" bottom="0.75" header="0.3" footer="0.3"/>
  <pageSetup paperSize="9" orientation="landscape"/>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0"/>
  <sheetViews>
    <sheetView zoomScale="120" zoomScaleNormal="120" topLeftCell="A33" workbookViewId="0">
      <selection activeCell="H60" sqref="H60"/>
    </sheetView>
  </sheetViews>
  <sheetFormatPr defaultColWidth="9" defaultRowHeight="15"/>
  <sheetData>
    <row r="1" spans="1:19">
      <c r="A1" s="13"/>
      <c r="B1" s="13"/>
      <c r="C1" s="13"/>
      <c r="D1" s="13"/>
      <c r="E1" s="13"/>
      <c r="F1" s="13"/>
      <c r="G1" s="13"/>
      <c r="H1" s="13"/>
      <c r="I1" s="13"/>
      <c r="J1" s="13"/>
      <c r="K1" s="13"/>
      <c r="L1" s="13"/>
      <c r="M1" s="13"/>
      <c r="N1" s="13"/>
      <c r="O1" s="13"/>
      <c r="P1" s="13"/>
      <c r="Q1" s="13"/>
      <c r="R1" s="13"/>
      <c r="S1" s="13"/>
    </row>
    <row r="2" spans="1:19">
      <c r="A2" s="13"/>
      <c r="B2" s="13"/>
      <c r="C2" s="13"/>
      <c r="D2" s="13"/>
      <c r="E2" s="13"/>
      <c r="F2" s="13"/>
      <c r="G2" s="13"/>
      <c r="H2" s="13"/>
      <c r="I2" s="13"/>
      <c r="J2" s="13"/>
      <c r="K2" s="13"/>
      <c r="L2" s="13"/>
      <c r="M2" s="13"/>
      <c r="N2" s="13"/>
      <c r="O2" s="13"/>
      <c r="P2" s="13"/>
      <c r="Q2" s="13"/>
      <c r="R2" s="13"/>
      <c r="S2" s="13"/>
    </row>
    <row r="3" spans="1:19">
      <c r="A3" s="13"/>
      <c r="B3" s="13"/>
      <c r="C3" s="13"/>
      <c r="D3" s="13"/>
      <c r="E3" s="13"/>
      <c r="F3" s="13"/>
      <c r="G3" s="13"/>
      <c r="H3" s="13"/>
      <c r="I3" s="13"/>
      <c r="J3" s="13"/>
      <c r="K3" s="13"/>
      <c r="L3" s="13"/>
      <c r="M3" s="13"/>
      <c r="N3" s="13"/>
      <c r="O3" s="13"/>
      <c r="P3" s="13"/>
      <c r="Q3" s="13"/>
      <c r="R3" s="13"/>
      <c r="S3" s="13"/>
    </row>
    <row r="4" spans="1:19">
      <c r="A4" s="13"/>
      <c r="B4" s="13"/>
      <c r="C4" s="13"/>
      <c r="D4" s="13"/>
      <c r="E4" s="13"/>
      <c r="F4" s="13"/>
      <c r="G4" s="13"/>
      <c r="H4" s="13"/>
      <c r="I4" s="13"/>
      <c r="J4" s="13"/>
      <c r="K4" s="13"/>
      <c r="L4" s="13"/>
      <c r="M4" s="13"/>
      <c r="N4" s="13"/>
      <c r="O4" s="13"/>
      <c r="P4" s="13"/>
      <c r="Q4" s="13"/>
      <c r="R4" s="13"/>
      <c r="S4" s="13"/>
    </row>
    <row r="5" spans="1:19">
      <c r="A5" s="13"/>
      <c r="B5" s="13"/>
      <c r="C5" s="13"/>
      <c r="D5" s="13"/>
      <c r="E5" s="13"/>
      <c r="F5" s="13"/>
      <c r="G5" s="13"/>
      <c r="H5" s="13"/>
      <c r="I5" s="13"/>
      <c r="J5" s="13"/>
      <c r="K5" s="13"/>
      <c r="L5" s="13"/>
      <c r="M5" s="13"/>
      <c r="N5" s="13"/>
      <c r="O5" s="13"/>
      <c r="P5" s="13"/>
      <c r="Q5" s="13"/>
      <c r="R5" s="13"/>
      <c r="S5" s="13"/>
    </row>
    <row r="6" spans="1:19">
      <c r="A6" s="13"/>
      <c r="B6" s="13"/>
      <c r="C6" s="13"/>
      <c r="D6" s="13"/>
      <c r="E6" s="13"/>
      <c r="F6" s="13"/>
      <c r="G6" s="13"/>
      <c r="H6" s="13"/>
      <c r="I6" s="13"/>
      <c r="J6" s="13"/>
      <c r="K6" s="13"/>
      <c r="L6" s="13"/>
      <c r="M6" s="13"/>
      <c r="N6" s="13"/>
      <c r="O6" s="13"/>
      <c r="P6" s="13"/>
      <c r="Q6" s="13"/>
      <c r="R6" s="13"/>
      <c r="S6" s="13"/>
    </row>
    <row r="7" spans="1:19">
      <c r="A7" s="13"/>
      <c r="B7" s="13"/>
      <c r="C7" s="13"/>
      <c r="D7" s="13"/>
      <c r="E7" s="13"/>
      <c r="F7" s="13"/>
      <c r="G7" s="13"/>
      <c r="H7" s="13"/>
      <c r="I7" s="13"/>
      <c r="J7" s="13"/>
      <c r="K7" s="13"/>
      <c r="L7" s="13"/>
      <c r="M7" s="13"/>
      <c r="N7" s="13"/>
      <c r="O7" s="13"/>
      <c r="P7" s="13"/>
      <c r="Q7" s="13"/>
      <c r="R7" s="13"/>
      <c r="S7" s="13"/>
    </row>
    <row r="8" spans="1:19">
      <c r="A8" s="13"/>
      <c r="B8" s="13"/>
      <c r="C8" s="13"/>
      <c r="D8" s="13"/>
      <c r="E8" s="13"/>
      <c r="F8" s="13"/>
      <c r="G8" s="13"/>
      <c r="H8" s="13"/>
      <c r="I8" s="13"/>
      <c r="J8" s="13"/>
      <c r="K8" s="13"/>
      <c r="L8" s="13"/>
      <c r="M8" s="13"/>
      <c r="N8" s="13"/>
      <c r="O8" s="13"/>
      <c r="P8" s="13"/>
      <c r="Q8" s="13"/>
      <c r="R8" s="13"/>
      <c r="S8" s="13"/>
    </row>
    <row r="9" spans="1:19">
      <c r="A9" s="13"/>
      <c r="B9" s="13"/>
      <c r="C9" s="13"/>
      <c r="D9" s="13"/>
      <c r="E9" s="13"/>
      <c r="F9" s="13"/>
      <c r="G9" s="13"/>
      <c r="H9" s="13"/>
      <c r="I9" s="13"/>
      <c r="J9" s="13"/>
      <c r="K9" s="13"/>
      <c r="L9" s="13"/>
      <c r="M9" s="13"/>
      <c r="N9" s="13"/>
      <c r="O9" s="13"/>
      <c r="P9" s="13"/>
      <c r="Q9" s="13"/>
      <c r="R9" s="13"/>
      <c r="S9" s="13"/>
    </row>
    <row r="10" spans="1:19">
      <c r="A10" s="13"/>
      <c r="B10" s="13"/>
      <c r="C10" s="13"/>
      <c r="D10" s="13"/>
      <c r="E10" s="13"/>
      <c r="F10" s="13"/>
      <c r="G10" s="13"/>
      <c r="H10" s="13"/>
      <c r="I10" s="13"/>
      <c r="J10" s="13"/>
      <c r="K10" s="13"/>
      <c r="L10" s="13"/>
      <c r="M10" s="13"/>
      <c r="N10" s="13"/>
      <c r="O10" s="13"/>
      <c r="P10" s="13"/>
      <c r="Q10" s="13"/>
      <c r="R10" s="13"/>
      <c r="S10" s="13"/>
    </row>
    <row r="11" spans="1:19">
      <c r="A11" s="13"/>
      <c r="B11" s="13"/>
      <c r="C11" s="13"/>
      <c r="D11" s="13"/>
      <c r="E11" s="13"/>
      <c r="F11" s="13"/>
      <c r="G11" s="13"/>
      <c r="H11" s="13"/>
      <c r="I11" s="13"/>
      <c r="J11" s="13"/>
      <c r="K11" s="13"/>
      <c r="L11" s="13"/>
      <c r="M11" s="13"/>
      <c r="N11" s="13"/>
      <c r="O11" s="13"/>
      <c r="P11" s="13"/>
      <c r="Q11" s="13"/>
      <c r="R11" s="13"/>
      <c r="S11" s="13"/>
    </row>
    <row r="12" spans="1:19">
      <c r="A12" s="13"/>
      <c r="B12" s="13"/>
      <c r="C12" s="13"/>
      <c r="D12" s="13"/>
      <c r="E12" s="13"/>
      <c r="F12" s="13"/>
      <c r="G12" s="13"/>
      <c r="H12" s="13"/>
      <c r="I12" s="13"/>
      <c r="J12" s="13"/>
      <c r="K12" s="13"/>
      <c r="L12" s="13"/>
      <c r="M12" s="13"/>
      <c r="N12" s="13"/>
      <c r="O12" s="13"/>
      <c r="P12" s="13"/>
      <c r="Q12" s="13"/>
      <c r="R12" s="13"/>
      <c r="S12" s="13"/>
    </row>
    <row r="13" spans="1:19">
      <c r="A13" s="13"/>
      <c r="B13" s="13"/>
      <c r="C13" s="13"/>
      <c r="D13" s="13"/>
      <c r="E13" s="13"/>
      <c r="F13" s="13"/>
      <c r="G13" s="13"/>
      <c r="H13" s="13"/>
      <c r="I13" s="13"/>
      <c r="J13" s="13"/>
      <c r="K13" s="13"/>
      <c r="L13" s="13"/>
      <c r="M13" s="13"/>
      <c r="N13" s="13"/>
      <c r="O13" s="13"/>
      <c r="P13" s="13"/>
      <c r="Q13" s="13"/>
      <c r="R13" s="13"/>
      <c r="S13" s="13"/>
    </row>
    <row r="14" spans="1:19">
      <c r="A14" s="13"/>
      <c r="B14" s="13"/>
      <c r="C14" s="13"/>
      <c r="D14" s="13"/>
      <c r="E14" s="13"/>
      <c r="F14" s="13"/>
      <c r="G14" s="13"/>
      <c r="H14" s="13"/>
      <c r="I14" s="13"/>
      <c r="J14" s="13"/>
      <c r="K14" s="13"/>
      <c r="L14" s="13"/>
      <c r="M14" s="13"/>
      <c r="N14" s="13"/>
      <c r="O14" s="13"/>
      <c r="P14" s="13"/>
      <c r="Q14" s="13"/>
      <c r="R14" s="13"/>
      <c r="S14" s="13"/>
    </row>
    <row r="15" spans="1:19">
      <c r="A15" s="13"/>
      <c r="B15" s="13"/>
      <c r="C15" s="13"/>
      <c r="D15" s="13"/>
      <c r="E15" s="13"/>
      <c r="F15" s="13"/>
      <c r="G15" s="13"/>
      <c r="H15" s="13"/>
      <c r="I15" s="13"/>
      <c r="J15" s="13"/>
      <c r="K15" s="13"/>
      <c r="L15" s="13"/>
      <c r="M15" s="13"/>
      <c r="N15" s="13"/>
      <c r="O15" s="13"/>
      <c r="P15" s="13"/>
      <c r="Q15" s="13"/>
      <c r="R15" s="13"/>
      <c r="S15" s="13"/>
    </row>
    <row r="16" spans="1:19">
      <c r="A16" s="13"/>
      <c r="B16" s="13"/>
      <c r="C16" s="13"/>
      <c r="D16" s="13"/>
      <c r="E16" s="13"/>
      <c r="F16" s="13"/>
      <c r="G16" s="13"/>
      <c r="H16" s="13"/>
      <c r="I16" s="13"/>
      <c r="J16" s="13"/>
      <c r="K16" s="13"/>
      <c r="L16" s="13"/>
      <c r="M16" s="13"/>
      <c r="N16" s="13"/>
      <c r="O16" s="13"/>
      <c r="P16" s="13"/>
      <c r="Q16" s="13"/>
      <c r="R16" s="13"/>
      <c r="S16" s="13"/>
    </row>
    <row r="17" spans="1:19">
      <c r="A17" s="13"/>
      <c r="B17" s="13"/>
      <c r="C17" s="13"/>
      <c r="D17" s="13"/>
      <c r="E17" s="13"/>
      <c r="F17" s="13"/>
      <c r="G17" s="13"/>
      <c r="H17" s="13"/>
      <c r="I17" s="13"/>
      <c r="J17" s="13"/>
      <c r="K17" s="13"/>
      <c r="L17" s="13"/>
      <c r="M17" s="13"/>
      <c r="N17" s="13"/>
      <c r="O17" s="13"/>
      <c r="P17" s="13"/>
      <c r="Q17" s="13"/>
      <c r="R17" s="13"/>
      <c r="S17" s="13"/>
    </row>
    <row r="18" spans="1:19">
      <c r="A18" s="13"/>
      <c r="B18" s="13"/>
      <c r="C18" s="13"/>
      <c r="D18" s="13"/>
      <c r="E18" s="13"/>
      <c r="F18" s="13"/>
      <c r="G18" s="13"/>
      <c r="H18" s="13"/>
      <c r="I18" s="13"/>
      <c r="J18" s="13"/>
      <c r="K18" s="13"/>
      <c r="L18" s="13"/>
      <c r="M18" s="13"/>
      <c r="N18" s="13"/>
      <c r="O18" s="13"/>
      <c r="P18" s="13"/>
      <c r="Q18" s="13"/>
      <c r="R18" s="13"/>
      <c r="S18" s="13"/>
    </row>
    <row r="19" spans="1:19">
      <c r="A19" s="13"/>
      <c r="B19" s="13"/>
      <c r="C19" s="13"/>
      <c r="D19" s="13"/>
      <c r="E19" s="13"/>
      <c r="F19" s="13"/>
      <c r="G19" s="13"/>
      <c r="H19" s="13"/>
      <c r="I19" s="13"/>
      <c r="J19" s="13"/>
      <c r="K19" s="13"/>
      <c r="L19" s="13"/>
      <c r="M19" s="13"/>
      <c r="N19" s="13"/>
      <c r="O19" s="13"/>
      <c r="P19" s="13"/>
      <c r="Q19" s="13"/>
      <c r="R19" s="13"/>
      <c r="S19" s="13"/>
    </row>
    <row r="20" spans="1:19">
      <c r="A20" s="13"/>
      <c r="B20" s="13"/>
      <c r="C20" s="13"/>
      <c r="D20" s="13"/>
      <c r="E20" s="13"/>
      <c r="F20" s="13"/>
      <c r="G20" s="13"/>
      <c r="H20" s="13"/>
      <c r="I20" s="13"/>
      <c r="J20" s="13"/>
      <c r="K20" s="13"/>
      <c r="L20" s="13"/>
      <c r="M20" s="13"/>
      <c r="N20" s="13"/>
      <c r="O20" s="13"/>
      <c r="P20" s="13"/>
      <c r="Q20" s="13"/>
      <c r="R20" s="13"/>
      <c r="S20" s="13"/>
    </row>
    <row r="21" spans="1:19">
      <c r="A21" s="13"/>
      <c r="B21" s="13"/>
      <c r="C21" s="13"/>
      <c r="D21" s="13"/>
      <c r="E21" s="13"/>
      <c r="F21" s="13"/>
      <c r="G21" s="13"/>
      <c r="H21" s="13"/>
      <c r="I21" s="13"/>
      <c r="J21" s="13"/>
      <c r="K21" s="13"/>
      <c r="L21" s="13"/>
      <c r="M21" s="13"/>
      <c r="N21" s="13"/>
      <c r="O21" s="13"/>
      <c r="P21" s="13"/>
      <c r="Q21" s="13"/>
      <c r="R21" s="13"/>
      <c r="S21" s="13"/>
    </row>
    <row r="22" spans="1:19">
      <c r="A22" s="13"/>
      <c r="B22" s="13"/>
      <c r="C22" s="13"/>
      <c r="D22" s="13"/>
      <c r="E22" s="13"/>
      <c r="F22" s="13"/>
      <c r="G22" s="13"/>
      <c r="H22" s="13"/>
      <c r="I22" s="13"/>
      <c r="J22" s="13"/>
      <c r="K22" s="13"/>
      <c r="L22" s="13"/>
      <c r="M22" s="13"/>
      <c r="N22" s="13"/>
      <c r="O22" s="13"/>
      <c r="P22" s="13"/>
      <c r="Q22" s="13"/>
      <c r="R22" s="13"/>
      <c r="S22" s="13"/>
    </row>
    <row r="23" spans="1:19">
      <c r="A23" s="13"/>
      <c r="B23" s="13"/>
      <c r="C23" s="13"/>
      <c r="D23" s="13"/>
      <c r="E23" s="13"/>
      <c r="F23" s="13"/>
      <c r="G23" s="13"/>
      <c r="H23" s="13"/>
      <c r="I23" s="13"/>
      <c r="J23" s="13"/>
      <c r="K23" s="13"/>
      <c r="L23" s="13"/>
      <c r="M23" s="13"/>
      <c r="N23" s="13"/>
      <c r="O23" s="13"/>
      <c r="P23" s="13"/>
      <c r="Q23" s="13"/>
      <c r="R23" s="13"/>
      <c r="S23" s="13"/>
    </row>
    <row r="24" spans="1:19">
      <c r="A24" s="13"/>
      <c r="B24" s="13"/>
      <c r="C24" s="13"/>
      <c r="D24" s="13"/>
      <c r="E24" s="13"/>
      <c r="F24" s="13"/>
      <c r="G24" s="13"/>
      <c r="H24" s="13"/>
      <c r="I24" s="13"/>
      <c r="J24" s="13"/>
      <c r="K24" s="13"/>
      <c r="L24" s="13"/>
      <c r="M24" s="13"/>
      <c r="N24" s="13"/>
      <c r="O24" s="13"/>
      <c r="P24" s="13"/>
      <c r="Q24" s="13"/>
      <c r="R24" s="13"/>
      <c r="S24" s="13"/>
    </row>
    <row r="25" spans="1:19">
      <c r="A25" s="13"/>
      <c r="B25" s="13"/>
      <c r="C25" s="13"/>
      <c r="D25" s="13"/>
      <c r="E25" s="13"/>
      <c r="F25" s="13"/>
      <c r="G25" s="13"/>
      <c r="H25" s="13"/>
      <c r="I25" s="13"/>
      <c r="J25" s="13"/>
      <c r="K25" s="13"/>
      <c r="L25" s="13"/>
      <c r="M25" s="13"/>
      <c r="N25" s="13"/>
      <c r="O25" s="13"/>
      <c r="P25" s="13"/>
      <c r="Q25" s="13"/>
      <c r="R25" s="13"/>
      <c r="S25" s="13"/>
    </row>
    <row r="26" spans="1:19">
      <c r="A26" s="13"/>
      <c r="B26" s="13"/>
      <c r="C26" s="13"/>
      <c r="D26" s="13"/>
      <c r="E26" s="13"/>
      <c r="F26" s="13"/>
      <c r="G26" s="13"/>
      <c r="H26" s="13"/>
      <c r="I26" s="13"/>
      <c r="J26" s="13"/>
      <c r="K26" s="13"/>
      <c r="L26" s="13"/>
      <c r="M26" s="13"/>
      <c r="N26" s="13"/>
      <c r="O26" s="13"/>
      <c r="P26" s="13"/>
      <c r="Q26" s="13"/>
      <c r="R26" s="13"/>
      <c r="S26" s="13"/>
    </row>
    <row r="27" spans="1:19">
      <c r="A27" s="13"/>
      <c r="B27" s="13"/>
      <c r="C27" s="13"/>
      <c r="D27" s="13"/>
      <c r="E27" s="13"/>
      <c r="F27" s="13"/>
      <c r="G27" s="13"/>
      <c r="H27" s="13"/>
      <c r="I27" s="13"/>
      <c r="J27" s="13"/>
      <c r="K27" s="13"/>
      <c r="L27" s="13"/>
      <c r="M27" s="13"/>
      <c r="N27" s="13"/>
      <c r="O27" s="13"/>
      <c r="P27" s="13"/>
      <c r="Q27" s="13"/>
      <c r="R27" s="13"/>
      <c r="S27" s="13"/>
    </row>
    <row r="28" spans="1:19">
      <c r="A28" s="13"/>
      <c r="B28" s="13"/>
      <c r="C28" s="13"/>
      <c r="D28" s="13"/>
      <c r="E28" s="13"/>
      <c r="F28" s="13"/>
      <c r="G28" s="13"/>
      <c r="H28" s="13"/>
      <c r="I28" s="13"/>
      <c r="J28" s="13"/>
      <c r="K28" s="13"/>
      <c r="L28" s="13"/>
      <c r="M28" s="13"/>
      <c r="N28" s="13"/>
      <c r="O28" s="13"/>
      <c r="P28" s="13"/>
      <c r="Q28" s="13"/>
      <c r="R28" s="13"/>
      <c r="S28" s="13"/>
    </row>
    <row r="29" spans="1:19">
      <c r="A29" s="13"/>
      <c r="B29" s="13"/>
      <c r="C29" s="13"/>
      <c r="D29" s="13"/>
      <c r="E29" s="13"/>
      <c r="F29" s="13"/>
      <c r="G29" s="13"/>
      <c r="H29" s="13"/>
      <c r="I29" s="13"/>
      <c r="J29" s="13"/>
      <c r="K29" s="13"/>
      <c r="L29" s="13"/>
      <c r="M29" s="13"/>
      <c r="N29" s="13"/>
      <c r="O29" s="13"/>
      <c r="P29" s="13"/>
      <c r="Q29" s="13"/>
      <c r="R29" s="13"/>
      <c r="S29" s="13"/>
    </row>
    <row r="30" spans="1:19">
      <c r="A30" s="13"/>
      <c r="B30" s="13"/>
      <c r="C30" s="13"/>
      <c r="D30" s="13"/>
      <c r="E30" s="13"/>
      <c r="F30" s="13"/>
      <c r="G30" s="13"/>
      <c r="H30" s="13"/>
      <c r="I30" s="13"/>
      <c r="J30" s="13"/>
      <c r="K30" s="13"/>
      <c r="L30" s="13"/>
      <c r="M30" s="13"/>
      <c r="N30" s="13"/>
      <c r="O30" s="13"/>
      <c r="P30" s="13"/>
      <c r="Q30" s="13"/>
      <c r="R30" s="13"/>
      <c r="S30" s="13"/>
    </row>
    <row r="31" spans="1:19">
      <c r="A31" s="13"/>
      <c r="B31" s="13"/>
      <c r="C31" s="13"/>
      <c r="D31" s="13"/>
      <c r="E31" s="13"/>
      <c r="F31" s="13"/>
      <c r="G31" s="13"/>
      <c r="H31" s="13"/>
      <c r="I31" s="13"/>
      <c r="J31" s="13"/>
      <c r="K31" s="13"/>
      <c r="L31" s="13"/>
      <c r="M31" s="13"/>
      <c r="N31" s="13"/>
      <c r="O31" s="13"/>
      <c r="P31" s="13"/>
      <c r="Q31" s="13"/>
      <c r="R31" s="13"/>
      <c r="S31" s="13"/>
    </row>
    <row r="32" spans="1:19">
      <c r="A32" s="13"/>
      <c r="B32" s="13"/>
      <c r="C32" s="13"/>
      <c r="D32" s="13"/>
      <c r="E32" s="13"/>
      <c r="F32" s="13"/>
      <c r="G32" s="13"/>
      <c r="H32" s="13"/>
      <c r="I32" s="13"/>
      <c r="J32" s="13"/>
      <c r="K32" s="13"/>
      <c r="L32" s="13"/>
      <c r="M32" s="13"/>
      <c r="N32" s="13"/>
      <c r="O32" s="13"/>
      <c r="P32" s="13"/>
      <c r="Q32" s="13"/>
      <c r="R32" s="13"/>
      <c r="S32" s="13"/>
    </row>
    <row r="33" spans="1:19">
      <c r="A33" s="13"/>
      <c r="B33" s="13"/>
      <c r="C33" s="13"/>
      <c r="D33" s="13"/>
      <c r="E33" s="13"/>
      <c r="F33" s="13"/>
      <c r="G33" s="13"/>
      <c r="H33" s="13"/>
      <c r="I33" s="13"/>
      <c r="J33" s="13"/>
      <c r="K33" s="13"/>
      <c r="L33" s="13"/>
      <c r="M33" s="13"/>
      <c r="N33" s="13"/>
      <c r="O33" s="13"/>
      <c r="P33" s="13"/>
      <c r="Q33" s="13"/>
      <c r="R33" s="13"/>
      <c r="S33" s="13"/>
    </row>
    <row r="34" spans="1:19">
      <c r="A34" s="13"/>
      <c r="B34" s="13"/>
      <c r="C34" s="13"/>
      <c r="D34" s="13"/>
      <c r="E34" s="13"/>
      <c r="F34" s="13"/>
      <c r="G34" s="13"/>
      <c r="H34" s="13"/>
      <c r="I34" s="13"/>
      <c r="J34" s="13"/>
      <c r="K34" s="13"/>
      <c r="L34" s="13"/>
      <c r="M34" s="13"/>
      <c r="N34" s="13"/>
      <c r="O34" s="13"/>
      <c r="P34" s="13"/>
      <c r="Q34" s="13"/>
      <c r="R34" s="13"/>
      <c r="S34" s="13"/>
    </row>
    <row r="35" spans="1:19">
      <c r="A35" s="13"/>
      <c r="B35" s="13"/>
      <c r="C35" s="13"/>
      <c r="D35" s="13"/>
      <c r="E35" s="13"/>
      <c r="F35" s="13"/>
      <c r="G35" s="13"/>
      <c r="H35" s="13"/>
      <c r="I35" s="13"/>
      <c r="J35" s="13"/>
      <c r="K35" s="13"/>
      <c r="L35" s="13"/>
      <c r="M35" s="13"/>
      <c r="N35" s="13"/>
      <c r="O35" s="13"/>
      <c r="P35" s="13"/>
      <c r="Q35" s="13"/>
      <c r="R35" s="13"/>
      <c r="S35" s="13"/>
    </row>
    <row r="36" spans="1:19">
      <c r="A36" s="13"/>
      <c r="B36" s="13"/>
      <c r="C36" s="13"/>
      <c r="D36" s="13"/>
      <c r="E36" s="13"/>
      <c r="F36" s="13"/>
      <c r="G36" s="13"/>
      <c r="H36" s="13"/>
      <c r="I36" s="13"/>
      <c r="J36" s="13"/>
      <c r="K36" s="13"/>
      <c r="L36" s="13"/>
      <c r="M36" s="13"/>
      <c r="N36" s="13"/>
      <c r="O36" s="13"/>
      <c r="P36" s="13"/>
      <c r="Q36" s="13"/>
      <c r="R36" s="13"/>
      <c r="S36" s="13"/>
    </row>
    <row r="37" spans="1:19">
      <c r="A37" s="13"/>
      <c r="B37" s="13"/>
      <c r="C37" s="13"/>
      <c r="D37" s="13"/>
      <c r="E37" s="13"/>
      <c r="F37" s="13"/>
      <c r="G37" s="13"/>
      <c r="H37" s="13"/>
      <c r="I37" s="13"/>
      <c r="J37" s="13"/>
      <c r="K37" s="13"/>
      <c r="L37" s="13"/>
      <c r="M37" s="13"/>
      <c r="N37" s="13"/>
      <c r="O37" s="13"/>
      <c r="P37" s="13"/>
      <c r="Q37" s="13"/>
      <c r="R37" s="13"/>
      <c r="S37" s="13"/>
    </row>
    <row r="38" spans="1:19">
      <c r="A38" s="13"/>
      <c r="B38" s="13"/>
      <c r="C38" s="13"/>
      <c r="D38" s="13"/>
      <c r="E38" s="13"/>
      <c r="F38" s="13"/>
      <c r="G38" s="13"/>
      <c r="H38" s="13"/>
      <c r="I38" s="13"/>
      <c r="J38" s="13"/>
      <c r="K38" s="13"/>
      <c r="L38" s="13"/>
      <c r="M38" s="13"/>
      <c r="N38" s="13"/>
      <c r="O38" s="13"/>
      <c r="P38" s="13"/>
      <c r="Q38" s="13"/>
      <c r="R38" s="13"/>
      <c r="S38" s="13"/>
    </row>
    <row r="39" spans="1:19">
      <c r="A39" s="13"/>
      <c r="B39" s="13"/>
      <c r="C39" s="13"/>
      <c r="D39" s="13"/>
      <c r="E39" s="13"/>
      <c r="F39" s="13"/>
      <c r="G39" s="13"/>
      <c r="H39" s="13"/>
      <c r="I39" s="13"/>
      <c r="J39" s="13"/>
      <c r="K39" s="13"/>
      <c r="L39" s="13"/>
      <c r="M39" s="13"/>
      <c r="N39" s="13"/>
      <c r="O39" s="13"/>
      <c r="P39" s="13"/>
      <c r="Q39" s="13"/>
      <c r="R39" s="13"/>
      <c r="S39" s="13"/>
    </row>
    <row r="40" spans="1:19">
      <c r="A40" s="13"/>
      <c r="B40" s="13"/>
      <c r="C40" s="13"/>
      <c r="D40" s="13"/>
      <c r="E40" s="13"/>
      <c r="F40" s="13"/>
      <c r="G40" s="13"/>
      <c r="H40" s="13"/>
      <c r="I40" s="13"/>
      <c r="J40" s="13"/>
      <c r="K40" s="13"/>
      <c r="L40" s="13"/>
      <c r="M40" s="13"/>
      <c r="N40" s="13"/>
      <c r="O40" s="13"/>
      <c r="P40" s="13"/>
      <c r="Q40" s="13"/>
      <c r="R40" s="13"/>
      <c r="S40" s="13"/>
    </row>
    <row r="41" spans="1:19">
      <c r="A41" s="13"/>
      <c r="B41" s="13"/>
      <c r="C41" s="13"/>
      <c r="D41" s="13"/>
      <c r="E41" s="13"/>
      <c r="F41" s="13"/>
      <c r="G41" s="13"/>
      <c r="H41" s="13"/>
      <c r="I41" s="13"/>
      <c r="J41" s="13"/>
      <c r="K41" s="13"/>
      <c r="L41" s="13"/>
      <c r="M41" s="13"/>
      <c r="N41" s="13"/>
      <c r="O41" s="13"/>
      <c r="P41" s="13"/>
      <c r="Q41" s="13"/>
      <c r="R41" s="13"/>
      <c r="S41" s="13"/>
    </row>
    <row r="42" spans="1:19">
      <c r="A42" s="13"/>
      <c r="B42" s="13"/>
      <c r="C42" s="13"/>
      <c r="D42" s="13"/>
      <c r="E42" s="13"/>
      <c r="F42" s="13"/>
      <c r="G42" s="13"/>
      <c r="H42" s="13"/>
      <c r="I42" s="13"/>
      <c r="J42" s="13"/>
      <c r="K42" s="13"/>
      <c r="L42" s="13"/>
      <c r="M42" s="13"/>
      <c r="N42" s="13"/>
      <c r="O42" s="13"/>
      <c r="P42" s="13"/>
      <c r="Q42" s="13"/>
      <c r="R42" s="13"/>
      <c r="S42" s="13"/>
    </row>
    <row r="43" spans="1:19">
      <c r="A43" s="13"/>
      <c r="B43" s="13"/>
      <c r="C43" s="13"/>
      <c r="D43" s="13"/>
      <c r="E43" s="13"/>
      <c r="F43" s="13"/>
      <c r="G43" s="13"/>
      <c r="H43" s="13"/>
      <c r="I43" s="13"/>
      <c r="J43" s="13"/>
      <c r="K43" s="13"/>
      <c r="L43" s="13"/>
      <c r="M43" s="13"/>
      <c r="N43" s="13"/>
      <c r="O43" s="13"/>
      <c r="P43" s="13"/>
      <c r="Q43" s="13"/>
      <c r="R43" s="13"/>
      <c r="S43" s="13"/>
    </row>
    <row r="44" spans="1:19">
      <c r="A44" s="13"/>
      <c r="B44" s="13"/>
      <c r="C44" s="13"/>
      <c r="D44" s="13"/>
      <c r="E44" s="13"/>
      <c r="F44" s="13"/>
      <c r="G44" s="13"/>
      <c r="H44" s="13"/>
      <c r="I44" s="13"/>
      <c r="J44" s="13"/>
      <c r="K44" s="13"/>
      <c r="L44" s="13"/>
      <c r="M44" s="13"/>
      <c r="N44" s="13"/>
      <c r="O44" s="13"/>
      <c r="P44" s="13"/>
      <c r="Q44" s="13"/>
      <c r="R44" s="13"/>
      <c r="S44" s="13"/>
    </row>
    <row r="45" spans="1:19">
      <c r="A45" s="13"/>
      <c r="B45" s="13"/>
      <c r="C45" s="13"/>
      <c r="D45" s="13"/>
      <c r="E45" s="13"/>
      <c r="F45" s="13"/>
      <c r="G45" s="13"/>
      <c r="H45" s="13"/>
      <c r="I45" s="13"/>
      <c r="J45" s="13"/>
      <c r="K45" s="13"/>
      <c r="L45" s="13"/>
      <c r="M45" s="13"/>
      <c r="N45" s="13"/>
      <c r="O45" s="13"/>
      <c r="P45" s="13"/>
      <c r="Q45" s="13"/>
      <c r="R45" s="13"/>
      <c r="S45" s="13"/>
    </row>
    <row r="46" spans="1:19">
      <c r="A46" s="13"/>
      <c r="B46" s="13"/>
      <c r="C46" s="13"/>
      <c r="D46" s="13"/>
      <c r="E46" s="13"/>
      <c r="F46" s="13"/>
      <c r="G46" s="13"/>
      <c r="H46" s="13"/>
      <c r="I46" s="13"/>
      <c r="J46" s="13"/>
      <c r="K46" s="13"/>
      <c r="L46" s="13"/>
      <c r="M46" s="13"/>
      <c r="N46" s="13"/>
      <c r="O46" s="13"/>
      <c r="P46" s="13"/>
      <c r="Q46" s="13"/>
      <c r="R46" s="13"/>
      <c r="S46" s="13"/>
    </row>
    <row r="47" spans="1:19">
      <c r="A47" s="13"/>
      <c r="B47" s="13"/>
      <c r="C47" s="13"/>
      <c r="D47" s="13"/>
      <c r="E47" s="13"/>
      <c r="F47" s="13"/>
      <c r="G47" s="13"/>
      <c r="H47" s="13"/>
      <c r="I47" s="13"/>
      <c r="J47" s="13"/>
      <c r="K47" s="13"/>
      <c r="L47" s="13"/>
      <c r="M47" s="13"/>
      <c r="N47" s="13"/>
      <c r="O47" s="13"/>
      <c r="P47" s="13"/>
      <c r="Q47" s="13"/>
      <c r="R47" s="13"/>
      <c r="S47" s="13"/>
    </row>
    <row r="48" spans="1:19">
      <c r="A48" s="13"/>
      <c r="B48" s="13"/>
      <c r="C48" s="13"/>
      <c r="D48" s="13"/>
      <c r="E48" s="13"/>
      <c r="F48" s="13"/>
      <c r="G48" s="13"/>
      <c r="H48" s="13"/>
      <c r="I48" s="13"/>
      <c r="J48" s="13"/>
      <c r="K48" s="13"/>
      <c r="L48" s="13"/>
      <c r="M48" s="13"/>
      <c r="N48" s="13"/>
      <c r="O48" s="13"/>
      <c r="P48" s="13"/>
      <c r="Q48" s="13"/>
      <c r="R48" s="13"/>
      <c r="S48" s="13"/>
    </row>
    <row r="49" spans="1:19">
      <c r="A49" s="13"/>
      <c r="B49" s="13"/>
      <c r="C49" s="13"/>
      <c r="D49" s="13"/>
      <c r="E49" s="13"/>
      <c r="F49" s="13"/>
      <c r="G49" s="13"/>
      <c r="H49" s="13"/>
      <c r="I49" s="13"/>
      <c r="J49" s="13"/>
      <c r="K49" s="13"/>
      <c r="L49" s="13"/>
      <c r="M49" s="13"/>
      <c r="N49" s="13"/>
      <c r="O49" s="13"/>
      <c r="P49" s="13"/>
      <c r="Q49" s="13"/>
      <c r="R49" s="13"/>
      <c r="S49" s="13"/>
    </row>
    <row r="50" spans="1:19">
      <c r="A50" s="13"/>
      <c r="B50" s="13"/>
      <c r="C50" s="13"/>
      <c r="D50" s="13"/>
      <c r="E50" s="13"/>
      <c r="F50" s="13"/>
      <c r="G50" s="13"/>
      <c r="H50" s="13"/>
      <c r="I50" s="13"/>
      <c r="J50" s="13"/>
      <c r="K50" s="13"/>
      <c r="L50" s="13"/>
      <c r="M50" s="13"/>
      <c r="N50" s="13"/>
      <c r="O50" s="13"/>
      <c r="P50" s="13"/>
      <c r="Q50" s="13"/>
      <c r="R50" s="13"/>
      <c r="S50" s="13"/>
    </row>
    <row r="51" spans="1:19">
      <c r="A51" s="13"/>
      <c r="B51" s="13"/>
      <c r="C51" s="13"/>
      <c r="D51" s="13"/>
      <c r="E51" s="13"/>
      <c r="F51" s="13"/>
      <c r="G51" s="13"/>
      <c r="H51" s="13"/>
      <c r="I51" s="13"/>
      <c r="J51" s="13"/>
      <c r="K51" s="13"/>
      <c r="L51" s="13"/>
      <c r="M51" s="13"/>
      <c r="N51" s="13"/>
      <c r="O51" s="13"/>
      <c r="P51" s="13"/>
      <c r="Q51" s="13"/>
      <c r="R51" s="13"/>
      <c r="S51" s="13"/>
    </row>
    <row r="52" spans="1:19">
      <c r="A52" s="13"/>
      <c r="B52" s="13"/>
      <c r="C52" s="13"/>
      <c r="D52" s="13"/>
      <c r="E52" s="13"/>
      <c r="F52" s="13"/>
      <c r="G52" s="13"/>
      <c r="H52" s="13"/>
      <c r="I52" s="13"/>
      <c r="J52" s="13"/>
      <c r="K52" s="13"/>
      <c r="L52" s="13"/>
      <c r="M52" s="13"/>
      <c r="N52" s="13"/>
      <c r="O52" s="13"/>
      <c r="P52" s="13"/>
      <c r="Q52" s="13"/>
      <c r="R52" s="13"/>
      <c r="S52" s="13"/>
    </row>
    <row r="53" spans="1:19">
      <c r="A53" s="13"/>
      <c r="B53" s="13"/>
      <c r="C53" s="13"/>
      <c r="D53" s="13"/>
      <c r="E53" s="13"/>
      <c r="F53" s="13"/>
      <c r="G53" s="13"/>
      <c r="H53" s="13"/>
      <c r="I53" s="13"/>
      <c r="J53" s="13"/>
      <c r="K53" s="13"/>
      <c r="L53" s="13"/>
      <c r="M53" s="13"/>
      <c r="N53" s="13"/>
      <c r="O53" s="13"/>
      <c r="P53" s="13"/>
      <c r="Q53" s="13"/>
      <c r="R53" s="13"/>
      <c r="S53" s="13"/>
    </row>
    <row r="54" spans="1:19">
      <c r="A54" s="13"/>
      <c r="B54" s="13"/>
      <c r="C54" s="13"/>
      <c r="D54" s="13"/>
      <c r="E54" s="13"/>
      <c r="F54" s="13"/>
      <c r="G54" s="13"/>
      <c r="H54" s="13"/>
      <c r="I54" s="13"/>
      <c r="J54" s="13"/>
      <c r="K54" s="13"/>
      <c r="L54" s="13"/>
      <c r="M54" s="13"/>
      <c r="N54" s="13"/>
      <c r="O54" s="13"/>
      <c r="P54" s="13"/>
      <c r="Q54" s="13"/>
      <c r="R54" s="13"/>
      <c r="S54" s="13"/>
    </row>
    <row r="55" spans="1:19">
      <c r="A55" s="13"/>
      <c r="B55" s="13"/>
      <c r="C55" s="13"/>
      <c r="D55" s="13"/>
      <c r="E55" s="13"/>
      <c r="F55" s="13"/>
      <c r="G55" s="13"/>
      <c r="H55" s="13"/>
      <c r="I55" s="13"/>
      <c r="J55" s="13"/>
      <c r="K55" s="13"/>
      <c r="L55" s="13"/>
      <c r="M55" s="13"/>
      <c r="N55" s="13"/>
      <c r="O55" s="13"/>
      <c r="P55" s="13"/>
      <c r="Q55" s="13"/>
      <c r="R55" s="13"/>
      <c r="S55" s="13"/>
    </row>
    <row r="56" spans="1:19">
      <c r="A56" s="13"/>
      <c r="B56" s="13"/>
      <c r="C56" s="13"/>
      <c r="D56" s="13"/>
      <c r="E56" s="13"/>
      <c r="F56" s="13"/>
      <c r="G56" s="13"/>
      <c r="H56" s="13"/>
      <c r="I56" s="13"/>
      <c r="J56" s="13"/>
      <c r="K56" s="13"/>
      <c r="L56" s="13"/>
      <c r="M56" s="13"/>
      <c r="N56" s="13"/>
      <c r="O56" s="13"/>
      <c r="P56" s="13"/>
      <c r="Q56" s="13"/>
      <c r="R56" s="13"/>
      <c r="S56" s="13"/>
    </row>
    <row r="57" spans="1:19">
      <c r="A57" s="13"/>
      <c r="B57" s="13"/>
      <c r="C57" s="13"/>
      <c r="D57" s="13"/>
      <c r="E57" s="13"/>
      <c r="F57" s="13"/>
      <c r="G57" s="13"/>
      <c r="H57" s="13"/>
      <c r="I57" s="13"/>
      <c r="J57" s="13"/>
      <c r="K57" s="13"/>
      <c r="L57" s="13"/>
      <c r="M57" s="13"/>
      <c r="N57" s="13"/>
      <c r="O57" s="13"/>
      <c r="P57" s="13"/>
      <c r="Q57" s="13"/>
      <c r="R57" s="13"/>
      <c r="S57" s="13"/>
    </row>
    <row r="58" spans="1:19">
      <c r="A58" s="13"/>
      <c r="B58" s="13"/>
      <c r="C58" s="13"/>
      <c r="D58" s="13"/>
      <c r="E58" s="13"/>
      <c r="F58" s="13"/>
      <c r="G58" s="13"/>
      <c r="H58" s="13"/>
      <c r="I58" s="13"/>
      <c r="J58" s="13"/>
      <c r="K58" s="13"/>
      <c r="L58" s="13"/>
      <c r="M58" s="13"/>
      <c r="N58" s="13"/>
      <c r="O58" s="13"/>
      <c r="P58" s="13"/>
      <c r="Q58" s="13"/>
      <c r="R58" s="13"/>
      <c r="S58" s="13"/>
    </row>
    <row r="59" spans="1:19">
      <c r="A59" s="13"/>
      <c r="B59" s="13"/>
      <c r="C59" s="13"/>
      <c r="D59" s="13"/>
      <c r="E59" s="13"/>
      <c r="F59" s="13"/>
      <c r="G59" s="13"/>
      <c r="H59" s="13"/>
      <c r="I59" s="13"/>
      <c r="J59" s="13"/>
      <c r="K59" s="13"/>
      <c r="L59" s="13"/>
      <c r="M59" s="13"/>
      <c r="N59" s="13"/>
      <c r="O59" s="13"/>
      <c r="P59" s="13"/>
      <c r="Q59" s="13"/>
      <c r="R59" s="13"/>
      <c r="S59" s="13"/>
    </row>
    <row r="60" spans="1:19">
      <c r="A60" s="13"/>
      <c r="B60" s="13"/>
      <c r="C60" s="13"/>
      <c r="D60" s="13"/>
      <c r="E60" s="13"/>
      <c r="F60" s="13"/>
      <c r="G60" s="13"/>
      <c r="H60" s="13"/>
      <c r="I60" s="13"/>
      <c r="J60" s="13"/>
      <c r="K60" s="13"/>
      <c r="L60" s="13"/>
      <c r="M60" s="13"/>
      <c r="N60" s="13"/>
      <c r="O60" s="13"/>
      <c r="P60" s="13"/>
      <c r="Q60" s="13"/>
      <c r="R60" s="13"/>
      <c r="S60" s="13"/>
    </row>
    <row r="61" spans="1:19">
      <c r="A61" s="13"/>
      <c r="B61" s="13"/>
      <c r="C61" s="13"/>
      <c r="D61" s="13"/>
      <c r="E61" s="13"/>
      <c r="F61" s="13"/>
      <c r="G61" s="13"/>
      <c r="H61" s="13"/>
      <c r="I61" s="13"/>
      <c r="J61" s="13"/>
      <c r="K61" s="13"/>
      <c r="L61" s="13"/>
      <c r="M61" s="13"/>
      <c r="N61" s="13"/>
      <c r="O61" s="13"/>
      <c r="P61" s="13"/>
      <c r="Q61" s="13"/>
      <c r="R61" s="13"/>
      <c r="S61" s="13"/>
    </row>
    <row r="62" spans="1:19">
      <c r="A62" s="13"/>
      <c r="B62" s="13"/>
      <c r="C62" s="13"/>
      <c r="D62" s="13"/>
      <c r="E62" s="13"/>
      <c r="F62" s="13"/>
      <c r="G62" s="13"/>
      <c r="H62" s="13"/>
      <c r="I62" s="13"/>
      <c r="J62" s="13"/>
      <c r="K62" s="13"/>
      <c r="L62" s="13"/>
      <c r="M62" s="13"/>
      <c r="N62" s="13"/>
      <c r="O62" s="13"/>
      <c r="P62" s="13"/>
      <c r="Q62" s="13"/>
      <c r="R62" s="13"/>
      <c r="S62" s="13"/>
    </row>
    <row r="63" spans="1:19">
      <c r="A63" s="13"/>
      <c r="B63" s="13"/>
      <c r="C63" s="13"/>
      <c r="D63" s="13"/>
      <c r="E63" s="13"/>
      <c r="F63" s="13"/>
      <c r="G63" s="13"/>
      <c r="H63" s="13"/>
      <c r="I63" s="13"/>
      <c r="J63" s="13"/>
      <c r="K63" s="13"/>
      <c r="L63" s="13"/>
      <c r="M63" s="13"/>
      <c r="N63" s="13"/>
      <c r="O63" s="13"/>
      <c r="P63" s="13"/>
      <c r="Q63" s="13"/>
      <c r="R63" s="13"/>
      <c r="S63" s="13"/>
    </row>
    <row r="64" spans="1:19">
      <c r="A64" s="13"/>
      <c r="B64" s="13"/>
      <c r="C64" s="13"/>
      <c r="D64" s="13"/>
      <c r="E64" s="13"/>
      <c r="F64" s="13"/>
      <c r="G64" s="13"/>
      <c r="H64" s="13"/>
      <c r="I64" s="13"/>
      <c r="J64" s="13"/>
      <c r="K64" s="13"/>
      <c r="L64" s="13"/>
      <c r="M64" s="13"/>
      <c r="N64" s="13"/>
      <c r="O64" s="13"/>
      <c r="P64" s="13"/>
      <c r="Q64" s="13"/>
      <c r="R64" s="13"/>
      <c r="S64" s="13"/>
    </row>
    <row r="65" spans="1:19">
      <c r="A65" s="13"/>
      <c r="B65" s="13"/>
      <c r="C65" s="13"/>
      <c r="D65" s="13"/>
      <c r="E65" s="13"/>
      <c r="F65" s="13"/>
      <c r="G65" s="13"/>
      <c r="H65" s="13"/>
      <c r="I65" s="13"/>
      <c r="J65" s="13"/>
      <c r="K65" s="13"/>
      <c r="L65" s="13"/>
      <c r="M65" s="13"/>
      <c r="N65" s="13"/>
      <c r="O65" s="13"/>
      <c r="P65" s="13"/>
      <c r="Q65" s="13"/>
      <c r="R65" s="13"/>
      <c r="S65" s="13"/>
    </row>
    <row r="66" spans="1:19">
      <c r="A66" s="13"/>
      <c r="B66" s="13"/>
      <c r="C66" s="13"/>
      <c r="D66" s="13"/>
      <c r="E66" s="13"/>
      <c r="F66" s="13"/>
      <c r="G66" s="13"/>
      <c r="H66" s="13"/>
      <c r="I66" s="13"/>
      <c r="J66" s="13"/>
      <c r="K66" s="13"/>
      <c r="L66" s="13"/>
      <c r="M66" s="13"/>
      <c r="N66" s="13"/>
      <c r="O66" s="13"/>
      <c r="P66" s="13"/>
      <c r="Q66" s="13"/>
      <c r="R66" s="13"/>
      <c r="S66" s="13"/>
    </row>
    <row r="67" spans="1:19">
      <c r="A67" s="13"/>
      <c r="B67" s="13"/>
      <c r="C67" s="13"/>
      <c r="D67" s="13"/>
      <c r="E67" s="13"/>
      <c r="F67" s="13"/>
      <c r="G67" s="13"/>
      <c r="H67" s="13"/>
      <c r="I67" s="13"/>
      <c r="J67" s="13"/>
      <c r="K67" s="13"/>
      <c r="L67" s="13"/>
      <c r="M67" s="13"/>
      <c r="N67" s="13"/>
      <c r="O67" s="13"/>
      <c r="P67" s="13"/>
      <c r="Q67" s="13"/>
      <c r="R67" s="13"/>
      <c r="S67" s="13"/>
    </row>
    <row r="68" spans="1:19">
      <c r="A68" s="13"/>
      <c r="B68" s="13"/>
      <c r="C68" s="13"/>
      <c r="D68" s="13"/>
      <c r="E68" s="13"/>
      <c r="F68" s="13"/>
      <c r="G68" s="13"/>
      <c r="H68" s="13"/>
      <c r="I68" s="13"/>
      <c r="J68" s="13"/>
      <c r="K68" s="13"/>
      <c r="L68" s="13"/>
      <c r="M68" s="13"/>
      <c r="N68" s="13"/>
      <c r="O68" s="13"/>
      <c r="P68" s="13"/>
      <c r="Q68" s="13"/>
      <c r="R68" s="13"/>
      <c r="S68" s="13"/>
    </row>
    <row r="69" spans="1:19">
      <c r="A69" s="13"/>
      <c r="B69" s="13"/>
      <c r="C69" s="13"/>
      <c r="D69" s="13"/>
      <c r="E69" s="13"/>
      <c r="F69" s="13"/>
      <c r="G69" s="13"/>
      <c r="H69" s="13"/>
      <c r="I69" s="13"/>
      <c r="J69" s="13"/>
      <c r="K69" s="13"/>
      <c r="L69" s="13"/>
      <c r="M69" s="13"/>
      <c r="N69" s="13"/>
      <c r="O69" s="13"/>
      <c r="P69" s="13"/>
      <c r="Q69" s="13"/>
      <c r="R69" s="13"/>
      <c r="S69" s="13"/>
    </row>
    <row r="70" spans="1:19">
      <c r="A70" s="13"/>
      <c r="B70" s="13"/>
      <c r="C70" s="13"/>
      <c r="D70" s="13"/>
      <c r="E70" s="13"/>
      <c r="F70" s="13"/>
      <c r="G70" s="13"/>
      <c r="H70" s="13"/>
      <c r="I70" s="13"/>
      <c r="J70" s="13"/>
      <c r="K70" s="13"/>
      <c r="L70" s="13"/>
      <c r="M70" s="13"/>
      <c r="N70" s="13"/>
      <c r="O70" s="13"/>
      <c r="P70" s="13"/>
      <c r="Q70" s="13"/>
      <c r="R70" s="13"/>
      <c r="S70" s="13"/>
    </row>
  </sheetData>
  <pageMargins left="0.75" right="0.75" top="1" bottom="1" header="0.5" footer="0.5"/>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8"/>
  <sheetViews>
    <sheetView workbookViewId="0">
      <selection activeCell="A1" sqref="A1"/>
    </sheetView>
  </sheetViews>
  <sheetFormatPr defaultColWidth="9" defaultRowHeight="15" outlineLevelRow="7"/>
  <cols>
    <col min="1" max="1" width="28.775" customWidth="true"/>
  </cols>
  <sheetData>
    <row r="2" spans="1:1">
      <c r="A2" t="s">
        <v>2985</v>
      </c>
    </row>
    <row r="3" spans="1:1">
      <c r="A3" t="s">
        <v>2986</v>
      </c>
    </row>
    <row r="4" spans="1:1">
      <c r="A4" t="s">
        <v>2987</v>
      </c>
    </row>
    <row r="5" spans="1:1">
      <c r="A5" t="s">
        <v>2988</v>
      </c>
    </row>
    <row r="6" spans="1:1">
      <c r="A6" t="s">
        <v>2989</v>
      </c>
    </row>
    <row r="7" spans="1:1">
      <c r="A7" t="s">
        <v>2990</v>
      </c>
    </row>
    <row r="8" spans="1:1">
      <c r="A8" t="s">
        <v>2991</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A19" workbookViewId="0">
      <pane xSplit="3" topLeftCell="J1" activePane="topRight" state="frozen"/>
      <selection/>
      <selection pane="topRight" activeCell="K32" sqref="K32"/>
    </sheetView>
  </sheetViews>
  <sheetFormatPr defaultColWidth="9" defaultRowHeight="15"/>
  <cols>
    <col min="1" max="1" width="18.775" customWidth="true"/>
    <col min="2" max="2" width="14.1083333333333" customWidth="true"/>
    <col min="3" max="3" width="67.4416666666667" customWidth="true"/>
    <col min="4" max="4" width="6" customWidth="true"/>
    <col min="5" max="5" width="8.775" customWidth="true"/>
    <col min="6" max="6" width="8.33333333333333" customWidth="true"/>
    <col min="7" max="7" width="11.4416666666667" customWidth="true"/>
    <col min="8" max="8" width="85.4416666666667" customWidth="true"/>
    <col min="9" max="9" width="19" customWidth="true"/>
    <col min="10" max="10" width="32.775" style="1" customWidth="true"/>
    <col min="11" max="11" width="90" customWidth="true"/>
  </cols>
  <sheetData>
    <row r="1" spans="1:11">
      <c r="A1" t="s">
        <v>2992</v>
      </c>
      <c r="B1" s="2" t="s">
        <v>350</v>
      </c>
      <c r="C1" s="3"/>
      <c r="D1" s="2" t="s">
        <v>351</v>
      </c>
      <c r="E1" s="2" t="s">
        <v>352</v>
      </c>
      <c r="F1" s="2" t="s">
        <v>354</v>
      </c>
      <c r="G1" s="2" t="s">
        <v>355</v>
      </c>
      <c r="H1" s="2" t="s">
        <v>356</v>
      </c>
      <c r="I1" s="2" t="s">
        <v>357</v>
      </c>
      <c r="J1" s="2" t="s">
        <v>358</v>
      </c>
      <c r="K1" s="2"/>
    </row>
    <row r="2" ht="15.75" spans="1:11">
      <c r="A2" s="4" t="s">
        <v>2993</v>
      </c>
      <c r="G2" s="5"/>
      <c r="H2" s="5"/>
      <c r="I2" s="5"/>
      <c r="J2" s="5"/>
      <c r="K2" s="5" t="s">
        <v>2994</v>
      </c>
    </row>
    <row r="3" ht="30" spans="1:11">
      <c r="A3" s="5" t="s">
        <v>2995</v>
      </c>
      <c r="B3" s="6" t="s">
        <v>243</v>
      </c>
      <c r="C3" t="s">
        <v>244</v>
      </c>
      <c r="D3" s="5" t="s">
        <v>495</v>
      </c>
      <c r="E3" s="5" t="s">
        <v>361</v>
      </c>
      <c r="F3" s="5" t="s">
        <v>227</v>
      </c>
      <c r="G3" s="5" t="s">
        <v>2996</v>
      </c>
      <c r="H3" s="7" t="s">
        <v>365</v>
      </c>
      <c r="I3" s="12" t="s">
        <v>363</v>
      </c>
      <c r="J3" s="12" t="s">
        <v>2997</v>
      </c>
      <c r="K3" s="7" t="s">
        <v>2998</v>
      </c>
    </row>
    <row r="4" ht="75" spans="1:11">
      <c r="A4" s="5" t="s">
        <v>2999</v>
      </c>
      <c r="B4" s="6" t="s">
        <v>182</v>
      </c>
      <c r="C4" t="s">
        <v>183</v>
      </c>
      <c r="D4" s="5" t="s">
        <v>495</v>
      </c>
      <c r="E4" s="5" t="s">
        <v>361</v>
      </c>
      <c r="F4" s="5" t="s">
        <v>166</v>
      </c>
      <c r="G4" s="5" t="s">
        <v>2996</v>
      </c>
      <c r="H4" s="7" t="s">
        <v>3000</v>
      </c>
      <c r="I4" s="12" t="s">
        <v>363</v>
      </c>
      <c r="J4" s="12" t="s">
        <v>2997</v>
      </c>
      <c r="K4" s="7" t="s">
        <v>3001</v>
      </c>
    </row>
    <row r="5" ht="75" spans="1:11">
      <c r="A5" s="5" t="s">
        <v>3002</v>
      </c>
      <c r="B5" s="6" t="s">
        <v>184</v>
      </c>
      <c r="C5" t="s">
        <v>185</v>
      </c>
      <c r="D5" s="5" t="s">
        <v>495</v>
      </c>
      <c r="E5" s="5" t="s">
        <v>361</v>
      </c>
      <c r="F5" s="5" t="s">
        <v>166</v>
      </c>
      <c r="G5" s="5" t="s">
        <v>2996</v>
      </c>
      <c r="H5" s="7" t="s">
        <v>365</v>
      </c>
      <c r="I5" s="12" t="s">
        <v>363</v>
      </c>
      <c r="J5" s="12" t="s">
        <v>2997</v>
      </c>
      <c r="K5" s="7" t="s">
        <v>3001</v>
      </c>
    </row>
    <row r="6" ht="45" spans="1:11">
      <c r="A6" s="5" t="s">
        <v>3003</v>
      </c>
      <c r="B6" s="6" t="s">
        <v>118</v>
      </c>
      <c r="C6" t="s">
        <v>119</v>
      </c>
      <c r="D6" s="5" t="s">
        <v>495</v>
      </c>
      <c r="E6" s="5" t="s">
        <v>361</v>
      </c>
      <c r="F6" s="5" t="s">
        <v>30</v>
      </c>
      <c r="G6" s="5" t="s">
        <v>2996</v>
      </c>
      <c r="H6" s="7" t="s">
        <v>3004</v>
      </c>
      <c r="I6" s="12" t="s">
        <v>363</v>
      </c>
      <c r="J6" s="12" t="s">
        <v>2997</v>
      </c>
      <c r="K6" s="7" t="s">
        <v>3005</v>
      </c>
    </row>
    <row r="7" ht="45" spans="1:11">
      <c r="A7" s="5" t="s">
        <v>3006</v>
      </c>
      <c r="B7" s="6" t="s">
        <v>120</v>
      </c>
      <c r="C7" s="7" t="s">
        <v>121</v>
      </c>
      <c r="D7" s="5" t="s">
        <v>495</v>
      </c>
      <c r="E7" s="5" t="s">
        <v>361</v>
      </c>
      <c r="F7" s="5" t="s">
        <v>30</v>
      </c>
      <c r="G7" s="5" t="s">
        <v>2996</v>
      </c>
      <c r="H7" s="7" t="s">
        <v>365</v>
      </c>
      <c r="I7" s="12" t="s">
        <v>363</v>
      </c>
      <c r="J7" s="12" t="s">
        <v>2997</v>
      </c>
      <c r="K7" s="7" t="s">
        <v>3005</v>
      </c>
    </row>
    <row r="8" spans="1:10">
      <c r="A8" s="8" t="s">
        <v>3007</v>
      </c>
      <c r="D8" s="5"/>
      <c r="E8" s="5"/>
      <c r="F8" s="5"/>
      <c r="G8" s="5"/>
      <c r="H8" s="7"/>
      <c r="I8" s="12"/>
      <c r="J8" s="12"/>
    </row>
    <row r="9" ht="30" spans="1:11">
      <c r="A9" s="5" t="s">
        <v>3008</v>
      </c>
      <c r="B9" t="s">
        <v>13</v>
      </c>
      <c r="C9" t="s">
        <v>16</v>
      </c>
      <c r="D9" s="5" t="s">
        <v>495</v>
      </c>
      <c r="E9" s="5" t="s">
        <v>361</v>
      </c>
      <c r="F9" s="5" t="s">
        <v>15</v>
      </c>
      <c r="G9" s="5" t="s">
        <v>2996</v>
      </c>
      <c r="H9" s="10" t="s">
        <v>3009</v>
      </c>
      <c r="I9" s="12" t="s">
        <v>3010</v>
      </c>
      <c r="J9" s="12" t="s">
        <v>2997</v>
      </c>
      <c r="K9" t="s">
        <v>546</v>
      </c>
    </row>
    <row r="10" ht="45" spans="1:11">
      <c r="A10" s="5" t="s">
        <v>3011</v>
      </c>
      <c r="B10" t="s">
        <v>56</v>
      </c>
      <c r="C10" t="s">
        <v>57</v>
      </c>
      <c r="D10" s="5" t="s">
        <v>495</v>
      </c>
      <c r="E10" s="5" t="s">
        <v>361</v>
      </c>
      <c r="F10" s="5" t="s">
        <v>30</v>
      </c>
      <c r="G10" s="5" t="s">
        <v>2996</v>
      </c>
      <c r="H10" s="7" t="s">
        <v>3012</v>
      </c>
      <c r="I10" s="12" t="s">
        <v>3010</v>
      </c>
      <c r="J10" s="12" t="s">
        <v>2997</v>
      </c>
      <c r="K10" s="7" t="s">
        <v>3005</v>
      </c>
    </row>
    <row r="11" ht="45" spans="1:11">
      <c r="A11" s="5" t="s">
        <v>3013</v>
      </c>
      <c r="B11" t="s">
        <v>128</v>
      </c>
      <c r="C11" t="s">
        <v>16</v>
      </c>
      <c r="D11" s="5" t="s">
        <v>495</v>
      </c>
      <c r="E11" s="5" t="s">
        <v>361</v>
      </c>
      <c r="F11" s="5" t="s">
        <v>30</v>
      </c>
      <c r="G11" s="5" t="s">
        <v>2996</v>
      </c>
      <c r="H11" s="7" t="s">
        <v>3014</v>
      </c>
      <c r="I11" s="12" t="s">
        <v>3010</v>
      </c>
      <c r="J11" s="12" t="s">
        <v>2997</v>
      </c>
      <c r="K11" s="7" t="s">
        <v>3005</v>
      </c>
    </row>
    <row r="12" ht="75" spans="1:11">
      <c r="A12" s="5" t="s">
        <v>3015</v>
      </c>
      <c r="B12" t="s">
        <v>190</v>
      </c>
      <c r="C12" t="s">
        <v>16</v>
      </c>
      <c r="D12" s="5" t="s">
        <v>495</v>
      </c>
      <c r="E12" s="5" t="s">
        <v>361</v>
      </c>
      <c r="F12" s="5" t="s">
        <v>166</v>
      </c>
      <c r="G12" s="5" t="s">
        <v>2996</v>
      </c>
      <c r="H12" s="7" t="s">
        <v>3016</v>
      </c>
      <c r="I12" s="12" t="s">
        <v>3010</v>
      </c>
      <c r="J12" s="12" t="s">
        <v>2997</v>
      </c>
      <c r="K12" s="7" t="s">
        <v>3001</v>
      </c>
    </row>
    <row r="13" ht="30" spans="1:11">
      <c r="A13" s="5" t="s">
        <v>3017</v>
      </c>
      <c r="B13" t="s">
        <v>17</v>
      </c>
      <c r="C13" t="s">
        <v>18</v>
      </c>
      <c r="D13" s="5" t="s">
        <v>495</v>
      </c>
      <c r="E13" s="5" t="s">
        <v>361</v>
      </c>
      <c r="F13" s="5" t="s">
        <v>15</v>
      </c>
      <c r="G13" s="5" t="s">
        <v>2996</v>
      </c>
      <c r="H13" s="7" t="s">
        <v>3018</v>
      </c>
      <c r="I13" s="12" t="s">
        <v>3010</v>
      </c>
      <c r="J13" s="12" t="s">
        <v>2997</v>
      </c>
      <c r="K13" t="s">
        <v>546</v>
      </c>
    </row>
    <row r="14" spans="1:10">
      <c r="A14" s="8" t="s">
        <v>3019</v>
      </c>
      <c r="D14" s="5"/>
      <c r="E14" s="5"/>
      <c r="F14" s="5"/>
      <c r="G14" s="5"/>
      <c r="H14" s="7"/>
      <c r="I14" s="1"/>
      <c r="J14" s="12"/>
    </row>
    <row r="15" ht="75" spans="1:11">
      <c r="A15" s="5" t="s">
        <v>3020</v>
      </c>
      <c r="B15" t="s">
        <v>174</v>
      </c>
      <c r="C15" t="s">
        <v>175</v>
      </c>
      <c r="D15" s="5" t="s">
        <v>495</v>
      </c>
      <c r="E15" s="5" t="s">
        <v>361</v>
      </c>
      <c r="F15" s="5" t="s">
        <v>166</v>
      </c>
      <c r="G15" s="5" t="s">
        <v>2996</v>
      </c>
      <c r="H15" s="7" t="s">
        <v>3021</v>
      </c>
      <c r="I15" s="12" t="s">
        <v>501</v>
      </c>
      <c r="J15" s="12" t="s">
        <v>2997</v>
      </c>
      <c r="K15" s="7" t="s">
        <v>3001</v>
      </c>
    </row>
    <row r="16" ht="45" spans="1:11">
      <c r="A16" s="5" t="s">
        <v>3022</v>
      </c>
      <c r="B16" t="s">
        <v>38</v>
      </c>
      <c r="C16" t="s">
        <v>39</v>
      </c>
      <c r="D16" s="5" t="s">
        <v>495</v>
      </c>
      <c r="E16" s="5" t="s">
        <v>361</v>
      </c>
      <c r="F16" s="5" t="s">
        <v>30</v>
      </c>
      <c r="G16" s="5" t="s">
        <v>2996</v>
      </c>
      <c r="H16" s="7" t="s">
        <v>3023</v>
      </c>
      <c r="I16" s="12" t="s">
        <v>501</v>
      </c>
      <c r="J16" s="12" t="s">
        <v>2997</v>
      </c>
      <c r="K16" s="7" t="s">
        <v>3005</v>
      </c>
    </row>
    <row r="17" ht="45" spans="1:11">
      <c r="A17" s="5" t="s">
        <v>3024</v>
      </c>
      <c r="B17" t="s">
        <v>40</v>
      </c>
      <c r="C17" t="s">
        <v>41</v>
      </c>
      <c r="D17" s="5" t="s">
        <v>495</v>
      </c>
      <c r="E17" s="5" t="s">
        <v>361</v>
      </c>
      <c r="F17" s="5" t="s">
        <v>30</v>
      </c>
      <c r="G17" s="5" t="s">
        <v>2996</v>
      </c>
      <c r="H17" s="7" t="s">
        <v>3025</v>
      </c>
      <c r="I17" s="12" t="s">
        <v>501</v>
      </c>
      <c r="J17" s="12" t="s">
        <v>2997</v>
      </c>
      <c r="K17" s="7" t="s">
        <v>3005</v>
      </c>
    </row>
    <row r="18" ht="75" spans="1:11">
      <c r="A18" s="5" t="s">
        <v>3026</v>
      </c>
      <c r="B18" t="s">
        <v>212</v>
      </c>
      <c r="C18" t="s">
        <v>213</v>
      </c>
      <c r="D18" s="5" t="s">
        <v>495</v>
      </c>
      <c r="E18" s="5" t="s">
        <v>361</v>
      </c>
      <c r="F18" s="5" t="s">
        <v>166</v>
      </c>
      <c r="G18" s="5" t="s">
        <v>2996</v>
      </c>
      <c r="H18" s="7" t="s">
        <v>3027</v>
      </c>
      <c r="I18" s="12" t="s">
        <v>501</v>
      </c>
      <c r="J18" s="12" t="s">
        <v>2997</v>
      </c>
      <c r="K18" s="7" t="s">
        <v>3001</v>
      </c>
    </row>
    <row r="19" ht="45" spans="1:11">
      <c r="A19" s="5" t="s">
        <v>3028</v>
      </c>
      <c r="B19" t="s">
        <v>92</v>
      </c>
      <c r="C19" t="s">
        <v>93</v>
      </c>
      <c r="D19" s="5" t="s">
        <v>495</v>
      </c>
      <c r="E19" s="5" t="s">
        <v>361</v>
      </c>
      <c r="F19" s="5" t="s">
        <v>30</v>
      </c>
      <c r="G19" s="5" t="s">
        <v>2996</v>
      </c>
      <c r="H19" s="7" t="s">
        <v>3029</v>
      </c>
      <c r="I19" s="12" t="s">
        <v>501</v>
      </c>
      <c r="J19" s="12" t="s">
        <v>2997</v>
      </c>
      <c r="K19" s="7" t="s">
        <v>3005</v>
      </c>
    </row>
    <row r="20" ht="45" spans="1:11">
      <c r="A20" s="5" t="s">
        <v>3030</v>
      </c>
      <c r="B20" t="s">
        <v>94</v>
      </c>
      <c r="C20" t="s">
        <v>95</v>
      </c>
      <c r="D20" s="5" t="s">
        <v>495</v>
      </c>
      <c r="E20" s="5" t="s">
        <v>361</v>
      </c>
      <c r="F20" s="5" t="s">
        <v>30</v>
      </c>
      <c r="G20" s="5" t="s">
        <v>2996</v>
      </c>
      <c r="H20" s="7" t="s">
        <v>3031</v>
      </c>
      <c r="I20" s="12" t="s">
        <v>501</v>
      </c>
      <c r="J20" s="12" t="s">
        <v>2997</v>
      </c>
      <c r="K20" s="7" t="s">
        <v>3005</v>
      </c>
    </row>
    <row r="21" spans="1:10">
      <c r="A21" s="8" t="s">
        <v>3032</v>
      </c>
      <c r="D21" s="5"/>
      <c r="E21" s="5"/>
      <c r="F21" s="5"/>
      <c r="G21" s="5"/>
      <c r="H21" s="7"/>
      <c r="I21" s="1"/>
      <c r="J21" s="12"/>
    </row>
    <row r="22" ht="45" spans="1:11">
      <c r="A22" s="5" t="s">
        <v>3033</v>
      </c>
      <c r="B22" s="9" t="s">
        <v>143</v>
      </c>
      <c r="C22" t="s">
        <v>144</v>
      </c>
      <c r="D22" s="5" t="s">
        <v>495</v>
      </c>
      <c r="E22" s="5" t="s">
        <v>361</v>
      </c>
      <c r="F22" s="5" t="s">
        <v>30</v>
      </c>
      <c r="G22" s="5" t="s">
        <v>2996</v>
      </c>
      <c r="H22" s="7" t="s">
        <v>3034</v>
      </c>
      <c r="I22" s="12" t="s">
        <v>3010</v>
      </c>
      <c r="J22" s="12" t="s">
        <v>2997</v>
      </c>
      <c r="K22" s="7" t="s">
        <v>3005</v>
      </c>
    </row>
    <row r="23" ht="45" spans="1:11">
      <c r="A23" s="5" t="s">
        <v>3035</v>
      </c>
      <c r="B23" s="9" t="s">
        <v>145</v>
      </c>
      <c r="C23" t="s">
        <v>144</v>
      </c>
      <c r="D23" s="5" t="s">
        <v>495</v>
      </c>
      <c r="E23" s="5" t="s">
        <v>361</v>
      </c>
      <c r="F23" s="5" t="s">
        <v>30</v>
      </c>
      <c r="G23" s="5" t="s">
        <v>2996</v>
      </c>
      <c r="H23" s="7" t="s">
        <v>3036</v>
      </c>
      <c r="I23" s="12" t="s">
        <v>3010</v>
      </c>
      <c r="J23" s="12" t="s">
        <v>2997</v>
      </c>
      <c r="K23" s="7" t="s">
        <v>3005</v>
      </c>
    </row>
    <row r="24" ht="45" spans="1:11">
      <c r="A24" s="5" t="s">
        <v>3037</v>
      </c>
      <c r="B24" s="9" t="s">
        <v>146</v>
      </c>
      <c r="C24" t="s">
        <v>144</v>
      </c>
      <c r="D24" s="5" t="s">
        <v>495</v>
      </c>
      <c r="E24" s="5" t="s">
        <v>361</v>
      </c>
      <c r="F24" s="5" t="s">
        <v>30</v>
      </c>
      <c r="G24" s="5" t="s">
        <v>2996</v>
      </c>
      <c r="H24" s="7" t="s">
        <v>3038</v>
      </c>
      <c r="I24" s="12" t="s">
        <v>3010</v>
      </c>
      <c r="J24" s="12" t="s">
        <v>2997</v>
      </c>
      <c r="K24" s="7" t="s">
        <v>3005</v>
      </c>
    </row>
    <row r="25" ht="45" spans="1:11">
      <c r="A25" s="5" t="s">
        <v>3039</v>
      </c>
      <c r="B25" s="9" t="s">
        <v>147</v>
      </c>
      <c r="C25" t="s">
        <v>144</v>
      </c>
      <c r="D25" s="5" t="s">
        <v>495</v>
      </c>
      <c r="E25" s="5" t="s">
        <v>361</v>
      </c>
      <c r="F25" s="5" t="s">
        <v>30</v>
      </c>
      <c r="G25" s="5" t="s">
        <v>2996</v>
      </c>
      <c r="H25" s="7" t="s">
        <v>3040</v>
      </c>
      <c r="I25" s="12" t="s">
        <v>3010</v>
      </c>
      <c r="J25" s="12" t="s">
        <v>2997</v>
      </c>
      <c r="K25" s="7" t="s">
        <v>3005</v>
      </c>
    </row>
    <row r="26" ht="45" spans="1:11">
      <c r="A26" s="5" t="s">
        <v>3041</v>
      </c>
      <c r="B26" s="9" t="s">
        <v>148</v>
      </c>
      <c r="C26" t="s">
        <v>144</v>
      </c>
      <c r="D26" s="5" t="s">
        <v>495</v>
      </c>
      <c r="E26" s="5" t="s">
        <v>361</v>
      </c>
      <c r="F26" s="5" t="s">
        <v>30</v>
      </c>
      <c r="G26" s="5" t="s">
        <v>2996</v>
      </c>
      <c r="H26" s="7" t="s">
        <v>3042</v>
      </c>
      <c r="I26" s="12" t="s">
        <v>3010</v>
      </c>
      <c r="J26" s="12" t="s">
        <v>2997</v>
      </c>
      <c r="K26" s="7" t="s">
        <v>3005</v>
      </c>
    </row>
    <row r="27" ht="45" spans="1:11">
      <c r="A27" s="5" t="s">
        <v>3043</v>
      </c>
      <c r="B27" t="s">
        <v>149</v>
      </c>
      <c r="C27" t="s">
        <v>144</v>
      </c>
      <c r="D27" s="5" t="s">
        <v>495</v>
      </c>
      <c r="E27" s="5" t="s">
        <v>361</v>
      </c>
      <c r="F27" s="5" t="s">
        <v>30</v>
      </c>
      <c r="G27" s="5" t="s">
        <v>2996</v>
      </c>
      <c r="H27" s="7" t="s">
        <v>3044</v>
      </c>
      <c r="I27" s="12" t="s">
        <v>3010</v>
      </c>
      <c r="J27" s="12" t="s">
        <v>2997</v>
      </c>
      <c r="K27" s="7" t="s">
        <v>3005</v>
      </c>
    </row>
    <row r="28" spans="1:10">
      <c r="A28" s="8" t="s">
        <v>3045</v>
      </c>
      <c r="D28" s="5"/>
      <c r="E28" s="5"/>
      <c r="F28" s="5"/>
      <c r="G28" s="5"/>
      <c r="H28" s="7"/>
      <c r="I28" s="1"/>
      <c r="J28" s="12"/>
    </row>
    <row r="29" ht="45" spans="1:11">
      <c r="A29" s="5" t="s">
        <v>3046</v>
      </c>
      <c r="B29" t="s">
        <v>151</v>
      </c>
      <c r="C29" t="s">
        <v>152</v>
      </c>
      <c r="D29" s="5" t="s">
        <v>495</v>
      </c>
      <c r="E29" s="5" t="s">
        <v>361</v>
      </c>
      <c r="F29" s="5" t="s">
        <v>30</v>
      </c>
      <c r="G29" s="5" t="s">
        <v>2996</v>
      </c>
      <c r="H29" s="7" t="s">
        <v>3047</v>
      </c>
      <c r="I29" s="12" t="s">
        <v>363</v>
      </c>
      <c r="J29" s="12" t="s">
        <v>2997</v>
      </c>
      <c r="K29" s="7" t="s">
        <v>3005</v>
      </c>
    </row>
    <row r="30" ht="45" spans="1:11">
      <c r="A30" s="5" t="s">
        <v>3048</v>
      </c>
      <c r="B30" t="s">
        <v>153</v>
      </c>
      <c r="C30" t="s">
        <v>154</v>
      </c>
      <c r="D30" s="5" t="s">
        <v>495</v>
      </c>
      <c r="E30" s="5" t="s">
        <v>361</v>
      </c>
      <c r="F30" s="5" t="s">
        <v>30</v>
      </c>
      <c r="G30" s="5" t="s">
        <v>2996</v>
      </c>
      <c r="H30" s="11" t="s">
        <v>3049</v>
      </c>
      <c r="I30" s="12" t="s">
        <v>363</v>
      </c>
      <c r="J30" s="12" t="s">
        <v>2997</v>
      </c>
      <c r="K30" s="7" t="s">
        <v>3005</v>
      </c>
    </row>
    <row r="31" ht="45" spans="1:11">
      <c r="A31" s="5" t="s">
        <v>3050</v>
      </c>
      <c r="B31" t="s">
        <v>155</v>
      </c>
      <c r="C31" t="s">
        <v>156</v>
      </c>
      <c r="D31" s="5" t="s">
        <v>495</v>
      </c>
      <c r="E31" s="5" t="s">
        <v>361</v>
      </c>
      <c r="F31" s="5" t="s">
        <v>30</v>
      </c>
      <c r="G31" s="5" t="s">
        <v>2996</v>
      </c>
      <c r="H31" s="7" t="s">
        <v>3051</v>
      </c>
      <c r="I31" s="12" t="s">
        <v>363</v>
      </c>
      <c r="J31" s="12" t="s">
        <v>2997</v>
      </c>
      <c r="K31" s="7" t="s">
        <v>3005</v>
      </c>
    </row>
    <row r="32" spans="1:11">
      <c r="A32" s="5" t="s">
        <v>3052</v>
      </c>
      <c r="B32" t="s">
        <v>249</v>
      </c>
      <c r="C32" t="s">
        <v>250</v>
      </c>
      <c r="D32" s="5" t="s">
        <v>495</v>
      </c>
      <c r="E32" s="5" t="s">
        <v>361</v>
      </c>
      <c r="F32" s="5" t="s">
        <v>227</v>
      </c>
      <c r="G32" s="5" t="s">
        <v>2996</v>
      </c>
      <c r="H32" s="11" t="s">
        <v>3053</v>
      </c>
      <c r="I32" s="1" t="s">
        <v>501</v>
      </c>
      <c r="J32" s="12" t="s">
        <v>2997</v>
      </c>
      <c r="K32" s="7" t="s">
        <v>2998</v>
      </c>
    </row>
  </sheetData>
  <autoFilter ref="F1:F45">
    <extLst/>
  </autoFilter>
  <mergeCells count="1">
    <mergeCell ref="J1:K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C1:BA49"/>
  <sheetViews>
    <sheetView showGridLines="0" zoomScale="110" zoomScaleNormal="110" topLeftCell="A13" workbookViewId="0">
      <selection activeCell="T48" sqref="T48"/>
    </sheetView>
  </sheetViews>
  <sheetFormatPr defaultColWidth="9" defaultRowHeight="15"/>
  <cols>
    <col min="1" max="3" width="0.775" style="15" customWidth="true"/>
    <col min="4" max="4" width="20.4416666666667" style="15" customWidth="true"/>
    <col min="5" max="50" width="3.66666666666667" style="15" customWidth="true"/>
    <col min="51" max="16384" width="9" style="15"/>
  </cols>
  <sheetData>
    <row r="1" ht="5.55" customHeight="true"/>
    <row r="2" ht="5.55" customHeight="true" spans="5:5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row>
    <row r="3" s="17" customFormat="true" ht="5.55" customHeight="true" spans="5:5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row>
    <row r="4" s="17" customFormat="true" ht="5.55" customHeight="true" spans="5:5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row>
    <row r="5" s="17" customFormat="true" ht="5.55" customHeight="true" spans="5:5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row>
    <row r="6" s="17" customFormat="true" ht="5.55" customHeight="true" spans="5:51">
      <c r="E6" s="31"/>
      <c r="F6" s="31"/>
      <c r="G6" s="31"/>
      <c r="H6" s="31"/>
      <c r="I6" s="31"/>
      <c r="J6" s="31"/>
      <c r="K6" s="31"/>
      <c r="L6" s="31"/>
      <c r="M6" s="31"/>
      <c r="N6" s="31"/>
      <c r="O6" s="31"/>
      <c r="P6" s="31"/>
      <c r="Q6" s="31"/>
      <c r="R6" s="15"/>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row>
    <row r="7" s="17" customFormat="true" ht="5.55" customHeight="true" spans="5:5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row>
    <row r="8" s="17" customFormat="true" ht="5.55" customHeight="true" spans="5:5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row>
    <row r="9" s="17" customFormat="true" ht="5.55" customHeight="true" spans="5:5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row>
    <row r="10" s="17" customFormat="true" ht="5.55" customHeight="true" spans="5:5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row>
    <row r="11" s="17" customFormat="true" ht="5.55" customHeight="true" spans="5:5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row>
    <row r="12" s="17" customFormat="true" ht="5.55" customHeight="true" spans="5:5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row>
    <row r="13" s="17" customFormat="true" ht="5.55" customHeight="true" spans="5:5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row>
    <row r="14" s="17" customFormat="true" ht="5.55" customHeight="true" spans="5:5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row>
    <row r="15" s="17" customFormat="true" ht="5.55" customHeight="true" spans="5:5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row>
    <row r="16" s="17" customFormat="true" ht="5.55" customHeight="true" spans="5:5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row>
    <row r="17" s="17" customFormat="true" ht="5.55" customHeight="true" spans="5:5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row>
    <row r="18" s="17" customFormat="true" ht="5.55" customHeight="true" spans="5:5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row>
    <row r="19" s="17" customFormat="true" ht="5.55" customHeight="true" spans="5:5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row>
    <row r="20" s="17" customFormat="true" ht="5.55" customHeight="true" spans="5:5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row>
    <row r="21" s="17" customFormat="true" ht="6" customHeight="true" spans="5:5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row>
    <row r="22" s="17" customFormat="true" ht="6" customHeight="true" spans="5:5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row>
    <row r="23" s="17" customFormat="true" ht="16.2" customHeight="true" spans="4:53">
      <c r="D23" s="367" t="s">
        <v>253</v>
      </c>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row>
    <row r="24" s="17" customFormat="true" ht="12" hidden="true" outlineLevel="1" spans="4:53">
      <c r="D24" s="31"/>
      <c r="E24" s="25"/>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row>
    <row r="25" s="17" customFormat="true" ht="12.45" hidden="true" customHeight="true" outlineLevel="1" spans="4:53">
      <c r="D25" s="368" t="s">
        <v>254</v>
      </c>
      <c r="E25" s="25"/>
      <c r="F25" s="31"/>
      <c r="G25" s="31"/>
      <c r="H25" s="372"/>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row>
    <row r="26" s="47" customFormat="true" ht="12.45" hidden="true" customHeight="true" outlineLevel="1" spans="4:53">
      <c r="D26" s="369" t="s">
        <v>255</v>
      </c>
      <c r="E26" s="373" t="s">
        <v>256</v>
      </c>
      <c r="F26" s="374"/>
      <c r="G26" s="374"/>
      <c r="H26" s="374"/>
      <c r="I26" s="381" t="s">
        <v>256</v>
      </c>
      <c r="J26" s="381"/>
      <c r="K26" s="381"/>
      <c r="L26" s="382" t="s">
        <v>257</v>
      </c>
      <c r="M26" s="382"/>
      <c r="N26" s="382"/>
      <c r="O26" s="382" t="s">
        <v>258</v>
      </c>
      <c r="P26" s="382"/>
      <c r="Q26" s="382"/>
      <c r="R26" s="382"/>
      <c r="S26" s="391"/>
      <c r="T26" s="376"/>
      <c r="U26" s="376"/>
      <c r="V26" s="376"/>
      <c r="W26" s="376"/>
      <c r="X26" s="376"/>
      <c r="Y26" s="376"/>
      <c r="Z26" s="376"/>
      <c r="AA26" s="376"/>
      <c r="AB26" s="376"/>
      <c r="AC26" s="376"/>
      <c r="AD26" s="376"/>
      <c r="AE26" s="376"/>
      <c r="AF26" s="376"/>
      <c r="AG26" s="376"/>
      <c r="AH26" s="376"/>
      <c r="AI26" s="376"/>
      <c r="AJ26" s="376"/>
      <c r="AK26" s="376"/>
      <c r="AL26" s="376"/>
      <c r="AM26" s="376"/>
      <c r="AN26" s="376"/>
      <c r="AO26" s="376"/>
      <c r="AP26" s="376"/>
      <c r="AQ26" s="376"/>
      <c r="AR26" s="376"/>
      <c r="AS26" s="376"/>
      <c r="AT26" s="376"/>
      <c r="AU26" s="376"/>
      <c r="AV26" s="376"/>
      <c r="AW26" s="376"/>
      <c r="AX26" s="376"/>
      <c r="AY26" s="376"/>
      <c r="AZ26" s="376"/>
      <c r="BA26" s="376"/>
    </row>
    <row r="27" s="47" customFormat="true" ht="12.45" hidden="true" customHeight="true" outlineLevel="1" spans="4:53">
      <c r="D27" s="369"/>
      <c r="E27" s="373" t="s">
        <v>259</v>
      </c>
      <c r="F27" s="374"/>
      <c r="G27" s="374"/>
      <c r="H27" s="374"/>
      <c r="I27" s="381" t="s">
        <v>259</v>
      </c>
      <c r="J27" s="381"/>
      <c r="K27" s="381"/>
      <c r="L27" s="382"/>
      <c r="M27" s="382"/>
      <c r="N27" s="382"/>
      <c r="O27" s="382"/>
      <c r="P27" s="382"/>
      <c r="Q27" s="382"/>
      <c r="R27" s="382"/>
      <c r="S27" s="391"/>
      <c r="T27" s="376"/>
      <c r="U27" s="376"/>
      <c r="V27" s="376"/>
      <c r="W27" s="376"/>
      <c r="X27" s="376"/>
      <c r="Y27" s="376"/>
      <c r="Z27" s="376"/>
      <c r="AA27" s="376"/>
      <c r="AB27" s="376"/>
      <c r="AC27" s="376"/>
      <c r="AD27" s="376"/>
      <c r="AE27" s="376"/>
      <c r="AF27" s="376"/>
      <c r="AG27" s="376"/>
      <c r="AH27" s="376"/>
      <c r="AI27" s="376"/>
      <c r="AJ27" s="376"/>
      <c r="AK27" s="376"/>
      <c r="AL27" s="376"/>
      <c r="AM27" s="376"/>
      <c r="AN27" s="376"/>
      <c r="AO27" s="376"/>
      <c r="AP27" s="376"/>
      <c r="AQ27" s="376"/>
      <c r="AR27" s="376"/>
      <c r="AS27" s="376"/>
      <c r="AT27" s="376"/>
      <c r="AU27" s="376"/>
      <c r="AV27" s="376"/>
      <c r="AW27" s="376"/>
      <c r="AX27" s="376"/>
      <c r="AY27" s="376"/>
      <c r="AZ27" s="376"/>
      <c r="BA27" s="376"/>
    </row>
    <row r="28" s="47" customFormat="true" ht="12.45" hidden="true" customHeight="true" outlineLevel="1" spans="3:53">
      <c r="C28" s="21"/>
      <c r="D28" s="369" t="s">
        <v>260</v>
      </c>
      <c r="E28" s="375"/>
      <c r="F28" s="370"/>
      <c r="G28" s="370"/>
      <c r="H28" s="376"/>
      <c r="I28" s="376"/>
      <c r="J28" s="376"/>
      <c r="K28" s="370"/>
      <c r="L28" s="370"/>
      <c r="M28" s="370"/>
      <c r="N28" s="388"/>
      <c r="O28" s="40" t="s">
        <v>261</v>
      </c>
      <c r="P28" s="40"/>
      <c r="Q28" s="40"/>
      <c r="R28" s="40"/>
      <c r="S28" s="44"/>
      <c r="T28" s="376"/>
      <c r="U28" s="376"/>
      <c r="V28" s="376"/>
      <c r="W28" s="376"/>
      <c r="X28" s="376"/>
      <c r="Y28" s="376"/>
      <c r="Z28" s="376"/>
      <c r="AA28" s="376"/>
      <c r="AB28" s="376"/>
      <c r="AC28" s="376"/>
      <c r="AD28" s="376"/>
      <c r="AE28" s="376"/>
      <c r="AF28" s="376"/>
      <c r="AG28" s="376"/>
      <c r="AH28" s="376"/>
      <c r="AI28" s="376"/>
      <c r="AJ28" s="376"/>
      <c r="AK28" s="376"/>
      <c r="AL28" s="376"/>
      <c r="AM28" s="376"/>
      <c r="AN28" s="376"/>
      <c r="AO28" s="376"/>
      <c r="AP28" s="376"/>
      <c r="AQ28" s="376"/>
      <c r="AR28" s="376"/>
      <c r="AS28" s="376"/>
      <c r="AT28" s="376"/>
      <c r="AU28" s="376"/>
      <c r="AV28" s="376"/>
      <c r="AW28" s="376"/>
      <c r="AX28" s="376"/>
      <c r="AY28" s="376"/>
      <c r="AZ28" s="376"/>
      <c r="BA28" s="376"/>
    </row>
    <row r="29" s="17" customFormat="true" ht="12.45" hidden="true" customHeight="true" outlineLevel="1" spans="3:53">
      <c r="C29" s="23"/>
      <c r="D29" s="370"/>
      <c r="E29" s="375"/>
      <c r="F29" s="370"/>
      <c r="G29" s="31"/>
      <c r="H29" s="31"/>
      <c r="I29" s="383" t="s">
        <v>262</v>
      </c>
      <c r="J29" s="370"/>
      <c r="K29" s="370"/>
      <c r="L29" s="31"/>
      <c r="M29" s="31"/>
      <c r="N29" s="388"/>
      <c r="O29" s="31"/>
      <c r="P29" s="370"/>
      <c r="Q29" s="370"/>
      <c r="R29" s="31"/>
      <c r="S29" s="392"/>
      <c r="T29" s="393"/>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row>
    <row r="30" s="17" customFormat="true" ht="12.45" hidden="true" customHeight="true" outlineLevel="1" spans="3:53">
      <c r="C30" s="23"/>
      <c r="D30" s="370"/>
      <c r="E30" s="375"/>
      <c r="F30" s="370"/>
      <c r="G30" s="370"/>
      <c r="H30" s="370"/>
      <c r="I30" s="370"/>
      <c r="J30" s="370"/>
      <c r="K30" s="370"/>
      <c r="L30" s="370"/>
      <c r="M30" s="369"/>
      <c r="N30" s="370"/>
      <c r="O30" s="370"/>
      <c r="P30" s="370"/>
      <c r="Q30" s="370"/>
      <c r="R30" s="369"/>
      <c r="S30" s="31"/>
      <c r="T30" s="31" t="s">
        <v>263</v>
      </c>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row>
    <row r="31" s="17" customFormat="true" ht="12.45" hidden="true" customHeight="true" outlineLevel="1" spans="3:53">
      <c r="C31" s="23"/>
      <c r="D31" s="371" t="s">
        <v>264</v>
      </c>
      <c r="E31" s="375" t="s">
        <v>265</v>
      </c>
      <c r="F31" s="370"/>
      <c r="G31" s="370"/>
      <c r="H31" s="370"/>
      <c r="I31" s="370"/>
      <c r="J31" s="370"/>
      <c r="K31" s="370"/>
      <c r="L31" s="370"/>
      <c r="M31" s="369"/>
      <c r="N31" s="370"/>
      <c r="O31" s="370"/>
      <c r="P31" s="370"/>
      <c r="Q31" s="370"/>
      <c r="R31" s="369"/>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row>
    <row r="32" s="17" customFormat="true" ht="12.45" hidden="true" customHeight="true" outlineLevel="1" spans="4:53">
      <c r="D32" s="369" t="s">
        <v>260</v>
      </c>
      <c r="E32" s="377"/>
      <c r="F32" s="370"/>
      <c r="G32" s="370"/>
      <c r="H32" s="370"/>
      <c r="I32" s="370"/>
      <c r="J32" s="370"/>
      <c r="K32" s="370"/>
      <c r="L32" s="370"/>
      <c r="M32" s="369"/>
      <c r="N32" s="370"/>
      <c r="O32" s="370"/>
      <c r="P32" s="370"/>
      <c r="Q32" s="370"/>
      <c r="R32" s="369"/>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row>
    <row r="33" s="17" customFormat="true" ht="12.45" customHeight="true" spans="3:53">
      <c r="C33" s="23"/>
      <c r="D33" s="370"/>
      <c r="E33" s="375"/>
      <c r="F33" s="370"/>
      <c r="G33" s="370"/>
      <c r="H33" s="370"/>
      <c r="I33" s="370"/>
      <c r="J33" s="370"/>
      <c r="K33" s="370"/>
      <c r="L33" s="370"/>
      <c r="M33" s="369"/>
      <c r="N33" s="370"/>
      <c r="O33" s="370"/>
      <c r="P33" s="370"/>
      <c r="Q33" s="370"/>
      <c r="R33" s="369"/>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row>
    <row r="34" s="17" customFormat="true" ht="12.45" customHeight="true" spans="3:53">
      <c r="C34" s="23"/>
      <c r="D34" s="370"/>
      <c r="E34" s="375"/>
      <c r="F34" s="370"/>
      <c r="G34" s="370"/>
      <c r="H34" s="370"/>
      <c r="I34" s="370"/>
      <c r="J34" s="370"/>
      <c r="K34" s="370"/>
      <c r="L34" s="370"/>
      <c r="M34" s="369"/>
      <c r="N34" s="370"/>
      <c r="O34" s="370"/>
      <c r="P34" s="370"/>
      <c r="Q34" s="370"/>
      <c r="R34" s="369"/>
      <c r="S34" s="387"/>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row>
    <row r="35" s="17" customFormat="true" ht="12.45" customHeight="true" spans="3:53">
      <c r="C35" s="23"/>
      <c r="D35" s="31"/>
      <c r="E35" s="25"/>
      <c r="F35" s="370"/>
      <c r="G35" s="37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92"/>
      <c r="AI35" s="31"/>
      <c r="AJ35" s="31"/>
      <c r="AK35" s="31"/>
      <c r="AL35" s="31"/>
      <c r="AM35" s="31"/>
      <c r="AN35" s="31"/>
      <c r="AO35" s="31"/>
      <c r="AP35" s="31"/>
      <c r="AQ35" s="31"/>
      <c r="AR35" s="31"/>
      <c r="AS35" s="31"/>
      <c r="AT35" s="31"/>
      <c r="AU35" s="31"/>
      <c r="AV35" s="31"/>
      <c r="AW35" s="392"/>
      <c r="AX35" s="31"/>
      <c r="AY35" s="31"/>
      <c r="AZ35" s="31"/>
      <c r="BA35" s="31"/>
    </row>
    <row r="36" s="17" customFormat="true" ht="12.45" customHeight="true" spans="4:53">
      <c r="D36" s="369" t="s">
        <v>255</v>
      </c>
      <c r="E36" s="373" t="s">
        <v>257</v>
      </c>
      <c r="F36" s="374"/>
      <c r="G36" s="374"/>
      <c r="H36" s="374"/>
      <c r="I36" s="374"/>
      <c r="J36" s="381" t="s">
        <v>257</v>
      </c>
      <c r="K36" s="381"/>
      <c r="L36" s="381"/>
      <c r="M36" s="381" t="s">
        <v>266</v>
      </c>
      <c r="N36" s="381"/>
      <c r="O36" s="381"/>
      <c r="P36" s="381"/>
      <c r="Q36" s="381"/>
      <c r="R36" s="381"/>
      <c r="S36" s="381"/>
      <c r="T36" s="382" t="s">
        <v>257</v>
      </c>
      <c r="U36" s="382"/>
      <c r="V36" s="382"/>
      <c r="W36" s="395"/>
      <c r="X36" s="382"/>
      <c r="Y36" s="382"/>
      <c r="Z36" s="382"/>
      <c r="AA36" s="382"/>
      <c r="AB36" s="382"/>
      <c r="AC36" s="382"/>
      <c r="AD36" s="382"/>
      <c r="AE36" s="382"/>
      <c r="AF36" s="382"/>
      <c r="AG36" s="382"/>
      <c r="AH36" s="396"/>
      <c r="AI36" s="382" t="s">
        <v>257</v>
      </c>
      <c r="AJ36" s="382"/>
      <c r="AK36" s="382"/>
      <c r="AL36" s="395"/>
      <c r="AM36" s="382"/>
      <c r="AN36" s="382"/>
      <c r="AO36" s="382"/>
      <c r="AP36" s="382"/>
      <c r="AQ36" s="382"/>
      <c r="AR36" s="382"/>
      <c r="AS36" s="382"/>
      <c r="AT36" s="382"/>
      <c r="AU36" s="382"/>
      <c r="AV36" s="382"/>
      <c r="AW36" s="396"/>
      <c r="AX36" s="31"/>
      <c r="AY36" s="31"/>
      <c r="AZ36" s="31"/>
      <c r="BA36" s="31"/>
    </row>
    <row r="37" s="17" customFormat="true" ht="12.45" customHeight="true" spans="4:53">
      <c r="D37" s="369"/>
      <c r="E37" s="373"/>
      <c r="F37" s="374"/>
      <c r="G37" s="374"/>
      <c r="H37" s="374"/>
      <c r="I37" s="374"/>
      <c r="J37" s="381"/>
      <c r="K37" s="381"/>
      <c r="L37" s="381"/>
      <c r="M37" s="381"/>
      <c r="N37" s="381"/>
      <c r="O37" s="381"/>
      <c r="P37" s="381"/>
      <c r="Q37" s="381"/>
      <c r="R37" s="381"/>
      <c r="S37" s="381"/>
      <c r="T37" s="382" t="s">
        <v>258</v>
      </c>
      <c r="U37" s="382"/>
      <c r="V37" s="382"/>
      <c r="W37" s="382"/>
      <c r="X37" s="382"/>
      <c r="Y37" s="382"/>
      <c r="Z37" s="382"/>
      <c r="AA37" s="382"/>
      <c r="AB37" s="382"/>
      <c r="AC37" s="382"/>
      <c r="AD37" s="382"/>
      <c r="AE37" s="382"/>
      <c r="AF37" s="382"/>
      <c r="AG37" s="382"/>
      <c r="AH37" s="396"/>
      <c r="AI37" s="382" t="s">
        <v>258</v>
      </c>
      <c r="AJ37" s="382"/>
      <c r="AK37" s="382"/>
      <c r="AL37" s="382"/>
      <c r="AM37" s="382"/>
      <c r="AN37" s="382"/>
      <c r="AO37" s="382"/>
      <c r="AP37" s="382"/>
      <c r="AQ37" s="382"/>
      <c r="AR37" s="382"/>
      <c r="AS37" s="382"/>
      <c r="AT37" s="382"/>
      <c r="AU37" s="382"/>
      <c r="AV37" s="382"/>
      <c r="AW37" s="396"/>
      <c r="AX37" s="31"/>
      <c r="AY37" s="31"/>
      <c r="AZ37" s="31"/>
      <c r="BA37" s="31"/>
    </row>
    <row r="38" s="17" customFormat="true" ht="12.45" customHeight="true" spans="3:53">
      <c r="C38" s="23"/>
      <c r="D38" s="369" t="s">
        <v>260</v>
      </c>
      <c r="E38" s="375"/>
      <c r="F38" s="370"/>
      <c r="G38" s="370"/>
      <c r="H38" s="370"/>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92"/>
      <c r="AI38" s="40" t="s">
        <v>261</v>
      </c>
      <c r="AJ38" s="40"/>
      <c r="AK38" s="40"/>
      <c r="AL38" s="40"/>
      <c r="AM38" s="40"/>
      <c r="AN38" s="40"/>
      <c r="AO38" s="40"/>
      <c r="AP38" s="40"/>
      <c r="AQ38" s="40"/>
      <c r="AR38" s="40"/>
      <c r="AS38" s="40"/>
      <c r="AT38" s="40"/>
      <c r="AU38" s="40"/>
      <c r="AV38" s="40"/>
      <c r="AW38" s="44"/>
      <c r="AX38" s="393"/>
      <c r="AY38" s="31"/>
      <c r="AZ38" s="31"/>
      <c r="BA38" s="31"/>
    </row>
    <row r="39" s="17" customFormat="true" ht="12.45" customHeight="true" spans="3:53">
      <c r="C39" s="23"/>
      <c r="D39" s="370"/>
      <c r="E39" s="375"/>
      <c r="F39" s="370"/>
      <c r="G39" s="370"/>
      <c r="H39" s="31"/>
      <c r="I39" s="31"/>
      <c r="J39" s="31"/>
      <c r="K39" s="31"/>
      <c r="L39" s="31"/>
      <c r="M39" s="31"/>
      <c r="N39" s="31"/>
      <c r="O39" s="31"/>
      <c r="P39" s="31"/>
      <c r="Q39" s="31" t="s">
        <v>262</v>
      </c>
      <c r="R39" s="31"/>
      <c r="S39" s="31"/>
      <c r="T39" s="31"/>
      <c r="U39" s="31"/>
      <c r="V39" s="31"/>
      <c r="W39" s="31"/>
      <c r="X39" s="31"/>
      <c r="Y39" s="31"/>
      <c r="Z39" s="31"/>
      <c r="AA39" s="31"/>
      <c r="AB39" s="31"/>
      <c r="AC39" s="31"/>
      <c r="AD39" s="31"/>
      <c r="AE39" s="31"/>
      <c r="AF39" s="31"/>
      <c r="AG39" s="31"/>
      <c r="AH39" s="392"/>
      <c r="AI39" s="31"/>
      <c r="AJ39" s="31"/>
      <c r="AK39" s="31"/>
      <c r="AL39" s="31"/>
      <c r="AM39" s="31"/>
      <c r="AN39" s="31"/>
      <c r="AO39" s="31" t="s">
        <v>267</v>
      </c>
      <c r="AP39" s="31"/>
      <c r="AQ39" s="31"/>
      <c r="AR39" s="31"/>
      <c r="AS39" s="31"/>
      <c r="AT39" s="31"/>
      <c r="AU39" s="31"/>
      <c r="AV39" s="31"/>
      <c r="AW39" s="392"/>
      <c r="AX39" s="31" t="s">
        <v>263</v>
      </c>
      <c r="AY39" s="31"/>
      <c r="AZ39" s="31"/>
      <c r="BA39" s="31"/>
    </row>
    <row r="40" s="17" customFormat="true" ht="12.45" customHeight="true" spans="3:53">
      <c r="C40" s="23"/>
      <c r="D40" s="370"/>
      <c r="E40" s="375"/>
      <c r="F40" s="370"/>
      <c r="G40" s="370"/>
      <c r="H40" s="370"/>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row>
    <row r="41" s="17" customFormat="true" ht="12.45" customHeight="true" spans="4:53">
      <c r="D41" s="31"/>
      <c r="E41" s="378"/>
      <c r="F41" s="379"/>
      <c r="G41" s="379"/>
      <c r="H41" s="379"/>
      <c r="I41" s="379"/>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row>
    <row r="42" s="17" customFormat="true" ht="12" spans="4:53">
      <c r="D42" s="31"/>
      <c r="E42" s="380"/>
      <c r="F42" s="31"/>
      <c r="G42" s="31"/>
      <c r="H42" s="31"/>
      <c r="I42" s="384" t="s">
        <v>268</v>
      </c>
      <c r="J42" s="385"/>
      <c r="K42" s="386"/>
      <c r="L42" s="386"/>
      <c r="M42" s="389"/>
      <c r="N42" s="386"/>
      <c r="O42" s="386"/>
      <c r="P42" s="389"/>
      <c r="Q42" s="386"/>
      <c r="R42" s="386"/>
      <c r="S42" s="394" t="s">
        <v>268</v>
      </c>
      <c r="T42" s="386"/>
      <c r="U42" s="389"/>
      <c r="V42" s="386"/>
      <c r="W42" s="386"/>
      <c r="X42" s="386"/>
      <c r="Y42" s="386"/>
      <c r="Z42" s="386"/>
      <c r="AA42" s="386"/>
      <c r="AB42" s="386"/>
      <c r="AC42" s="386"/>
      <c r="AD42" s="386"/>
      <c r="AE42" s="386"/>
      <c r="AF42" s="386"/>
      <c r="AG42" s="386"/>
      <c r="AH42" s="394" t="s">
        <v>268</v>
      </c>
      <c r="AI42" s="386"/>
      <c r="AJ42" s="386"/>
      <c r="AK42" s="386"/>
      <c r="AL42" s="386"/>
      <c r="AM42" s="386"/>
      <c r="AN42" s="386"/>
      <c r="AO42" s="386"/>
      <c r="AP42" s="386"/>
      <c r="AQ42" s="386"/>
      <c r="AR42" s="386"/>
      <c r="AS42" s="386"/>
      <c r="AT42" s="386"/>
      <c r="AU42" s="386"/>
      <c r="AV42" s="386"/>
      <c r="AW42" s="394"/>
      <c r="AX42" s="380"/>
      <c r="AY42" s="397" t="s">
        <v>269</v>
      </c>
      <c r="AZ42" s="31"/>
      <c r="BA42" s="31"/>
    </row>
    <row r="43" spans="4:53">
      <c r="D43" s="31"/>
      <c r="E43" s="31"/>
      <c r="F43" s="31"/>
      <c r="G43" s="31"/>
      <c r="H43" s="31"/>
      <c r="I43" s="387" t="s">
        <v>270</v>
      </c>
      <c r="J43" s="31"/>
      <c r="K43" s="31"/>
      <c r="L43" s="31"/>
      <c r="M43" s="31"/>
      <c r="N43" s="31"/>
      <c r="O43" s="31"/>
      <c r="P43" s="31"/>
      <c r="Q43" s="31"/>
      <c r="R43" s="31"/>
      <c r="S43" s="387" t="s">
        <v>271</v>
      </c>
      <c r="T43" s="31"/>
      <c r="U43" s="31"/>
      <c r="V43" s="31"/>
      <c r="W43" s="31"/>
      <c r="X43" s="31"/>
      <c r="Y43" s="31"/>
      <c r="Z43" s="31"/>
      <c r="AA43" s="31"/>
      <c r="AB43" s="31"/>
      <c r="AC43" s="31"/>
      <c r="AD43" s="31"/>
      <c r="AE43" s="31"/>
      <c r="AF43" s="31"/>
      <c r="AG43" s="31"/>
      <c r="AH43" s="387" t="s">
        <v>272</v>
      </c>
      <c r="AI43" s="31"/>
      <c r="AJ43" s="31"/>
      <c r="AK43" s="31"/>
      <c r="AL43" s="31"/>
      <c r="AM43" s="31"/>
      <c r="AN43" s="31"/>
      <c r="AO43" s="31"/>
      <c r="AP43" s="31"/>
      <c r="AQ43" s="31"/>
      <c r="AR43" s="31"/>
      <c r="AS43" s="31"/>
      <c r="AT43" s="31"/>
      <c r="AU43" s="31"/>
      <c r="AV43" s="31"/>
      <c r="AW43" s="387"/>
      <c r="AX43" s="31"/>
      <c r="AY43" s="31"/>
      <c r="AZ43" s="31"/>
      <c r="BA43" s="31"/>
    </row>
    <row r="44" spans="4:53">
      <c r="D44" s="31"/>
      <c r="E44" s="31"/>
      <c r="F44" s="31"/>
      <c r="G44" s="31"/>
      <c r="H44" s="31"/>
      <c r="I44" s="370"/>
      <c r="J44" s="370"/>
      <c r="K44" s="370"/>
      <c r="L44" s="370"/>
      <c r="M44" s="370"/>
      <c r="N44" s="31"/>
      <c r="O44" s="370"/>
      <c r="P44" s="370"/>
      <c r="Q44" s="370"/>
      <c r="R44" s="370"/>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row>
    <row r="45" spans="4:53">
      <c r="D45" s="31"/>
      <c r="E45" s="31"/>
      <c r="F45" s="31"/>
      <c r="G45" s="31"/>
      <c r="H45" s="31"/>
      <c r="I45" s="31"/>
      <c r="J45" s="31"/>
      <c r="K45" s="31"/>
      <c r="L45" s="31"/>
      <c r="M45" s="31"/>
      <c r="N45" s="370"/>
      <c r="O45" s="370"/>
      <c r="P45" s="370"/>
      <c r="Q45" s="370"/>
      <c r="R45" s="370"/>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row>
    <row r="46" spans="4:53">
      <c r="D46" s="31"/>
      <c r="E46" s="31"/>
      <c r="F46" s="31"/>
      <c r="G46" s="31"/>
      <c r="H46" s="31"/>
      <c r="I46" s="31"/>
      <c r="J46" s="31"/>
      <c r="K46" s="31"/>
      <c r="L46" s="31"/>
      <c r="M46" s="31"/>
      <c r="N46" s="370"/>
      <c r="O46" s="370"/>
      <c r="P46" s="370"/>
      <c r="Q46" s="370"/>
      <c r="R46" s="370"/>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row>
    <row r="47" spans="4:53">
      <c r="D47" s="31"/>
      <c r="E47" s="31"/>
      <c r="F47" s="31"/>
      <c r="G47" s="31"/>
      <c r="H47" s="31"/>
      <c r="I47" s="31"/>
      <c r="J47" s="31"/>
      <c r="K47" s="31"/>
      <c r="L47" s="31"/>
      <c r="M47" s="370"/>
      <c r="N47" s="370"/>
      <c r="O47" s="370"/>
      <c r="P47" s="370"/>
      <c r="Q47" s="370"/>
      <c r="R47" s="370"/>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row>
    <row r="48" spans="9:21">
      <c r="I48" s="22"/>
      <c r="J48" s="22"/>
      <c r="K48" s="22"/>
      <c r="L48" s="42"/>
      <c r="M48" s="390"/>
      <c r="N48" s="42"/>
      <c r="O48" s="22"/>
      <c r="P48" s="42"/>
      <c r="Q48" s="22"/>
      <c r="S48" s="17"/>
      <c r="T48" s="17"/>
      <c r="U48" s="17"/>
    </row>
    <row r="49" spans="9:21">
      <c r="I49" s="22"/>
      <c r="J49" s="22"/>
      <c r="K49" s="22"/>
      <c r="L49" s="22"/>
      <c r="M49" s="22"/>
      <c r="N49" s="22"/>
      <c r="O49" s="22"/>
      <c r="P49" s="22"/>
      <c r="Q49" s="22"/>
      <c r="R49" s="22"/>
      <c r="S49" s="17"/>
      <c r="T49" s="17"/>
      <c r="U49" s="17"/>
    </row>
  </sheetData>
  <pageMargins left="0.699305555555556" right="0.699305555555556" top="0.124305555555556" bottom="0.75" header="0.3" footer="0.3"/>
  <pageSetup paperSize="9" scale="63"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9"/>
  <sheetViews>
    <sheetView workbookViewId="0">
      <pane ySplit="1" topLeftCell="A18" activePane="bottomLeft" state="frozen"/>
      <selection/>
      <selection pane="bottomLeft" activeCell="E3" sqref="E3:E15"/>
    </sheetView>
  </sheetViews>
  <sheetFormatPr defaultColWidth="9" defaultRowHeight="15" outlineLevelCol="6"/>
  <cols>
    <col min="1" max="1" width="14.6666666666667" customWidth="true"/>
    <col min="2" max="3" width="5.775" customWidth="true"/>
    <col min="4" max="4" width="5.10833333333333" customWidth="true"/>
    <col min="5" max="5" width="100" customWidth="true"/>
    <col min="6" max="6" width="45.6666666666667" customWidth="true"/>
    <col min="7" max="7" width="58.1083333333333" customWidth="true"/>
  </cols>
  <sheetData>
    <row r="1" s="359" customFormat="true" spans="1:5">
      <c r="A1" s="282" t="s">
        <v>273</v>
      </c>
      <c r="B1" s="361" t="s">
        <v>274</v>
      </c>
      <c r="C1" s="361" t="s">
        <v>275</v>
      </c>
      <c r="D1" s="361" t="s">
        <v>276</v>
      </c>
      <c r="E1" s="366" t="s">
        <v>277</v>
      </c>
    </row>
    <row r="2" s="360" customFormat="true" ht="33" customHeight="true" spans="1:4">
      <c r="A2" s="362" t="s">
        <v>278</v>
      </c>
      <c r="B2" s="363"/>
      <c r="C2" s="363"/>
      <c r="D2" s="363"/>
    </row>
    <row r="3" ht="30" spans="1:5">
      <c r="A3" s="59" t="s">
        <v>226</v>
      </c>
      <c r="B3" s="59"/>
      <c r="C3" s="364"/>
      <c r="D3" s="59"/>
      <c r="E3" s="7" t="s">
        <v>228</v>
      </c>
    </row>
    <row r="4" ht="30" spans="1:5">
      <c r="A4" s="59" t="s">
        <v>229</v>
      </c>
      <c r="B4" s="59"/>
      <c r="C4" s="364"/>
      <c r="D4" s="59"/>
      <c r="E4" s="7" t="s">
        <v>230</v>
      </c>
    </row>
    <row r="5" spans="1:5">
      <c r="A5" s="59" t="s">
        <v>231</v>
      </c>
      <c r="B5" s="364"/>
      <c r="C5" s="59"/>
      <c r="D5" s="59"/>
      <c r="E5" t="s">
        <v>232</v>
      </c>
    </row>
    <row r="6" ht="30" spans="1:5">
      <c r="A6" s="59" t="s">
        <v>233</v>
      </c>
      <c r="B6" s="59"/>
      <c r="C6" s="364"/>
      <c r="D6" s="59"/>
      <c r="E6" s="7" t="s">
        <v>234</v>
      </c>
    </row>
    <row r="7" spans="1:5">
      <c r="A7" s="145" t="s">
        <v>235</v>
      </c>
      <c r="B7" s="364"/>
      <c r="C7" s="145"/>
      <c r="D7" s="145"/>
      <c r="E7" t="s">
        <v>236</v>
      </c>
    </row>
    <row r="8" spans="1:5">
      <c r="A8" s="145" t="s">
        <v>237</v>
      </c>
      <c r="B8" s="364"/>
      <c r="C8" s="145"/>
      <c r="D8" s="145"/>
      <c r="E8" t="s">
        <v>238</v>
      </c>
    </row>
    <row r="9" spans="1:5">
      <c r="A9" s="145" t="s">
        <v>239</v>
      </c>
      <c r="B9" s="364"/>
      <c r="C9" s="145"/>
      <c r="D9" s="145"/>
      <c r="E9" t="s">
        <v>240</v>
      </c>
    </row>
    <row r="10" spans="1:7">
      <c r="A10" s="59" t="s">
        <v>241</v>
      </c>
      <c r="B10" s="59"/>
      <c r="C10" s="364"/>
      <c r="D10" s="59"/>
      <c r="E10" t="s">
        <v>242</v>
      </c>
      <c r="F10" t="s">
        <v>279</v>
      </c>
      <c r="G10" t="s">
        <v>280</v>
      </c>
    </row>
    <row r="11" spans="1:7">
      <c r="A11" s="59" t="s">
        <v>243</v>
      </c>
      <c r="B11" s="59"/>
      <c r="C11" s="364"/>
      <c r="D11" s="364"/>
      <c r="E11" t="s">
        <v>244</v>
      </c>
      <c r="F11" t="s">
        <v>281</v>
      </c>
      <c r="G11" t="s">
        <v>282</v>
      </c>
    </row>
    <row r="12" spans="1:7">
      <c r="A12" s="59" t="s">
        <v>245</v>
      </c>
      <c r="B12" s="59"/>
      <c r="C12" s="364"/>
      <c r="D12" s="364"/>
      <c r="E12" t="s">
        <v>246</v>
      </c>
      <c r="F12" t="s">
        <v>283</v>
      </c>
      <c r="G12" t="s">
        <v>284</v>
      </c>
    </row>
    <row r="13" spans="1:7">
      <c r="A13" s="59" t="s">
        <v>247</v>
      </c>
      <c r="B13" s="59"/>
      <c r="C13" s="364"/>
      <c r="D13" s="364"/>
      <c r="E13" t="s">
        <v>248</v>
      </c>
      <c r="F13" t="s">
        <v>285</v>
      </c>
      <c r="G13" t="s">
        <v>284</v>
      </c>
    </row>
    <row r="14" spans="1:6">
      <c r="A14" s="59" t="s">
        <v>249</v>
      </c>
      <c r="B14" s="59"/>
      <c r="C14" s="364"/>
      <c r="D14" s="364"/>
      <c r="E14" s="7" t="s">
        <v>250</v>
      </c>
      <c r="F14" t="s">
        <v>286</v>
      </c>
    </row>
    <row r="15" spans="1:5">
      <c r="A15" s="59" t="s">
        <v>251</v>
      </c>
      <c r="B15" s="59"/>
      <c r="C15" s="364"/>
      <c r="D15" s="59"/>
      <c r="E15" t="s">
        <v>252</v>
      </c>
    </row>
    <row r="16" s="360" customFormat="true" ht="34.95" customHeight="true" spans="1:4">
      <c r="A16" s="362" t="s">
        <v>287</v>
      </c>
      <c r="B16" s="363"/>
      <c r="C16" s="363"/>
      <c r="D16" s="363"/>
    </row>
    <row r="17" spans="1:5">
      <c r="A17" s="145" t="s">
        <v>165</v>
      </c>
      <c r="B17" s="364"/>
      <c r="C17" s="145"/>
      <c r="D17" s="145"/>
      <c r="E17" t="s">
        <v>167</v>
      </c>
    </row>
    <row r="18" spans="1:5">
      <c r="A18" s="145" t="s">
        <v>168</v>
      </c>
      <c r="B18" s="364"/>
      <c r="C18" s="145"/>
      <c r="D18" s="145"/>
      <c r="E18" t="s">
        <v>169</v>
      </c>
    </row>
    <row r="19" ht="30" spans="1:5">
      <c r="A19" s="59" t="s">
        <v>170</v>
      </c>
      <c r="B19" s="59"/>
      <c r="C19" s="364"/>
      <c r="D19" s="59"/>
      <c r="E19" s="7" t="s">
        <v>171</v>
      </c>
    </row>
    <row r="20" spans="1:6">
      <c r="A20" s="145" t="s">
        <v>172</v>
      </c>
      <c r="B20" s="145"/>
      <c r="C20" s="364"/>
      <c r="D20" s="364"/>
      <c r="E20" t="s">
        <v>173</v>
      </c>
      <c r="F20" t="s">
        <v>288</v>
      </c>
    </row>
    <row r="21" spans="1:6">
      <c r="A21" s="145" t="s">
        <v>174</v>
      </c>
      <c r="B21" s="145"/>
      <c r="C21" s="364"/>
      <c r="D21" s="364"/>
      <c r="E21" t="s">
        <v>175</v>
      </c>
      <c r="F21" t="s">
        <v>289</v>
      </c>
    </row>
    <row r="22" spans="1:6">
      <c r="A22" s="145" t="s">
        <v>176</v>
      </c>
      <c r="B22" s="145"/>
      <c r="C22" s="364"/>
      <c r="D22" s="364"/>
      <c r="E22" t="s">
        <v>177</v>
      </c>
      <c r="F22" t="s">
        <v>290</v>
      </c>
    </row>
    <row r="23" spans="1:5">
      <c r="A23" s="59" t="s">
        <v>178</v>
      </c>
      <c r="B23" s="59"/>
      <c r="C23" s="364"/>
      <c r="D23" s="59"/>
      <c r="E23" t="s">
        <v>179</v>
      </c>
    </row>
    <row r="24" spans="1:5">
      <c r="A24" s="59" t="s">
        <v>180</v>
      </c>
      <c r="B24" s="59"/>
      <c r="C24" s="365"/>
      <c r="D24" s="59"/>
      <c r="E24" t="s">
        <v>181</v>
      </c>
    </row>
    <row r="25" spans="1:7">
      <c r="A25" s="59" t="s">
        <v>182</v>
      </c>
      <c r="B25" s="59"/>
      <c r="C25" s="364"/>
      <c r="D25" s="364"/>
      <c r="E25" t="s">
        <v>183</v>
      </c>
      <c r="F25" t="s">
        <v>291</v>
      </c>
      <c r="G25" t="s">
        <v>292</v>
      </c>
    </row>
    <row r="26" spans="1:7">
      <c r="A26" s="59" t="s">
        <v>184</v>
      </c>
      <c r="B26" s="59"/>
      <c r="C26" s="364"/>
      <c r="D26" s="364"/>
      <c r="E26" t="s">
        <v>185</v>
      </c>
      <c r="F26" t="s">
        <v>293</v>
      </c>
      <c r="G26" t="s">
        <v>282</v>
      </c>
    </row>
    <row r="27" spans="1:7">
      <c r="A27" s="59" t="s">
        <v>186</v>
      </c>
      <c r="B27" s="59"/>
      <c r="C27" s="364"/>
      <c r="D27" s="364"/>
      <c r="E27" t="s">
        <v>187</v>
      </c>
      <c r="F27" t="s">
        <v>283</v>
      </c>
      <c r="G27" t="s">
        <v>284</v>
      </c>
    </row>
    <row r="28" spans="1:7">
      <c r="A28" s="59" t="s">
        <v>188</v>
      </c>
      <c r="B28" s="59"/>
      <c r="C28" s="364"/>
      <c r="D28" s="364"/>
      <c r="E28" t="s">
        <v>189</v>
      </c>
      <c r="F28" t="s">
        <v>285</v>
      </c>
      <c r="G28" t="s">
        <v>284</v>
      </c>
    </row>
    <row r="29" spans="1:5">
      <c r="A29" s="59" t="s">
        <v>190</v>
      </c>
      <c r="B29" s="59"/>
      <c r="C29" s="364"/>
      <c r="D29" s="364"/>
      <c r="E29" t="s">
        <v>16</v>
      </c>
    </row>
    <row r="30" spans="1:7">
      <c r="A30" s="59" t="s">
        <v>191</v>
      </c>
      <c r="B30" s="59"/>
      <c r="C30" s="364"/>
      <c r="D30" s="145"/>
      <c r="E30" t="s">
        <v>192</v>
      </c>
      <c r="F30" t="s">
        <v>294</v>
      </c>
      <c r="G30" t="s">
        <v>295</v>
      </c>
    </row>
    <row r="31" spans="1:5">
      <c r="A31" s="59" t="s">
        <v>193</v>
      </c>
      <c r="B31" s="59"/>
      <c r="C31" s="364"/>
      <c r="D31" s="59"/>
      <c r="E31" t="s">
        <v>194</v>
      </c>
    </row>
    <row r="32" spans="1:5">
      <c r="A32" s="59" t="s">
        <v>195</v>
      </c>
      <c r="B32" s="59"/>
      <c r="C32" s="364"/>
      <c r="D32" s="59"/>
      <c r="E32" t="s">
        <v>196</v>
      </c>
    </row>
    <row r="33" spans="1:7">
      <c r="A33" s="59" t="s">
        <v>197</v>
      </c>
      <c r="B33" s="59"/>
      <c r="C33" s="364"/>
      <c r="D33" s="59"/>
      <c r="E33" t="s">
        <v>198</v>
      </c>
      <c r="G33" t="s">
        <v>296</v>
      </c>
    </row>
    <row r="34" spans="1:5">
      <c r="A34" s="59" t="s">
        <v>199</v>
      </c>
      <c r="B34" s="59"/>
      <c r="C34" s="364"/>
      <c r="D34" s="59"/>
      <c r="E34" t="s">
        <v>200</v>
      </c>
    </row>
    <row r="35" spans="1:5">
      <c r="A35" s="59" t="s">
        <v>201</v>
      </c>
      <c r="B35" s="59"/>
      <c r="C35" s="364"/>
      <c r="D35" s="59"/>
      <c r="E35" t="s">
        <v>202</v>
      </c>
    </row>
    <row r="36" spans="1:6">
      <c r="A36" s="59" t="s">
        <v>203</v>
      </c>
      <c r="B36" s="59"/>
      <c r="C36" s="364"/>
      <c r="D36" s="59"/>
      <c r="E36" t="s">
        <v>204</v>
      </c>
      <c r="F36" t="s">
        <v>297</v>
      </c>
    </row>
    <row r="37" spans="1:6">
      <c r="A37" s="145" t="s">
        <v>205</v>
      </c>
      <c r="B37" s="145"/>
      <c r="C37" s="364"/>
      <c r="D37" s="145"/>
      <c r="E37" s="9" t="s">
        <v>204</v>
      </c>
      <c r="F37" t="s">
        <v>298</v>
      </c>
    </row>
    <row r="38" spans="1:6">
      <c r="A38" s="145" t="s">
        <v>206</v>
      </c>
      <c r="B38" s="145"/>
      <c r="C38" s="364"/>
      <c r="D38" s="145"/>
      <c r="E38" s="9" t="s">
        <v>204</v>
      </c>
      <c r="F38" t="s">
        <v>299</v>
      </c>
    </row>
    <row r="39" spans="1:6">
      <c r="A39" s="145" t="s">
        <v>207</v>
      </c>
      <c r="B39" s="145"/>
      <c r="C39" s="364"/>
      <c r="D39" s="145"/>
      <c r="E39" s="9" t="s">
        <v>204</v>
      </c>
      <c r="F39" t="s">
        <v>300</v>
      </c>
    </row>
    <row r="40" spans="1:6">
      <c r="A40" s="145" t="s">
        <v>208</v>
      </c>
      <c r="B40" s="145"/>
      <c r="C40" s="364"/>
      <c r="D40" s="145"/>
      <c r="E40" s="9" t="s">
        <v>204</v>
      </c>
      <c r="F40" t="s">
        <v>301</v>
      </c>
    </row>
    <row r="41" spans="1:5">
      <c r="A41" s="59" t="s">
        <v>209</v>
      </c>
      <c r="B41" s="59"/>
      <c r="C41" s="364"/>
      <c r="D41" s="59"/>
      <c r="E41" t="s">
        <v>210</v>
      </c>
    </row>
    <row r="42" spans="1:5">
      <c r="A42" s="59" t="s">
        <v>211</v>
      </c>
      <c r="B42" s="59"/>
      <c r="C42" s="364"/>
      <c r="D42" s="59"/>
      <c r="E42" t="s">
        <v>144</v>
      </c>
    </row>
    <row r="43" spans="1:6">
      <c r="A43" s="59" t="s">
        <v>212</v>
      </c>
      <c r="B43" s="59"/>
      <c r="C43" s="364"/>
      <c r="D43" s="364"/>
      <c r="E43" t="s">
        <v>213</v>
      </c>
      <c r="F43" t="s">
        <v>302</v>
      </c>
    </row>
    <row r="44" spans="1:5">
      <c r="A44" s="59" t="s">
        <v>214</v>
      </c>
      <c r="B44" s="59"/>
      <c r="C44" s="364"/>
      <c r="D44" s="59"/>
      <c r="E44" t="s">
        <v>215</v>
      </c>
    </row>
    <row r="45" spans="1:5">
      <c r="A45" s="59" t="s">
        <v>216</v>
      </c>
      <c r="B45" s="59"/>
      <c r="C45" s="364"/>
      <c r="D45" s="364"/>
      <c r="E45" t="s">
        <v>217</v>
      </c>
    </row>
    <row r="46" spans="1:7">
      <c r="A46" s="59" t="s">
        <v>218</v>
      </c>
      <c r="B46" s="59"/>
      <c r="C46" s="364"/>
      <c r="D46" s="59"/>
      <c r="E46" t="s">
        <v>219</v>
      </c>
      <c r="G46" t="s">
        <v>303</v>
      </c>
    </row>
    <row r="47" spans="1:7">
      <c r="A47" s="59" t="s">
        <v>220</v>
      </c>
      <c r="B47" s="364"/>
      <c r="C47" s="59"/>
      <c r="D47" s="59"/>
      <c r="E47" t="s">
        <v>221</v>
      </c>
      <c r="G47" t="s">
        <v>304</v>
      </c>
    </row>
    <row r="48" spans="1:5">
      <c r="A48" s="59" t="s">
        <v>222</v>
      </c>
      <c r="B48" s="59"/>
      <c r="C48" s="364"/>
      <c r="D48" s="59"/>
      <c r="E48" t="s">
        <v>223</v>
      </c>
    </row>
    <row r="49" spans="1:5">
      <c r="A49" s="59" t="s">
        <v>224</v>
      </c>
      <c r="B49" s="59"/>
      <c r="C49" s="364"/>
      <c r="D49" s="59"/>
      <c r="E49" t="s">
        <v>225</v>
      </c>
    </row>
    <row r="50" s="360" customFormat="true" ht="28.05" customHeight="true" spans="1:4">
      <c r="A50" s="362" t="s">
        <v>305</v>
      </c>
      <c r="B50" s="363"/>
      <c r="C50" s="363"/>
      <c r="D50" s="363"/>
    </row>
    <row r="51" spans="1:6">
      <c r="A51" s="59" t="s">
        <v>29</v>
      </c>
      <c r="B51" s="59"/>
      <c r="C51" s="364"/>
      <c r="D51" s="364"/>
      <c r="E51" t="s">
        <v>31</v>
      </c>
      <c r="F51" t="s">
        <v>306</v>
      </c>
    </row>
    <row r="52" spans="1:6">
      <c r="A52" s="59" t="s">
        <v>307</v>
      </c>
      <c r="B52" s="59"/>
      <c r="C52" s="364"/>
      <c r="D52" s="364"/>
      <c r="E52" t="s">
        <v>33</v>
      </c>
      <c r="F52" t="s">
        <v>308</v>
      </c>
    </row>
    <row r="53" spans="1:6">
      <c r="A53" s="59" t="s">
        <v>34</v>
      </c>
      <c r="B53" s="59"/>
      <c r="C53" s="364"/>
      <c r="D53" s="364"/>
      <c r="E53" t="s">
        <v>35</v>
      </c>
      <c r="F53" t="s">
        <v>309</v>
      </c>
    </row>
    <row r="54" spans="1:6">
      <c r="A54" s="59" t="s">
        <v>310</v>
      </c>
      <c r="B54" s="59"/>
      <c r="C54" s="364"/>
      <c r="D54" s="364"/>
      <c r="E54" t="s">
        <v>37</v>
      </c>
      <c r="F54" t="s">
        <v>311</v>
      </c>
    </row>
    <row r="55" spans="1:6">
      <c r="A55" s="59" t="s">
        <v>38</v>
      </c>
      <c r="B55" s="59"/>
      <c r="C55" s="364"/>
      <c r="D55" s="364"/>
      <c r="E55" t="s">
        <v>39</v>
      </c>
      <c r="F55" t="s">
        <v>312</v>
      </c>
    </row>
    <row r="56" spans="1:6">
      <c r="A56" s="59" t="s">
        <v>40</v>
      </c>
      <c r="B56" s="59"/>
      <c r="C56" s="364"/>
      <c r="D56" s="364"/>
      <c r="E56" t="s">
        <v>41</v>
      </c>
      <c r="F56" t="s">
        <v>313</v>
      </c>
    </row>
    <row r="57" spans="1:5">
      <c r="A57" s="59" t="s">
        <v>42</v>
      </c>
      <c r="B57" s="59"/>
      <c r="C57" s="364"/>
      <c r="D57" s="59"/>
      <c r="E57" t="s">
        <v>43</v>
      </c>
    </row>
    <row r="58" spans="1:5">
      <c r="A58" s="59" t="s">
        <v>44</v>
      </c>
      <c r="B58" s="59"/>
      <c r="C58" s="364"/>
      <c r="D58" s="59"/>
      <c r="E58" t="s">
        <v>45</v>
      </c>
    </row>
    <row r="59" spans="1:5">
      <c r="A59" s="59" t="s">
        <v>46</v>
      </c>
      <c r="B59" s="59"/>
      <c r="C59" s="364"/>
      <c r="D59" s="59"/>
      <c r="E59" t="s">
        <v>47</v>
      </c>
    </row>
    <row r="60" spans="1:5">
      <c r="A60" s="59" t="s">
        <v>48</v>
      </c>
      <c r="B60" s="59"/>
      <c r="C60" s="364"/>
      <c r="D60" s="59"/>
      <c r="E60" t="s">
        <v>49</v>
      </c>
    </row>
    <row r="61" spans="1:7">
      <c r="A61" s="59" t="s">
        <v>50</v>
      </c>
      <c r="B61" s="364"/>
      <c r="C61" s="59"/>
      <c r="D61" s="59"/>
      <c r="E61" t="s">
        <v>51</v>
      </c>
      <c r="G61" t="s">
        <v>304</v>
      </c>
    </row>
    <row r="62" spans="1:7">
      <c r="A62" s="59" t="s">
        <v>52</v>
      </c>
      <c r="B62" s="364"/>
      <c r="C62" s="59"/>
      <c r="D62" s="59"/>
      <c r="E62" t="s">
        <v>53</v>
      </c>
      <c r="G62" t="s">
        <v>314</v>
      </c>
    </row>
    <row r="63" spans="1:7">
      <c r="A63" s="59" t="s">
        <v>54</v>
      </c>
      <c r="B63" s="364"/>
      <c r="C63" s="59"/>
      <c r="D63" s="59"/>
      <c r="E63" t="s">
        <v>55</v>
      </c>
      <c r="G63" t="s">
        <v>315</v>
      </c>
    </row>
    <row r="64" spans="1:5">
      <c r="A64" s="59" t="s">
        <v>56</v>
      </c>
      <c r="B64" s="59"/>
      <c r="C64" s="364"/>
      <c r="D64" s="364"/>
      <c r="E64" t="s">
        <v>57</v>
      </c>
    </row>
    <row r="65" spans="1:5">
      <c r="A65" s="59" t="s">
        <v>316</v>
      </c>
      <c r="B65" s="364"/>
      <c r="C65" s="59"/>
      <c r="D65" s="59"/>
      <c r="E65" t="s">
        <v>59</v>
      </c>
    </row>
    <row r="66" spans="1:5">
      <c r="A66" s="59" t="s">
        <v>62</v>
      </c>
      <c r="B66" s="364"/>
      <c r="C66" s="59"/>
      <c r="D66" s="59"/>
      <c r="E66" t="s">
        <v>63</v>
      </c>
    </row>
    <row r="67" spans="1:5">
      <c r="A67" s="59" t="s">
        <v>60</v>
      </c>
      <c r="B67" s="364"/>
      <c r="C67" s="59"/>
      <c r="D67" s="59"/>
      <c r="E67" t="s">
        <v>61</v>
      </c>
    </row>
    <row r="68" spans="1:5">
      <c r="A68" s="59" t="s">
        <v>317</v>
      </c>
      <c r="B68" s="364"/>
      <c r="C68" s="59"/>
      <c r="D68" s="59"/>
      <c r="E68" t="s">
        <v>65</v>
      </c>
    </row>
    <row r="69" spans="1:5">
      <c r="A69" s="59" t="s">
        <v>66</v>
      </c>
      <c r="B69" s="364"/>
      <c r="C69" s="59"/>
      <c r="D69" s="59"/>
      <c r="E69" t="s">
        <v>318</v>
      </c>
    </row>
    <row r="70" spans="1:5">
      <c r="A70" s="59" t="s">
        <v>68</v>
      </c>
      <c r="B70" s="364"/>
      <c r="C70" s="59"/>
      <c r="D70" s="59"/>
      <c r="E70" t="s">
        <v>69</v>
      </c>
    </row>
    <row r="71" spans="1:5">
      <c r="A71" s="59" t="s">
        <v>70</v>
      </c>
      <c r="B71" s="364"/>
      <c r="C71" s="59"/>
      <c r="D71" s="59"/>
      <c r="E71" t="s">
        <v>71</v>
      </c>
    </row>
    <row r="72" spans="1:5">
      <c r="A72" s="59" t="s">
        <v>72</v>
      </c>
      <c r="B72" s="364"/>
      <c r="C72" s="59"/>
      <c r="D72" s="59"/>
      <c r="E72" t="s">
        <v>73</v>
      </c>
    </row>
    <row r="73" spans="1:5">
      <c r="A73" s="59" t="s">
        <v>74</v>
      </c>
      <c r="B73" s="364"/>
      <c r="C73" s="59"/>
      <c r="D73" s="59"/>
      <c r="E73" t="s">
        <v>75</v>
      </c>
    </row>
    <row r="74" spans="1:5">
      <c r="A74" s="59" t="s">
        <v>76</v>
      </c>
      <c r="B74" s="364"/>
      <c r="C74" s="59"/>
      <c r="D74" s="59"/>
      <c r="E74" t="s">
        <v>77</v>
      </c>
    </row>
    <row r="75" spans="1:5">
      <c r="A75" s="59" t="s">
        <v>78</v>
      </c>
      <c r="B75" s="364"/>
      <c r="C75" s="59"/>
      <c r="D75" s="59"/>
      <c r="E75" t="s">
        <v>79</v>
      </c>
    </row>
    <row r="76" spans="1:5">
      <c r="A76" s="59" t="s">
        <v>80</v>
      </c>
      <c r="B76" s="364"/>
      <c r="C76" s="59"/>
      <c r="D76" s="59"/>
      <c r="E76" t="s">
        <v>81</v>
      </c>
    </row>
    <row r="77" spans="1:5">
      <c r="A77" s="59" t="s">
        <v>82</v>
      </c>
      <c r="B77" s="364"/>
      <c r="C77" s="59"/>
      <c r="D77" s="59"/>
      <c r="E77" t="s">
        <v>83</v>
      </c>
    </row>
    <row r="78" spans="1:6">
      <c r="A78" s="59" t="s">
        <v>84</v>
      </c>
      <c r="B78" s="59"/>
      <c r="C78" s="364"/>
      <c r="D78" s="364"/>
      <c r="E78" t="s">
        <v>85</v>
      </c>
      <c r="F78" t="s">
        <v>288</v>
      </c>
    </row>
    <row r="79" spans="1:6">
      <c r="A79" s="59" t="s">
        <v>86</v>
      </c>
      <c r="B79" s="59"/>
      <c r="C79" s="364"/>
      <c r="D79" s="364"/>
      <c r="E79" t="s">
        <v>87</v>
      </c>
      <c r="F79" t="s">
        <v>288</v>
      </c>
    </row>
    <row r="80" spans="1:6">
      <c r="A80" s="59" t="s">
        <v>88</v>
      </c>
      <c r="B80" s="59"/>
      <c r="C80" s="364"/>
      <c r="D80" s="364"/>
      <c r="E80" t="s">
        <v>89</v>
      </c>
      <c r="F80" t="s">
        <v>319</v>
      </c>
    </row>
    <row r="81" spans="1:6">
      <c r="A81" s="59" t="s">
        <v>90</v>
      </c>
      <c r="B81" s="59"/>
      <c r="C81" s="364"/>
      <c r="D81" s="364"/>
      <c r="E81" t="s">
        <v>91</v>
      </c>
      <c r="F81" t="s">
        <v>320</v>
      </c>
    </row>
    <row r="82" spans="1:6">
      <c r="A82" s="59" t="s">
        <v>92</v>
      </c>
      <c r="B82" s="59"/>
      <c r="C82" s="364"/>
      <c r="D82" s="364"/>
      <c r="E82" t="s">
        <v>93</v>
      </c>
      <c r="F82" t="s">
        <v>321</v>
      </c>
    </row>
    <row r="83" spans="1:6">
      <c r="A83" s="59" t="s">
        <v>94</v>
      </c>
      <c r="B83" s="59"/>
      <c r="C83" s="364"/>
      <c r="D83" s="364"/>
      <c r="E83" t="s">
        <v>95</v>
      </c>
      <c r="F83" t="s">
        <v>322</v>
      </c>
    </row>
    <row r="84" spans="1:7">
      <c r="A84" s="59" t="s">
        <v>96</v>
      </c>
      <c r="B84" s="59"/>
      <c r="C84" s="364"/>
      <c r="D84" s="59"/>
      <c r="E84" t="s">
        <v>97</v>
      </c>
      <c r="G84" t="s">
        <v>323</v>
      </c>
    </row>
    <row r="85" spans="1:5">
      <c r="A85" s="59" t="s">
        <v>98</v>
      </c>
      <c r="B85" s="59"/>
      <c r="C85" s="364"/>
      <c r="D85" s="59"/>
      <c r="E85" t="s">
        <v>99</v>
      </c>
    </row>
    <row r="86" spans="1:5">
      <c r="A86" s="59" t="s">
        <v>100</v>
      </c>
      <c r="B86" s="59"/>
      <c r="C86" s="364"/>
      <c r="D86" s="59"/>
      <c r="E86" t="s">
        <v>101</v>
      </c>
    </row>
    <row r="87" spans="1:5">
      <c r="A87" s="59" t="s">
        <v>102</v>
      </c>
      <c r="B87" s="59"/>
      <c r="C87" s="364"/>
      <c r="D87" s="59"/>
      <c r="E87" t="s">
        <v>103</v>
      </c>
    </row>
    <row r="88" spans="1:5">
      <c r="A88" s="59" t="s">
        <v>104</v>
      </c>
      <c r="B88" s="59"/>
      <c r="C88" s="364"/>
      <c r="D88" s="59"/>
      <c r="E88" t="s">
        <v>105</v>
      </c>
    </row>
    <row r="89" spans="1:5">
      <c r="A89" s="59" t="s">
        <v>106</v>
      </c>
      <c r="B89" s="59"/>
      <c r="C89" s="364"/>
      <c r="D89" s="59"/>
      <c r="E89" t="s">
        <v>107</v>
      </c>
    </row>
    <row r="90" spans="1:5">
      <c r="A90" s="59" t="s">
        <v>108</v>
      </c>
      <c r="B90" s="59"/>
      <c r="C90" s="364"/>
      <c r="D90" s="59"/>
      <c r="E90" t="s">
        <v>109</v>
      </c>
    </row>
    <row r="91" spans="1:5">
      <c r="A91" s="59" t="s">
        <v>110</v>
      </c>
      <c r="B91" s="59"/>
      <c r="C91" s="364"/>
      <c r="D91" s="59"/>
      <c r="E91" t="s">
        <v>111</v>
      </c>
    </row>
    <row r="92" spans="1:5">
      <c r="A92" s="59" t="s">
        <v>112</v>
      </c>
      <c r="B92" s="59"/>
      <c r="C92" s="364"/>
      <c r="D92" s="59"/>
      <c r="E92" t="s">
        <v>113</v>
      </c>
    </row>
    <row r="93" spans="1:5">
      <c r="A93" s="59" t="s">
        <v>114</v>
      </c>
      <c r="B93" s="59"/>
      <c r="C93" s="364"/>
      <c r="D93" s="59"/>
      <c r="E93" t="s">
        <v>115</v>
      </c>
    </row>
    <row r="94" spans="1:5">
      <c r="A94" s="59" t="s">
        <v>116</v>
      </c>
      <c r="B94" s="59"/>
      <c r="C94" s="364"/>
      <c r="D94" s="59"/>
      <c r="E94" t="s">
        <v>117</v>
      </c>
    </row>
    <row r="95" spans="1:7">
      <c r="A95" s="59" t="s">
        <v>118</v>
      </c>
      <c r="B95" s="59"/>
      <c r="C95" s="364"/>
      <c r="D95" s="364"/>
      <c r="E95" t="s">
        <v>119</v>
      </c>
      <c r="F95" t="s">
        <v>324</v>
      </c>
      <c r="G95" t="s">
        <v>325</v>
      </c>
    </row>
    <row r="96" spans="1:7">
      <c r="A96" s="59" t="s">
        <v>120</v>
      </c>
      <c r="B96" s="59"/>
      <c r="C96" s="364"/>
      <c r="D96" s="364"/>
      <c r="E96" s="7" t="s">
        <v>121</v>
      </c>
      <c r="F96" t="s">
        <v>281</v>
      </c>
      <c r="G96" t="s">
        <v>326</v>
      </c>
    </row>
    <row r="97" spans="1:7">
      <c r="A97" s="59" t="s">
        <v>122</v>
      </c>
      <c r="B97" s="59"/>
      <c r="C97" s="364"/>
      <c r="D97" s="364"/>
      <c r="E97" t="s">
        <v>123</v>
      </c>
      <c r="F97" t="s">
        <v>283</v>
      </c>
      <c r="G97" t="s">
        <v>284</v>
      </c>
    </row>
    <row r="98" spans="1:7">
      <c r="A98" s="59" t="s">
        <v>124</v>
      </c>
      <c r="B98" s="59"/>
      <c r="C98" s="364"/>
      <c r="D98" s="364"/>
      <c r="E98" t="s">
        <v>125</v>
      </c>
      <c r="F98" t="s">
        <v>285</v>
      </c>
      <c r="G98" t="s">
        <v>284</v>
      </c>
    </row>
    <row r="99" spans="1:7">
      <c r="A99" s="59" t="s">
        <v>126</v>
      </c>
      <c r="B99" s="59"/>
      <c r="C99" s="364"/>
      <c r="D99" s="364"/>
      <c r="E99" t="s">
        <v>127</v>
      </c>
      <c r="F99" t="s">
        <v>327</v>
      </c>
      <c r="G99" t="s">
        <v>328</v>
      </c>
    </row>
    <row r="100" spans="1:5">
      <c r="A100" s="59" t="s">
        <v>128</v>
      </c>
      <c r="B100" s="59"/>
      <c r="C100" s="364"/>
      <c r="D100" s="364"/>
      <c r="E100" t="s">
        <v>16</v>
      </c>
    </row>
    <row r="101" spans="1:5">
      <c r="A101" s="59" t="s">
        <v>129</v>
      </c>
      <c r="B101" s="59"/>
      <c r="C101" s="364"/>
      <c r="D101" s="59"/>
      <c r="E101" t="s">
        <v>130</v>
      </c>
    </row>
    <row r="102" spans="1:5">
      <c r="A102" s="59" t="s">
        <v>131</v>
      </c>
      <c r="B102" s="59"/>
      <c r="C102" s="364"/>
      <c r="D102" s="59"/>
      <c r="E102" t="s">
        <v>132</v>
      </c>
    </row>
    <row r="103" spans="1:5">
      <c r="A103" s="59" t="s">
        <v>133</v>
      </c>
      <c r="B103" s="59"/>
      <c r="C103" s="364"/>
      <c r="D103" s="59"/>
      <c r="E103" t="s">
        <v>134</v>
      </c>
    </row>
    <row r="104" spans="1:5">
      <c r="A104" s="59" t="s">
        <v>135</v>
      </c>
      <c r="B104" s="59"/>
      <c r="C104" s="364"/>
      <c r="D104" s="59"/>
      <c r="E104" t="s">
        <v>136</v>
      </c>
    </row>
    <row r="105" spans="1:5">
      <c r="A105" s="59" t="s">
        <v>137</v>
      </c>
      <c r="B105" s="59"/>
      <c r="C105" s="364"/>
      <c r="D105" s="59"/>
      <c r="E105" t="s">
        <v>138</v>
      </c>
    </row>
    <row r="106" spans="1:5">
      <c r="A106" s="59" t="s">
        <v>139</v>
      </c>
      <c r="B106" s="59"/>
      <c r="C106" s="364"/>
      <c r="D106" s="59"/>
      <c r="E106" t="s">
        <v>140</v>
      </c>
    </row>
    <row r="107" spans="1:5">
      <c r="A107" s="59" t="s">
        <v>141</v>
      </c>
      <c r="B107" s="59"/>
      <c r="C107" s="364"/>
      <c r="D107" s="59"/>
      <c r="E107" t="s">
        <v>142</v>
      </c>
    </row>
    <row r="108" spans="1:6">
      <c r="A108" s="145" t="s">
        <v>143</v>
      </c>
      <c r="B108" s="145"/>
      <c r="C108" s="364"/>
      <c r="D108" s="364"/>
      <c r="E108" t="s">
        <v>144</v>
      </c>
      <c r="F108" t="s">
        <v>329</v>
      </c>
    </row>
    <row r="109" spans="1:6">
      <c r="A109" s="145" t="s">
        <v>145</v>
      </c>
      <c r="B109" s="145"/>
      <c r="C109" s="364"/>
      <c r="D109" s="364"/>
      <c r="E109" t="s">
        <v>144</v>
      </c>
      <c r="F109" t="s">
        <v>330</v>
      </c>
    </row>
    <row r="110" spans="1:6">
      <c r="A110" s="145" t="s">
        <v>146</v>
      </c>
      <c r="B110" s="145"/>
      <c r="C110" s="364"/>
      <c r="D110" s="364"/>
      <c r="E110" t="s">
        <v>144</v>
      </c>
      <c r="F110" t="s">
        <v>331</v>
      </c>
    </row>
    <row r="111" spans="1:6">
      <c r="A111" s="145" t="s">
        <v>147</v>
      </c>
      <c r="B111" s="145"/>
      <c r="C111" s="364"/>
      <c r="D111" s="364"/>
      <c r="E111" t="s">
        <v>144</v>
      </c>
      <c r="F111" t="s">
        <v>332</v>
      </c>
    </row>
    <row r="112" spans="1:6">
      <c r="A112" s="145" t="s">
        <v>148</v>
      </c>
      <c r="B112" s="145"/>
      <c r="C112" s="364"/>
      <c r="D112" s="364"/>
      <c r="E112" t="s">
        <v>144</v>
      </c>
      <c r="F112" t="s">
        <v>333</v>
      </c>
    </row>
    <row r="113" ht="75" spans="1:7">
      <c r="A113" s="145" t="s">
        <v>149</v>
      </c>
      <c r="B113" s="145"/>
      <c r="C113" s="364"/>
      <c r="D113" s="364"/>
      <c r="E113" t="s">
        <v>144</v>
      </c>
      <c r="F113" t="s">
        <v>334</v>
      </c>
      <c r="G113" s="7" t="s">
        <v>335</v>
      </c>
    </row>
    <row r="114" spans="1:6">
      <c r="A114" s="145" t="s">
        <v>150</v>
      </c>
      <c r="B114" s="145"/>
      <c r="C114" s="365"/>
      <c r="D114" s="145"/>
      <c r="E114" t="s">
        <v>144</v>
      </c>
      <c r="F114" t="s">
        <v>336</v>
      </c>
    </row>
    <row r="115" spans="1:7">
      <c r="A115" s="59" t="s">
        <v>151</v>
      </c>
      <c r="B115" s="59"/>
      <c r="C115" s="364"/>
      <c r="D115" s="364"/>
      <c r="E115" t="s">
        <v>152</v>
      </c>
      <c r="F115" t="s">
        <v>337</v>
      </c>
      <c r="G115" t="s">
        <v>338</v>
      </c>
    </row>
    <row r="116" spans="1:7">
      <c r="A116" s="59" t="s">
        <v>153</v>
      </c>
      <c r="B116" s="59"/>
      <c r="C116" s="364"/>
      <c r="D116" s="364"/>
      <c r="E116" t="s">
        <v>154</v>
      </c>
      <c r="F116" t="s">
        <v>339</v>
      </c>
      <c r="G116" t="s">
        <v>340</v>
      </c>
    </row>
    <row r="117" spans="1:7">
      <c r="A117" s="59" t="s">
        <v>155</v>
      </c>
      <c r="B117" s="59"/>
      <c r="C117" s="364"/>
      <c r="D117" s="364"/>
      <c r="E117" t="s">
        <v>156</v>
      </c>
      <c r="F117" t="s">
        <v>341</v>
      </c>
      <c r="G117" t="s">
        <v>340</v>
      </c>
    </row>
    <row r="118" spans="1:5">
      <c r="A118" s="59" t="s">
        <v>157</v>
      </c>
      <c r="B118" s="59"/>
      <c r="C118" s="364"/>
      <c r="D118" s="59"/>
      <c r="E118" t="s">
        <v>158</v>
      </c>
    </row>
    <row r="119" spans="1:7">
      <c r="A119" s="59" t="s">
        <v>159</v>
      </c>
      <c r="B119" s="59"/>
      <c r="C119" s="364"/>
      <c r="D119" s="59"/>
      <c r="E119" t="s">
        <v>160</v>
      </c>
      <c r="G119" t="s">
        <v>342</v>
      </c>
    </row>
    <row r="120" spans="1:5">
      <c r="A120" s="59" t="s">
        <v>161</v>
      </c>
      <c r="B120" s="364"/>
      <c r="C120" s="59"/>
      <c r="D120" s="59"/>
      <c r="E120" t="s">
        <v>162</v>
      </c>
    </row>
    <row r="121" spans="1:7">
      <c r="A121" s="59" t="s">
        <v>163</v>
      </c>
      <c r="B121" s="59"/>
      <c r="C121" s="365"/>
      <c r="D121" s="365"/>
      <c r="E121" t="s">
        <v>164</v>
      </c>
      <c r="F121" t="s">
        <v>343</v>
      </c>
      <c r="G121" t="s">
        <v>344</v>
      </c>
    </row>
    <row r="122" s="360" customFormat="true" ht="34.05" customHeight="true" spans="1:4">
      <c r="A122" s="362" t="s">
        <v>345</v>
      </c>
      <c r="B122" s="363"/>
      <c r="C122" s="363"/>
      <c r="D122" s="363"/>
    </row>
    <row r="123" spans="1:7">
      <c r="A123" s="59" t="s">
        <v>13</v>
      </c>
      <c r="B123" s="59"/>
      <c r="C123" s="364"/>
      <c r="D123" s="364"/>
      <c r="E123" t="s">
        <v>16</v>
      </c>
      <c r="G123" t="s">
        <v>346</v>
      </c>
    </row>
    <row r="124" spans="1:5">
      <c r="A124" s="59" t="s">
        <v>17</v>
      </c>
      <c r="B124" s="59"/>
      <c r="C124" s="364"/>
      <c r="D124" s="364"/>
      <c r="E124" t="s">
        <v>18</v>
      </c>
    </row>
    <row r="125" spans="1:5">
      <c r="A125" s="59" t="s">
        <v>19</v>
      </c>
      <c r="B125" s="59"/>
      <c r="C125" s="364"/>
      <c r="D125" s="59"/>
      <c r="E125" t="s">
        <v>20</v>
      </c>
    </row>
    <row r="126" spans="1:5">
      <c r="A126" s="59" t="s">
        <v>21</v>
      </c>
      <c r="B126" s="59"/>
      <c r="C126" s="364"/>
      <c r="D126" s="59"/>
      <c r="E126" t="s">
        <v>22</v>
      </c>
    </row>
    <row r="127" spans="1:5">
      <c r="A127" s="59" t="s">
        <v>347</v>
      </c>
      <c r="B127" s="59"/>
      <c r="C127" s="364"/>
      <c r="D127" s="59"/>
      <c r="E127" t="s">
        <v>24</v>
      </c>
    </row>
    <row r="128" spans="1:6">
      <c r="A128" s="145" t="s">
        <v>25</v>
      </c>
      <c r="B128" s="145"/>
      <c r="C128" s="364"/>
      <c r="D128" s="145"/>
      <c r="E128" t="s">
        <v>26</v>
      </c>
      <c r="F128" t="s">
        <v>348</v>
      </c>
    </row>
    <row r="129" spans="1:7">
      <c r="A129" s="145" t="s">
        <v>27</v>
      </c>
      <c r="B129" s="145"/>
      <c r="C129" s="364"/>
      <c r="D129" s="145"/>
      <c r="E129" t="s">
        <v>28</v>
      </c>
      <c r="G129" t="s">
        <v>349</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topLeftCell="B1" workbookViewId="0">
      <selection activeCell="B59" sqref="B59"/>
    </sheetView>
  </sheetViews>
  <sheetFormatPr defaultColWidth="9" defaultRowHeight="15"/>
  <cols>
    <col min="1" max="1" width="17.1083333333333" style="1" customWidth="true"/>
    <col min="2" max="2" width="15.1083333333333" style="1" customWidth="true"/>
    <col min="3" max="4" width="15.1083333333333" customWidth="true"/>
    <col min="5" max="5" width="77" style="7" customWidth="true"/>
    <col min="6" max="6" width="11.4416666666667" customWidth="true"/>
    <col min="7" max="7" width="7.33333333333333" customWidth="true"/>
    <col min="8" max="8" width="71.4416666666667" style="7" customWidth="true"/>
    <col min="9" max="9" width="16.775" customWidth="true"/>
    <col min="10" max="10" width="34.1083333333333" customWidth="true"/>
  </cols>
  <sheetData>
    <row r="1" spans="1:11">
      <c r="A1" s="2" t="s">
        <v>350</v>
      </c>
      <c r="B1" s="2" t="s">
        <v>350</v>
      </c>
      <c r="C1" s="2" t="s">
        <v>351</v>
      </c>
      <c r="D1" s="2" t="s">
        <v>352</v>
      </c>
      <c r="E1" s="357" t="s">
        <v>353</v>
      </c>
      <c r="F1" s="2" t="s">
        <v>354</v>
      </c>
      <c r="G1" s="2" t="s">
        <v>355</v>
      </c>
      <c r="H1" s="357" t="s">
        <v>356</v>
      </c>
      <c r="I1" s="2" t="s">
        <v>357</v>
      </c>
      <c r="J1" s="2" t="s">
        <v>358</v>
      </c>
      <c r="K1" s="2"/>
    </row>
    <row r="2" ht="45" hidden="true" spans="1:9">
      <c r="A2" s="1" t="s">
        <v>359</v>
      </c>
      <c r="B2" s="1" t="s">
        <v>241</v>
      </c>
      <c r="C2" s="5" t="s">
        <v>360</v>
      </c>
      <c r="D2" s="5" t="s">
        <v>361</v>
      </c>
      <c r="E2" t="s">
        <v>242</v>
      </c>
      <c r="F2" s="5" t="s">
        <v>227</v>
      </c>
      <c r="G2" s="5" t="s">
        <v>275</v>
      </c>
      <c r="H2" s="7" t="s">
        <v>362</v>
      </c>
      <c r="I2" s="12" t="s">
        <v>363</v>
      </c>
    </row>
    <row r="3" ht="30" hidden="true" spans="1:8">
      <c r="A3" s="1" t="s">
        <v>364</v>
      </c>
      <c r="B3" s="1" t="s">
        <v>243</v>
      </c>
      <c r="C3" s="5" t="s">
        <v>360</v>
      </c>
      <c r="D3" s="5" t="s">
        <v>361</v>
      </c>
      <c r="E3" t="s">
        <v>244</v>
      </c>
      <c r="F3" s="5" t="s">
        <v>227</v>
      </c>
      <c r="G3" s="5" t="s">
        <v>275</v>
      </c>
      <c r="H3" s="7" t="s">
        <v>365</v>
      </c>
    </row>
    <row r="4" ht="30" hidden="true" spans="1:8">
      <c r="A4" s="1" t="s">
        <v>366</v>
      </c>
      <c r="B4" s="1" t="s">
        <v>245</v>
      </c>
      <c r="C4" s="5" t="s">
        <v>360</v>
      </c>
      <c r="D4" s="5" t="s">
        <v>361</v>
      </c>
      <c r="E4" t="s">
        <v>246</v>
      </c>
      <c r="F4" s="5" t="s">
        <v>227</v>
      </c>
      <c r="G4" s="5" t="s">
        <v>275</v>
      </c>
      <c r="H4" s="7" t="s">
        <v>367</v>
      </c>
    </row>
    <row r="5" ht="30" hidden="true" spans="1:8">
      <c r="A5" s="1" t="s">
        <v>368</v>
      </c>
      <c r="B5" s="1" t="s">
        <v>247</v>
      </c>
      <c r="C5" s="5" t="s">
        <v>360</v>
      </c>
      <c r="D5" s="5" t="s">
        <v>361</v>
      </c>
      <c r="E5" t="s">
        <v>248</v>
      </c>
      <c r="F5" s="5" t="s">
        <v>227</v>
      </c>
      <c r="G5" s="5" t="s">
        <v>275</v>
      </c>
      <c r="H5" s="7" t="s">
        <v>369</v>
      </c>
    </row>
    <row r="6" hidden="true" spans="1:8">
      <c r="A6" s="1" t="s">
        <v>370</v>
      </c>
      <c r="B6" s="1" t="s">
        <v>251</v>
      </c>
      <c r="C6" s="5" t="s">
        <v>360</v>
      </c>
      <c r="D6" s="5" t="s">
        <v>361</v>
      </c>
      <c r="E6" t="s">
        <v>252</v>
      </c>
      <c r="F6" s="5" t="s">
        <v>227</v>
      </c>
      <c r="G6" s="5" t="s">
        <v>275</v>
      </c>
      <c r="H6" s="7" t="s">
        <v>371</v>
      </c>
    </row>
    <row r="7" hidden="true" spans="1:8">
      <c r="A7" s="1" t="s">
        <v>372</v>
      </c>
      <c r="B7" s="356" t="s">
        <v>172</v>
      </c>
      <c r="C7" s="5" t="s">
        <v>360</v>
      </c>
      <c r="D7" s="5" t="s">
        <v>361</v>
      </c>
      <c r="E7" s="7" t="s">
        <v>173</v>
      </c>
      <c r="F7" s="5" t="s">
        <v>166</v>
      </c>
      <c r="G7" s="5" t="s">
        <v>275</v>
      </c>
      <c r="H7" s="7" t="s">
        <v>373</v>
      </c>
    </row>
    <row r="8" hidden="true" spans="1:8">
      <c r="A8" s="1" t="s">
        <v>374</v>
      </c>
      <c r="B8" s="1" t="s">
        <v>178</v>
      </c>
      <c r="C8" s="5" t="s">
        <v>360</v>
      </c>
      <c r="D8" s="5" t="s">
        <v>361</v>
      </c>
      <c r="E8" s="7" t="s">
        <v>179</v>
      </c>
      <c r="F8" s="5" t="s">
        <v>166</v>
      </c>
      <c r="G8" s="5" t="s">
        <v>275</v>
      </c>
      <c r="H8" s="7" t="s">
        <v>375</v>
      </c>
    </row>
    <row r="9" hidden="true" spans="1:8">
      <c r="A9" s="1" t="s">
        <v>376</v>
      </c>
      <c r="B9" s="1" t="s">
        <v>180</v>
      </c>
      <c r="C9" s="5" t="s">
        <v>360</v>
      </c>
      <c r="D9" s="5" t="s">
        <v>361</v>
      </c>
      <c r="E9" s="7" t="s">
        <v>181</v>
      </c>
      <c r="F9" s="5" t="s">
        <v>166</v>
      </c>
      <c r="G9" s="5" t="s">
        <v>275</v>
      </c>
      <c r="H9" s="7" t="s">
        <v>377</v>
      </c>
    </row>
    <row r="10" ht="30" hidden="true" spans="1:8">
      <c r="A10" s="1" t="s">
        <v>378</v>
      </c>
      <c r="B10" s="1" t="s">
        <v>186</v>
      </c>
      <c r="C10" s="5" t="s">
        <v>360</v>
      </c>
      <c r="D10" s="5" t="s">
        <v>361</v>
      </c>
      <c r="E10" s="7" t="s">
        <v>187</v>
      </c>
      <c r="F10" s="5" t="s">
        <v>166</v>
      </c>
      <c r="G10" s="5" t="s">
        <v>275</v>
      </c>
      <c r="H10" s="7" t="s">
        <v>379</v>
      </c>
    </row>
    <row r="11" ht="30" hidden="true" spans="1:8">
      <c r="A11" s="1" t="s">
        <v>380</v>
      </c>
      <c r="B11" s="1" t="s">
        <v>188</v>
      </c>
      <c r="C11" s="5" t="s">
        <v>360</v>
      </c>
      <c r="D11" s="5" t="s">
        <v>361</v>
      </c>
      <c r="E11" s="7" t="s">
        <v>189</v>
      </c>
      <c r="F11" s="5" t="s">
        <v>166</v>
      </c>
      <c r="G11" s="5" t="s">
        <v>275</v>
      </c>
      <c r="H11" s="7" t="s">
        <v>381</v>
      </c>
    </row>
    <row r="12" hidden="true" spans="1:8">
      <c r="A12" s="1" t="s">
        <v>382</v>
      </c>
      <c r="B12" s="1" t="s">
        <v>191</v>
      </c>
      <c r="C12" s="5" t="s">
        <v>360</v>
      </c>
      <c r="D12" s="5" t="s">
        <v>361</v>
      </c>
      <c r="E12" s="7" t="s">
        <v>192</v>
      </c>
      <c r="F12" s="5" t="s">
        <v>166</v>
      </c>
      <c r="G12" s="5" t="s">
        <v>275</v>
      </c>
      <c r="H12" s="7" t="s">
        <v>383</v>
      </c>
    </row>
    <row r="13" hidden="true" spans="1:8">
      <c r="A13" s="1" t="s">
        <v>384</v>
      </c>
      <c r="B13" s="1" t="s">
        <v>193</v>
      </c>
      <c r="C13" s="5" t="s">
        <v>360</v>
      </c>
      <c r="D13" s="5" t="s">
        <v>361</v>
      </c>
      <c r="E13" s="7" t="s">
        <v>194</v>
      </c>
      <c r="F13" s="5" t="s">
        <v>166</v>
      </c>
      <c r="G13" s="5" t="s">
        <v>275</v>
      </c>
      <c r="H13" s="7" t="s">
        <v>383</v>
      </c>
    </row>
    <row r="14" ht="43.2" hidden="true" customHeight="true" spans="1:8">
      <c r="A14" s="1" t="s">
        <v>385</v>
      </c>
      <c r="B14" s="1" t="s">
        <v>195</v>
      </c>
      <c r="C14" s="5" t="s">
        <v>360</v>
      </c>
      <c r="D14" s="5" t="s">
        <v>361</v>
      </c>
      <c r="E14" s="7" t="s">
        <v>196</v>
      </c>
      <c r="F14" s="5" t="s">
        <v>166</v>
      </c>
      <c r="G14" s="5" t="s">
        <v>275</v>
      </c>
      <c r="H14" s="7" t="s">
        <v>386</v>
      </c>
    </row>
    <row r="15" hidden="true" spans="1:8">
      <c r="A15" s="1" t="s">
        <v>387</v>
      </c>
      <c r="B15" s="1" t="s">
        <v>203</v>
      </c>
      <c r="C15" s="5" t="s">
        <v>360</v>
      </c>
      <c r="D15" s="5" t="s">
        <v>361</v>
      </c>
      <c r="E15" s="7" t="s">
        <v>204</v>
      </c>
      <c r="F15" s="5" t="s">
        <v>166</v>
      </c>
      <c r="G15" s="5" t="s">
        <v>275</v>
      </c>
      <c r="H15" s="7" t="s">
        <v>388</v>
      </c>
    </row>
    <row r="16" hidden="true" spans="1:8">
      <c r="A16" s="1" t="s">
        <v>389</v>
      </c>
      <c r="B16" s="356" t="s">
        <v>205</v>
      </c>
      <c r="C16" s="5" t="s">
        <v>360</v>
      </c>
      <c r="D16" s="5" t="s">
        <v>361</v>
      </c>
      <c r="E16" s="358" t="s">
        <v>204</v>
      </c>
      <c r="F16" s="5" t="s">
        <v>166</v>
      </c>
      <c r="G16" s="5" t="s">
        <v>275</v>
      </c>
      <c r="H16" s="7" t="s">
        <v>390</v>
      </c>
    </row>
    <row r="17" hidden="true" spans="1:8">
      <c r="A17" s="1" t="s">
        <v>391</v>
      </c>
      <c r="B17" s="356" t="s">
        <v>206</v>
      </c>
      <c r="C17" s="5" t="s">
        <v>360</v>
      </c>
      <c r="D17" s="5" t="s">
        <v>361</v>
      </c>
      <c r="E17" s="358" t="s">
        <v>204</v>
      </c>
      <c r="F17" s="5" t="s">
        <v>166</v>
      </c>
      <c r="G17" s="5" t="s">
        <v>275</v>
      </c>
      <c r="H17" s="7" t="s">
        <v>392</v>
      </c>
    </row>
    <row r="18" hidden="true" spans="1:8">
      <c r="A18" s="1" t="s">
        <v>393</v>
      </c>
      <c r="B18" s="356" t="s">
        <v>207</v>
      </c>
      <c r="C18" s="5" t="s">
        <v>360</v>
      </c>
      <c r="D18" s="5" t="s">
        <v>361</v>
      </c>
      <c r="E18" s="358" t="s">
        <v>204</v>
      </c>
      <c r="F18" s="5" t="s">
        <v>166</v>
      </c>
      <c r="G18" s="5" t="s">
        <v>275</v>
      </c>
      <c r="H18" s="7" t="s">
        <v>383</v>
      </c>
    </row>
    <row r="19" hidden="true" spans="1:8">
      <c r="A19" s="1" t="s">
        <v>394</v>
      </c>
      <c r="B19" s="356" t="s">
        <v>208</v>
      </c>
      <c r="C19" s="5" t="s">
        <v>360</v>
      </c>
      <c r="D19" s="5" t="s">
        <v>361</v>
      </c>
      <c r="E19" s="358" t="s">
        <v>204</v>
      </c>
      <c r="F19" s="5" t="s">
        <v>166</v>
      </c>
      <c r="G19" s="5" t="s">
        <v>275</v>
      </c>
      <c r="H19" s="7" t="s">
        <v>395</v>
      </c>
    </row>
    <row r="20" hidden="true" spans="1:8">
      <c r="A20" s="1" t="s">
        <v>396</v>
      </c>
      <c r="B20" s="1" t="s">
        <v>209</v>
      </c>
      <c r="C20" s="5" t="s">
        <v>360</v>
      </c>
      <c r="D20" s="5" t="s">
        <v>361</v>
      </c>
      <c r="E20" s="7" t="s">
        <v>210</v>
      </c>
      <c r="F20" s="5" t="s">
        <v>166</v>
      </c>
      <c r="G20" s="5" t="s">
        <v>275</v>
      </c>
      <c r="H20" s="7" t="s">
        <v>397</v>
      </c>
    </row>
    <row r="21" hidden="true" spans="1:8">
      <c r="A21" s="1" t="s">
        <v>398</v>
      </c>
      <c r="B21" s="1" t="s">
        <v>212</v>
      </c>
      <c r="C21" s="5" t="s">
        <v>360</v>
      </c>
      <c r="D21" s="5" t="s">
        <v>361</v>
      </c>
      <c r="E21" s="7" t="s">
        <v>213</v>
      </c>
      <c r="F21" s="5" t="s">
        <v>166</v>
      </c>
      <c r="G21" s="5" t="s">
        <v>275</v>
      </c>
      <c r="H21" s="7" t="s">
        <v>399</v>
      </c>
    </row>
    <row r="22" ht="180" hidden="true" spans="1:8">
      <c r="A22" s="1" t="s">
        <v>400</v>
      </c>
      <c r="B22" s="1" t="s">
        <v>214</v>
      </c>
      <c r="C22" s="5" t="s">
        <v>360</v>
      </c>
      <c r="D22" s="5" t="s">
        <v>361</v>
      </c>
      <c r="E22" s="7" t="s">
        <v>215</v>
      </c>
      <c r="F22" s="5" t="s">
        <v>166</v>
      </c>
      <c r="G22" s="5" t="s">
        <v>275</v>
      </c>
      <c r="H22" s="7" t="s">
        <v>401</v>
      </c>
    </row>
    <row r="23" ht="60" hidden="true" spans="1:8">
      <c r="A23" s="1" t="s">
        <v>402</v>
      </c>
      <c r="B23" s="1" t="s">
        <v>216</v>
      </c>
      <c r="C23" s="5" t="s">
        <v>360</v>
      </c>
      <c r="D23" s="5" t="s">
        <v>361</v>
      </c>
      <c r="E23" s="7" t="s">
        <v>217</v>
      </c>
      <c r="F23" s="5" t="s">
        <v>166</v>
      </c>
      <c r="G23" s="5" t="s">
        <v>275</v>
      </c>
      <c r="H23" s="7" t="s">
        <v>403</v>
      </c>
    </row>
    <row r="24" ht="60" spans="1:8">
      <c r="A24" s="1" t="s">
        <v>404</v>
      </c>
      <c r="B24" s="1" t="s">
        <v>218</v>
      </c>
      <c r="C24" s="5" t="s">
        <v>360</v>
      </c>
      <c r="D24" s="5" t="s">
        <v>361</v>
      </c>
      <c r="E24" s="7" t="s">
        <v>219</v>
      </c>
      <c r="F24" s="5" t="s">
        <v>166</v>
      </c>
      <c r="G24" s="5" t="s">
        <v>275</v>
      </c>
      <c r="H24" s="7" t="s">
        <v>405</v>
      </c>
    </row>
    <row r="25" hidden="true" spans="1:8">
      <c r="A25" s="1" t="s">
        <v>406</v>
      </c>
      <c r="B25" s="1" t="s">
        <v>222</v>
      </c>
      <c r="C25" s="5" t="s">
        <v>360</v>
      </c>
      <c r="D25" s="5" t="s">
        <v>361</v>
      </c>
      <c r="E25" s="7" t="s">
        <v>223</v>
      </c>
      <c r="F25" s="5" t="s">
        <v>166</v>
      </c>
      <c r="G25" s="5" t="s">
        <v>275</v>
      </c>
      <c r="H25" s="7" t="s">
        <v>407</v>
      </c>
    </row>
    <row r="26" hidden="true" spans="1:8">
      <c r="A26" s="1" t="s">
        <v>408</v>
      </c>
      <c r="B26" s="1" t="s">
        <v>224</v>
      </c>
      <c r="C26" s="5" t="s">
        <v>360</v>
      </c>
      <c r="D26" s="5" t="s">
        <v>361</v>
      </c>
      <c r="E26" s="7" t="s">
        <v>225</v>
      </c>
      <c r="F26" s="5" t="s">
        <v>166</v>
      </c>
      <c r="G26" s="5" t="s">
        <v>275</v>
      </c>
      <c r="H26" s="7" t="s">
        <v>383</v>
      </c>
    </row>
    <row r="27" ht="42" hidden="true" customHeight="true" spans="1:8">
      <c r="A27" t="s">
        <v>409</v>
      </c>
      <c r="B27" t="s">
        <v>29</v>
      </c>
      <c r="C27" s="5" t="s">
        <v>360</v>
      </c>
      <c r="D27" s="5" t="s">
        <v>361</v>
      </c>
      <c r="E27" s="7" t="s">
        <v>31</v>
      </c>
      <c r="F27" s="5" t="s">
        <v>30</v>
      </c>
      <c r="G27" s="5" t="s">
        <v>275</v>
      </c>
      <c r="H27" s="7" t="s">
        <v>373</v>
      </c>
    </row>
    <row r="28" hidden="true" spans="1:8">
      <c r="A28" t="s">
        <v>410</v>
      </c>
      <c r="B28" t="s">
        <v>307</v>
      </c>
      <c r="C28" s="5" t="s">
        <v>360</v>
      </c>
      <c r="D28" s="5" t="s">
        <v>361</v>
      </c>
      <c r="E28" s="7" t="s">
        <v>33</v>
      </c>
      <c r="F28" s="5" t="s">
        <v>30</v>
      </c>
      <c r="G28" s="5" t="s">
        <v>275</v>
      </c>
      <c r="H28" s="7" t="s">
        <v>373</v>
      </c>
    </row>
    <row r="29" hidden="true" spans="1:8">
      <c r="A29" t="s">
        <v>411</v>
      </c>
      <c r="B29" t="s">
        <v>34</v>
      </c>
      <c r="C29" s="5" t="s">
        <v>360</v>
      </c>
      <c r="D29" s="5" t="s">
        <v>361</v>
      </c>
      <c r="E29" s="7" t="s">
        <v>35</v>
      </c>
      <c r="F29" s="5" t="s">
        <v>30</v>
      </c>
      <c r="G29" s="5" t="s">
        <v>275</v>
      </c>
      <c r="H29" s="7" t="s">
        <v>399</v>
      </c>
    </row>
    <row r="30" hidden="true" spans="1:8">
      <c r="A30" t="s">
        <v>412</v>
      </c>
      <c r="B30" t="s">
        <v>310</v>
      </c>
      <c r="C30" s="5" t="s">
        <v>360</v>
      </c>
      <c r="D30" s="5" t="s">
        <v>361</v>
      </c>
      <c r="E30" s="7" t="s">
        <v>37</v>
      </c>
      <c r="F30" s="5" t="s">
        <v>30</v>
      </c>
      <c r="G30" s="5" t="s">
        <v>275</v>
      </c>
      <c r="H30" s="7" t="s">
        <v>399</v>
      </c>
    </row>
    <row r="31" hidden="true" spans="1:8">
      <c r="A31" t="s">
        <v>413</v>
      </c>
      <c r="B31" t="s">
        <v>38</v>
      </c>
      <c r="C31" s="5" t="s">
        <v>360</v>
      </c>
      <c r="D31" s="5" t="s">
        <v>361</v>
      </c>
      <c r="E31" s="7" t="s">
        <v>39</v>
      </c>
      <c r="F31" s="5" t="s">
        <v>30</v>
      </c>
      <c r="G31" s="5" t="s">
        <v>275</v>
      </c>
      <c r="H31" s="7" t="s">
        <v>414</v>
      </c>
    </row>
    <row r="32" hidden="true" spans="1:8">
      <c r="A32" t="s">
        <v>415</v>
      </c>
      <c r="B32" t="s">
        <v>40</v>
      </c>
      <c r="C32" s="5" t="s">
        <v>360</v>
      </c>
      <c r="D32" s="5" t="s">
        <v>361</v>
      </c>
      <c r="E32" s="7" t="s">
        <v>41</v>
      </c>
      <c r="F32" s="5" t="s">
        <v>30</v>
      </c>
      <c r="G32" s="5" t="s">
        <v>275</v>
      </c>
      <c r="H32" s="7" t="s">
        <v>414</v>
      </c>
    </row>
    <row r="33" hidden="true" spans="1:8">
      <c r="A33" t="s">
        <v>416</v>
      </c>
      <c r="B33" t="s">
        <v>42</v>
      </c>
      <c r="C33" s="5" t="s">
        <v>360</v>
      </c>
      <c r="D33" s="5" t="s">
        <v>361</v>
      </c>
      <c r="E33" s="7" t="s">
        <v>43</v>
      </c>
      <c r="F33" s="5" t="s">
        <v>30</v>
      </c>
      <c r="G33" s="5" t="s">
        <v>275</v>
      </c>
      <c r="H33" s="7" t="s">
        <v>417</v>
      </c>
    </row>
    <row r="34" hidden="true" spans="1:8">
      <c r="A34" t="s">
        <v>418</v>
      </c>
      <c r="B34" t="s">
        <v>84</v>
      </c>
      <c r="C34" s="5" t="s">
        <v>360</v>
      </c>
      <c r="D34" s="5" t="s">
        <v>361</v>
      </c>
      <c r="E34" s="7" t="s">
        <v>85</v>
      </c>
      <c r="F34" s="5" t="s">
        <v>30</v>
      </c>
      <c r="G34" s="5" t="s">
        <v>275</v>
      </c>
      <c r="H34" s="7" t="s">
        <v>373</v>
      </c>
    </row>
    <row r="35" hidden="true" spans="1:8">
      <c r="A35" t="s">
        <v>419</v>
      </c>
      <c r="B35" t="s">
        <v>86</v>
      </c>
      <c r="C35" s="5" t="s">
        <v>360</v>
      </c>
      <c r="D35" s="5" t="s">
        <v>361</v>
      </c>
      <c r="E35" s="7" t="s">
        <v>87</v>
      </c>
      <c r="F35" s="5" t="s">
        <v>30</v>
      </c>
      <c r="G35" s="5" t="s">
        <v>275</v>
      </c>
      <c r="H35" s="7" t="s">
        <v>373</v>
      </c>
    </row>
    <row r="36" hidden="true" spans="1:8">
      <c r="A36" t="s">
        <v>420</v>
      </c>
      <c r="B36" t="s">
        <v>88</v>
      </c>
      <c r="C36" s="5" t="s">
        <v>360</v>
      </c>
      <c r="D36" s="5" t="s">
        <v>361</v>
      </c>
      <c r="E36" s="7" t="s">
        <v>89</v>
      </c>
      <c r="F36" s="5" t="s">
        <v>30</v>
      </c>
      <c r="G36" s="5" t="s">
        <v>275</v>
      </c>
      <c r="H36" s="7" t="s">
        <v>373</v>
      </c>
    </row>
    <row r="37" hidden="true" spans="1:8">
      <c r="A37" t="s">
        <v>421</v>
      </c>
      <c r="B37" t="s">
        <v>90</v>
      </c>
      <c r="C37" s="5" t="s">
        <v>360</v>
      </c>
      <c r="D37" s="5" t="s">
        <v>361</v>
      </c>
      <c r="E37" s="7" t="s">
        <v>91</v>
      </c>
      <c r="F37" s="5" t="s">
        <v>30</v>
      </c>
      <c r="G37" s="5" t="s">
        <v>275</v>
      </c>
      <c r="H37" s="7" t="s">
        <v>373</v>
      </c>
    </row>
    <row r="38" hidden="true" spans="1:8">
      <c r="A38" t="s">
        <v>422</v>
      </c>
      <c r="B38" t="s">
        <v>92</v>
      </c>
      <c r="C38" s="5" t="s">
        <v>360</v>
      </c>
      <c r="D38" s="5" t="s">
        <v>361</v>
      </c>
      <c r="E38" s="7" t="s">
        <v>93</v>
      </c>
      <c r="F38" s="5" t="s">
        <v>30</v>
      </c>
      <c r="G38" s="5" t="s">
        <v>275</v>
      </c>
      <c r="H38" s="7" t="s">
        <v>414</v>
      </c>
    </row>
    <row r="39" hidden="true" spans="1:8">
      <c r="A39" t="s">
        <v>423</v>
      </c>
      <c r="B39" t="s">
        <v>94</v>
      </c>
      <c r="C39" s="5" t="s">
        <v>360</v>
      </c>
      <c r="D39" s="5" t="s">
        <v>361</v>
      </c>
      <c r="E39" s="7" t="s">
        <v>95</v>
      </c>
      <c r="F39" s="5" t="s">
        <v>30</v>
      </c>
      <c r="G39" s="5" t="s">
        <v>275</v>
      </c>
      <c r="H39" s="7" t="s">
        <v>414</v>
      </c>
    </row>
    <row r="40" hidden="true" spans="1:8">
      <c r="A40" t="s">
        <v>424</v>
      </c>
      <c r="B40" t="s">
        <v>96</v>
      </c>
      <c r="C40" s="5" t="s">
        <v>360</v>
      </c>
      <c r="D40" s="5" t="s">
        <v>361</v>
      </c>
      <c r="E40" s="7" t="s">
        <v>97</v>
      </c>
      <c r="F40" s="5" t="s">
        <v>30</v>
      </c>
      <c r="G40" s="5" t="s">
        <v>275</v>
      </c>
      <c r="H40" s="7" t="s">
        <v>425</v>
      </c>
    </row>
    <row r="41" hidden="true" spans="1:8">
      <c r="A41" t="s">
        <v>426</v>
      </c>
      <c r="B41" t="s">
        <v>98</v>
      </c>
      <c r="C41" s="5" t="s">
        <v>360</v>
      </c>
      <c r="D41" s="5" t="s">
        <v>361</v>
      </c>
      <c r="E41" s="7" t="s">
        <v>99</v>
      </c>
      <c r="F41" s="5" t="s">
        <v>30</v>
      </c>
      <c r="G41" s="5" t="s">
        <v>275</v>
      </c>
      <c r="H41" s="7" t="s">
        <v>427</v>
      </c>
    </row>
    <row r="42" hidden="true" spans="1:8">
      <c r="A42" t="s">
        <v>428</v>
      </c>
      <c r="B42" t="s">
        <v>100</v>
      </c>
      <c r="C42" s="5" t="s">
        <v>360</v>
      </c>
      <c r="D42" s="5" t="s">
        <v>361</v>
      </c>
      <c r="E42" s="7" t="s">
        <v>101</v>
      </c>
      <c r="F42" s="5" t="s">
        <v>30</v>
      </c>
      <c r="G42" s="5" t="s">
        <v>275</v>
      </c>
      <c r="H42" s="7" t="s">
        <v>429</v>
      </c>
    </row>
    <row r="43" hidden="true" spans="1:8">
      <c r="A43" t="s">
        <v>430</v>
      </c>
      <c r="B43" t="s">
        <v>102</v>
      </c>
      <c r="C43" s="5" t="s">
        <v>360</v>
      </c>
      <c r="D43" s="5" t="s">
        <v>361</v>
      </c>
      <c r="E43" s="7" t="s">
        <v>103</v>
      </c>
      <c r="F43" s="5" t="s">
        <v>30</v>
      </c>
      <c r="G43" s="5" t="s">
        <v>275</v>
      </c>
      <c r="H43" s="7" t="s">
        <v>431</v>
      </c>
    </row>
    <row r="44" hidden="true" spans="1:8">
      <c r="A44" t="s">
        <v>432</v>
      </c>
      <c r="B44" t="s">
        <v>104</v>
      </c>
      <c r="C44" s="5" t="s">
        <v>360</v>
      </c>
      <c r="D44" s="5" t="s">
        <v>361</v>
      </c>
      <c r="E44" s="7" t="s">
        <v>105</v>
      </c>
      <c r="F44" s="5" t="s">
        <v>30</v>
      </c>
      <c r="G44" s="5" t="s">
        <v>275</v>
      </c>
      <c r="H44" s="7" t="s">
        <v>433</v>
      </c>
    </row>
    <row r="45" hidden="true" spans="1:8">
      <c r="A45" t="s">
        <v>434</v>
      </c>
      <c r="B45" t="s">
        <v>106</v>
      </c>
      <c r="C45" s="5" t="s">
        <v>360</v>
      </c>
      <c r="D45" s="5" t="s">
        <v>361</v>
      </c>
      <c r="E45" s="7" t="s">
        <v>107</v>
      </c>
      <c r="F45" s="5" t="s">
        <v>30</v>
      </c>
      <c r="G45" s="5" t="s">
        <v>275</v>
      </c>
      <c r="H45" s="7" t="s">
        <v>435</v>
      </c>
    </row>
    <row r="46" hidden="true" spans="1:8">
      <c r="A46" t="s">
        <v>436</v>
      </c>
      <c r="B46" t="s">
        <v>108</v>
      </c>
      <c r="C46" s="5" t="s">
        <v>360</v>
      </c>
      <c r="D46" s="5" t="s">
        <v>361</v>
      </c>
      <c r="E46" s="7" t="s">
        <v>109</v>
      </c>
      <c r="F46" s="5" t="s">
        <v>30</v>
      </c>
      <c r="G46" s="5" t="s">
        <v>275</v>
      </c>
      <c r="H46" s="7" t="s">
        <v>437</v>
      </c>
    </row>
    <row r="47" hidden="true" spans="1:8">
      <c r="A47" t="s">
        <v>438</v>
      </c>
      <c r="B47" t="s">
        <v>110</v>
      </c>
      <c r="C47" s="5" t="s">
        <v>360</v>
      </c>
      <c r="D47" s="5" t="s">
        <v>361</v>
      </c>
      <c r="E47" s="7" t="s">
        <v>111</v>
      </c>
      <c r="F47" s="5" t="s">
        <v>30</v>
      </c>
      <c r="G47" s="5" t="s">
        <v>275</v>
      </c>
      <c r="H47" s="7" t="s">
        <v>439</v>
      </c>
    </row>
    <row r="48" hidden="true" spans="1:8">
      <c r="A48" t="s">
        <v>440</v>
      </c>
      <c r="B48" t="s">
        <v>112</v>
      </c>
      <c r="C48" s="5" t="s">
        <v>360</v>
      </c>
      <c r="D48" s="5" t="s">
        <v>361</v>
      </c>
      <c r="E48" s="7" t="s">
        <v>113</v>
      </c>
      <c r="F48" s="5" t="s">
        <v>30</v>
      </c>
      <c r="G48" s="5" t="s">
        <v>275</v>
      </c>
      <c r="H48" s="7" t="s">
        <v>441</v>
      </c>
    </row>
    <row r="49" hidden="true" spans="1:8">
      <c r="A49" t="s">
        <v>442</v>
      </c>
      <c r="B49" t="s">
        <v>114</v>
      </c>
      <c r="C49" s="5" t="s">
        <v>360</v>
      </c>
      <c r="D49" s="5" t="s">
        <v>361</v>
      </c>
      <c r="E49" s="7" t="s">
        <v>115</v>
      </c>
      <c r="F49" s="5" t="s">
        <v>30</v>
      </c>
      <c r="G49" s="5" t="s">
        <v>275</v>
      </c>
      <c r="H49" s="7" t="s">
        <v>443</v>
      </c>
    </row>
    <row r="50" hidden="true" spans="1:8">
      <c r="A50" t="s">
        <v>444</v>
      </c>
      <c r="B50" t="s">
        <v>116</v>
      </c>
      <c r="C50" s="5" t="s">
        <v>360</v>
      </c>
      <c r="D50" s="5" t="s">
        <v>361</v>
      </c>
      <c r="E50" s="7" t="s">
        <v>117</v>
      </c>
      <c r="F50" s="5" t="s">
        <v>30</v>
      </c>
      <c r="G50" s="5" t="s">
        <v>275</v>
      </c>
      <c r="H50" s="7" t="s">
        <v>445</v>
      </c>
    </row>
    <row r="51" ht="30" hidden="true" spans="1:8">
      <c r="A51" t="s">
        <v>446</v>
      </c>
      <c r="B51" t="s">
        <v>122</v>
      </c>
      <c r="C51" s="5" t="s">
        <v>360</v>
      </c>
      <c r="D51" s="5" t="s">
        <v>361</v>
      </c>
      <c r="E51" s="7" t="s">
        <v>123</v>
      </c>
      <c r="F51" s="5" t="s">
        <v>30</v>
      </c>
      <c r="G51" s="5" t="s">
        <v>275</v>
      </c>
      <c r="H51" s="7" t="s">
        <v>447</v>
      </c>
    </row>
    <row r="52" ht="30" hidden="true" spans="1:8">
      <c r="A52" t="s">
        <v>448</v>
      </c>
      <c r="B52" t="s">
        <v>124</v>
      </c>
      <c r="C52" s="5" t="s">
        <v>360</v>
      </c>
      <c r="D52" s="5" t="s">
        <v>361</v>
      </c>
      <c r="E52" s="7" t="s">
        <v>125</v>
      </c>
      <c r="F52" s="5" t="s">
        <v>30</v>
      </c>
      <c r="G52" s="5" t="s">
        <v>275</v>
      </c>
      <c r="H52" s="7" t="s">
        <v>449</v>
      </c>
    </row>
    <row r="53" hidden="true" spans="1:8">
      <c r="A53" t="s">
        <v>450</v>
      </c>
      <c r="B53" t="s">
        <v>126</v>
      </c>
      <c r="C53" s="5" t="s">
        <v>360</v>
      </c>
      <c r="D53" s="5" t="s">
        <v>361</v>
      </c>
      <c r="E53" s="7" t="s">
        <v>127</v>
      </c>
      <c r="F53" s="5" t="s">
        <v>30</v>
      </c>
      <c r="G53" s="5" t="s">
        <v>275</v>
      </c>
      <c r="H53" s="7" t="s">
        <v>451</v>
      </c>
    </row>
    <row r="54" hidden="true" spans="1:8">
      <c r="A54" t="s">
        <v>452</v>
      </c>
      <c r="B54" s="9" t="s">
        <v>150</v>
      </c>
      <c r="C54" s="5" t="s">
        <v>360</v>
      </c>
      <c r="D54" s="5" t="s">
        <v>361</v>
      </c>
      <c r="E54" s="7" t="s">
        <v>144</v>
      </c>
      <c r="F54" s="5" t="s">
        <v>30</v>
      </c>
      <c r="G54" s="5" t="s">
        <v>275</v>
      </c>
      <c r="H54" s="7" t="s">
        <v>453</v>
      </c>
    </row>
    <row r="55" hidden="true" spans="1:8">
      <c r="A55" t="s">
        <v>454</v>
      </c>
      <c r="B55" t="s">
        <v>157</v>
      </c>
      <c r="C55" s="5" t="s">
        <v>360</v>
      </c>
      <c r="D55" s="5" t="s">
        <v>361</v>
      </c>
      <c r="E55" s="7" t="s">
        <v>158</v>
      </c>
      <c r="F55" s="5" t="s">
        <v>30</v>
      </c>
      <c r="G55" s="5" t="s">
        <v>275</v>
      </c>
      <c r="H55" s="7" t="s">
        <v>455</v>
      </c>
    </row>
    <row r="56" hidden="true" spans="1:8">
      <c r="A56" t="s">
        <v>456</v>
      </c>
      <c r="B56" t="s">
        <v>159</v>
      </c>
      <c r="C56" s="5" t="s">
        <v>360</v>
      </c>
      <c r="D56" s="5" t="s">
        <v>361</v>
      </c>
      <c r="E56" s="7" t="s">
        <v>160</v>
      </c>
      <c r="F56" s="5" t="s">
        <v>30</v>
      </c>
      <c r="G56" s="5" t="s">
        <v>275</v>
      </c>
      <c r="H56" s="7" t="s">
        <v>457</v>
      </c>
    </row>
    <row r="57" hidden="true" spans="1:8">
      <c r="A57" t="s">
        <v>458</v>
      </c>
      <c r="B57" t="s">
        <v>163</v>
      </c>
      <c r="C57" s="5" t="s">
        <v>360</v>
      </c>
      <c r="D57" s="5" t="s">
        <v>361</v>
      </c>
      <c r="E57" s="7" t="s">
        <v>164</v>
      </c>
      <c r="F57" s="5" t="s">
        <v>30</v>
      </c>
      <c r="G57" s="5" t="s">
        <v>275</v>
      </c>
      <c r="H57" s="7" t="s">
        <v>459</v>
      </c>
    </row>
    <row r="58" hidden="true" spans="1:8">
      <c r="A58" t="s">
        <v>460</v>
      </c>
      <c r="B58" s="9" t="s">
        <v>25</v>
      </c>
      <c r="C58" s="5" t="s">
        <v>360</v>
      </c>
      <c r="D58" s="5" t="s">
        <v>361</v>
      </c>
      <c r="E58" t="s">
        <v>26</v>
      </c>
      <c r="F58" s="5" t="s">
        <v>15</v>
      </c>
      <c r="G58" s="5" t="s">
        <v>275</v>
      </c>
      <c r="H58" t="s">
        <v>461</v>
      </c>
    </row>
    <row r="59" spans="1:8">
      <c r="A59" t="s">
        <v>462</v>
      </c>
      <c r="B59" s="9" t="s">
        <v>27</v>
      </c>
      <c r="C59" s="5" t="s">
        <v>360</v>
      </c>
      <c r="D59" s="5" t="s">
        <v>361</v>
      </c>
      <c r="E59" t="s">
        <v>28</v>
      </c>
      <c r="F59" s="5" t="s">
        <v>15</v>
      </c>
      <c r="G59" s="5" t="s">
        <v>275</v>
      </c>
      <c r="H59" t="s">
        <v>463</v>
      </c>
    </row>
  </sheetData>
  <autoFilter ref="F1:F59">
    <extLst/>
  </autoFilter>
  <mergeCells count="1">
    <mergeCell ref="J1:K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153"/>
  <sheetViews>
    <sheetView zoomScale="90" zoomScaleNormal="90" workbookViewId="0">
      <pane xSplit="4" ySplit="4" topLeftCell="E55" activePane="bottomRight" state="frozen"/>
      <selection/>
      <selection pane="topRight"/>
      <selection pane="bottomLeft"/>
      <selection pane="bottomRight" activeCell="J59" sqref="J59"/>
    </sheetView>
  </sheetViews>
  <sheetFormatPr defaultColWidth="9" defaultRowHeight="13.5"/>
  <cols>
    <col min="1" max="1" width="16.1083333333333" style="302" customWidth="true"/>
    <col min="2" max="2" width="11.1083333333333" style="303" customWidth="true"/>
    <col min="3" max="3" width="13.4416666666667" style="150" customWidth="true"/>
    <col min="4" max="4" width="53.8916666666667" style="304" customWidth="true"/>
    <col min="5" max="5" width="20.6666666666667" style="303" customWidth="true"/>
    <col min="6" max="6" width="10" style="157" customWidth="true"/>
    <col min="7" max="7" width="23.4416666666667" style="303" customWidth="true"/>
    <col min="8" max="8" width="25.775" style="303" customWidth="true"/>
    <col min="9" max="9" width="19" style="148" customWidth="true"/>
    <col min="10" max="10" width="17.4416666666667" style="148" customWidth="true"/>
    <col min="11" max="11" width="33.4416666666667" style="148" customWidth="true"/>
    <col min="12" max="12" width="30.6666666666667" style="148" customWidth="true"/>
    <col min="13" max="13" width="27.775" style="303" customWidth="true"/>
    <col min="14" max="14" width="30.6666666666667" style="305" customWidth="true"/>
    <col min="15" max="15" width="19.3333333333333" style="148" customWidth="true"/>
    <col min="16" max="16" width="13.3333333333333" style="148" customWidth="true"/>
    <col min="17" max="17" width="14.6666666666667" style="67" customWidth="true"/>
    <col min="18" max="18" width="19.3333333333333" style="67" customWidth="true"/>
    <col min="19" max="19" width="72.4416666666667" style="304" customWidth="true"/>
    <col min="20" max="20" width="20.1083333333333" style="157" customWidth="true"/>
    <col min="21" max="22" width="14.1083333333333" style="148" customWidth="true"/>
    <col min="23" max="23" width="15.1083333333333" style="71" customWidth="true"/>
    <col min="24" max="24" width="16.6666666666667" style="71" customWidth="true"/>
    <col min="25" max="25" width="21.775" style="71" customWidth="true"/>
    <col min="26" max="26" width="30.6666666666667" style="71" customWidth="true"/>
    <col min="27" max="27" width="16.6666666666667" style="71" customWidth="true"/>
    <col min="28" max="28" width="30.6666666666667" style="71" customWidth="true"/>
    <col min="29" max="29" width="19.3333333333333" style="71" customWidth="true"/>
    <col min="30" max="30" width="16.775" style="71" customWidth="true"/>
    <col min="31" max="31" width="43.3333333333333" style="71" customWidth="true"/>
    <col min="32" max="32" width="20.1083333333333" style="71" customWidth="true"/>
    <col min="33" max="999" width="8.44166666666667" style="71" customWidth="true"/>
    <col min="1000" max="1000" width="8.44166666666667" style="71"/>
    <col min="1001" max="16384" width="9" style="71"/>
  </cols>
  <sheetData>
    <row r="1" s="298" customFormat="true" ht="14.25" customHeight="true" spans="1:998">
      <c r="A1" s="306" t="s">
        <v>464</v>
      </c>
      <c r="B1" s="307"/>
      <c r="C1" s="307"/>
      <c r="D1" s="308"/>
      <c r="E1" s="307"/>
      <c r="F1" s="307"/>
      <c r="G1" s="307"/>
      <c r="H1" s="320"/>
      <c r="I1" s="324" t="s">
        <v>465</v>
      </c>
      <c r="J1" s="324"/>
      <c r="K1" s="324"/>
      <c r="L1" s="324"/>
      <c r="M1" s="330"/>
      <c r="N1" s="331"/>
      <c r="O1" s="332" t="s">
        <v>466</v>
      </c>
      <c r="P1" s="333"/>
      <c r="Q1" s="332"/>
      <c r="R1" s="332"/>
      <c r="S1" s="344"/>
      <c r="T1" s="332"/>
      <c r="U1" s="348" t="s">
        <v>467</v>
      </c>
      <c r="V1" s="349"/>
      <c r="W1" s="71"/>
      <c r="X1" s="71"/>
      <c r="Y1" s="71"/>
      <c r="Z1" s="71"/>
      <c r="AA1" s="71"/>
      <c r="AB1" s="71"/>
      <c r="AC1" s="71"/>
      <c r="AD1" s="71"/>
      <c r="AE1" s="71"/>
      <c r="AF1" s="71"/>
      <c r="ALH1" s="71"/>
      <c r="ALI1" s="71"/>
      <c r="ALJ1" s="71"/>
    </row>
    <row r="2" s="298" customFormat="true" ht="14.25" customHeight="true" spans="1:998">
      <c r="A2" s="309" t="s">
        <v>468</v>
      </c>
      <c r="B2" s="309"/>
      <c r="C2" s="309"/>
      <c r="D2" s="310"/>
      <c r="E2" s="309"/>
      <c r="F2" s="309"/>
      <c r="G2" s="306" t="s">
        <v>469</v>
      </c>
      <c r="H2" s="320"/>
      <c r="I2" s="324" t="s">
        <v>2</v>
      </c>
      <c r="J2" s="324"/>
      <c r="K2" s="325" t="s">
        <v>470</v>
      </c>
      <c r="L2" s="325"/>
      <c r="M2" s="334"/>
      <c r="N2" s="335"/>
      <c r="O2" s="333" t="s">
        <v>2</v>
      </c>
      <c r="P2" s="336"/>
      <c r="Q2" s="332"/>
      <c r="R2" s="332"/>
      <c r="S2" s="336" t="s">
        <v>470</v>
      </c>
      <c r="T2" s="344"/>
      <c r="U2" s="348" t="s">
        <v>468</v>
      </c>
      <c r="V2" s="349"/>
      <c r="W2" s="71"/>
      <c r="X2" s="71"/>
      <c r="Y2" s="71"/>
      <c r="Z2" s="71"/>
      <c r="AA2" s="71"/>
      <c r="AB2" s="71"/>
      <c r="AC2" s="71"/>
      <c r="AD2" s="71"/>
      <c r="AE2" s="71"/>
      <c r="AF2" s="71"/>
      <c r="ALH2" s="71"/>
      <c r="ALI2" s="71"/>
      <c r="ALJ2" s="71"/>
    </row>
    <row r="3" s="299" customFormat="true" ht="14.25" customHeight="true" spans="1:998">
      <c r="A3" s="311"/>
      <c r="B3" s="312"/>
      <c r="C3" s="313"/>
      <c r="D3" s="314"/>
      <c r="E3" s="313"/>
      <c r="F3" s="321"/>
      <c r="G3" s="322"/>
      <c r="H3" s="322"/>
      <c r="I3" s="326" t="s">
        <v>471</v>
      </c>
      <c r="J3" s="327" t="s">
        <v>472</v>
      </c>
      <c r="K3" s="327"/>
      <c r="L3" s="327"/>
      <c r="M3" s="337"/>
      <c r="N3" s="338"/>
      <c r="O3" s="180" t="s">
        <v>471</v>
      </c>
      <c r="P3" s="339" t="s">
        <v>472</v>
      </c>
      <c r="Q3" s="180" t="s">
        <v>471</v>
      </c>
      <c r="R3" s="338" t="s">
        <v>472</v>
      </c>
      <c r="S3" s="321"/>
      <c r="T3" s="345"/>
      <c r="U3" s="327"/>
      <c r="V3" s="327"/>
      <c r="W3" s="71"/>
      <c r="X3" s="71"/>
      <c r="Y3" s="71"/>
      <c r="Z3" s="71"/>
      <c r="AA3" s="71"/>
      <c r="AB3" s="71"/>
      <c r="AC3" s="71"/>
      <c r="AD3" s="71"/>
      <c r="AE3" s="71"/>
      <c r="AF3" s="71"/>
      <c r="ALH3" s="71"/>
      <c r="ALI3" s="71"/>
      <c r="ALJ3" s="71"/>
    </row>
    <row r="4" s="231" customFormat="true" ht="50.25" customHeight="true" spans="1:998">
      <c r="A4" s="315" t="s">
        <v>473</v>
      </c>
      <c r="B4" s="97" t="s">
        <v>474</v>
      </c>
      <c r="C4" s="96" t="s">
        <v>3</v>
      </c>
      <c r="D4" s="96" t="s">
        <v>475</v>
      </c>
      <c r="E4" s="97" t="s">
        <v>476</v>
      </c>
      <c r="F4" s="97" t="s">
        <v>477</v>
      </c>
      <c r="G4" s="97" t="s">
        <v>478</v>
      </c>
      <c r="H4" s="97" t="s">
        <v>479</v>
      </c>
      <c r="I4" s="96" t="s">
        <v>480</v>
      </c>
      <c r="J4" s="96" t="s">
        <v>481</v>
      </c>
      <c r="K4" s="97" t="s">
        <v>482</v>
      </c>
      <c r="L4" s="97" t="s">
        <v>483</v>
      </c>
      <c r="M4" s="97" t="s">
        <v>484</v>
      </c>
      <c r="N4" s="97" t="s">
        <v>485</v>
      </c>
      <c r="O4" s="97" t="s">
        <v>486</v>
      </c>
      <c r="P4" s="162" t="s">
        <v>487</v>
      </c>
      <c r="Q4" s="97" t="s">
        <v>488</v>
      </c>
      <c r="R4" s="97" t="s">
        <v>489</v>
      </c>
      <c r="S4" s="174" t="s">
        <v>490</v>
      </c>
      <c r="T4" s="97" t="s">
        <v>491</v>
      </c>
      <c r="U4" s="96" t="s">
        <v>492</v>
      </c>
      <c r="V4" s="96" t="s">
        <v>493</v>
      </c>
      <c r="W4" s="71"/>
      <c r="X4" s="71"/>
      <c r="Y4" s="71"/>
      <c r="Z4" s="71"/>
      <c r="AA4" s="71"/>
      <c r="AB4" s="71"/>
      <c r="AC4" s="71"/>
      <c r="AD4" s="71"/>
      <c r="AE4" s="71"/>
      <c r="AF4" s="71"/>
      <c r="ALH4" s="71"/>
      <c r="ALI4" s="71"/>
      <c r="ALJ4" s="71"/>
    </row>
    <row r="5" s="300" customFormat="true" spans="1:998">
      <c r="A5" s="316" t="s">
        <v>494</v>
      </c>
      <c r="B5" s="316" t="s">
        <v>495</v>
      </c>
      <c r="C5" s="317" t="s">
        <v>496</v>
      </c>
      <c r="D5" s="318" t="s">
        <v>497</v>
      </c>
      <c r="E5" s="316"/>
      <c r="F5" s="316"/>
      <c r="G5" s="316"/>
      <c r="H5" s="316"/>
      <c r="I5" s="328"/>
      <c r="J5" s="328"/>
      <c r="K5" s="328"/>
      <c r="L5" s="328"/>
      <c r="M5" s="329"/>
      <c r="N5" s="340"/>
      <c r="O5" s="340"/>
      <c r="P5" s="341"/>
      <c r="Q5" s="328"/>
      <c r="R5" s="328"/>
      <c r="S5" s="346"/>
      <c r="T5" s="328"/>
      <c r="U5" s="328"/>
      <c r="V5" s="328"/>
      <c r="W5" s="71"/>
      <c r="X5" s="71"/>
      <c r="Y5" s="71"/>
      <c r="Z5" s="71"/>
      <c r="AA5" s="71"/>
      <c r="AB5" s="71"/>
      <c r="AC5" s="71"/>
      <c r="AD5" s="71"/>
      <c r="AE5" s="71"/>
      <c r="AF5" s="71"/>
      <c r="ALH5" s="71"/>
      <c r="ALI5" s="71"/>
      <c r="ALJ5" s="71"/>
    </row>
    <row r="6" s="55" customFormat="true" ht="81" spans="1:998">
      <c r="A6" s="319" t="s">
        <v>498</v>
      </c>
      <c r="B6" s="172" t="s">
        <v>495</v>
      </c>
      <c r="C6" s="57" t="s">
        <v>496</v>
      </c>
      <c r="D6" s="61" t="s">
        <v>499</v>
      </c>
      <c r="E6" s="63" t="s">
        <v>500</v>
      </c>
      <c r="F6" s="64"/>
      <c r="G6" s="65" t="s">
        <v>501</v>
      </c>
      <c r="H6" s="65" t="s">
        <v>501</v>
      </c>
      <c r="I6" s="65" t="s">
        <v>501</v>
      </c>
      <c r="J6" s="66">
        <v>3231</v>
      </c>
      <c r="K6" s="63" t="s">
        <v>502</v>
      </c>
      <c r="L6" s="67" t="s">
        <v>501</v>
      </c>
      <c r="M6" s="63" t="s">
        <v>501</v>
      </c>
      <c r="N6" s="63" t="s">
        <v>501</v>
      </c>
      <c r="O6" s="63" t="s">
        <v>501</v>
      </c>
      <c r="P6" s="68" t="s">
        <v>501</v>
      </c>
      <c r="Q6" s="63" t="s">
        <v>501</v>
      </c>
      <c r="R6" s="63" t="s">
        <v>503</v>
      </c>
      <c r="S6" s="69" t="s">
        <v>504</v>
      </c>
      <c r="T6" s="63" t="s">
        <v>505</v>
      </c>
      <c r="U6" s="57" t="s">
        <v>506</v>
      </c>
      <c r="V6" s="57" t="s">
        <v>506</v>
      </c>
      <c r="W6" s="71"/>
      <c r="X6" s="71"/>
      <c r="Y6" s="71"/>
      <c r="Z6" s="71"/>
      <c r="AA6" s="71"/>
      <c r="AB6" s="71"/>
      <c r="AC6" s="71"/>
      <c r="AD6" s="71"/>
      <c r="AE6" s="71"/>
      <c r="AF6" s="71"/>
      <c r="ALH6" s="71"/>
      <c r="ALI6" s="71"/>
      <c r="ALJ6" s="71"/>
    </row>
    <row r="7" s="55" customFormat="true" ht="141" customHeight="true" spans="1:998">
      <c r="A7" s="319" t="s">
        <v>507</v>
      </c>
      <c r="B7" s="60" t="s">
        <v>495</v>
      </c>
      <c r="C7" s="57" t="s">
        <v>496</v>
      </c>
      <c r="D7" s="61" t="s">
        <v>508</v>
      </c>
      <c r="E7" s="63" t="s">
        <v>500</v>
      </c>
      <c r="F7" s="64"/>
      <c r="G7" s="65" t="s">
        <v>501</v>
      </c>
      <c r="H7" s="65" t="s">
        <v>501</v>
      </c>
      <c r="I7" s="65" t="s">
        <v>501</v>
      </c>
      <c r="J7" s="66">
        <v>3278</v>
      </c>
      <c r="K7" s="63" t="s">
        <v>502</v>
      </c>
      <c r="L7" s="67" t="s">
        <v>501</v>
      </c>
      <c r="M7" s="63" t="s">
        <v>501</v>
      </c>
      <c r="N7" s="63" t="s">
        <v>501</v>
      </c>
      <c r="O7" s="63" t="s">
        <v>501</v>
      </c>
      <c r="P7" s="68" t="s">
        <v>501</v>
      </c>
      <c r="Q7" s="63" t="s">
        <v>501</v>
      </c>
      <c r="R7" s="63" t="s">
        <v>509</v>
      </c>
      <c r="S7" s="69" t="s">
        <v>510</v>
      </c>
      <c r="T7" s="63" t="s">
        <v>505</v>
      </c>
      <c r="U7" s="57" t="s">
        <v>506</v>
      </c>
      <c r="V7" s="57" t="s">
        <v>506</v>
      </c>
      <c r="W7" s="71"/>
      <c r="X7" s="71"/>
      <c r="Y7" s="71"/>
      <c r="Z7" s="71"/>
      <c r="AA7" s="71"/>
      <c r="AB7" s="71"/>
      <c r="AC7" s="71"/>
      <c r="AD7" s="71"/>
      <c r="AE7" s="71"/>
      <c r="AF7" s="71"/>
      <c r="ALH7" s="71"/>
      <c r="ALI7" s="71"/>
      <c r="ALJ7" s="71"/>
    </row>
    <row r="8" s="55" customFormat="true" ht="127.05" customHeight="true" spans="1:998">
      <c r="A8" s="319" t="s">
        <v>511</v>
      </c>
      <c r="B8" s="60" t="s">
        <v>495</v>
      </c>
      <c r="C8" s="57" t="s">
        <v>496</v>
      </c>
      <c r="D8" s="61" t="s">
        <v>512</v>
      </c>
      <c r="E8" s="63" t="s">
        <v>500</v>
      </c>
      <c r="F8" s="64"/>
      <c r="G8" s="65" t="s">
        <v>501</v>
      </c>
      <c r="H8" s="65" t="s">
        <v>501</v>
      </c>
      <c r="I8" s="65" t="s">
        <v>501</v>
      </c>
      <c r="J8" s="66">
        <v>3303</v>
      </c>
      <c r="K8" s="63" t="s">
        <v>513</v>
      </c>
      <c r="L8" s="67" t="s">
        <v>501</v>
      </c>
      <c r="M8" s="63" t="s">
        <v>501</v>
      </c>
      <c r="N8" s="63" t="s">
        <v>501</v>
      </c>
      <c r="O8" s="63" t="s">
        <v>501</v>
      </c>
      <c r="P8" s="68" t="s">
        <v>501</v>
      </c>
      <c r="Q8" s="63" t="s">
        <v>501</v>
      </c>
      <c r="R8" s="63" t="s">
        <v>514</v>
      </c>
      <c r="S8" s="69" t="s">
        <v>515</v>
      </c>
      <c r="T8" s="63" t="s">
        <v>505</v>
      </c>
      <c r="U8" s="57" t="s">
        <v>506</v>
      </c>
      <c r="V8" s="57" t="s">
        <v>506</v>
      </c>
      <c r="W8" s="71"/>
      <c r="X8" s="71"/>
      <c r="Y8" s="71"/>
      <c r="Z8" s="71"/>
      <c r="AA8" s="71"/>
      <c r="AB8" s="71"/>
      <c r="AC8" s="71"/>
      <c r="AD8" s="71"/>
      <c r="AE8" s="71"/>
      <c r="AF8" s="71"/>
      <c r="ALH8" s="71"/>
      <c r="ALI8" s="71"/>
      <c r="ALJ8" s="71"/>
    </row>
    <row r="9" s="55" customFormat="true" ht="97.95" customHeight="true" spans="1:998">
      <c r="A9" s="319" t="s">
        <v>516</v>
      </c>
      <c r="B9" s="60" t="s">
        <v>495</v>
      </c>
      <c r="C9" s="57" t="s">
        <v>496</v>
      </c>
      <c r="D9" s="61" t="s">
        <v>517</v>
      </c>
      <c r="E9" s="63" t="s">
        <v>500</v>
      </c>
      <c r="F9" s="64"/>
      <c r="G9" s="65" t="s">
        <v>501</v>
      </c>
      <c r="H9" s="65" t="s">
        <v>501</v>
      </c>
      <c r="I9" s="65" t="s">
        <v>501</v>
      </c>
      <c r="J9" s="66">
        <v>3233</v>
      </c>
      <c r="K9" s="63" t="s">
        <v>518</v>
      </c>
      <c r="L9" s="67" t="s">
        <v>501</v>
      </c>
      <c r="M9" s="63" t="s">
        <v>501</v>
      </c>
      <c r="N9" s="63" t="s">
        <v>501</v>
      </c>
      <c r="O9" s="63" t="s">
        <v>501</v>
      </c>
      <c r="P9" s="68" t="s">
        <v>501</v>
      </c>
      <c r="Q9" s="63" t="s">
        <v>501</v>
      </c>
      <c r="R9" s="63" t="s">
        <v>503</v>
      </c>
      <c r="S9" s="69" t="s">
        <v>504</v>
      </c>
      <c r="T9" s="63" t="s">
        <v>505</v>
      </c>
      <c r="U9" s="57" t="s">
        <v>506</v>
      </c>
      <c r="V9" s="70" t="s">
        <v>519</v>
      </c>
      <c r="W9" s="71"/>
      <c r="X9" s="71"/>
      <c r="Y9" s="71"/>
      <c r="Z9" s="71"/>
      <c r="AA9" s="71"/>
      <c r="AB9" s="71"/>
      <c r="AC9" s="71"/>
      <c r="AD9" s="71"/>
      <c r="AE9" s="71"/>
      <c r="AF9" s="71"/>
      <c r="ALH9" s="71"/>
      <c r="ALI9" s="71"/>
      <c r="ALJ9" s="71"/>
    </row>
    <row r="10" s="55" customFormat="true" ht="94.95" customHeight="true" spans="1:998">
      <c r="A10" s="319" t="s">
        <v>520</v>
      </c>
      <c r="B10" s="60" t="s">
        <v>495</v>
      </c>
      <c r="C10" s="57" t="s">
        <v>496</v>
      </c>
      <c r="D10" s="61" t="s">
        <v>517</v>
      </c>
      <c r="E10" s="63" t="s">
        <v>500</v>
      </c>
      <c r="F10" s="64"/>
      <c r="G10" s="65" t="s">
        <v>501</v>
      </c>
      <c r="H10" s="65" t="s">
        <v>501</v>
      </c>
      <c r="I10" s="65" t="s">
        <v>501</v>
      </c>
      <c r="J10" s="66">
        <v>3280</v>
      </c>
      <c r="K10" s="63" t="s">
        <v>518</v>
      </c>
      <c r="L10" s="67" t="s">
        <v>501</v>
      </c>
      <c r="M10" s="63" t="s">
        <v>501</v>
      </c>
      <c r="N10" s="63" t="s">
        <v>501</v>
      </c>
      <c r="O10" s="63" t="s">
        <v>501</v>
      </c>
      <c r="P10" s="68" t="s">
        <v>501</v>
      </c>
      <c r="Q10" s="63" t="s">
        <v>501</v>
      </c>
      <c r="R10" s="63" t="s">
        <v>509</v>
      </c>
      <c r="S10" s="69" t="s">
        <v>510</v>
      </c>
      <c r="T10" s="63" t="s">
        <v>505</v>
      </c>
      <c r="U10" s="57" t="s">
        <v>506</v>
      </c>
      <c r="V10" s="70" t="s">
        <v>519</v>
      </c>
      <c r="W10" s="71"/>
      <c r="X10" s="71"/>
      <c r="Y10" s="71"/>
      <c r="Z10" s="71"/>
      <c r="AA10" s="71"/>
      <c r="AB10" s="71"/>
      <c r="AC10" s="71"/>
      <c r="AD10" s="71"/>
      <c r="AE10" s="71"/>
      <c r="AF10" s="71"/>
      <c r="ALH10" s="71"/>
      <c r="ALI10" s="71"/>
      <c r="ALJ10" s="71"/>
    </row>
    <row r="11" s="55" customFormat="true" ht="96" customHeight="true" spans="1:998">
      <c r="A11" s="319" t="s">
        <v>521</v>
      </c>
      <c r="B11" s="60" t="s">
        <v>495</v>
      </c>
      <c r="C11" s="57" t="s">
        <v>496</v>
      </c>
      <c r="D11" s="61" t="s">
        <v>522</v>
      </c>
      <c r="E11" s="63" t="s">
        <v>500</v>
      </c>
      <c r="F11" s="64"/>
      <c r="G11" s="65" t="s">
        <v>501</v>
      </c>
      <c r="H11" s="65" t="s">
        <v>501</v>
      </c>
      <c r="I11" s="65" t="s">
        <v>501</v>
      </c>
      <c r="J11" s="66">
        <v>3305</v>
      </c>
      <c r="K11" s="63" t="s">
        <v>523</v>
      </c>
      <c r="L11" s="67" t="s">
        <v>501</v>
      </c>
      <c r="M11" s="63" t="s">
        <v>501</v>
      </c>
      <c r="N11" s="63" t="s">
        <v>501</v>
      </c>
      <c r="O11" s="63" t="s">
        <v>501</v>
      </c>
      <c r="P11" s="68" t="s">
        <v>501</v>
      </c>
      <c r="Q11" s="63" t="s">
        <v>501</v>
      </c>
      <c r="R11" s="63" t="s">
        <v>514</v>
      </c>
      <c r="S11" s="69" t="s">
        <v>515</v>
      </c>
      <c r="T11" s="63" t="s">
        <v>505</v>
      </c>
      <c r="U11" s="57" t="s">
        <v>506</v>
      </c>
      <c r="V11" s="70" t="s">
        <v>519</v>
      </c>
      <c r="W11" s="71"/>
      <c r="X11" s="71"/>
      <c r="Y11" s="71"/>
      <c r="Z11" s="71"/>
      <c r="AA11" s="71"/>
      <c r="AB11" s="71"/>
      <c r="AC11" s="71"/>
      <c r="AD11" s="71"/>
      <c r="AE11" s="71"/>
      <c r="AF11" s="71"/>
      <c r="ALH11" s="71"/>
      <c r="ALI11" s="71"/>
      <c r="ALJ11" s="71"/>
    </row>
    <row r="12" s="55" customFormat="true" ht="72" customHeight="true" spans="1:998">
      <c r="A12" s="319" t="s">
        <v>524</v>
      </c>
      <c r="B12" s="60" t="s">
        <v>495</v>
      </c>
      <c r="C12" s="57" t="s">
        <v>496</v>
      </c>
      <c r="D12" s="61" t="s">
        <v>525</v>
      </c>
      <c r="E12" s="63" t="s">
        <v>500</v>
      </c>
      <c r="F12" s="64"/>
      <c r="G12" s="65" t="s">
        <v>501</v>
      </c>
      <c r="H12" s="65" t="s">
        <v>501</v>
      </c>
      <c r="I12" s="65" t="s">
        <v>501</v>
      </c>
      <c r="J12" s="66">
        <v>3230</v>
      </c>
      <c r="K12" s="63" t="s">
        <v>526</v>
      </c>
      <c r="L12" s="67" t="s">
        <v>501</v>
      </c>
      <c r="M12" s="63" t="s">
        <v>501</v>
      </c>
      <c r="N12" s="63" t="s">
        <v>501</v>
      </c>
      <c r="O12" s="63" t="s">
        <v>501</v>
      </c>
      <c r="P12" s="68" t="s">
        <v>501</v>
      </c>
      <c r="Q12" s="63" t="s">
        <v>501</v>
      </c>
      <c r="R12" s="63" t="s">
        <v>503</v>
      </c>
      <c r="S12" s="69" t="s">
        <v>504</v>
      </c>
      <c r="T12" s="63" t="s">
        <v>505</v>
      </c>
      <c r="U12" s="57" t="s">
        <v>506</v>
      </c>
      <c r="V12" s="70" t="s">
        <v>506</v>
      </c>
      <c r="W12" s="71"/>
      <c r="X12" s="71"/>
      <c r="Y12" s="71"/>
      <c r="Z12" s="71"/>
      <c r="AA12" s="71"/>
      <c r="AB12" s="71"/>
      <c r="AC12" s="71"/>
      <c r="AD12" s="71"/>
      <c r="AE12" s="71"/>
      <c r="AF12" s="71"/>
      <c r="ALH12" s="71"/>
      <c r="ALI12" s="71"/>
      <c r="ALJ12" s="71"/>
    </row>
    <row r="13" s="55" customFormat="true" ht="81" spans="1:998">
      <c r="A13" s="319" t="s">
        <v>527</v>
      </c>
      <c r="B13" s="60" t="s">
        <v>495</v>
      </c>
      <c r="C13" s="57" t="s">
        <v>496</v>
      </c>
      <c r="D13" s="61" t="s">
        <v>528</v>
      </c>
      <c r="E13" s="63" t="s">
        <v>500</v>
      </c>
      <c r="F13" s="64"/>
      <c r="G13" s="65" t="s">
        <v>501</v>
      </c>
      <c r="H13" s="65" t="s">
        <v>501</v>
      </c>
      <c r="I13" s="65" t="s">
        <v>501</v>
      </c>
      <c r="J13" s="66">
        <v>3277</v>
      </c>
      <c r="K13" s="63" t="s">
        <v>526</v>
      </c>
      <c r="L13" s="67" t="s">
        <v>501</v>
      </c>
      <c r="M13" s="63" t="s">
        <v>501</v>
      </c>
      <c r="N13" s="63" t="s">
        <v>501</v>
      </c>
      <c r="O13" s="63" t="s">
        <v>501</v>
      </c>
      <c r="P13" s="68" t="s">
        <v>501</v>
      </c>
      <c r="Q13" s="63" t="s">
        <v>501</v>
      </c>
      <c r="R13" s="63" t="s">
        <v>509</v>
      </c>
      <c r="S13" s="69" t="s">
        <v>510</v>
      </c>
      <c r="T13" s="63" t="s">
        <v>505</v>
      </c>
      <c r="U13" s="57" t="s">
        <v>506</v>
      </c>
      <c r="V13" s="70" t="s">
        <v>506</v>
      </c>
      <c r="W13" s="71"/>
      <c r="X13" s="71"/>
      <c r="Y13" s="71"/>
      <c r="Z13" s="71"/>
      <c r="AA13" s="71"/>
      <c r="AB13" s="71"/>
      <c r="AC13" s="71"/>
      <c r="AD13" s="71"/>
      <c r="AE13" s="71"/>
      <c r="AF13" s="71"/>
      <c r="ALH13" s="71"/>
      <c r="ALI13" s="71"/>
      <c r="ALJ13" s="71"/>
    </row>
    <row r="14" s="55" customFormat="true" ht="67.5" spans="1:998">
      <c r="A14" s="319" t="s">
        <v>529</v>
      </c>
      <c r="B14" s="60" t="s">
        <v>495</v>
      </c>
      <c r="C14" s="57" t="s">
        <v>496</v>
      </c>
      <c r="D14" s="61" t="s">
        <v>530</v>
      </c>
      <c r="E14" s="63" t="s">
        <v>500</v>
      </c>
      <c r="F14" s="64"/>
      <c r="G14" s="65" t="s">
        <v>501</v>
      </c>
      <c r="H14" s="65" t="s">
        <v>501</v>
      </c>
      <c r="I14" s="65" t="s">
        <v>501</v>
      </c>
      <c r="J14" s="66">
        <v>3302</v>
      </c>
      <c r="K14" s="63" t="s">
        <v>526</v>
      </c>
      <c r="L14" s="67" t="s">
        <v>501</v>
      </c>
      <c r="M14" s="63" t="s">
        <v>501</v>
      </c>
      <c r="N14" s="63" t="s">
        <v>501</v>
      </c>
      <c r="O14" s="63" t="s">
        <v>501</v>
      </c>
      <c r="P14" s="68" t="s">
        <v>501</v>
      </c>
      <c r="Q14" s="63" t="s">
        <v>501</v>
      </c>
      <c r="R14" s="63" t="s">
        <v>514</v>
      </c>
      <c r="S14" s="69" t="s">
        <v>515</v>
      </c>
      <c r="T14" s="63" t="s">
        <v>505</v>
      </c>
      <c r="U14" s="57" t="s">
        <v>506</v>
      </c>
      <c r="V14" s="70" t="s">
        <v>506</v>
      </c>
      <c r="W14" s="71"/>
      <c r="X14" s="71"/>
      <c r="Y14" s="71"/>
      <c r="Z14" s="71"/>
      <c r="AA14" s="71"/>
      <c r="AB14" s="71"/>
      <c r="AC14" s="71"/>
      <c r="AD14" s="71"/>
      <c r="AE14" s="71"/>
      <c r="AF14" s="71"/>
      <c r="ALH14" s="71"/>
      <c r="ALI14" s="71"/>
      <c r="ALJ14" s="71"/>
    </row>
    <row r="15" s="55" customFormat="true" ht="90" customHeight="true" spans="1:998">
      <c r="A15" s="319" t="s">
        <v>531</v>
      </c>
      <c r="B15" s="60" t="s">
        <v>495</v>
      </c>
      <c r="C15" s="57" t="s">
        <v>496</v>
      </c>
      <c r="D15" s="61" t="s">
        <v>532</v>
      </c>
      <c r="E15" s="63" t="s">
        <v>500</v>
      </c>
      <c r="F15" s="64"/>
      <c r="G15" s="65" t="s">
        <v>501</v>
      </c>
      <c r="H15" s="65" t="s">
        <v>501</v>
      </c>
      <c r="I15" s="65" t="s">
        <v>501</v>
      </c>
      <c r="J15" s="66">
        <v>3235</v>
      </c>
      <c r="K15" s="63" t="s">
        <v>533</v>
      </c>
      <c r="L15" s="67" t="s">
        <v>501</v>
      </c>
      <c r="M15" s="63" t="s">
        <v>501</v>
      </c>
      <c r="N15" s="63" t="s">
        <v>501</v>
      </c>
      <c r="O15" s="63" t="s">
        <v>501</v>
      </c>
      <c r="P15" s="68" t="s">
        <v>501</v>
      </c>
      <c r="Q15" s="63" t="s">
        <v>501</v>
      </c>
      <c r="R15" s="63" t="s">
        <v>503</v>
      </c>
      <c r="S15" s="69" t="s">
        <v>504</v>
      </c>
      <c r="T15" s="63" t="s">
        <v>505</v>
      </c>
      <c r="U15" s="57" t="s">
        <v>506</v>
      </c>
      <c r="V15" s="70" t="s">
        <v>519</v>
      </c>
      <c r="W15" s="71"/>
      <c r="X15" s="71"/>
      <c r="Y15" s="71"/>
      <c r="Z15" s="71"/>
      <c r="AA15" s="71"/>
      <c r="AB15" s="71"/>
      <c r="AC15" s="71"/>
      <c r="AD15" s="71"/>
      <c r="AE15" s="71"/>
      <c r="AF15" s="71"/>
      <c r="ALH15" s="71"/>
      <c r="ALI15" s="71"/>
      <c r="ALJ15" s="71"/>
    </row>
    <row r="16" s="55" customFormat="true" ht="90" customHeight="true" spans="1:998">
      <c r="A16" s="319" t="s">
        <v>534</v>
      </c>
      <c r="B16" s="60" t="s">
        <v>495</v>
      </c>
      <c r="C16" s="57" t="s">
        <v>496</v>
      </c>
      <c r="D16" s="61" t="s">
        <v>535</v>
      </c>
      <c r="E16" s="63" t="s">
        <v>500</v>
      </c>
      <c r="F16" s="64"/>
      <c r="G16" s="65" t="s">
        <v>501</v>
      </c>
      <c r="H16" s="65" t="s">
        <v>501</v>
      </c>
      <c r="I16" s="65" t="s">
        <v>501</v>
      </c>
      <c r="J16" s="66">
        <v>4032</v>
      </c>
      <c r="K16" s="63" t="s">
        <v>536</v>
      </c>
      <c r="L16" s="67" t="s">
        <v>501</v>
      </c>
      <c r="M16" s="63" t="s">
        <v>501</v>
      </c>
      <c r="N16" s="63" t="s">
        <v>501</v>
      </c>
      <c r="O16" s="63" t="s">
        <v>501</v>
      </c>
      <c r="P16" s="68" t="s">
        <v>501</v>
      </c>
      <c r="Q16" s="63" t="s">
        <v>501</v>
      </c>
      <c r="R16" s="63" t="s">
        <v>503</v>
      </c>
      <c r="S16" s="69" t="s">
        <v>504</v>
      </c>
      <c r="T16" s="63" t="s">
        <v>505</v>
      </c>
      <c r="U16" s="57" t="s">
        <v>506</v>
      </c>
      <c r="V16" s="70" t="s">
        <v>519</v>
      </c>
      <c r="W16" s="71"/>
      <c r="X16" s="71"/>
      <c r="Y16" s="71"/>
      <c r="Z16" s="71"/>
      <c r="AA16" s="71"/>
      <c r="AB16" s="71"/>
      <c r="AC16" s="71"/>
      <c r="AD16" s="71"/>
      <c r="AE16" s="71"/>
      <c r="AF16" s="71"/>
      <c r="ALH16" s="71"/>
      <c r="ALI16" s="71"/>
      <c r="ALJ16" s="71"/>
    </row>
    <row r="17" s="55" customFormat="true" ht="90" customHeight="true" spans="1:998">
      <c r="A17" s="319" t="s">
        <v>537</v>
      </c>
      <c r="B17" s="60" t="s">
        <v>495</v>
      </c>
      <c r="C17" s="57" t="s">
        <v>496</v>
      </c>
      <c r="D17" s="61" t="s">
        <v>538</v>
      </c>
      <c r="E17" s="63" t="s">
        <v>500</v>
      </c>
      <c r="F17" s="64"/>
      <c r="G17" s="65" t="s">
        <v>501</v>
      </c>
      <c r="H17" s="65" t="s">
        <v>501</v>
      </c>
      <c r="I17" s="65" t="s">
        <v>501</v>
      </c>
      <c r="J17" s="66" t="s">
        <v>501</v>
      </c>
      <c r="K17" s="63" t="s">
        <v>539</v>
      </c>
      <c r="L17" s="67" t="s">
        <v>501</v>
      </c>
      <c r="M17" s="63" t="s">
        <v>501</v>
      </c>
      <c r="N17" s="63" t="s">
        <v>501</v>
      </c>
      <c r="O17" s="63" t="s">
        <v>501</v>
      </c>
      <c r="P17" s="68" t="s">
        <v>501</v>
      </c>
      <c r="Q17" s="63" t="s">
        <v>501</v>
      </c>
      <c r="R17" s="63" t="s">
        <v>503</v>
      </c>
      <c r="S17" s="69" t="s">
        <v>504</v>
      </c>
      <c r="T17" s="63" t="s">
        <v>505</v>
      </c>
      <c r="U17" s="57" t="s">
        <v>506</v>
      </c>
      <c r="V17" s="70" t="s">
        <v>519</v>
      </c>
      <c r="W17" s="71"/>
      <c r="X17" s="71"/>
      <c r="Y17" s="71"/>
      <c r="Z17" s="71"/>
      <c r="AA17" s="71"/>
      <c r="AB17" s="71"/>
      <c r="AC17" s="71"/>
      <c r="AD17" s="71"/>
      <c r="AE17" s="71"/>
      <c r="AF17" s="71"/>
      <c r="ALH17" s="71"/>
      <c r="ALI17" s="71"/>
      <c r="ALJ17" s="71"/>
    </row>
    <row r="18" s="300" customFormat="true" spans="1:998">
      <c r="A18" s="316" t="s">
        <v>540</v>
      </c>
      <c r="B18" s="316" t="s">
        <v>495</v>
      </c>
      <c r="C18" s="317" t="s">
        <v>496</v>
      </c>
      <c r="D18" s="318" t="s">
        <v>541</v>
      </c>
      <c r="E18" s="323"/>
      <c r="F18" s="323"/>
      <c r="G18" s="323"/>
      <c r="H18" s="323"/>
      <c r="I18" s="328"/>
      <c r="J18" s="328"/>
      <c r="K18" s="329"/>
      <c r="L18" s="329"/>
      <c r="M18" s="329"/>
      <c r="N18" s="329"/>
      <c r="O18" s="342"/>
      <c r="P18" s="343"/>
      <c r="Q18" s="317"/>
      <c r="R18" s="317"/>
      <c r="S18" s="346"/>
      <c r="T18" s="317"/>
      <c r="U18" s="328"/>
      <c r="V18" s="328"/>
      <c r="W18" s="71"/>
      <c r="X18" s="71"/>
      <c r="Y18" s="71"/>
      <c r="Z18" s="71"/>
      <c r="AA18" s="71"/>
      <c r="AB18" s="71"/>
      <c r="AC18" s="71"/>
      <c r="AD18" s="71"/>
      <c r="AE18" s="71"/>
      <c r="AF18" s="71"/>
      <c r="ALH18" s="71"/>
      <c r="ALI18" s="71"/>
      <c r="ALJ18" s="71"/>
    </row>
    <row r="19" s="55" customFormat="true" ht="81" spans="1:998">
      <c r="A19" s="56" t="s">
        <v>542</v>
      </c>
      <c r="B19" s="172" t="s">
        <v>495</v>
      </c>
      <c r="C19" s="57" t="s">
        <v>496</v>
      </c>
      <c r="D19" s="61" t="s">
        <v>543</v>
      </c>
      <c r="E19" s="63" t="s">
        <v>500</v>
      </c>
      <c r="F19" s="65"/>
      <c r="G19" s="65" t="s">
        <v>501</v>
      </c>
      <c r="H19" s="65" t="s">
        <v>501</v>
      </c>
      <c r="I19" s="65" t="s">
        <v>501</v>
      </c>
      <c r="J19" s="66">
        <v>3192</v>
      </c>
      <c r="K19" s="63" t="s">
        <v>544</v>
      </c>
      <c r="L19" s="67" t="s">
        <v>501</v>
      </c>
      <c r="M19" s="63" t="s">
        <v>545</v>
      </c>
      <c r="N19" s="63" t="s">
        <v>501</v>
      </c>
      <c r="O19" s="63" t="s">
        <v>501</v>
      </c>
      <c r="P19" s="63" t="s">
        <v>501</v>
      </c>
      <c r="Q19" s="63" t="s">
        <v>501</v>
      </c>
      <c r="R19" s="63">
        <v>2251</v>
      </c>
      <c r="S19" s="69" t="s">
        <v>546</v>
      </c>
      <c r="T19" s="63" t="s">
        <v>505</v>
      </c>
      <c r="U19" s="57" t="s">
        <v>506</v>
      </c>
      <c r="V19" s="57" t="s">
        <v>506</v>
      </c>
      <c r="W19" s="71"/>
      <c r="X19" s="71"/>
      <c r="Y19" s="71"/>
      <c r="Z19" s="71"/>
      <c r="AA19" s="71"/>
      <c r="AB19" s="71"/>
      <c r="AC19" s="71"/>
      <c r="AD19" s="71"/>
      <c r="AE19" s="71"/>
      <c r="AF19" s="71"/>
      <c r="ALH19" s="71"/>
      <c r="ALI19" s="71"/>
      <c r="ALJ19" s="71"/>
    </row>
    <row r="20" s="55" customFormat="true" ht="54" spans="1:998">
      <c r="A20" s="56" t="s">
        <v>547</v>
      </c>
      <c r="B20" s="172" t="s">
        <v>495</v>
      </c>
      <c r="C20" s="57" t="s">
        <v>496</v>
      </c>
      <c r="D20" s="61" t="s">
        <v>548</v>
      </c>
      <c r="E20" s="63" t="s">
        <v>500</v>
      </c>
      <c r="F20" s="65"/>
      <c r="G20" s="65" t="s">
        <v>501</v>
      </c>
      <c r="H20" s="65" t="s">
        <v>501</v>
      </c>
      <c r="I20" s="65" t="s">
        <v>501</v>
      </c>
      <c r="J20" s="66">
        <v>3193</v>
      </c>
      <c r="K20" s="63" t="s">
        <v>544</v>
      </c>
      <c r="L20" s="67" t="s">
        <v>501</v>
      </c>
      <c r="M20" s="63" t="s">
        <v>549</v>
      </c>
      <c r="N20" s="63" t="s">
        <v>501</v>
      </c>
      <c r="O20" s="63" t="s">
        <v>501</v>
      </c>
      <c r="P20" s="63" t="s">
        <v>501</v>
      </c>
      <c r="Q20" s="63" t="s">
        <v>501</v>
      </c>
      <c r="R20" s="63" t="s">
        <v>503</v>
      </c>
      <c r="S20" s="69" t="s">
        <v>504</v>
      </c>
      <c r="T20" s="63" t="s">
        <v>505</v>
      </c>
      <c r="U20" s="57" t="s">
        <v>506</v>
      </c>
      <c r="V20" s="57" t="s">
        <v>506</v>
      </c>
      <c r="W20" s="71"/>
      <c r="X20" s="71"/>
      <c r="Y20" s="71"/>
      <c r="Z20" s="71"/>
      <c r="AA20" s="71"/>
      <c r="AB20" s="71"/>
      <c r="AC20" s="71"/>
      <c r="AD20" s="71"/>
      <c r="AE20" s="71"/>
      <c r="AF20" s="71"/>
      <c r="ALH20" s="71"/>
      <c r="ALI20" s="71"/>
      <c r="ALJ20" s="71"/>
    </row>
    <row r="21" s="55" customFormat="true" ht="94.5" spans="1:998">
      <c r="A21" s="56" t="s">
        <v>550</v>
      </c>
      <c r="B21" s="172" t="s">
        <v>495</v>
      </c>
      <c r="C21" s="57" t="s">
        <v>496</v>
      </c>
      <c r="D21" s="61" t="s">
        <v>551</v>
      </c>
      <c r="E21" s="63" t="s">
        <v>500</v>
      </c>
      <c r="F21" s="65"/>
      <c r="G21" s="65" t="s">
        <v>501</v>
      </c>
      <c r="H21" s="65" t="s">
        <v>501</v>
      </c>
      <c r="I21" s="65" t="s">
        <v>501</v>
      </c>
      <c r="J21" s="66">
        <v>3238</v>
      </c>
      <c r="K21" s="63" t="s">
        <v>544</v>
      </c>
      <c r="L21" s="67" t="s">
        <v>501</v>
      </c>
      <c r="M21" s="61" t="s">
        <v>551</v>
      </c>
      <c r="N21" s="63" t="s">
        <v>501</v>
      </c>
      <c r="O21" s="63" t="s">
        <v>501</v>
      </c>
      <c r="P21" s="63" t="s">
        <v>501</v>
      </c>
      <c r="Q21" s="63" t="s">
        <v>501</v>
      </c>
      <c r="R21" s="63" t="s">
        <v>503</v>
      </c>
      <c r="S21" s="69" t="s">
        <v>504</v>
      </c>
      <c r="T21" s="63" t="s">
        <v>505</v>
      </c>
      <c r="U21" s="57" t="s">
        <v>506</v>
      </c>
      <c r="V21" s="57" t="s">
        <v>506</v>
      </c>
      <c r="W21" s="71"/>
      <c r="X21" s="71"/>
      <c r="Y21" s="71"/>
      <c r="Z21" s="71"/>
      <c r="AA21" s="71"/>
      <c r="AB21" s="71"/>
      <c r="AC21" s="71"/>
      <c r="AD21" s="71"/>
      <c r="AE21" s="71"/>
      <c r="AF21" s="71"/>
      <c r="ALH21" s="71"/>
      <c r="ALI21" s="71"/>
      <c r="ALJ21" s="71"/>
    </row>
    <row r="22" s="55" customFormat="true" ht="67.5" spans="1:998">
      <c r="A22" s="56" t="s">
        <v>552</v>
      </c>
      <c r="B22" s="172" t="s">
        <v>495</v>
      </c>
      <c r="C22" s="57" t="s">
        <v>496</v>
      </c>
      <c r="D22" s="61" t="s">
        <v>553</v>
      </c>
      <c r="E22" s="63" t="s">
        <v>500</v>
      </c>
      <c r="F22" s="65"/>
      <c r="G22" s="65" t="s">
        <v>501</v>
      </c>
      <c r="H22" s="65" t="s">
        <v>501</v>
      </c>
      <c r="I22" s="65" t="s">
        <v>501</v>
      </c>
      <c r="J22" s="66">
        <v>3282</v>
      </c>
      <c r="K22" s="63" t="s">
        <v>544</v>
      </c>
      <c r="L22" s="67" t="s">
        <v>501</v>
      </c>
      <c r="M22" s="63" t="s">
        <v>554</v>
      </c>
      <c r="N22" s="63" t="s">
        <v>501</v>
      </c>
      <c r="O22" s="63" t="s">
        <v>501</v>
      </c>
      <c r="P22" s="63" t="s">
        <v>501</v>
      </c>
      <c r="Q22" s="63" t="s">
        <v>501</v>
      </c>
      <c r="R22" s="63" t="s">
        <v>509</v>
      </c>
      <c r="S22" s="69" t="s">
        <v>510</v>
      </c>
      <c r="T22" s="63" t="s">
        <v>505</v>
      </c>
      <c r="U22" s="57" t="s">
        <v>506</v>
      </c>
      <c r="V22" s="57" t="s">
        <v>506</v>
      </c>
      <c r="W22" s="71"/>
      <c r="X22" s="71"/>
      <c r="Y22" s="71"/>
      <c r="Z22" s="71"/>
      <c r="AA22" s="71"/>
      <c r="AB22" s="71"/>
      <c r="AC22" s="71"/>
      <c r="AD22" s="71"/>
      <c r="AE22" s="71"/>
      <c r="AF22" s="71"/>
      <c r="ALH22" s="71"/>
      <c r="ALI22" s="71"/>
      <c r="ALJ22" s="71"/>
    </row>
    <row r="23" s="55" customFormat="true" ht="54" spans="1:998">
      <c r="A23" s="56" t="s">
        <v>555</v>
      </c>
      <c r="B23" s="172" t="s">
        <v>495</v>
      </c>
      <c r="C23" s="57" t="s">
        <v>496</v>
      </c>
      <c r="D23" s="61" t="s">
        <v>556</v>
      </c>
      <c r="E23" s="63" t="s">
        <v>500</v>
      </c>
      <c r="F23" s="65"/>
      <c r="G23" s="65" t="s">
        <v>501</v>
      </c>
      <c r="H23" s="65" t="s">
        <v>501</v>
      </c>
      <c r="I23" s="65" t="s">
        <v>501</v>
      </c>
      <c r="J23" s="66">
        <v>3194</v>
      </c>
      <c r="K23" s="63" t="s">
        <v>544</v>
      </c>
      <c r="L23" s="67" t="s">
        <v>501</v>
      </c>
      <c r="M23" s="63" t="s">
        <v>557</v>
      </c>
      <c r="N23" s="63" t="s">
        <v>501</v>
      </c>
      <c r="O23" s="63" t="s">
        <v>501</v>
      </c>
      <c r="P23" s="63" t="s">
        <v>501</v>
      </c>
      <c r="Q23" s="63" t="s">
        <v>501</v>
      </c>
      <c r="R23" s="63">
        <v>2251</v>
      </c>
      <c r="S23" s="69" t="s">
        <v>546</v>
      </c>
      <c r="T23" s="63" t="s">
        <v>505</v>
      </c>
      <c r="U23" s="57" t="s">
        <v>506</v>
      </c>
      <c r="V23" s="57" t="s">
        <v>506</v>
      </c>
      <c r="W23" s="71"/>
      <c r="X23" s="71"/>
      <c r="Y23" s="71"/>
      <c r="Z23" s="71"/>
      <c r="AA23" s="71"/>
      <c r="AB23" s="71"/>
      <c r="AC23" s="71"/>
      <c r="AD23" s="71"/>
      <c r="AE23" s="71"/>
      <c r="AF23" s="71"/>
      <c r="ALH23" s="71"/>
      <c r="ALI23" s="71"/>
      <c r="ALJ23" s="71"/>
    </row>
    <row r="24" s="300" customFormat="true" spans="1:998">
      <c r="A24" s="316" t="s">
        <v>558</v>
      </c>
      <c r="B24" s="316" t="s">
        <v>495</v>
      </c>
      <c r="C24" s="317" t="s">
        <v>496</v>
      </c>
      <c r="D24" s="318" t="s">
        <v>559</v>
      </c>
      <c r="E24" s="323"/>
      <c r="F24" s="323"/>
      <c r="G24" s="323"/>
      <c r="H24" s="323"/>
      <c r="I24" s="328"/>
      <c r="J24" s="328"/>
      <c r="K24" s="329"/>
      <c r="L24" s="329"/>
      <c r="M24" s="329"/>
      <c r="N24" s="329"/>
      <c r="O24" s="342"/>
      <c r="P24" s="343"/>
      <c r="Q24" s="317"/>
      <c r="R24" s="317"/>
      <c r="S24" s="346"/>
      <c r="T24" s="317"/>
      <c r="U24" s="328"/>
      <c r="V24" s="328"/>
      <c r="W24" s="71"/>
      <c r="X24" s="71"/>
      <c r="Y24" s="71"/>
      <c r="Z24" s="71"/>
      <c r="AA24" s="71"/>
      <c r="AB24" s="71"/>
      <c r="AC24" s="71"/>
      <c r="AD24" s="71"/>
      <c r="AE24" s="71"/>
      <c r="AF24" s="71"/>
      <c r="ALH24" s="71"/>
      <c r="ALI24" s="71"/>
      <c r="ALJ24" s="71"/>
    </row>
    <row r="25" s="234" customFormat="true" ht="40.5" spans="1:998">
      <c r="A25" s="60" t="s">
        <v>560</v>
      </c>
      <c r="B25" s="60" t="s">
        <v>495</v>
      </c>
      <c r="C25" s="57" t="s">
        <v>496</v>
      </c>
      <c r="D25" s="61" t="s">
        <v>561</v>
      </c>
      <c r="E25" s="63" t="s">
        <v>500</v>
      </c>
      <c r="F25" s="65"/>
      <c r="G25" s="65" t="s">
        <v>501</v>
      </c>
      <c r="H25" s="65" t="s">
        <v>501</v>
      </c>
      <c r="I25" s="65" t="s">
        <v>501</v>
      </c>
      <c r="J25" s="66">
        <v>3270</v>
      </c>
      <c r="K25" s="63" t="s">
        <v>562</v>
      </c>
      <c r="L25" s="67" t="s">
        <v>501</v>
      </c>
      <c r="M25" s="63" t="s">
        <v>563</v>
      </c>
      <c r="N25" s="63" t="s">
        <v>501</v>
      </c>
      <c r="O25" s="63" t="s">
        <v>501</v>
      </c>
      <c r="P25" s="63" t="s">
        <v>501</v>
      </c>
      <c r="Q25" s="63" t="s">
        <v>501</v>
      </c>
      <c r="R25" s="63" t="s">
        <v>503</v>
      </c>
      <c r="S25" s="69" t="s">
        <v>504</v>
      </c>
      <c r="T25" s="63" t="s">
        <v>505</v>
      </c>
      <c r="U25" s="57" t="s">
        <v>506</v>
      </c>
      <c r="V25" s="70" t="s">
        <v>519</v>
      </c>
      <c r="W25" s="71"/>
      <c r="X25" s="71"/>
      <c r="Y25" s="71"/>
      <c r="Z25" s="71"/>
      <c r="AA25" s="71"/>
      <c r="AB25" s="71"/>
      <c r="AC25" s="71"/>
      <c r="AD25" s="71"/>
      <c r="AE25" s="71"/>
      <c r="AF25" s="71"/>
      <c r="ALH25" s="71"/>
      <c r="ALI25" s="71"/>
      <c r="ALJ25" s="71"/>
    </row>
    <row r="26" s="234" customFormat="true" ht="40.5" spans="1:998">
      <c r="A26" s="60" t="s">
        <v>564</v>
      </c>
      <c r="B26" s="60" t="s">
        <v>495</v>
      </c>
      <c r="C26" s="57" t="s">
        <v>496</v>
      </c>
      <c r="D26" s="61" t="s">
        <v>565</v>
      </c>
      <c r="E26" s="63" t="s">
        <v>500</v>
      </c>
      <c r="F26" s="65"/>
      <c r="G26" s="65" t="s">
        <v>501</v>
      </c>
      <c r="H26" s="65" t="s">
        <v>501</v>
      </c>
      <c r="I26" s="65" t="s">
        <v>501</v>
      </c>
      <c r="J26" s="66">
        <v>3271</v>
      </c>
      <c r="K26" s="63" t="s">
        <v>562</v>
      </c>
      <c r="L26" s="67" t="s">
        <v>501</v>
      </c>
      <c r="M26" s="63" t="s">
        <v>566</v>
      </c>
      <c r="N26" s="63" t="s">
        <v>501</v>
      </c>
      <c r="O26" s="63" t="s">
        <v>501</v>
      </c>
      <c r="P26" s="63" t="s">
        <v>501</v>
      </c>
      <c r="Q26" s="63" t="s">
        <v>501</v>
      </c>
      <c r="R26" s="63" t="s">
        <v>503</v>
      </c>
      <c r="S26" s="69" t="s">
        <v>504</v>
      </c>
      <c r="T26" s="63" t="s">
        <v>505</v>
      </c>
      <c r="U26" s="57" t="s">
        <v>506</v>
      </c>
      <c r="V26" s="70" t="s">
        <v>519</v>
      </c>
      <c r="W26" s="71"/>
      <c r="X26" s="71"/>
      <c r="Y26" s="71"/>
      <c r="Z26" s="71"/>
      <c r="AA26" s="71"/>
      <c r="AB26" s="71"/>
      <c r="AC26" s="71"/>
      <c r="AD26" s="71"/>
      <c r="AE26" s="71"/>
      <c r="AF26" s="71"/>
      <c r="ALH26" s="71"/>
      <c r="ALI26" s="71"/>
      <c r="ALJ26" s="71"/>
    </row>
    <row r="27" s="234" customFormat="true" ht="67.5" spans="1:998">
      <c r="A27" s="60" t="s">
        <v>567</v>
      </c>
      <c r="B27" s="60" t="s">
        <v>495</v>
      </c>
      <c r="C27" s="57" t="s">
        <v>496</v>
      </c>
      <c r="D27" s="61" t="s">
        <v>568</v>
      </c>
      <c r="E27" s="63" t="s">
        <v>500</v>
      </c>
      <c r="F27" s="65"/>
      <c r="G27" s="65" t="s">
        <v>501</v>
      </c>
      <c r="H27" s="65" t="s">
        <v>501</v>
      </c>
      <c r="I27" s="65" t="s">
        <v>501</v>
      </c>
      <c r="J27" s="66">
        <v>3215</v>
      </c>
      <c r="K27" s="63" t="s">
        <v>562</v>
      </c>
      <c r="L27" s="67" t="s">
        <v>501</v>
      </c>
      <c r="M27" s="63" t="s">
        <v>569</v>
      </c>
      <c r="N27" s="63" t="s">
        <v>501</v>
      </c>
      <c r="O27" s="63" t="s">
        <v>501</v>
      </c>
      <c r="P27" s="63" t="s">
        <v>501</v>
      </c>
      <c r="Q27" s="63" t="s">
        <v>501</v>
      </c>
      <c r="R27" s="63" t="s">
        <v>509</v>
      </c>
      <c r="S27" s="69" t="s">
        <v>510</v>
      </c>
      <c r="T27" s="63" t="s">
        <v>505</v>
      </c>
      <c r="U27" s="57" t="s">
        <v>506</v>
      </c>
      <c r="V27" s="70" t="s">
        <v>519</v>
      </c>
      <c r="W27" s="71"/>
      <c r="X27" s="71"/>
      <c r="Y27" s="71"/>
      <c r="Z27" s="71"/>
      <c r="AA27" s="71"/>
      <c r="AB27" s="71"/>
      <c r="AC27" s="71"/>
      <c r="AD27" s="71"/>
      <c r="AE27" s="71"/>
      <c r="AF27" s="71"/>
      <c r="ALH27" s="71"/>
      <c r="ALI27" s="71"/>
      <c r="ALJ27" s="71"/>
    </row>
    <row r="28" s="234" customFormat="true" ht="40.5" spans="1:998">
      <c r="A28" s="60" t="s">
        <v>570</v>
      </c>
      <c r="B28" s="60" t="s">
        <v>495</v>
      </c>
      <c r="C28" s="57" t="s">
        <v>496</v>
      </c>
      <c r="D28" s="61" t="s">
        <v>571</v>
      </c>
      <c r="E28" s="63" t="s">
        <v>500</v>
      </c>
      <c r="F28" s="65"/>
      <c r="G28" s="65" t="s">
        <v>501</v>
      </c>
      <c r="H28" s="65" t="s">
        <v>501</v>
      </c>
      <c r="I28" s="65" t="s">
        <v>501</v>
      </c>
      <c r="J28" s="66">
        <v>3216</v>
      </c>
      <c r="K28" s="63" t="s">
        <v>562</v>
      </c>
      <c r="L28" s="67" t="s">
        <v>501</v>
      </c>
      <c r="M28" s="63" t="s">
        <v>572</v>
      </c>
      <c r="N28" s="63" t="s">
        <v>501</v>
      </c>
      <c r="O28" s="63" t="s">
        <v>501</v>
      </c>
      <c r="P28" s="63" t="s">
        <v>501</v>
      </c>
      <c r="Q28" s="63" t="s">
        <v>501</v>
      </c>
      <c r="R28" s="63" t="s">
        <v>503</v>
      </c>
      <c r="S28" s="69" t="s">
        <v>504</v>
      </c>
      <c r="T28" s="63" t="s">
        <v>505</v>
      </c>
      <c r="U28" s="57" t="s">
        <v>506</v>
      </c>
      <c r="V28" s="70" t="s">
        <v>519</v>
      </c>
      <c r="W28" s="71"/>
      <c r="X28" s="71"/>
      <c r="Y28" s="71"/>
      <c r="Z28" s="71"/>
      <c r="AA28" s="71"/>
      <c r="AB28" s="71"/>
      <c r="AC28" s="71"/>
      <c r="AD28" s="71"/>
      <c r="AE28" s="71"/>
      <c r="AF28" s="71"/>
      <c r="ALH28" s="71"/>
      <c r="ALI28" s="71"/>
      <c r="ALJ28" s="71"/>
    </row>
    <row r="29" s="234" customFormat="true" ht="40.5" spans="1:998">
      <c r="A29" s="60" t="s">
        <v>573</v>
      </c>
      <c r="B29" s="60" t="s">
        <v>495</v>
      </c>
      <c r="C29" s="57" t="s">
        <v>496</v>
      </c>
      <c r="D29" s="61" t="s">
        <v>574</v>
      </c>
      <c r="E29" s="63" t="s">
        <v>500</v>
      </c>
      <c r="F29" s="65"/>
      <c r="G29" s="65" t="s">
        <v>501</v>
      </c>
      <c r="H29" s="65" t="s">
        <v>501</v>
      </c>
      <c r="I29" s="65" t="s">
        <v>501</v>
      </c>
      <c r="J29" s="66">
        <v>3217</v>
      </c>
      <c r="K29" s="63" t="s">
        <v>562</v>
      </c>
      <c r="L29" s="67" t="s">
        <v>501</v>
      </c>
      <c r="M29" s="63" t="s">
        <v>575</v>
      </c>
      <c r="N29" s="63" t="s">
        <v>501</v>
      </c>
      <c r="O29" s="63" t="s">
        <v>501</v>
      </c>
      <c r="P29" s="63" t="s">
        <v>501</v>
      </c>
      <c r="Q29" s="63" t="s">
        <v>501</v>
      </c>
      <c r="R29" s="63" t="s">
        <v>503</v>
      </c>
      <c r="S29" s="69" t="s">
        <v>504</v>
      </c>
      <c r="T29" s="63" t="s">
        <v>505</v>
      </c>
      <c r="U29" s="57" t="s">
        <v>506</v>
      </c>
      <c r="V29" s="70" t="s">
        <v>519</v>
      </c>
      <c r="W29" s="71"/>
      <c r="X29" s="71"/>
      <c r="Y29" s="71"/>
      <c r="Z29" s="71"/>
      <c r="AA29" s="71"/>
      <c r="AB29" s="71"/>
      <c r="AC29" s="71"/>
      <c r="AD29" s="71"/>
      <c r="AE29" s="71"/>
      <c r="AF29" s="71"/>
      <c r="ALH29" s="71"/>
      <c r="ALI29" s="71"/>
      <c r="ALJ29" s="71"/>
    </row>
    <row r="30" s="234" customFormat="true" ht="40.5" spans="1:998">
      <c r="A30" s="60" t="s">
        <v>576</v>
      </c>
      <c r="B30" s="60" t="s">
        <v>495</v>
      </c>
      <c r="C30" s="57" t="s">
        <v>496</v>
      </c>
      <c r="D30" s="61" t="s">
        <v>577</v>
      </c>
      <c r="E30" s="63" t="s">
        <v>500</v>
      </c>
      <c r="F30" s="65"/>
      <c r="G30" s="65" t="s">
        <v>501</v>
      </c>
      <c r="H30" s="65" t="s">
        <v>501</v>
      </c>
      <c r="I30" s="65" t="s">
        <v>501</v>
      </c>
      <c r="J30" s="283">
        <v>3264</v>
      </c>
      <c r="K30" s="63" t="s">
        <v>562</v>
      </c>
      <c r="L30" s="67" t="s">
        <v>501</v>
      </c>
      <c r="M30" s="63" t="s">
        <v>578</v>
      </c>
      <c r="N30" s="63" t="s">
        <v>501</v>
      </c>
      <c r="O30" s="63" t="s">
        <v>501</v>
      </c>
      <c r="P30" s="63" t="s">
        <v>501</v>
      </c>
      <c r="Q30" s="63" t="s">
        <v>501</v>
      </c>
      <c r="R30" s="63" t="s">
        <v>503</v>
      </c>
      <c r="S30" s="69" t="s">
        <v>504</v>
      </c>
      <c r="T30" s="63" t="s">
        <v>505</v>
      </c>
      <c r="U30" s="57" t="s">
        <v>506</v>
      </c>
      <c r="V30" s="70" t="s">
        <v>519</v>
      </c>
      <c r="W30" s="71"/>
      <c r="X30" s="71"/>
      <c r="Y30" s="71"/>
      <c r="Z30" s="71"/>
      <c r="AA30" s="71"/>
      <c r="AB30" s="71"/>
      <c r="AC30" s="71"/>
      <c r="AD30" s="71"/>
      <c r="AE30" s="71"/>
      <c r="AF30" s="71"/>
      <c r="ALH30" s="71"/>
      <c r="ALI30" s="71"/>
      <c r="ALJ30" s="71"/>
    </row>
    <row r="31" s="234" customFormat="true" ht="40.5" spans="1:998">
      <c r="A31" s="60" t="s">
        <v>579</v>
      </c>
      <c r="B31" s="60" t="s">
        <v>495</v>
      </c>
      <c r="C31" s="57" t="s">
        <v>496</v>
      </c>
      <c r="D31" s="61" t="s">
        <v>580</v>
      </c>
      <c r="E31" s="63" t="s">
        <v>500</v>
      </c>
      <c r="F31" s="65"/>
      <c r="G31" s="65" t="s">
        <v>501</v>
      </c>
      <c r="H31" s="65" t="s">
        <v>501</v>
      </c>
      <c r="I31" s="65" t="s">
        <v>501</v>
      </c>
      <c r="J31" s="283">
        <v>3265</v>
      </c>
      <c r="K31" s="63" t="s">
        <v>562</v>
      </c>
      <c r="L31" s="67" t="s">
        <v>501</v>
      </c>
      <c r="M31" s="63" t="s">
        <v>581</v>
      </c>
      <c r="N31" s="63" t="s">
        <v>501</v>
      </c>
      <c r="O31" s="63" t="s">
        <v>501</v>
      </c>
      <c r="P31" s="63" t="s">
        <v>501</v>
      </c>
      <c r="Q31" s="63" t="s">
        <v>501</v>
      </c>
      <c r="R31" s="63" t="s">
        <v>503</v>
      </c>
      <c r="S31" s="69" t="s">
        <v>504</v>
      </c>
      <c r="T31" s="63" t="s">
        <v>505</v>
      </c>
      <c r="U31" s="57" t="s">
        <v>506</v>
      </c>
      <c r="V31" s="70" t="s">
        <v>519</v>
      </c>
      <c r="W31" s="71"/>
      <c r="X31" s="71"/>
      <c r="Y31" s="71"/>
      <c r="Z31" s="71"/>
      <c r="AA31" s="71"/>
      <c r="AB31" s="71"/>
      <c r="AC31" s="71"/>
      <c r="AD31" s="71"/>
      <c r="AE31" s="71"/>
      <c r="AF31" s="71"/>
      <c r="ALH31" s="71"/>
      <c r="ALI31" s="71"/>
      <c r="ALJ31" s="71"/>
    </row>
    <row r="32" s="234" customFormat="true" ht="40.5" spans="1:998">
      <c r="A32" s="60" t="s">
        <v>582</v>
      </c>
      <c r="B32" s="60" t="s">
        <v>495</v>
      </c>
      <c r="C32" s="57" t="s">
        <v>496</v>
      </c>
      <c r="D32" s="61" t="s">
        <v>583</v>
      </c>
      <c r="E32" s="63" t="s">
        <v>500</v>
      </c>
      <c r="F32" s="65"/>
      <c r="G32" s="65" t="s">
        <v>501</v>
      </c>
      <c r="H32" s="65" t="s">
        <v>501</v>
      </c>
      <c r="I32" s="65" t="s">
        <v>501</v>
      </c>
      <c r="J32" s="283">
        <v>3267</v>
      </c>
      <c r="K32" s="63" t="s">
        <v>562</v>
      </c>
      <c r="L32" s="67" t="s">
        <v>501</v>
      </c>
      <c r="M32" s="63" t="s">
        <v>584</v>
      </c>
      <c r="N32" s="63" t="s">
        <v>501</v>
      </c>
      <c r="O32" s="63" t="s">
        <v>501</v>
      </c>
      <c r="P32" s="63" t="s">
        <v>501</v>
      </c>
      <c r="Q32" s="63" t="s">
        <v>501</v>
      </c>
      <c r="R32" s="63" t="s">
        <v>503</v>
      </c>
      <c r="S32" s="69" t="s">
        <v>504</v>
      </c>
      <c r="T32" s="63" t="s">
        <v>505</v>
      </c>
      <c r="U32" s="57" t="s">
        <v>506</v>
      </c>
      <c r="V32" s="70" t="s">
        <v>519</v>
      </c>
      <c r="W32" s="71"/>
      <c r="X32" s="71"/>
      <c r="Y32" s="71"/>
      <c r="Z32" s="71"/>
      <c r="AA32" s="71"/>
      <c r="AB32" s="71"/>
      <c r="AC32" s="71"/>
      <c r="AD32" s="71"/>
      <c r="AE32" s="71"/>
      <c r="AF32" s="71"/>
      <c r="ALH32" s="71"/>
      <c r="ALI32" s="71"/>
      <c r="ALJ32" s="71"/>
    </row>
    <row r="33" s="234" customFormat="true" ht="40.5" spans="1:998">
      <c r="A33" s="60" t="s">
        <v>585</v>
      </c>
      <c r="B33" s="60" t="s">
        <v>495</v>
      </c>
      <c r="C33" s="57" t="s">
        <v>496</v>
      </c>
      <c r="D33" s="61" t="s">
        <v>586</v>
      </c>
      <c r="E33" s="63" t="s">
        <v>500</v>
      </c>
      <c r="F33" s="65"/>
      <c r="G33" s="65" t="s">
        <v>501</v>
      </c>
      <c r="H33" s="65" t="s">
        <v>501</v>
      </c>
      <c r="I33" s="65" t="s">
        <v>501</v>
      </c>
      <c r="J33" s="283">
        <v>3268</v>
      </c>
      <c r="K33" s="63" t="s">
        <v>562</v>
      </c>
      <c r="L33" s="67" t="s">
        <v>501</v>
      </c>
      <c r="M33" s="63" t="s">
        <v>587</v>
      </c>
      <c r="N33" s="63" t="s">
        <v>501</v>
      </c>
      <c r="O33" s="63" t="s">
        <v>501</v>
      </c>
      <c r="P33" s="63" t="s">
        <v>501</v>
      </c>
      <c r="Q33" s="63" t="s">
        <v>501</v>
      </c>
      <c r="R33" s="63" t="s">
        <v>503</v>
      </c>
      <c r="S33" s="69" t="s">
        <v>504</v>
      </c>
      <c r="T33" s="63" t="s">
        <v>505</v>
      </c>
      <c r="U33" s="57" t="s">
        <v>506</v>
      </c>
      <c r="V33" s="70" t="s">
        <v>519</v>
      </c>
      <c r="W33" s="71"/>
      <c r="X33" s="71"/>
      <c r="Y33" s="71"/>
      <c r="Z33" s="71"/>
      <c r="AA33" s="71"/>
      <c r="AB33" s="71"/>
      <c r="AC33" s="71"/>
      <c r="AD33" s="71"/>
      <c r="AE33" s="71"/>
      <c r="AF33" s="71"/>
      <c r="ALH33" s="71"/>
      <c r="ALI33" s="71"/>
      <c r="ALJ33" s="71"/>
    </row>
    <row r="34" s="234" customFormat="true" ht="40.5" spans="1:998">
      <c r="A34" s="60" t="s">
        <v>588</v>
      </c>
      <c r="B34" s="60" t="s">
        <v>495</v>
      </c>
      <c r="C34" s="57" t="s">
        <v>496</v>
      </c>
      <c r="D34" s="61" t="s">
        <v>589</v>
      </c>
      <c r="E34" s="63" t="s">
        <v>500</v>
      </c>
      <c r="F34" s="65"/>
      <c r="G34" s="65" t="s">
        <v>501</v>
      </c>
      <c r="H34" s="65" t="s">
        <v>501</v>
      </c>
      <c r="I34" s="65" t="s">
        <v>501</v>
      </c>
      <c r="J34" s="283">
        <v>3211</v>
      </c>
      <c r="K34" s="63" t="s">
        <v>562</v>
      </c>
      <c r="L34" s="67" t="s">
        <v>501</v>
      </c>
      <c r="M34" s="63" t="s">
        <v>590</v>
      </c>
      <c r="N34" s="63" t="s">
        <v>501</v>
      </c>
      <c r="O34" s="63" t="s">
        <v>501</v>
      </c>
      <c r="P34" s="63" t="s">
        <v>501</v>
      </c>
      <c r="Q34" s="63" t="s">
        <v>501</v>
      </c>
      <c r="R34" s="63" t="s">
        <v>503</v>
      </c>
      <c r="S34" s="69" t="s">
        <v>504</v>
      </c>
      <c r="T34" s="63" t="s">
        <v>505</v>
      </c>
      <c r="U34" s="57" t="s">
        <v>506</v>
      </c>
      <c r="V34" s="70" t="s">
        <v>519</v>
      </c>
      <c r="W34" s="71"/>
      <c r="X34" s="71"/>
      <c r="Y34" s="71"/>
      <c r="Z34" s="71"/>
      <c r="AA34" s="71"/>
      <c r="AB34" s="71"/>
      <c r="AC34" s="71"/>
      <c r="AD34" s="71"/>
      <c r="AE34" s="71"/>
      <c r="AF34" s="71"/>
      <c r="ALH34" s="71"/>
      <c r="ALI34" s="71"/>
      <c r="ALJ34" s="71"/>
    </row>
    <row r="35" s="234" customFormat="true" ht="40.5" spans="1:998">
      <c r="A35" s="60" t="s">
        <v>591</v>
      </c>
      <c r="B35" s="60" t="s">
        <v>495</v>
      </c>
      <c r="C35" s="57" t="s">
        <v>496</v>
      </c>
      <c r="D35" s="61" t="s">
        <v>592</v>
      </c>
      <c r="E35" s="63" t="s">
        <v>500</v>
      </c>
      <c r="F35" s="65"/>
      <c r="G35" s="65" t="s">
        <v>501</v>
      </c>
      <c r="H35" s="65" t="s">
        <v>501</v>
      </c>
      <c r="I35" s="65" t="s">
        <v>501</v>
      </c>
      <c r="J35" s="283">
        <v>3212</v>
      </c>
      <c r="K35" s="63" t="s">
        <v>562</v>
      </c>
      <c r="L35" s="67" t="s">
        <v>501</v>
      </c>
      <c r="M35" s="63" t="s">
        <v>593</v>
      </c>
      <c r="N35" s="63" t="s">
        <v>501</v>
      </c>
      <c r="O35" s="63" t="s">
        <v>501</v>
      </c>
      <c r="P35" s="63" t="s">
        <v>501</v>
      </c>
      <c r="Q35" s="63" t="s">
        <v>501</v>
      </c>
      <c r="R35" s="63" t="s">
        <v>503</v>
      </c>
      <c r="S35" s="69" t="s">
        <v>504</v>
      </c>
      <c r="T35" s="63" t="s">
        <v>505</v>
      </c>
      <c r="U35" s="57" t="s">
        <v>506</v>
      </c>
      <c r="V35" s="70" t="s">
        <v>519</v>
      </c>
      <c r="W35" s="71"/>
      <c r="X35" s="71"/>
      <c r="Y35" s="71"/>
      <c r="Z35" s="71"/>
      <c r="AA35" s="71"/>
      <c r="AB35" s="71"/>
      <c r="AC35" s="71"/>
      <c r="AD35" s="71"/>
      <c r="AE35" s="71"/>
      <c r="AF35" s="71"/>
      <c r="ALH35" s="71"/>
      <c r="ALI35" s="71"/>
      <c r="ALJ35" s="71"/>
    </row>
    <row r="36" s="234" customFormat="true" ht="40.5" spans="1:998">
      <c r="A36" s="60" t="s">
        <v>594</v>
      </c>
      <c r="B36" s="60" t="s">
        <v>495</v>
      </c>
      <c r="C36" s="57" t="s">
        <v>496</v>
      </c>
      <c r="D36" s="61" t="s">
        <v>595</v>
      </c>
      <c r="E36" s="63" t="s">
        <v>500</v>
      </c>
      <c r="F36" s="65"/>
      <c r="G36" s="65" t="s">
        <v>501</v>
      </c>
      <c r="H36" s="65" t="s">
        <v>501</v>
      </c>
      <c r="I36" s="65" t="s">
        <v>501</v>
      </c>
      <c r="J36" s="283">
        <v>3213</v>
      </c>
      <c r="K36" s="63" t="s">
        <v>562</v>
      </c>
      <c r="L36" s="67" t="s">
        <v>501</v>
      </c>
      <c r="M36" s="63" t="s">
        <v>596</v>
      </c>
      <c r="N36" s="63" t="s">
        <v>501</v>
      </c>
      <c r="O36" s="63" t="s">
        <v>501</v>
      </c>
      <c r="P36" s="63" t="s">
        <v>501</v>
      </c>
      <c r="Q36" s="63" t="s">
        <v>501</v>
      </c>
      <c r="R36" s="63" t="s">
        <v>503</v>
      </c>
      <c r="S36" s="69" t="s">
        <v>504</v>
      </c>
      <c r="T36" s="63" t="s">
        <v>505</v>
      </c>
      <c r="U36" s="57" t="s">
        <v>506</v>
      </c>
      <c r="V36" s="70" t="s">
        <v>519</v>
      </c>
      <c r="W36" s="71"/>
      <c r="X36" s="71"/>
      <c r="Y36" s="71"/>
      <c r="Z36" s="71"/>
      <c r="AA36" s="71"/>
      <c r="AB36" s="71"/>
      <c r="AC36" s="71"/>
      <c r="AD36" s="71"/>
      <c r="AE36" s="71"/>
      <c r="AF36" s="71"/>
      <c r="ALH36" s="71"/>
      <c r="ALI36" s="71"/>
      <c r="ALJ36" s="71"/>
    </row>
    <row r="37" s="234" customFormat="true" ht="40.5" spans="1:998">
      <c r="A37" s="60" t="s">
        <v>597</v>
      </c>
      <c r="B37" s="60" t="s">
        <v>495</v>
      </c>
      <c r="C37" s="57" t="s">
        <v>496</v>
      </c>
      <c r="D37" s="61" t="s">
        <v>598</v>
      </c>
      <c r="E37" s="63" t="s">
        <v>500</v>
      </c>
      <c r="F37" s="65"/>
      <c r="G37" s="65" t="s">
        <v>501</v>
      </c>
      <c r="H37" s="65" t="s">
        <v>501</v>
      </c>
      <c r="I37" s="65" t="s">
        <v>501</v>
      </c>
      <c r="J37" s="283">
        <v>3214</v>
      </c>
      <c r="K37" s="63" t="s">
        <v>562</v>
      </c>
      <c r="L37" s="67" t="s">
        <v>501</v>
      </c>
      <c r="M37" s="63" t="s">
        <v>599</v>
      </c>
      <c r="N37" s="63" t="s">
        <v>501</v>
      </c>
      <c r="O37" s="63" t="s">
        <v>501</v>
      </c>
      <c r="P37" s="63" t="s">
        <v>501</v>
      </c>
      <c r="Q37" s="63" t="s">
        <v>501</v>
      </c>
      <c r="R37" s="63" t="s">
        <v>503</v>
      </c>
      <c r="S37" s="69" t="s">
        <v>504</v>
      </c>
      <c r="T37" s="63" t="s">
        <v>505</v>
      </c>
      <c r="U37" s="57" t="s">
        <v>506</v>
      </c>
      <c r="V37" s="70" t="s">
        <v>519</v>
      </c>
      <c r="W37" s="71"/>
      <c r="X37" s="71"/>
      <c r="Y37" s="71"/>
      <c r="Z37" s="71"/>
      <c r="AA37" s="71"/>
      <c r="AB37" s="71"/>
      <c r="AC37" s="71"/>
      <c r="AD37" s="71"/>
      <c r="AE37" s="71"/>
      <c r="AF37" s="71"/>
      <c r="ALH37" s="71"/>
      <c r="ALI37" s="71"/>
      <c r="ALJ37" s="71"/>
    </row>
    <row r="38" s="234" customFormat="true" ht="67.5" spans="1:998">
      <c r="A38" s="60" t="s">
        <v>600</v>
      </c>
      <c r="B38" s="60" t="s">
        <v>495</v>
      </c>
      <c r="C38" s="57" t="s">
        <v>496</v>
      </c>
      <c r="D38" s="61" t="s">
        <v>601</v>
      </c>
      <c r="E38" s="63" t="s">
        <v>500</v>
      </c>
      <c r="F38" s="65"/>
      <c r="G38" s="65" t="s">
        <v>501</v>
      </c>
      <c r="H38" s="65" t="s">
        <v>501</v>
      </c>
      <c r="I38" s="65" t="s">
        <v>501</v>
      </c>
      <c r="J38" s="283">
        <v>3263</v>
      </c>
      <c r="K38" s="63" t="s">
        <v>562</v>
      </c>
      <c r="L38" s="67" t="s">
        <v>501</v>
      </c>
      <c r="M38" s="63" t="s">
        <v>602</v>
      </c>
      <c r="N38" s="63" t="s">
        <v>501</v>
      </c>
      <c r="O38" s="63" t="s">
        <v>501</v>
      </c>
      <c r="P38" s="63" t="s">
        <v>501</v>
      </c>
      <c r="Q38" s="63" t="s">
        <v>501</v>
      </c>
      <c r="R38" s="63" t="s">
        <v>509</v>
      </c>
      <c r="S38" s="69" t="s">
        <v>510</v>
      </c>
      <c r="T38" s="63" t="s">
        <v>505</v>
      </c>
      <c r="U38" s="57" t="s">
        <v>506</v>
      </c>
      <c r="V38" s="70" t="s">
        <v>519</v>
      </c>
      <c r="W38" s="71"/>
      <c r="X38" s="71"/>
      <c r="Y38" s="71"/>
      <c r="Z38" s="71"/>
      <c r="AA38" s="71"/>
      <c r="AB38" s="71"/>
      <c r="AC38" s="71"/>
      <c r="AD38" s="71"/>
      <c r="AE38" s="71"/>
      <c r="AF38" s="71"/>
      <c r="ALH38" s="71"/>
      <c r="ALI38" s="71"/>
      <c r="ALJ38" s="71"/>
    </row>
    <row r="39" s="234" customFormat="true" ht="67.5" spans="1:998">
      <c r="A39" s="60" t="s">
        <v>603</v>
      </c>
      <c r="B39" s="60" t="s">
        <v>495</v>
      </c>
      <c r="C39" s="57" t="s">
        <v>496</v>
      </c>
      <c r="D39" s="61" t="s">
        <v>604</v>
      </c>
      <c r="E39" s="63" t="s">
        <v>500</v>
      </c>
      <c r="F39" s="65"/>
      <c r="G39" s="65" t="s">
        <v>501</v>
      </c>
      <c r="H39" s="65" t="s">
        <v>501</v>
      </c>
      <c r="I39" s="65" t="s">
        <v>501</v>
      </c>
      <c r="J39" s="296">
        <v>3269</v>
      </c>
      <c r="K39" s="63" t="s">
        <v>562</v>
      </c>
      <c r="L39" s="67" t="s">
        <v>501</v>
      </c>
      <c r="M39" s="63" t="s">
        <v>602</v>
      </c>
      <c r="N39" s="63" t="s">
        <v>501</v>
      </c>
      <c r="O39" s="63" t="s">
        <v>501</v>
      </c>
      <c r="P39" s="63" t="s">
        <v>501</v>
      </c>
      <c r="Q39" s="63" t="s">
        <v>501</v>
      </c>
      <c r="R39" s="63" t="s">
        <v>509</v>
      </c>
      <c r="S39" s="69" t="s">
        <v>510</v>
      </c>
      <c r="T39" s="63" t="s">
        <v>505</v>
      </c>
      <c r="U39" s="57" t="s">
        <v>506</v>
      </c>
      <c r="V39" s="70" t="s">
        <v>519</v>
      </c>
      <c r="W39" s="71"/>
      <c r="X39" s="71"/>
      <c r="Y39" s="71"/>
      <c r="Z39" s="71"/>
      <c r="AA39" s="71"/>
      <c r="AB39" s="71"/>
      <c r="AC39" s="71"/>
      <c r="AD39" s="71"/>
      <c r="AE39" s="71"/>
      <c r="AF39" s="71"/>
      <c r="ALH39" s="71"/>
      <c r="ALI39" s="71"/>
      <c r="ALJ39" s="71"/>
    </row>
    <row r="40" s="300" customFormat="true" spans="1:998">
      <c r="A40" s="316" t="s">
        <v>605</v>
      </c>
      <c r="B40" s="316" t="s">
        <v>495</v>
      </c>
      <c r="C40" s="317" t="s">
        <v>496</v>
      </c>
      <c r="D40" s="318" t="s">
        <v>606</v>
      </c>
      <c r="E40" s="323"/>
      <c r="F40" s="323"/>
      <c r="G40" s="323"/>
      <c r="H40" s="323"/>
      <c r="I40" s="328"/>
      <c r="J40" s="328"/>
      <c r="K40" s="329"/>
      <c r="L40" s="329"/>
      <c r="M40" s="329"/>
      <c r="N40" s="329"/>
      <c r="O40" s="342"/>
      <c r="P40" s="343"/>
      <c r="Q40" s="317"/>
      <c r="R40" s="317"/>
      <c r="S40" s="346"/>
      <c r="T40" s="317"/>
      <c r="U40" s="328"/>
      <c r="V40" s="328"/>
      <c r="W40" s="71"/>
      <c r="X40" s="71"/>
      <c r="Y40" s="71"/>
      <c r="Z40" s="71"/>
      <c r="AA40" s="71"/>
      <c r="AB40" s="71"/>
      <c r="AC40" s="71"/>
      <c r="AD40" s="71"/>
      <c r="AE40" s="71"/>
      <c r="AF40" s="71"/>
      <c r="ALH40" s="71"/>
      <c r="ALI40" s="71"/>
      <c r="ALJ40" s="71"/>
    </row>
    <row r="41" s="55" customFormat="true" ht="40.5" spans="1:998">
      <c r="A41" s="172" t="s">
        <v>607</v>
      </c>
      <c r="B41" s="172" t="s">
        <v>495</v>
      </c>
      <c r="C41" s="57" t="s">
        <v>496</v>
      </c>
      <c r="D41" s="61" t="s">
        <v>608</v>
      </c>
      <c r="E41" s="63" t="s">
        <v>500</v>
      </c>
      <c r="F41" s="65"/>
      <c r="G41" s="65" t="s">
        <v>501</v>
      </c>
      <c r="H41" s="65" t="s">
        <v>501</v>
      </c>
      <c r="I41" s="65" t="s">
        <v>501</v>
      </c>
      <c r="J41" s="66">
        <v>3252</v>
      </c>
      <c r="K41" s="63" t="s">
        <v>562</v>
      </c>
      <c r="L41" s="67" t="s">
        <v>501</v>
      </c>
      <c r="M41" s="63" t="s">
        <v>609</v>
      </c>
      <c r="N41" s="63" t="s">
        <v>501</v>
      </c>
      <c r="O41" s="67" t="s">
        <v>501</v>
      </c>
      <c r="P41" s="67" t="s">
        <v>501</v>
      </c>
      <c r="Q41" s="63" t="s">
        <v>501</v>
      </c>
      <c r="R41" s="63" t="s">
        <v>503</v>
      </c>
      <c r="S41" s="69" t="s">
        <v>504</v>
      </c>
      <c r="T41" s="63" t="s">
        <v>505</v>
      </c>
      <c r="U41" s="57" t="s">
        <v>506</v>
      </c>
      <c r="V41" s="57" t="s">
        <v>506</v>
      </c>
      <c r="W41" s="71"/>
      <c r="X41" s="71"/>
      <c r="Y41" s="71"/>
      <c r="Z41" s="71"/>
      <c r="AA41" s="71"/>
      <c r="AB41" s="71"/>
      <c r="AC41" s="71"/>
      <c r="AD41" s="71"/>
      <c r="AE41" s="71"/>
      <c r="AF41" s="71"/>
      <c r="ALH41" s="71"/>
      <c r="ALI41" s="71"/>
      <c r="ALJ41" s="71"/>
    </row>
    <row r="42" s="55" customFormat="true" ht="40.5" spans="1:998">
      <c r="A42" s="172" t="s">
        <v>610</v>
      </c>
      <c r="B42" s="172" t="s">
        <v>495</v>
      </c>
      <c r="C42" s="57" t="s">
        <v>496</v>
      </c>
      <c r="D42" s="61" t="s">
        <v>611</v>
      </c>
      <c r="E42" s="63" t="s">
        <v>500</v>
      </c>
      <c r="F42" s="65"/>
      <c r="G42" s="65" t="s">
        <v>501</v>
      </c>
      <c r="H42" s="65" t="s">
        <v>501</v>
      </c>
      <c r="I42" s="65" t="s">
        <v>501</v>
      </c>
      <c r="J42" s="66">
        <v>3253</v>
      </c>
      <c r="K42" s="63" t="s">
        <v>562</v>
      </c>
      <c r="L42" s="67" t="s">
        <v>501</v>
      </c>
      <c r="M42" s="63" t="s">
        <v>612</v>
      </c>
      <c r="N42" s="63" t="s">
        <v>501</v>
      </c>
      <c r="O42" s="67" t="s">
        <v>501</v>
      </c>
      <c r="P42" s="67" t="s">
        <v>501</v>
      </c>
      <c r="Q42" s="63" t="s">
        <v>501</v>
      </c>
      <c r="R42" s="63" t="s">
        <v>503</v>
      </c>
      <c r="S42" s="69" t="s">
        <v>504</v>
      </c>
      <c r="T42" s="63" t="s">
        <v>505</v>
      </c>
      <c r="U42" s="57" t="s">
        <v>506</v>
      </c>
      <c r="V42" s="57" t="s">
        <v>506</v>
      </c>
      <c r="W42" s="71"/>
      <c r="X42" s="71"/>
      <c r="Y42" s="71"/>
      <c r="Z42" s="71"/>
      <c r="AA42" s="71"/>
      <c r="AB42" s="71"/>
      <c r="AC42" s="71"/>
      <c r="AD42" s="71"/>
      <c r="AE42" s="71"/>
      <c r="AF42" s="71"/>
      <c r="ALH42" s="71"/>
      <c r="ALI42" s="71"/>
      <c r="ALJ42" s="71"/>
    </row>
    <row r="43" s="55" customFormat="true" ht="52.95" customHeight="true" spans="1:998">
      <c r="A43" s="172" t="s">
        <v>613</v>
      </c>
      <c r="B43" s="172" t="s">
        <v>495</v>
      </c>
      <c r="C43" s="57" t="s">
        <v>496</v>
      </c>
      <c r="D43" s="61" t="s">
        <v>614</v>
      </c>
      <c r="E43" s="63" t="s">
        <v>500</v>
      </c>
      <c r="F43" s="65"/>
      <c r="G43" s="65" t="s">
        <v>501</v>
      </c>
      <c r="H43" s="65" t="s">
        <v>501</v>
      </c>
      <c r="I43" s="65" t="s">
        <v>501</v>
      </c>
      <c r="J43" s="66">
        <v>3254</v>
      </c>
      <c r="K43" s="63" t="s">
        <v>562</v>
      </c>
      <c r="L43" s="67" t="s">
        <v>615</v>
      </c>
      <c r="M43" s="63" t="s">
        <v>616</v>
      </c>
      <c r="N43" s="63" t="s">
        <v>617</v>
      </c>
      <c r="O43" s="67" t="s">
        <v>501</v>
      </c>
      <c r="P43" s="67" t="s">
        <v>501</v>
      </c>
      <c r="Q43" s="63" t="s">
        <v>501</v>
      </c>
      <c r="R43" s="63" t="s">
        <v>503</v>
      </c>
      <c r="S43" s="69" t="s">
        <v>504</v>
      </c>
      <c r="T43" s="63" t="s">
        <v>505</v>
      </c>
      <c r="U43" s="57" t="s">
        <v>506</v>
      </c>
      <c r="V43" s="57" t="s">
        <v>506</v>
      </c>
      <c r="W43" s="71"/>
      <c r="X43" s="71"/>
      <c r="Y43" s="71"/>
      <c r="Z43" s="71"/>
      <c r="AA43" s="71"/>
      <c r="AB43" s="71"/>
      <c r="AC43" s="71"/>
      <c r="AD43" s="71"/>
      <c r="AE43" s="71"/>
      <c r="AF43" s="71"/>
      <c r="ALH43" s="71"/>
      <c r="ALI43" s="71"/>
      <c r="ALJ43" s="71"/>
    </row>
    <row r="44" s="55" customFormat="true" ht="40.5" spans="1:998">
      <c r="A44" s="172" t="s">
        <v>618</v>
      </c>
      <c r="B44" s="172" t="s">
        <v>495</v>
      </c>
      <c r="C44" s="57" t="s">
        <v>496</v>
      </c>
      <c r="D44" s="61" t="s">
        <v>619</v>
      </c>
      <c r="E44" s="63" t="s">
        <v>500</v>
      </c>
      <c r="F44" s="65"/>
      <c r="G44" s="65" t="s">
        <v>501</v>
      </c>
      <c r="H44" s="65" t="s">
        <v>501</v>
      </c>
      <c r="I44" s="65" t="s">
        <v>501</v>
      </c>
      <c r="J44" s="66">
        <v>3255</v>
      </c>
      <c r="K44" s="63" t="s">
        <v>562</v>
      </c>
      <c r="L44" s="67" t="s">
        <v>501</v>
      </c>
      <c r="M44" s="63" t="s">
        <v>620</v>
      </c>
      <c r="N44" s="63" t="s">
        <v>501</v>
      </c>
      <c r="O44" s="67" t="s">
        <v>501</v>
      </c>
      <c r="P44" s="67" t="s">
        <v>501</v>
      </c>
      <c r="Q44" s="63" t="s">
        <v>501</v>
      </c>
      <c r="R44" s="63" t="s">
        <v>503</v>
      </c>
      <c r="S44" s="69" t="s">
        <v>504</v>
      </c>
      <c r="T44" s="63" t="s">
        <v>505</v>
      </c>
      <c r="U44" s="57" t="s">
        <v>506</v>
      </c>
      <c r="V44" s="57" t="s">
        <v>506</v>
      </c>
      <c r="W44" s="71"/>
      <c r="X44" s="71"/>
      <c r="Y44" s="71"/>
      <c r="Z44" s="71"/>
      <c r="AA44" s="71"/>
      <c r="AB44" s="71"/>
      <c r="AC44" s="71"/>
      <c r="AD44" s="71"/>
      <c r="AE44" s="71"/>
      <c r="AF44" s="71"/>
      <c r="ALH44" s="71"/>
      <c r="ALI44" s="71"/>
      <c r="ALJ44" s="71"/>
    </row>
    <row r="45" s="55" customFormat="true" ht="40.5" spans="1:998">
      <c r="A45" s="172" t="s">
        <v>621</v>
      </c>
      <c r="B45" s="172" t="s">
        <v>495</v>
      </c>
      <c r="C45" s="57" t="s">
        <v>496</v>
      </c>
      <c r="D45" s="61" t="s">
        <v>622</v>
      </c>
      <c r="E45" s="63" t="s">
        <v>500</v>
      </c>
      <c r="F45" s="65"/>
      <c r="G45" s="65" t="s">
        <v>501</v>
      </c>
      <c r="H45" s="65" t="s">
        <v>501</v>
      </c>
      <c r="I45" s="65" t="s">
        <v>501</v>
      </c>
      <c r="J45" s="66">
        <v>3256</v>
      </c>
      <c r="K45" s="63" t="s">
        <v>562</v>
      </c>
      <c r="L45" s="67" t="s">
        <v>501</v>
      </c>
      <c r="M45" s="63" t="s">
        <v>623</v>
      </c>
      <c r="N45" s="63" t="s">
        <v>501</v>
      </c>
      <c r="O45" s="67" t="s">
        <v>501</v>
      </c>
      <c r="P45" s="67" t="s">
        <v>501</v>
      </c>
      <c r="Q45" s="63" t="s">
        <v>501</v>
      </c>
      <c r="R45" s="63" t="s">
        <v>503</v>
      </c>
      <c r="S45" s="69" t="s">
        <v>504</v>
      </c>
      <c r="T45" s="63" t="s">
        <v>505</v>
      </c>
      <c r="U45" s="57" t="s">
        <v>506</v>
      </c>
      <c r="V45" s="57" t="s">
        <v>506</v>
      </c>
      <c r="W45" s="71"/>
      <c r="X45" s="71"/>
      <c r="Y45" s="71"/>
      <c r="Z45" s="71"/>
      <c r="AA45" s="71"/>
      <c r="AB45" s="71"/>
      <c r="AC45" s="71"/>
      <c r="AD45" s="71"/>
      <c r="AE45" s="71"/>
      <c r="AF45" s="71"/>
      <c r="ALH45" s="71"/>
      <c r="ALI45" s="71"/>
      <c r="ALJ45" s="71"/>
    </row>
    <row r="46" s="55" customFormat="true" ht="46.05" customHeight="true" spans="1:998">
      <c r="A46" s="172" t="s">
        <v>624</v>
      </c>
      <c r="B46" s="60" t="s">
        <v>495</v>
      </c>
      <c r="C46" s="57" t="s">
        <v>496</v>
      </c>
      <c r="D46" s="61" t="s">
        <v>625</v>
      </c>
      <c r="E46" s="63" t="s">
        <v>500</v>
      </c>
      <c r="F46" s="65"/>
      <c r="G46" s="65" t="s">
        <v>501</v>
      </c>
      <c r="H46" s="65" t="s">
        <v>501</v>
      </c>
      <c r="I46" s="65" t="s">
        <v>501</v>
      </c>
      <c r="J46" s="66">
        <v>3257</v>
      </c>
      <c r="K46" s="63" t="s">
        <v>562</v>
      </c>
      <c r="L46" s="67" t="s">
        <v>501</v>
      </c>
      <c r="M46" s="63" t="s">
        <v>626</v>
      </c>
      <c r="N46" s="63" t="s">
        <v>501</v>
      </c>
      <c r="O46" s="67" t="s">
        <v>501</v>
      </c>
      <c r="P46" s="67" t="s">
        <v>501</v>
      </c>
      <c r="Q46" s="63" t="s">
        <v>501</v>
      </c>
      <c r="R46" s="63" t="s">
        <v>503</v>
      </c>
      <c r="S46" s="69" t="s">
        <v>504</v>
      </c>
      <c r="T46" s="63" t="s">
        <v>505</v>
      </c>
      <c r="U46" s="57" t="s">
        <v>506</v>
      </c>
      <c r="V46" s="57" t="s">
        <v>506</v>
      </c>
      <c r="W46" s="71"/>
      <c r="X46" s="71"/>
      <c r="Y46" s="71"/>
      <c r="Z46" s="71"/>
      <c r="AA46" s="71"/>
      <c r="AB46" s="71"/>
      <c r="AC46" s="71"/>
      <c r="AD46" s="71"/>
      <c r="AE46" s="71"/>
      <c r="AF46" s="71"/>
      <c r="ALH46" s="71"/>
      <c r="ALI46" s="71"/>
      <c r="ALJ46" s="71"/>
    </row>
    <row r="47" ht="40.5" spans="1:22">
      <c r="A47" s="172" t="s">
        <v>627</v>
      </c>
      <c r="B47" s="60" t="s">
        <v>495</v>
      </c>
      <c r="C47" s="57" t="s">
        <v>496</v>
      </c>
      <c r="D47" s="61" t="s">
        <v>628</v>
      </c>
      <c r="E47" s="63" t="s">
        <v>500</v>
      </c>
      <c r="F47" s="65"/>
      <c r="G47" s="65" t="s">
        <v>501</v>
      </c>
      <c r="H47" s="65" t="s">
        <v>501</v>
      </c>
      <c r="I47" s="65" t="s">
        <v>501</v>
      </c>
      <c r="J47" s="66">
        <v>4027</v>
      </c>
      <c r="K47" s="63" t="s">
        <v>562</v>
      </c>
      <c r="L47" s="67" t="s">
        <v>501</v>
      </c>
      <c r="M47" s="63" t="s">
        <v>629</v>
      </c>
      <c r="N47" s="63" t="s">
        <v>501</v>
      </c>
      <c r="O47" s="67" t="s">
        <v>501</v>
      </c>
      <c r="P47" s="67" t="s">
        <v>501</v>
      </c>
      <c r="Q47" s="63" t="s">
        <v>501</v>
      </c>
      <c r="R47" s="63" t="s">
        <v>514</v>
      </c>
      <c r="S47" s="69" t="s">
        <v>515</v>
      </c>
      <c r="T47" s="63" t="s">
        <v>505</v>
      </c>
      <c r="U47" s="57" t="s">
        <v>506</v>
      </c>
      <c r="V47" s="70" t="s">
        <v>519</v>
      </c>
    </row>
    <row r="48" ht="141" customHeight="true" spans="1:22">
      <c r="A48" s="172" t="s">
        <v>630</v>
      </c>
      <c r="B48" s="60" t="s">
        <v>495</v>
      </c>
      <c r="C48" s="57" t="s">
        <v>496</v>
      </c>
      <c r="D48" s="61" t="s">
        <v>631</v>
      </c>
      <c r="E48" s="63" t="s">
        <v>500</v>
      </c>
      <c r="F48" s="65"/>
      <c r="G48" s="65" t="s">
        <v>501</v>
      </c>
      <c r="H48" s="65" t="s">
        <v>501</v>
      </c>
      <c r="I48" s="65" t="s">
        <v>501</v>
      </c>
      <c r="J48" s="66">
        <v>4028</v>
      </c>
      <c r="K48" s="63" t="s">
        <v>562</v>
      </c>
      <c r="L48" s="67" t="s">
        <v>501</v>
      </c>
      <c r="M48" s="63" t="s">
        <v>632</v>
      </c>
      <c r="N48" s="63" t="s">
        <v>501</v>
      </c>
      <c r="O48" s="67" t="s">
        <v>501</v>
      </c>
      <c r="P48" s="67" t="s">
        <v>501</v>
      </c>
      <c r="Q48" s="63" t="s">
        <v>501</v>
      </c>
      <c r="R48" s="63" t="s">
        <v>509</v>
      </c>
      <c r="S48" s="69" t="s">
        <v>510</v>
      </c>
      <c r="T48" s="63" t="s">
        <v>505</v>
      </c>
      <c r="U48" s="57" t="s">
        <v>506</v>
      </c>
      <c r="V48" s="70" t="s">
        <v>519</v>
      </c>
    </row>
    <row r="49" ht="76.95" customHeight="true" spans="1:22">
      <c r="A49" s="172" t="s">
        <v>633</v>
      </c>
      <c r="B49" s="60" t="s">
        <v>495</v>
      </c>
      <c r="C49" s="57" t="s">
        <v>496</v>
      </c>
      <c r="D49" s="61" t="s">
        <v>634</v>
      </c>
      <c r="E49" s="63" t="s">
        <v>500</v>
      </c>
      <c r="F49" s="65"/>
      <c r="G49" s="65" t="s">
        <v>501</v>
      </c>
      <c r="H49" s="65" t="s">
        <v>501</v>
      </c>
      <c r="I49" s="65" t="s">
        <v>501</v>
      </c>
      <c r="J49" s="66">
        <v>4026</v>
      </c>
      <c r="K49" s="63" t="s">
        <v>562</v>
      </c>
      <c r="L49" s="67" t="s">
        <v>501</v>
      </c>
      <c r="M49" s="63" t="s">
        <v>635</v>
      </c>
      <c r="N49" s="63" t="s">
        <v>501</v>
      </c>
      <c r="O49" s="67" t="s">
        <v>501</v>
      </c>
      <c r="P49" s="67" t="s">
        <v>501</v>
      </c>
      <c r="Q49" s="63" t="s">
        <v>501</v>
      </c>
      <c r="R49" s="63" t="s">
        <v>503</v>
      </c>
      <c r="S49" s="69" t="s">
        <v>504</v>
      </c>
      <c r="T49" s="63" t="s">
        <v>505</v>
      </c>
      <c r="U49" s="57" t="s">
        <v>506</v>
      </c>
      <c r="V49" s="70" t="s">
        <v>519</v>
      </c>
    </row>
    <row r="50" ht="67.5" spans="1:22">
      <c r="A50" s="172" t="s">
        <v>636</v>
      </c>
      <c r="B50" s="60" t="s">
        <v>495</v>
      </c>
      <c r="C50" s="57" t="s">
        <v>496</v>
      </c>
      <c r="D50" s="61" t="s">
        <v>637</v>
      </c>
      <c r="E50" s="63" t="s">
        <v>500</v>
      </c>
      <c r="F50" s="65"/>
      <c r="G50" s="65" t="s">
        <v>501</v>
      </c>
      <c r="H50" s="65" t="s">
        <v>501</v>
      </c>
      <c r="I50" s="65" t="s">
        <v>501</v>
      </c>
      <c r="J50" s="66">
        <v>4029</v>
      </c>
      <c r="K50" s="63" t="s">
        <v>562</v>
      </c>
      <c r="L50" s="67" t="s">
        <v>501</v>
      </c>
      <c r="M50" s="63" t="s">
        <v>638</v>
      </c>
      <c r="N50" s="63" t="s">
        <v>501</v>
      </c>
      <c r="O50" s="67" t="s">
        <v>501</v>
      </c>
      <c r="P50" s="67" t="s">
        <v>501</v>
      </c>
      <c r="Q50" s="63" t="s">
        <v>501</v>
      </c>
      <c r="R50" s="63" t="s">
        <v>503</v>
      </c>
      <c r="S50" s="69" t="s">
        <v>504</v>
      </c>
      <c r="T50" s="63" t="s">
        <v>505</v>
      </c>
      <c r="U50" s="57" t="s">
        <v>506</v>
      </c>
      <c r="V50" s="70" t="s">
        <v>519</v>
      </c>
    </row>
    <row r="51" ht="27" spans="1:22">
      <c r="A51" s="172" t="s">
        <v>639</v>
      </c>
      <c r="B51" s="60" t="s">
        <v>495</v>
      </c>
      <c r="C51" s="57" t="s">
        <v>496</v>
      </c>
      <c r="D51" s="61" t="s">
        <v>640</v>
      </c>
      <c r="E51" s="63" t="s">
        <v>500</v>
      </c>
      <c r="F51" s="65"/>
      <c r="G51" s="65" t="s">
        <v>501</v>
      </c>
      <c r="H51" s="65" t="s">
        <v>501</v>
      </c>
      <c r="I51" s="65" t="s">
        <v>501</v>
      </c>
      <c r="J51" s="66">
        <v>3198</v>
      </c>
      <c r="K51" s="63" t="s">
        <v>562</v>
      </c>
      <c r="L51" s="67" t="s">
        <v>501</v>
      </c>
      <c r="M51" s="63" t="s">
        <v>641</v>
      </c>
      <c r="N51" s="63" t="s">
        <v>501</v>
      </c>
      <c r="O51" s="67" t="s">
        <v>501</v>
      </c>
      <c r="P51" s="67" t="s">
        <v>501</v>
      </c>
      <c r="Q51" s="63" t="s">
        <v>501</v>
      </c>
      <c r="R51" s="63">
        <v>2251</v>
      </c>
      <c r="S51" s="347" t="s">
        <v>546</v>
      </c>
      <c r="T51" s="63" t="s">
        <v>505</v>
      </c>
      <c r="U51" s="57" t="s">
        <v>506</v>
      </c>
      <c r="V51" s="70" t="s">
        <v>519</v>
      </c>
    </row>
    <row r="52" s="55" customFormat="true" ht="40.5" spans="1:998">
      <c r="A52" s="172" t="s">
        <v>642</v>
      </c>
      <c r="B52" s="60" t="s">
        <v>495</v>
      </c>
      <c r="C52" s="57" t="s">
        <v>496</v>
      </c>
      <c r="D52" s="61" t="s">
        <v>643</v>
      </c>
      <c r="E52" s="63" t="s">
        <v>500</v>
      </c>
      <c r="F52" s="65"/>
      <c r="G52" s="65" t="s">
        <v>501</v>
      </c>
      <c r="H52" s="65" t="s">
        <v>501</v>
      </c>
      <c r="I52" s="65" t="s">
        <v>501</v>
      </c>
      <c r="J52" s="66">
        <v>3654</v>
      </c>
      <c r="K52" s="63" t="s">
        <v>562</v>
      </c>
      <c r="L52" s="67" t="s">
        <v>501</v>
      </c>
      <c r="M52" s="63" t="s">
        <v>644</v>
      </c>
      <c r="N52" s="63" t="s">
        <v>501</v>
      </c>
      <c r="O52" s="67" t="s">
        <v>501</v>
      </c>
      <c r="P52" s="67" t="s">
        <v>501</v>
      </c>
      <c r="Q52" s="63" t="s">
        <v>501</v>
      </c>
      <c r="R52" s="63" t="s">
        <v>503</v>
      </c>
      <c r="S52" s="69" t="s">
        <v>504</v>
      </c>
      <c r="T52" s="63" t="s">
        <v>505</v>
      </c>
      <c r="U52" s="57" t="s">
        <v>506</v>
      </c>
      <c r="V52" s="70" t="s">
        <v>506</v>
      </c>
      <c r="W52" s="71"/>
      <c r="X52" s="71"/>
      <c r="Y52" s="71"/>
      <c r="Z52" s="71"/>
      <c r="AA52" s="71"/>
      <c r="AB52" s="71"/>
      <c r="AC52" s="71"/>
      <c r="AD52" s="71"/>
      <c r="AE52" s="71"/>
      <c r="AF52" s="71"/>
      <c r="ALH52" s="71"/>
      <c r="ALI52" s="71"/>
      <c r="ALJ52" s="71"/>
    </row>
    <row r="53" s="55" customFormat="true" ht="40.5" spans="1:998">
      <c r="A53" s="172" t="s">
        <v>645</v>
      </c>
      <c r="B53" s="172" t="s">
        <v>495</v>
      </c>
      <c r="C53" s="57" t="s">
        <v>496</v>
      </c>
      <c r="D53" s="61" t="s">
        <v>646</v>
      </c>
      <c r="E53" s="63" t="s">
        <v>500</v>
      </c>
      <c r="F53" s="65"/>
      <c r="G53" s="65" t="s">
        <v>501</v>
      </c>
      <c r="H53" s="65" t="s">
        <v>501</v>
      </c>
      <c r="I53" s="65" t="s">
        <v>501</v>
      </c>
      <c r="J53" s="66">
        <v>3655</v>
      </c>
      <c r="K53" s="63" t="s">
        <v>562</v>
      </c>
      <c r="L53" s="67" t="s">
        <v>501</v>
      </c>
      <c r="M53" s="63" t="s">
        <v>647</v>
      </c>
      <c r="N53" s="63" t="s">
        <v>501</v>
      </c>
      <c r="O53" s="67" t="s">
        <v>501</v>
      </c>
      <c r="P53" s="67" t="s">
        <v>501</v>
      </c>
      <c r="Q53" s="63" t="s">
        <v>501</v>
      </c>
      <c r="R53" s="63" t="s">
        <v>503</v>
      </c>
      <c r="S53" s="69" t="s">
        <v>504</v>
      </c>
      <c r="T53" s="63" t="s">
        <v>505</v>
      </c>
      <c r="U53" s="57" t="s">
        <v>506</v>
      </c>
      <c r="V53" s="70" t="s">
        <v>506</v>
      </c>
      <c r="W53" s="71"/>
      <c r="X53" s="71"/>
      <c r="Y53" s="71"/>
      <c r="Z53" s="71"/>
      <c r="AA53" s="71"/>
      <c r="AB53" s="71"/>
      <c r="AC53" s="71"/>
      <c r="AD53" s="71"/>
      <c r="AE53" s="71"/>
      <c r="AF53" s="71"/>
      <c r="ALH53" s="71"/>
      <c r="ALI53" s="71"/>
      <c r="ALJ53" s="71"/>
    </row>
    <row r="54" s="55" customFormat="true" ht="40.5" spans="1:998">
      <c r="A54" s="172" t="s">
        <v>648</v>
      </c>
      <c r="B54" s="60" t="s">
        <v>495</v>
      </c>
      <c r="C54" s="57" t="s">
        <v>496</v>
      </c>
      <c r="D54" s="61" t="s">
        <v>649</v>
      </c>
      <c r="E54" s="63" t="s">
        <v>500</v>
      </c>
      <c r="F54" s="65"/>
      <c r="G54" s="65" t="s">
        <v>501</v>
      </c>
      <c r="H54" s="65" t="s">
        <v>501</v>
      </c>
      <c r="I54" s="65" t="s">
        <v>501</v>
      </c>
      <c r="J54" s="66">
        <v>3656</v>
      </c>
      <c r="K54" s="63" t="s">
        <v>562</v>
      </c>
      <c r="L54" s="67" t="s">
        <v>501</v>
      </c>
      <c r="M54" s="63" t="s">
        <v>650</v>
      </c>
      <c r="N54" s="63" t="s">
        <v>501</v>
      </c>
      <c r="O54" s="67" t="s">
        <v>501</v>
      </c>
      <c r="P54" s="67" t="s">
        <v>501</v>
      </c>
      <c r="Q54" s="63" t="s">
        <v>501</v>
      </c>
      <c r="R54" s="63" t="s">
        <v>503</v>
      </c>
      <c r="S54" s="69" t="s">
        <v>504</v>
      </c>
      <c r="T54" s="63" t="s">
        <v>505</v>
      </c>
      <c r="U54" s="57" t="s">
        <v>506</v>
      </c>
      <c r="V54" s="70" t="s">
        <v>506</v>
      </c>
      <c r="W54" s="71"/>
      <c r="X54" s="71"/>
      <c r="Y54" s="71"/>
      <c r="Z54" s="71"/>
      <c r="AA54" s="71"/>
      <c r="AB54" s="71"/>
      <c r="AC54" s="71"/>
      <c r="AD54" s="71"/>
      <c r="AE54" s="71"/>
      <c r="AF54" s="71"/>
      <c r="ALH54" s="71"/>
      <c r="ALI54" s="71"/>
      <c r="ALJ54" s="71"/>
    </row>
    <row r="55" s="55" customFormat="true" ht="54" spans="1:998">
      <c r="A55" s="172" t="s">
        <v>651</v>
      </c>
      <c r="B55" s="60" t="s">
        <v>495</v>
      </c>
      <c r="C55" s="57" t="s">
        <v>496</v>
      </c>
      <c r="D55" s="61" t="s">
        <v>652</v>
      </c>
      <c r="E55" s="63" t="s">
        <v>500</v>
      </c>
      <c r="F55" s="65"/>
      <c r="G55" s="65" t="s">
        <v>501</v>
      </c>
      <c r="H55" s="65" t="s">
        <v>501</v>
      </c>
      <c r="I55" s="65" t="s">
        <v>501</v>
      </c>
      <c r="J55" s="66">
        <v>3308</v>
      </c>
      <c r="K55" s="63" t="s">
        <v>562</v>
      </c>
      <c r="L55" s="67" t="s">
        <v>615</v>
      </c>
      <c r="M55" s="63" t="s">
        <v>653</v>
      </c>
      <c r="N55" s="63" t="s">
        <v>617</v>
      </c>
      <c r="O55" s="67" t="s">
        <v>501</v>
      </c>
      <c r="P55" s="67" t="s">
        <v>501</v>
      </c>
      <c r="Q55" s="63" t="s">
        <v>501</v>
      </c>
      <c r="R55" s="63" t="s">
        <v>514</v>
      </c>
      <c r="S55" s="69" t="s">
        <v>515</v>
      </c>
      <c r="T55" s="63" t="s">
        <v>505</v>
      </c>
      <c r="U55" s="57" t="s">
        <v>506</v>
      </c>
      <c r="V55" s="70" t="s">
        <v>506</v>
      </c>
      <c r="W55" s="71"/>
      <c r="X55" s="71"/>
      <c r="Y55" s="71"/>
      <c r="Z55" s="71"/>
      <c r="AA55" s="71"/>
      <c r="AB55" s="71"/>
      <c r="AC55" s="71"/>
      <c r="AD55" s="71"/>
      <c r="AE55" s="71"/>
      <c r="AF55" s="71"/>
      <c r="ALH55" s="71"/>
      <c r="ALI55" s="71"/>
      <c r="ALJ55" s="71"/>
    </row>
    <row r="56" s="55" customFormat="true" ht="108" spans="1:998">
      <c r="A56" s="172" t="s">
        <v>654</v>
      </c>
      <c r="B56" s="60" t="s">
        <v>495</v>
      </c>
      <c r="C56" s="57" t="s">
        <v>496</v>
      </c>
      <c r="D56" s="61" t="s">
        <v>655</v>
      </c>
      <c r="E56" s="63" t="s">
        <v>500</v>
      </c>
      <c r="F56" s="65"/>
      <c r="G56" s="65" t="s">
        <v>501</v>
      </c>
      <c r="H56" s="65" t="s">
        <v>501</v>
      </c>
      <c r="I56" s="65" t="s">
        <v>501</v>
      </c>
      <c r="J56" s="66">
        <v>4030</v>
      </c>
      <c r="K56" s="63" t="s">
        <v>562</v>
      </c>
      <c r="L56" s="67" t="s">
        <v>501</v>
      </c>
      <c r="M56" s="63" t="s">
        <v>656</v>
      </c>
      <c r="N56" s="63" t="s">
        <v>501</v>
      </c>
      <c r="O56" s="67" t="s">
        <v>501</v>
      </c>
      <c r="P56" s="67" t="s">
        <v>501</v>
      </c>
      <c r="Q56" s="63" t="s">
        <v>501</v>
      </c>
      <c r="R56" s="63" t="s">
        <v>509</v>
      </c>
      <c r="S56" s="69" t="s">
        <v>510</v>
      </c>
      <c r="T56" s="63" t="s">
        <v>505</v>
      </c>
      <c r="U56" s="57" t="s">
        <v>506</v>
      </c>
      <c r="V56" s="70" t="s">
        <v>519</v>
      </c>
      <c r="W56" s="71"/>
      <c r="X56" s="71"/>
      <c r="Y56" s="71"/>
      <c r="Z56" s="71"/>
      <c r="AA56" s="71"/>
      <c r="AB56" s="71"/>
      <c r="AC56" s="71"/>
      <c r="AD56" s="71"/>
      <c r="AE56" s="71"/>
      <c r="AF56" s="71"/>
      <c r="ALH56" s="71"/>
      <c r="ALI56" s="71"/>
      <c r="ALJ56" s="71"/>
    </row>
    <row r="57" s="55" customFormat="true" ht="142.05" customHeight="true" spans="1:998">
      <c r="A57" s="172" t="s">
        <v>657</v>
      </c>
      <c r="B57" s="60" t="s">
        <v>495</v>
      </c>
      <c r="C57" s="57" t="s">
        <v>496</v>
      </c>
      <c r="D57" s="61" t="s">
        <v>658</v>
      </c>
      <c r="E57" s="63" t="s">
        <v>500</v>
      </c>
      <c r="F57" s="65"/>
      <c r="G57" s="65" t="s">
        <v>501</v>
      </c>
      <c r="H57" s="65" t="s">
        <v>501</v>
      </c>
      <c r="I57" s="65" t="s">
        <v>501</v>
      </c>
      <c r="J57" s="66">
        <v>4031</v>
      </c>
      <c r="K57" s="63" t="s">
        <v>562</v>
      </c>
      <c r="L57" s="67" t="s">
        <v>501</v>
      </c>
      <c r="M57" s="63" t="s">
        <v>659</v>
      </c>
      <c r="N57" s="63" t="s">
        <v>501</v>
      </c>
      <c r="O57" s="67" t="s">
        <v>501</v>
      </c>
      <c r="P57" s="67" t="s">
        <v>501</v>
      </c>
      <c r="Q57" s="63" t="s">
        <v>501</v>
      </c>
      <c r="R57" s="63" t="s">
        <v>509</v>
      </c>
      <c r="S57" s="69" t="s">
        <v>510</v>
      </c>
      <c r="T57" s="63" t="s">
        <v>505</v>
      </c>
      <c r="U57" s="57" t="s">
        <v>506</v>
      </c>
      <c r="V57" s="70" t="s">
        <v>519</v>
      </c>
      <c r="W57" s="71"/>
      <c r="X57" s="71"/>
      <c r="Y57" s="71"/>
      <c r="Z57" s="71"/>
      <c r="AA57" s="71"/>
      <c r="AB57" s="71"/>
      <c r="AC57" s="71"/>
      <c r="AD57" s="71"/>
      <c r="AE57" s="71"/>
      <c r="AF57" s="71"/>
      <c r="ALH57" s="71"/>
      <c r="ALI57" s="71"/>
      <c r="ALJ57" s="71"/>
    </row>
    <row r="58" s="55" customFormat="true" ht="106.95" customHeight="true" spans="1:998">
      <c r="A58" s="172" t="s">
        <v>660</v>
      </c>
      <c r="B58" s="60" t="s">
        <v>495</v>
      </c>
      <c r="C58" s="57" t="s">
        <v>496</v>
      </c>
      <c r="D58" s="61" t="s">
        <v>661</v>
      </c>
      <c r="E58" s="63" t="s">
        <v>500</v>
      </c>
      <c r="F58" s="65"/>
      <c r="G58" s="65" t="s">
        <v>501</v>
      </c>
      <c r="H58" s="65" t="s">
        <v>501</v>
      </c>
      <c r="I58" s="65" t="s">
        <v>501</v>
      </c>
      <c r="J58" s="66">
        <v>3258</v>
      </c>
      <c r="K58" s="63" t="s">
        <v>562</v>
      </c>
      <c r="L58" s="67" t="s">
        <v>501</v>
      </c>
      <c r="M58" s="63" t="s">
        <v>662</v>
      </c>
      <c r="N58" s="63" t="s">
        <v>501</v>
      </c>
      <c r="O58" s="67" t="s">
        <v>501</v>
      </c>
      <c r="P58" s="67" t="s">
        <v>501</v>
      </c>
      <c r="Q58" s="63" t="s">
        <v>501</v>
      </c>
      <c r="R58" s="63" t="s">
        <v>503</v>
      </c>
      <c r="S58" s="69" t="s">
        <v>504</v>
      </c>
      <c r="T58" s="63" t="s">
        <v>505</v>
      </c>
      <c r="U58" s="57" t="s">
        <v>506</v>
      </c>
      <c r="V58" s="70" t="s">
        <v>519</v>
      </c>
      <c r="W58" s="71"/>
      <c r="X58" s="71"/>
      <c r="Y58" s="71"/>
      <c r="Z58" s="71"/>
      <c r="AA58" s="71"/>
      <c r="AB58" s="71"/>
      <c r="AC58" s="71"/>
      <c r="AD58" s="71"/>
      <c r="AE58" s="71"/>
      <c r="AF58" s="71"/>
      <c r="ALH58" s="71"/>
      <c r="ALI58" s="71"/>
      <c r="ALJ58" s="71"/>
    </row>
    <row r="59" s="55" customFormat="true" ht="106.95" customHeight="true" spans="1:998">
      <c r="A59" s="172" t="s">
        <v>663</v>
      </c>
      <c r="B59" s="60" t="s">
        <v>495</v>
      </c>
      <c r="C59" s="57" t="s">
        <v>496</v>
      </c>
      <c r="D59" s="61" t="s">
        <v>664</v>
      </c>
      <c r="E59" s="63" t="s">
        <v>500</v>
      </c>
      <c r="F59" s="65"/>
      <c r="G59" s="65" t="s">
        <v>501</v>
      </c>
      <c r="H59" s="65" t="s">
        <v>501</v>
      </c>
      <c r="I59" s="65" t="s">
        <v>501</v>
      </c>
      <c r="J59" s="66">
        <v>2331</v>
      </c>
      <c r="K59" s="63" t="s">
        <v>562</v>
      </c>
      <c r="L59" s="67" t="s">
        <v>501</v>
      </c>
      <c r="M59" s="63" t="s">
        <v>665</v>
      </c>
      <c r="N59" s="63" t="s">
        <v>501</v>
      </c>
      <c r="O59" s="67" t="s">
        <v>501</v>
      </c>
      <c r="P59" s="67" t="s">
        <v>501</v>
      </c>
      <c r="Q59" s="63" t="s">
        <v>501</v>
      </c>
      <c r="R59" s="63" t="s">
        <v>503</v>
      </c>
      <c r="S59" s="69" t="s">
        <v>504</v>
      </c>
      <c r="T59" s="63" t="s">
        <v>505</v>
      </c>
      <c r="U59" s="57" t="s">
        <v>506</v>
      </c>
      <c r="V59" s="70" t="s">
        <v>519</v>
      </c>
      <c r="W59" s="71"/>
      <c r="X59" s="71"/>
      <c r="Y59" s="71"/>
      <c r="Z59" s="71"/>
      <c r="AA59" s="71"/>
      <c r="AB59" s="71"/>
      <c r="AC59" s="71"/>
      <c r="AD59" s="71"/>
      <c r="AE59" s="71"/>
      <c r="AF59" s="71"/>
      <c r="ALH59" s="71"/>
      <c r="ALI59" s="71"/>
      <c r="ALJ59" s="71"/>
    </row>
    <row r="60" s="55" customFormat="true" ht="170.7" customHeight="true" spans="1:998">
      <c r="A60" s="172" t="s">
        <v>666</v>
      </c>
      <c r="B60" s="60" t="s">
        <v>495</v>
      </c>
      <c r="C60" s="57" t="s">
        <v>496</v>
      </c>
      <c r="D60" s="61" t="s">
        <v>667</v>
      </c>
      <c r="E60" s="63" t="s">
        <v>500</v>
      </c>
      <c r="F60" s="65"/>
      <c r="G60" s="65" t="s">
        <v>501</v>
      </c>
      <c r="H60" s="65" t="s">
        <v>501</v>
      </c>
      <c r="I60" s="65" t="s">
        <v>501</v>
      </c>
      <c r="J60" s="66">
        <v>2330</v>
      </c>
      <c r="K60" s="63" t="s">
        <v>562</v>
      </c>
      <c r="L60" s="67" t="s">
        <v>501</v>
      </c>
      <c r="M60" s="63" t="s">
        <v>668</v>
      </c>
      <c r="N60" s="63" t="s">
        <v>501</v>
      </c>
      <c r="O60" s="67" t="s">
        <v>501</v>
      </c>
      <c r="P60" s="67" t="s">
        <v>501</v>
      </c>
      <c r="Q60" s="63" t="s">
        <v>501</v>
      </c>
      <c r="R60" s="63" t="s">
        <v>509</v>
      </c>
      <c r="S60" s="69" t="s">
        <v>510</v>
      </c>
      <c r="T60" s="63" t="s">
        <v>505</v>
      </c>
      <c r="U60" s="57" t="s">
        <v>506</v>
      </c>
      <c r="V60" s="70" t="s">
        <v>519</v>
      </c>
      <c r="W60" s="71"/>
      <c r="X60" s="71"/>
      <c r="Y60" s="71"/>
      <c r="Z60" s="71"/>
      <c r="AA60" s="71"/>
      <c r="AB60" s="71"/>
      <c r="AC60" s="71"/>
      <c r="AD60" s="71"/>
      <c r="AE60" s="71"/>
      <c r="AF60" s="71"/>
      <c r="ALH60" s="71"/>
      <c r="ALI60" s="71"/>
      <c r="ALJ60" s="71"/>
    </row>
    <row r="61" s="55" customFormat="true" ht="67.5" spans="1:998">
      <c r="A61" s="172" t="s">
        <v>669</v>
      </c>
      <c r="B61" s="60" t="s">
        <v>495</v>
      </c>
      <c r="C61" s="57" t="s">
        <v>496</v>
      </c>
      <c r="D61" s="61" t="s">
        <v>670</v>
      </c>
      <c r="E61" s="63" t="s">
        <v>500</v>
      </c>
      <c r="F61" s="65"/>
      <c r="G61" s="65" t="s">
        <v>501</v>
      </c>
      <c r="H61" s="65" t="s">
        <v>501</v>
      </c>
      <c r="I61" s="65" t="s">
        <v>501</v>
      </c>
      <c r="J61" s="66">
        <v>3285</v>
      </c>
      <c r="K61" s="63" t="s">
        <v>562</v>
      </c>
      <c r="L61" s="67" t="s">
        <v>501</v>
      </c>
      <c r="M61" s="63" t="s">
        <v>671</v>
      </c>
      <c r="N61" s="63" t="s">
        <v>501</v>
      </c>
      <c r="O61" s="67" t="s">
        <v>501</v>
      </c>
      <c r="P61" s="67" t="s">
        <v>501</v>
      </c>
      <c r="Q61" s="63" t="s">
        <v>501</v>
      </c>
      <c r="R61" s="63" t="s">
        <v>509</v>
      </c>
      <c r="S61" s="69" t="s">
        <v>510</v>
      </c>
      <c r="T61" s="63" t="s">
        <v>505</v>
      </c>
      <c r="U61" s="57" t="s">
        <v>506</v>
      </c>
      <c r="V61" s="70" t="s">
        <v>519</v>
      </c>
      <c r="W61" s="71"/>
      <c r="X61" s="71"/>
      <c r="Y61" s="71"/>
      <c r="Z61" s="71"/>
      <c r="AA61" s="71"/>
      <c r="AB61" s="71"/>
      <c r="AC61" s="71"/>
      <c r="AD61" s="71"/>
      <c r="AE61" s="71"/>
      <c r="AF61" s="71"/>
      <c r="ALH61" s="71"/>
      <c r="ALI61" s="71"/>
      <c r="ALJ61" s="71"/>
    </row>
    <row r="62" s="55" customFormat="true" ht="67.5" spans="1:998">
      <c r="A62" s="172" t="s">
        <v>672</v>
      </c>
      <c r="B62" s="60" t="s">
        <v>495</v>
      </c>
      <c r="C62" s="57" t="s">
        <v>496</v>
      </c>
      <c r="D62" s="61" t="s">
        <v>673</v>
      </c>
      <c r="E62" s="63" t="s">
        <v>500</v>
      </c>
      <c r="F62" s="65"/>
      <c r="G62" s="65" t="s">
        <v>501</v>
      </c>
      <c r="H62" s="65" t="s">
        <v>501</v>
      </c>
      <c r="I62" s="65" t="s">
        <v>501</v>
      </c>
      <c r="J62" s="66">
        <v>3284</v>
      </c>
      <c r="K62" s="63" t="s">
        <v>562</v>
      </c>
      <c r="L62" s="67" t="s">
        <v>501</v>
      </c>
      <c r="M62" s="63" t="s">
        <v>671</v>
      </c>
      <c r="N62" s="63" t="s">
        <v>501</v>
      </c>
      <c r="O62" s="67" t="s">
        <v>501</v>
      </c>
      <c r="P62" s="67" t="s">
        <v>501</v>
      </c>
      <c r="Q62" s="63" t="s">
        <v>501</v>
      </c>
      <c r="R62" s="63" t="s">
        <v>509</v>
      </c>
      <c r="S62" s="69" t="s">
        <v>510</v>
      </c>
      <c r="T62" s="63" t="s">
        <v>505</v>
      </c>
      <c r="U62" s="57" t="s">
        <v>506</v>
      </c>
      <c r="V62" s="70" t="s">
        <v>519</v>
      </c>
      <c r="W62" s="71"/>
      <c r="X62" s="71"/>
      <c r="Y62" s="71"/>
      <c r="Z62" s="71"/>
      <c r="AA62" s="71"/>
      <c r="AB62" s="71"/>
      <c r="AC62" s="71"/>
      <c r="AD62" s="71"/>
      <c r="AE62" s="71"/>
      <c r="AF62" s="71"/>
      <c r="ALH62" s="71"/>
      <c r="ALI62" s="71"/>
      <c r="ALJ62" s="71"/>
    </row>
    <row r="63" s="55" customFormat="true" ht="124.95" customHeight="true" spans="1:998">
      <c r="A63" s="172" t="s">
        <v>674</v>
      </c>
      <c r="B63" s="60" t="s">
        <v>495</v>
      </c>
      <c r="C63" s="57" t="s">
        <v>496</v>
      </c>
      <c r="D63" s="61" t="s">
        <v>675</v>
      </c>
      <c r="E63" s="63" t="s">
        <v>500</v>
      </c>
      <c r="F63" s="65"/>
      <c r="G63" s="65" t="s">
        <v>501</v>
      </c>
      <c r="H63" s="65" t="s">
        <v>501</v>
      </c>
      <c r="I63" s="65" t="s">
        <v>501</v>
      </c>
      <c r="J63" s="66">
        <v>3239</v>
      </c>
      <c r="K63" s="63" t="s">
        <v>562</v>
      </c>
      <c r="L63" s="67" t="s">
        <v>501</v>
      </c>
      <c r="M63" s="63" t="s">
        <v>676</v>
      </c>
      <c r="N63" s="63" t="s">
        <v>501</v>
      </c>
      <c r="O63" s="67" t="s">
        <v>501</v>
      </c>
      <c r="P63" s="67" t="s">
        <v>501</v>
      </c>
      <c r="Q63" s="63" t="s">
        <v>501</v>
      </c>
      <c r="R63" s="63">
        <v>2251</v>
      </c>
      <c r="S63" s="304" t="s">
        <v>546</v>
      </c>
      <c r="T63" s="63" t="s">
        <v>505</v>
      </c>
      <c r="U63" s="57" t="s">
        <v>506</v>
      </c>
      <c r="V63" s="70" t="s">
        <v>519</v>
      </c>
      <c r="W63" s="71"/>
      <c r="X63" s="71"/>
      <c r="Y63" s="71"/>
      <c r="Z63" s="71"/>
      <c r="AA63" s="71"/>
      <c r="AB63" s="71"/>
      <c r="AC63" s="71"/>
      <c r="AD63" s="71"/>
      <c r="AE63" s="71"/>
      <c r="AF63" s="71"/>
      <c r="ALH63" s="71"/>
      <c r="ALI63" s="71"/>
      <c r="ALJ63" s="71"/>
    </row>
    <row r="64" s="55" customFormat="true" ht="103.95" customHeight="true" spans="1:998">
      <c r="A64" s="172" t="s">
        <v>677</v>
      </c>
      <c r="B64" s="60" t="s">
        <v>495</v>
      </c>
      <c r="C64" s="57" t="s">
        <v>496</v>
      </c>
      <c r="D64" s="61" t="s">
        <v>678</v>
      </c>
      <c r="E64" s="63" t="s">
        <v>500</v>
      </c>
      <c r="F64" s="65"/>
      <c r="G64" s="65" t="s">
        <v>501</v>
      </c>
      <c r="H64" s="65" t="s">
        <v>501</v>
      </c>
      <c r="I64" s="65" t="s">
        <v>501</v>
      </c>
      <c r="J64" s="66">
        <v>3298</v>
      </c>
      <c r="K64" s="63" t="s">
        <v>562</v>
      </c>
      <c r="L64" s="67" t="s">
        <v>501</v>
      </c>
      <c r="M64" s="63" t="s">
        <v>679</v>
      </c>
      <c r="N64" s="63" t="s">
        <v>501</v>
      </c>
      <c r="O64" s="67" t="s">
        <v>501</v>
      </c>
      <c r="P64" s="67" t="s">
        <v>501</v>
      </c>
      <c r="Q64" s="63" t="s">
        <v>501</v>
      </c>
      <c r="R64" s="63" t="s">
        <v>509</v>
      </c>
      <c r="S64" s="69" t="s">
        <v>510</v>
      </c>
      <c r="T64" s="63" t="s">
        <v>505</v>
      </c>
      <c r="U64" s="57" t="s">
        <v>506</v>
      </c>
      <c r="V64" s="70" t="s">
        <v>519</v>
      </c>
      <c r="W64" s="71"/>
      <c r="X64" s="71"/>
      <c r="Y64" s="71"/>
      <c r="Z64" s="71"/>
      <c r="AA64" s="71"/>
      <c r="AB64" s="71"/>
      <c r="AC64" s="71"/>
      <c r="AD64" s="71"/>
      <c r="AE64" s="71"/>
      <c r="AF64" s="71"/>
      <c r="ALH64" s="71"/>
      <c r="ALI64" s="71"/>
      <c r="ALJ64" s="71"/>
    </row>
    <row r="65" s="300" customFormat="true" spans="1:998">
      <c r="A65" s="316" t="s">
        <v>680</v>
      </c>
      <c r="B65" s="316" t="s">
        <v>495</v>
      </c>
      <c r="C65" s="317" t="s">
        <v>496</v>
      </c>
      <c r="D65" s="318" t="s">
        <v>681</v>
      </c>
      <c r="E65" s="323"/>
      <c r="F65" s="323"/>
      <c r="G65" s="323"/>
      <c r="H65" s="323"/>
      <c r="I65" s="328"/>
      <c r="J65" s="328"/>
      <c r="K65" s="329"/>
      <c r="L65" s="329"/>
      <c r="M65" s="329"/>
      <c r="N65" s="329"/>
      <c r="O65" s="342"/>
      <c r="P65" s="343"/>
      <c r="Q65" s="317"/>
      <c r="R65" s="317"/>
      <c r="S65" s="346"/>
      <c r="T65" s="317"/>
      <c r="U65" s="328"/>
      <c r="V65" s="328"/>
      <c r="W65" s="71"/>
      <c r="X65" s="71"/>
      <c r="Y65" s="71"/>
      <c r="Z65" s="71"/>
      <c r="AA65" s="71"/>
      <c r="AB65" s="71"/>
      <c r="AC65" s="71"/>
      <c r="AD65" s="71"/>
      <c r="AE65" s="71"/>
      <c r="AF65" s="71"/>
      <c r="ALH65" s="71"/>
      <c r="ALI65" s="71"/>
      <c r="ALJ65" s="71"/>
    </row>
    <row r="66" ht="67.5" spans="1:22">
      <c r="A66" s="60" t="s">
        <v>682</v>
      </c>
      <c r="B66" s="60" t="s">
        <v>495</v>
      </c>
      <c r="C66" s="57" t="s">
        <v>496</v>
      </c>
      <c r="D66" s="61" t="s">
        <v>683</v>
      </c>
      <c r="E66" s="63" t="s">
        <v>500</v>
      </c>
      <c r="F66" s="65"/>
      <c r="G66" s="65" t="s">
        <v>501</v>
      </c>
      <c r="H66" s="65" t="s">
        <v>501</v>
      </c>
      <c r="I66" s="65" t="s">
        <v>501</v>
      </c>
      <c r="J66" s="66">
        <v>3272</v>
      </c>
      <c r="K66" s="63" t="s">
        <v>562</v>
      </c>
      <c r="L66" s="67" t="s">
        <v>501</v>
      </c>
      <c r="M66" s="63" t="s">
        <v>684</v>
      </c>
      <c r="N66" s="63" t="s">
        <v>501</v>
      </c>
      <c r="O66" s="67" t="s">
        <v>501</v>
      </c>
      <c r="P66" s="67" t="s">
        <v>501</v>
      </c>
      <c r="Q66" s="63" t="s">
        <v>501</v>
      </c>
      <c r="R66" s="63" t="s">
        <v>509</v>
      </c>
      <c r="S66" s="69" t="s">
        <v>510</v>
      </c>
      <c r="T66" s="63" t="s">
        <v>505</v>
      </c>
      <c r="U66" s="57" t="s">
        <v>506</v>
      </c>
      <c r="V66" s="70" t="s">
        <v>519</v>
      </c>
    </row>
    <row r="67" ht="40.5" spans="1:22">
      <c r="A67" s="60" t="s">
        <v>685</v>
      </c>
      <c r="B67" s="60" t="s">
        <v>495</v>
      </c>
      <c r="C67" s="57" t="s">
        <v>496</v>
      </c>
      <c r="D67" s="61" t="s">
        <v>686</v>
      </c>
      <c r="E67" s="63" t="s">
        <v>500</v>
      </c>
      <c r="F67" s="65"/>
      <c r="G67" s="65" t="s">
        <v>501</v>
      </c>
      <c r="H67" s="65" t="s">
        <v>501</v>
      </c>
      <c r="I67" s="65" t="s">
        <v>501</v>
      </c>
      <c r="J67" s="66">
        <v>3276</v>
      </c>
      <c r="K67" s="63" t="s">
        <v>562</v>
      </c>
      <c r="L67" s="63" t="s">
        <v>501</v>
      </c>
      <c r="M67" s="63" t="s">
        <v>687</v>
      </c>
      <c r="N67" s="63" t="s">
        <v>501</v>
      </c>
      <c r="O67" s="67" t="s">
        <v>501</v>
      </c>
      <c r="P67" s="67" t="s">
        <v>501</v>
      </c>
      <c r="Q67" s="63" t="s">
        <v>501</v>
      </c>
      <c r="R67" s="63" t="s">
        <v>503</v>
      </c>
      <c r="S67" s="69" t="s">
        <v>504</v>
      </c>
      <c r="T67" s="63" t="s">
        <v>505</v>
      </c>
      <c r="U67" s="57" t="s">
        <v>506</v>
      </c>
      <c r="V67" s="70" t="s">
        <v>519</v>
      </c>
    </row>
    <row r="68" ht="40.5" spans="1:22">
      <c r="A68" s="60" t="s">
        <v>688</v>
      </c>
      <c r="B68" s="60" t="s">
        <v>495</v>
      </c>
      <c r="C68" s="57" t="s">
        <v>496</v>
      </c>
      <c r="D68" s="61" t="s">
        <v>689</v>
      </c>
      <c r="E68" s="63" t="s">
        <v>500</v>
      </c>
      <c r="F68" s="65"/>
      <c r="G68" s="65" t="s">
        <v>501</v>
      </c>
      <c r="H68" s="65" t="s">
        <v>501</v>
      </c>
      <c r="I68" s="65" t="s">
        <v>501</v>
      </c>
      <c r="J68" s="66">
        <v>3218</v>
      </c>
      <c r="K68" s="63" t="s">
        <v>562</v>
      </c>
      <c r="L68" s="63" t="s">
        <v>501</v>
      </c>
      <c r="M68" s="63" t="s">
        <v>690</v>
      </c>
      <c r="N68" s="63" t="s">
        <v>501</v>
      </c>
      <c r="O68" s="67" t="s">
        <v>501</v>
      </c>
      <c r="P68" s="67" t="s">
        <v>501</v>
      </c>
      <c r="Q68" s="63" t="s">
        <v>501</v>
      </c>
      <c r="R68" s="63" t="s">
        <v>503</v>
      </c>
      <c r="S68" s="69" t="s">
        <v>504</v>
      </c>
      <c r="T68" s="63" t="s">
        <v>505</v>
      </c>
      <c r="U68" s="57" t="s">
        <v>506</v>
      </c>
      <c r="V68" s="70" t="s">
        <v>519</v>
      </c>
    </row>
    <row r="69" ht="40.5" spans="1:22">
      <c r="A69" s="60" t="s">
        <v>691</v>
      </c>
      <c r="B69" s="60" t="s">
        <v>495</v>
      </c>
      <c r="C69" s="57" t="s">
        <v>496</v>
      </c>
      <c r="D69" s="61" t="s">
        <v>692</v>
      </c>
      <c r="E69" s="63" t="s">
        <v>500</v>
      </c>
      <c r="F69" s="65"/>
      <c r="G69" s="65" t="s">
        <v>501</v>
      </c>
      <c r="H69" s="65" t="s">
        <v>501</v>
      </c>
      <c r="I69" s="65" t="s">
        <v>501</v>
      </c>
      <c r="J69" s="66">
        <v>3219</v>
      </c>
      <c r="K69" s="63" t="s">
        <v>562</v>
      </c>
      <c r="L69" s="63" t="s">
        <v>501</v>
      </c>
      <c r="M69" s="63" t="s">
        <v>693</v>
      </c>
      <c r="N69" s="63" t="s">
        <v>501</v>
      </c>
      <c r="O69" s="67" t="s">
        <v>501</v>
      </c>
      <c r="P69" s="67" t="s">
        <v>501</v>
      </c>
      <c r="Q69" s="63" t="s">
        <v>501</v>
      </c>
      <c r="R69" s="63" t="s">
        <v>503</v>
      </c>
      <c r="S69" s="69" t="s">
        <v>504</v>
      </c>
      <c r="T69" s="63" t="s">
        <v>505</v>
      </c>
      <c r="U69" s="57" t="s">
        <v>506</v>
      </c>
      <c r="V69" s="70" t="s">
        <v>519</v>
      </c>
    </row>
    <row r="70" ht="40.5" spans="1:22">
      <c r="A70" s="60" t="s">
        <v>694</v>
      </c>
      <c r="B70" s="60" t="s">
        <v>495</v>
      </c>
      <c r="C70" s="57" t="s">
        <v>496</v>
      </c>
      <c r="D70" s="61" t="s">
        <v>695</v>
      </c>
      <c r="E70" s="63" t="s">
        <v>500</v>
      </c>
      <c r="F70" s="65"/>
      <c r="G70" s="65" t="s">
        <v>501</v>
      </c>
      <c r="H70" s="65" t="s">
        <v>501</v>
      </c>
      <c r="I70" s="65" t="s">
        <v>501</v>
      </c>
      <c r="J70" s="66">
        <v>3220</v>
      </c>
      <c r="K70" s="63" t="s">
        <v>562</v>
      </c>
      <c r="L70" s="63" t="s">
        <v>501</v>
      </c>
      <c r="M70" s="63" t="s">
        <v>696</v>
      </c>
      <c r="N70" s="63" t="s">
        <v>501</v>
      </c>
      <c r="O70" s="67" t="s">
        <v>501</v>
      </c>
      <c r="P70" s="67" t="s">
        <v>501</v>
      </c>
      <c r="Q70" s="63" t="s">
        <v>501</v>
      </c>
      <c r="R70" s="63" t="s">
        <v>503</v>
      </c>
      <c r="S70" s="69" t="s">
        <v>504</v>
      </c>
      <c r="T70" s="63" t="s">
        <v>505</v>
      </c>
      <c r="U70" s="57" t="s">
        <v>506</v>
      </c>
      <c r="V70" s="70" t="s">
        <v>519</v>
      </c>
    </row>
    <row r="71" ht="40.5" spans="1:22">
      <c r="A71" s="60" t="s">
        <v>697</v>
      </c>
      <c r="B71" s="60" t="s">
        <v>495</v>
      </c>
      <c r="C71" s="57" t="s">
        <v>496</v>
      </c>
      <c r="D71" s="61" t="s">
        <v>698</v>
      </c>
      <c r="E71" s="63" t="s">
        <v>500</v>
      </c>
      <c r="F71" s="65"/>
      <c r="G71" s="65" t="s">
        <v>501</v>
      </c>
      <c r="H71" s="65" t="s">
        <v>501</v>
      </c>
      <c r="I71" s="65" t="s">
        <v>501</v>
      </c>
      <c r="J71" s="66">
        <v>3221</v>
      </c>
      <c r="K71" s="63" t="s">
        <v>562</v>
      </c>
      <c r="L71" s="63" t="s">
        <v>501</v>
      </c>
      <c r="M71" s="63" t="s">
        <v>699</v>
      </c>
      <c r="N71" s="63" t="s">
        <v>501</v>
      </c>
      <c r="O71" s="67" t="s">
        <v>501</v>
      </c>
      <c r="P71" s="67" t="s">
        <v>501</v>
      </c>
      <c r="Q71" s="63" t="s">
        <v>501</v>
      </c>
      <c r="R71" s="63" t="s">
        <v>503</v>
      </c>
      <c r="S71" s="69" t="s">
        <v>504</v>
      </c>
      <c r="T71" s="63" t="s">
        <v>505</v>
      </c>
      <c r="U71" s="57" t="s">
        <v>506</v>
      </c>
      <c r="V71" s="70" t="s">
        <v>519</v>
      </c>
    </row>
    <row r="72" ht="40.5" spans="1:22">
      <c r="A72" s="60" t="s">
        <v>700</v>
      </c>
      <c r="B72" s="60" t="s">
        <v>495</v>
      </c>
      <c r="C72" s="57" t="s">
        <v>496</v>
      </c>
      <c r="D72" s="61" t="s">
        <v>701</v>
      </c>
      <c r="E72" s="63" t="s">
        <v>500</v>
      </c>
      <c r="F72" s="65"/>
      <c r="G72" s="65" t="s">
        <v>501</v>
      </c>
      <c r="H72" s="65" t="s">
        <v>501</v>
      </c>
      <c r="I72" s="65" t="s">
        <v>501</v>
      </c>
      <c r="J72" s="66">
        <v>3273</v>
      </c>
      <c r="K72" s="63" t="s">
        <v>562</v>
      </c>
      <c r="L72" s="63" t="s">
        <v>501</v>
      </c>
      <c r="M72" s="63" t="s">
        <v>702</v>
      </c>
      <c r="N72" s="63" t="s">
        <v>501</v>
      </c>
      <c r="O72" s="67" t="s">
        <v>501</v>
      </c>
      <c r="P72" s="67" t="s">
        <v>501</v>
      </c>
      <c r="Q72" s="63" t="s">
        <v>501</v>
      </c>
      <c r="R72" s="63" t="s">
        <v>503</v>
      </c>
      <c r="S72" s="69" t="s">
        <v>504</v>
      </c>
      <c r="T72" s="63" t="s">
        <v>505</v>
      </c>
      <c r="U72" s="57" t="s">
        <v>506</v>
      </c>
      <c r="V72" s="70" t="s">
        <v>519</v>
      </c>
    </row>
    <row r="73" ht="40.5" spans="1:22">
      <c r="A73" s="60" t="s">
        <v>703</v>
      </c>
      <c r="B73" s="60" t="s">
        <v>495</v>
      </c>
      <c r="C73" s="57" t="s">
        <v>496</v>
      </c>
      <c r="D73" s="61" t="s">
        <v>704</v>
      </c>
      <c r="E73" s="63" t="s">
        <v>500</v>
      </c>
      <c r="F73" s="65"/>
      <c r="G73" s="65" t="s">
        <v>501</v>
      </c>
      <c r="H73" s="65" t="s">
        <v>501</v>
      </c>
      <c r="I73" s="65" t="s">
        <v>501</v>
      </c>
      <c r="J73" s="66">
        <v>3224</v>
      </c>
      <c r="K73" s="63" t="s">
        <v>562</v>
      </c>
      <c r="L73" s="63" t="s">
        <v>501</v>
      </c>
      <c r="M73" s="63" t="s">
        <v>705</v>
      </c>
      <c r="N73" s="63" t="s">
        <v>501</v>
      </c>
      <c r="O73" s="67" t="s">
        <v>501</v>
      </c>
      <c r="P73" s="67" t="s">
        <v>501</v>
      </c>
      <c r="Q73" s="63" t="s">
        <v>501</v>
      </c>
      <c r="R73" s="63" t="s">
        <v>503</v>
      </c>
      <c r="S73" s="69" t="s">
        <v>504</v>
      </c>
      <c r="T73" s="63" t="s">
        <v>505</v>
      </c>
      <c r="U73" s="57" t="s">
        <v>506</v>
      </c>
      <c r="V73" s="70" t="s">
        <v>519</v>
      </c>
    </row>
    <row r="74" ht="40.5" spans="1:22">
      <c r="A74" s="60" t="s">
        <v>706</v>
      </c>
      <c r="B74" s="60" t="s">
        <v>495</v>
      </c>
      <c r="C74" s="57" t="s">
        <v>496</v>
      </c>
      <c r="D74" s="61" t="s">
        <v>707</v>
      </c>
      <c r="E74" s="63" t="s">
        <v>500</v>
      </c>
      <c r="F74" s="65"/>
      <c r="G74" s="65" t="s">
        <v>501</v>
      </c>
      <c r="H74" s="65" t="s">
        <v>501</v>
      </c>
      <c r="I74" s="65" t="s">
        <v>501</v>
      </c>
      <c r="J74" s="66">
        <v>3225</v>
      </c>
      <c r="K74" s="63" t="s">
        <v>562</v>
      </c>
      <c r="L74" s="63" t="s">
        <v>501</v>
      </c>
      <c r="M74" s="63" t="s">
        <v>708</v>
      </c>
      <c r="N74" s="63" t="s">
        <v>501</v>
      </c>
      <c r="O74" s="67" t="s">
        <v>501</v>
      </c>
      <c r="P74" s="67" t="s">
        <v>501</v>
      </c>
      <c r="Q74" s="63" t="s">
        <v>501</v>
      </c>
      <c r="R74" s="63" t="s">
        <v>503</v>
      </c>
      <c r="S74" s="69" t="s">
        <v>504</v>
      </c>
      <c r="T74" s="63" t="s">
        <v>505</v>
      </c>
      <c r="U74" s="57" t="s">
        <v>506</v>
      </c>
      <c r="V74" s="70" t="s">
        <v>519</v>
      </c>
    </row>
    <row r="75" ht="40.5" spans="1:22">
      <c r="A75" s="60" t="s">
        <v>709</v>
      </c>
      <c r="B75" s="60" t="s">
        <v>495</v>
      </c>
      <c r="C75" s="57" t="s">
        <v>496</v>
      </c>
      <c r="D75" s="61" t="s">
        <v>710</v>
      </c>
      <c r="E75" s="63" t="s">
        <v>500</v>
      </c>
      <c r="F75" s="65"/>
      <c r="G75" s="65" t="s">
        <v>501</v>
      </c>
      <c r="H75" s="65" t="s">
        <v>501</v>
      </c>
      <c r="I75" s="65" t="s">
        <v>501</v>
      </c>
      <c r="J75" s="66">
        <v>3226</v>
      </c>
      <c r="K75" s="63" t="s">
        <v>562</v>
      </c>
      <c r="L75" s="63" t="s">
        <v>501</v>
      </c>
      <c r="M75" s="63" t="s">
        <v>711</v>
      </c>
      <c r="N75" s="63" t="s">
        <v>501</v>
      </c>
      <c r="O75" s="67" t="s">
        <v>501</v>
      </c>
      <c r="P75" s="67" t="s">
        <v>501</v>
      </c>
      <c r="Q75" s="63" t="s">
        <v>501</v>
      </c>
      <c r="R75" s="63" t="s">
        <v>503</v>
      </c>
      <c r="S75" s="69" t="s">
        <v>504</v>
      </c>
      <c r="T75" s="63" t="s">
        <v>505</v>
      </c>
      <c r="U75" s="57" t="s">
        <v>506</v>
      </c>
      <c r="V75" s="70" t="s">
        <v>519</v>
      </c>
    </row>
    <row r="76" ht="40.5" spans="1:22">
      <c r="A76" s="60" t="s">
        <v>712</v>
      </c>
      <c r="B76" s="60" t="s">
        <v>495</v>
      </c>
      <c r="C76" s="57" t="s">
        <v>496</v>
      </c>
      <c r="D76" s="61" t="s">
        <v>713</v>
      </c>
      <c r="E76" s="63" t="s">
        <v>500</v>
      </c>
      <c r="F76" s="65"/>
      <c r="G76" s="65" t="s">
        <v>501</v>
      </c>
      <c r="H76" s="65" t="s">
        <v>501</v>
      </c>
      <c r="I76" s="65" t="s">
        <v>501</v>
      </c>
      <c r="J76" s="66">
        <v>3227</v>
      </c>
      <c r="K76" s="63" t="s">
        <v>562</v>
      </c>
      <c r="L76" s="63" t="s">
        <v>501</v>
      </c>
      <c r="M76" s="63" t="s">
        <v>714</v>
      </c>
      <c r="N76" s="63" t="s">
        <v>501</v>
      </c>
      <c r="O76" s="67" t="s">
        <v>501</v>
      </c>
      <c r="P76" s="67" t="s">
        <v>501</v>
      </c>
      <c r="Q76" s="63" t="s">
        <v>501</v>
      </c>
      <c r="R76" s="63" t="s">
        <v>503</v>
      </c>
      <c r="S76" s="69" t="s">
        <v>504</v>
      </c>
      <c r="T76" s="63" t="s">
        <v>505</v>
      </c>
      <c r="U76" s="57" t="s">
        <v>506</v>
      </c>
      <c r="V76" s="70" t="s">
        <v>519</v>
      </c>
    </row>
    <row r="77" ht="40.5" spans="1:22">
      <c r="A77" s="60" t="s">
        <v>715</v>
      </c>
      <c r="B77" s="60" t="s">
        <v>495</v>
      </c>
      <c r="C77" s="57" t="s">
        <v>496</v>
      </c>
      <c r="D77" s="61" t="s">
        <v>716</v>
      </c>
      <c r="E77" s="63" t="s">
        <v>500</v>
      </c>
      <c r="F77" s="65"/>
      <c r="G77" s="65" t="s">
        <v>501</v>
      </c>
      <c r="H77" s="65" t="s">
        <v>501</v>
      </c>
      <c r="I77" s="65" t="s">
        <v>501</v>
      </c>
      <c r="J77" s="66">
        <v>3228</v>
      </c>
      <c r="K77" s="63" t="s">
        <v>562</v>
      </c>
      <c r="L77" s="63" t="s">
        <v>501</v>
      </c>
      <c r="M77" s="63" t="s">
        <v>717</v>
      </c>
      <c r="N77" s="63" t="s">
        <v>501</v>
      </c>
      <c r="O77" s="67" t="s">
        <v>501</v>
      </c>
      <c r="P77" s="67" t="s">
        <v>501</v>
      </c>
      <c r="Q77" s="63" t="s">
        <v>501</v>
      </c>
      <c r="R77" s="63" t="s">
        <v>503</v>
      </c>
      <c r="S77" s="69" t="s">
        <v>504</v>
      </c>
      <c r="T77" s="63" t="s">
        <v>505</v>
      </c>
      <c r="U77" s="57" t="s">
        <v>506</v>
      </c>
      <c r="V77" s="70" t="s">
        <v>519</v>
      </c>
    </row>
    <row r="78" ht="40.5" spans="1:22">
      <c r="A78" s="60" t="s">
        <v>718</v>
      </c>
      <c r="B78" s="60" t="s">
        <v>495</v>
      </c>
      <c r="C78" s="57" t="s">
        <v>496</v>
      </c>
      <c r="D78" s="61" t="s">
        <v>719</v>
      </c>
      <c r="E78" s="63" t="s">
        <v>500</v>
      </c>
      <c r="F78" s="65"/>
      <c r="G78" s="65" t="s">
        <v>501</v>
      </c>
      <c r="H78" s="65" t="s">
        <v>501</v>
      </c>
      <c r="I78" s="65" t="s">
        <v>501</v>
      </c>
      <c r="J78" s="66">
        <v>3229</v>
      </c>
      <c r="K78" s="63" t="s">
        <v>562</v>
      </c>
      <c r="L78" s="63" t="s">
        <v>501</v>
      </c>
      <c r="M78" s="63" t="s">
        <v>720</v>
      </c>
      <c r="N78" s="63" t="s">
        <v>501</v>
      </c>
      <c r="O78" s="67" t="s">
        <v>501</v>
      </c>
      <c r="P78" s="67" t="s">
        <v>501</v>
      </c>
      <c r="Q78" s="63" t="s">
        <v>501</v>
      </c>
      <c r="R78" s="63" t="s">
        <v>503</v>
      </c>
      <c r="S78" s="69" t="s">
        <v>504</v>
      </c>
      <c r="T78" s="63" t="s">
        <v>505</v>
      </c>
      <c r="U78" s="57" t="s">
        <v>506</v>
      </c>
      <c r="V78" s="70" t="s">
        <v>519</v>
      </c>
    </row>
    <row r="79" customFormat="true" ht="67.5" spans="1:998">
      <c r="A79" s="60" t="s">
        <v>721</v>
      </c>
      <c r="B79" s="60" t="s">
        <v>495</v>
      </c>
      <c r="C79" s="57" t="s">
        <v>496</v>
      </c>
      <c r="D79" s="61" t="s">
        <v>722</v>
      </c>
      <c r="E79" s="63" t="s">
        <v>500</v>
      </c>
      <c r="F79" s="65"/>
      <c r="G79" s="65" t="s">
        <v>501</v>
      </c>
      <c r="H79" s="65" t="s">
        <v>501</v>
      </c>
      <c r="I79" s="65" t="s">
        <v>501</v>
      </c>
      <c r="J79" s="66">
        <v>3275</v>
      </c>
      <c r="K79" s="63" t="s">
        <v>562</v>
      </c>
      <c r="L79" s="63" t="s">
        <v>501</v>
      </c>
      <c r="M79" s="63" t="s">
        <v>723</v>
      </c>
      <c r="N79" s="63" t="s">
        <v>501</v>
      </c>
      <c r="O79" s="67" t="s">
        <v>501</v>
      </c>
      <c r="P79" s="67" t="s">
        <v>501</v>
      </c>
      <c r="Q79" s="63" t="s">
        <v>501</v>
      </c>
      <c r="R79" s="63" t="s">
        <v>509</v>
      </c>
      <c r="S79" s="69" t="s">
        <v>510</v>
      </c>
      <c r="T79" s="63" t="s">
        <v>505</v>
      </c>
      <c r="U79" s="57" t="s">
        <v>506</v>
      </c>
      <c r="V79" s="70" t="s">
        <v>519</v>
      </c>
      <c r="W79" s="71"/>
      <c r="X79" s="71"/>
      <c r="Y79" s="71"/>
      <c r="Z79" s="71"/>
      <c r="AA79" s="71"/>
      <c r="AB79" s="71"/>
      <c r="AC79" s="71"/>
      <c r="AD79" s="71"/>
      <c r="AE79" s="71"/>
      <c r="AF79" s="71"/>
      <c r="ALH79" s="71"/>
      <c r="ALI79" s="71"/>
      <c r="ALJ79" s="71"/>
    </row>
    <row r="80" s="300" customFormat="true" spans="1:998">
      <c r="A80" s="169" t="s">
        <v>724</v>
      </c>
      <c r="B80" s="316" t="s">
        <v>495</v>
      </c>
      <c r="C80" s="317" t="s">
        <v>496</v>
      </c>
      <c r="D80" s="318" t="s">
        <v>725</v>
      </c>
      <c r="E80" s="323"/>
      <c r="F80" s="323"/>
      <c r="G80" s="323"/>
      <c r="H80" s="323"/>
      <c r="I80" s="328"/>
      <c r="J80" s="328"/>
      <c r="K80" s="329"/>
      <c r="L80" s="329"/>
      <c r="M80" s="329"/>
      <c r="N80" s="352"/>
      <c r="O80" s="342"/>
      <c r="P80" s="343"/>
      <c r="Q80" s="317"/>
      <c r="R80" s="317"/>
      <c r="S80" s="346"/>
      <c r="T80" s="317"/>
      <c r="U80" s="328"/>
      <c r="V80" s="328"/>
      <c r="W80" s="71"/>
      <c r="X80" s="71"/>
      <c r="Y80" s="71"/>
      <c r="Z80" s="71"/>
      <c r="AA80" s="71"/>
      <c r="AB80" s="71"/>
      <c r="AC80" s="71"/>
      <c r="AD80" s="71"/>
      <c r="AE80" s="71"/>
      <c r="AF80" s="71"/>
      <c r="ALH80" s="71"/>
      <c r="ALI80" s="71"/>
      <c r="ALJ80" s="71"/>
    </row>
    <row r="81" ht="67.5" spans="1:22">
      <c r="A81" s="65" t="s">
        <v>726</v>
      </c>
      <c r="B81" s="65" t="s">
        <v>495</v>
      </c>
      <c r="C81" s="65" t="s">
        <v>496</v>
      </c>
      <c r="D81" s="61" t="s">
        <v>727</v>
      </c>
      <c r="E81" s="63" t="s">
        <v>500</v>
      </c>
      <c r="F81" s="155"/>
      <c r="G81" s="65" t="s">
        <v>501</v>
      </c>
      <c r="H81" s="65" t="s">
        <v>501</v>
      </c>
      <c r="I81" s="65" t="s">
        <v>501</v>
      </c>
      <c r="J81" s="57">
        <v>3289</v>
      </c>
      <c r="K81" s="67" t="s">
        <v>562</v>
      </c>
      <c r="L81" s="57" t="s">
        <v>501</v>
      </c>
      <c r="M81" s="67" t="s">
        <v>728</v>
      </c>
      <c r="N81" s="57" t="s">
        <v>501</v>
      </c>
      <c r="O81" s="57" t="s">
        <v>501</v>
      </c>
      <c r="P81" s="57" t="s">
        <v>501</v>
      </c>
      <c r="Q81" s="63" t="s">
        <v>501</v>
      </c>
      <c r="R81" s="63" t="s">
        <v>509</v>
      </c>
      <c r="S81" s="69" t="s">
        <v>510</v>
      </c>
      <c r="T81" s="63" t="s">
        <v>505</v>
      </c>
      <c r="U81" s="57" t="s">
        <v>506</v>
      </c>
      <c r="V81" s="70" t="s">
        <v>519</v>
      </c>
    </row>
    <row r="82" ht="69.45" customHeight="true" spans="1:22">
      <c r="A82" s="65" t="s">
        <v>729</v>
      </c>
      <c r="B82" s="65" t="s">
        <v>495</v>
      </c>
      <c r="C82" s="65" t="s">
        <v>496</v>
      </c>
      <c r="D82" s="61" t="s">
        <v>730</v>
      </c>
      <c r="E82" s="63" t="s">
        <v>500</v>
      </c>
      <c r="F82" s="155"/>
      <c r="G82" s="65" t="s">
        <v>501</v>
      </c>
      <c r="H82" s="65" t="s">
        <v>501</v>
      </c>
      <c r="I82" s="65" t="s">
        <v>501</v>
      </c>
      <c r="J82" s="57">
        <v>3241</v>
      </c>
      <c r="K82" s="67" t="s">
        <v>562</v>
      </c>
      <c r="L82" s="57" t="s">
        <v>501</v>
      </c>
      <c r="M82" s="67" t="s">
        <v>731</v>
      </c>
      <c r="N82" s="57" t="s">
        <v>501</v>
      </c>
      <c r="O82" s="57" t="s">
        <v>501</v>
      </c>
      <c r="P82" s="57" t="s">
        <v>501</v>
      </c>
      <c r="Q82" s="63" t="s">
        <v>501</v>
      </c>
      <c r="R82" s="63" t="s">
        <v>503</v>
      </c>
      <c r="S82" s="69" t="s">
        <v>504</v>
      </c>
      <c r="T82" s="63" t="s">
        <v>505</v>
      </c>
      <c r="U82" s="57" t="s">
        <v>506</v>
      </c>
      <c r="V82" s="70" t="s">
        <v>519</v>
      </c>
    </row>
    <row r="83" ht="67.5" spans="1:22">
      <c r="A83" s="65" t="s">
        <v>732</v>
      </c>
      <c r="B83" s="65" t="s">
        <v>495</v>
      </c>
      <c r="C83" s="65" t="s">
        <v>496</v>
      </c>
      <c r="D83" s="61" t="s">
        <v>733</v>
      </c>
      <c r="E83" s="63" t="s">
        <v>500</v>
      </c>
      <c r="F83" s="155"/>
      <c r="G83" s="65" t="s">
        <v>501</v>
      </c>
      <c r="H83" s="65" t="s">
        <v>501</v>
      </c>
      <c r="I83" s="65" t="s">
        <v>501</v>
      </c>
      <c r="J83" s="57">
        <v>3290</v>
      </c>
      <c r="K83" s="67" t="s">
        <v>562</v>
      </c>
      <c r="L83" s="57" t="s">
        <v>501</v>
      </c>
      <c r="M83" s="67" t="s">
        <v>734</v>
      </c>
      <c r="N83" s="57" t="s">
        <v>501</v>
      </c>
      <c r="O83" s="57" t="s">
        <v>501</v>
      </c>
      <c r="P83" s="57" t="s">
        <v>501</v>
      </c>
      <c r="Q83" s="63" t="s">
        <v>501</v>
      </c>
      <c r="R83" s="63" t="s">
        <v>509</v>
      </c>
      <c r="S83" s="69" t="s">
        <v>510</v>
      </c>
      <c r="T83" s="63" t="s">
        <v>505</v>
      </c>
      <c r="U83" s="57" t="s">
        <v>506</v>
      </c>
      <c r="V83" s="70" t="s">
        <v>519</v>
      </c>
    </row>
    <row r="84" ht="67.5" spans="1:22">
      <c r="A84" s="65" t="s">
        <v>735</v>
      </c>
      <c r="B84" s="65" t="s">
        <v>495</v>
      </c>
      <c r="C84" s="65" t="s">
        <v>496</v>
      </c>
      <c r="D84" s="61" t="s">
        <v>736</v>
      </c>
      <c r="E84" s="63" t="s">
        <v>500</v>
      </c>
      <c r="F84" s="155"/>
      <c r="G84" s="65" t="s">
        <v>501</v>
      </c>
      <c r="H84" s="65" t="s">
        <v>501</v>
      </c>
      <c r="I84" s="65" t="s">
        <v>501</v>
      </c>
      <c r="J84" s="57">
        <v>3242</v>
      </c>
      <c r="K84" s="67" t="s">
        <v>562</v>
      </c>
      <c r="L84" s="57" t="s">
        <v>501</v>
      </c>
      <c r="M84" s="67" t="s">
        <v>737</v>
      </c>
      <c r="N84" s="57" t="s">
        <v>501</v>
      </c>
      <c r="O84" s="57" t="s">
        <v>501</v>
      </c>
      <c r="P84" s="57" t="s">
        <v>501</v>
      </c>
      <c r="Q84" s="63" t="s">
        <v>501</v>
      </c>
      <c r="R84" s="63" t="s">
        <v>503</v>
      </c>
      <c r="S84" s="69" t="s">
        <v>504</v>
      </c>
      <c r="T84" s="63" t="s">
        <v>505</v>
      </c>
      <c r="U84" s="57" t="s">
        <v>506</v>
      </c>
      <c r="V84" s="70" t="s">
        <v>519</v>
      </c>
    </row>
    <row r="85" ht="40.5" spans="1:22">
      <c r="A85" s="65" t="s">
        <v>738</v>
      </c>
      <c r="B85" s="65" t="s">
        <v>495</v>
      </c>
      <c r="C85" s="65" t="s">
        <v>496</v>
      </c>
      <c r="D85" s="61" t="s">
        <v>739</v>
      </c>
      <c r="E85" s="63" t="s">
        <v>500</v>
      </c>
      <c r="F85" s="155"/>
      <c r="G85" s="65" t="s">
        <v>501</v>
      </c>
      <c r="H85" s="65" t="s">
        <v>501</v>
      </c>
      <c r="I85" s="65" t="s">
        <v>501</v>
      </c>
      <c r="J85" s="57">
        <v>3243</v>
      </c>
      <c r="K85" s="67" t="s">
        <v>562</v>
      </c>
      <c r="L85" s="57" t="s">
        <v>501</v>
      </c>
      <c r="M85" s="67" t="s">
        <v>740</v>
      </c>
      <c r="N85" s="57" t="s">
        <v>501</v>
      </c>
      <c r="O85" s="57" t="s">
        <v>501</v>
      </c>
      <c r="P85" s="57" t="s">
        <v>501</v>
      </c>
      <c r="Q85" s="63" t="s">
        <v>501</v>
      </c>
      <c r="R85" s="63" t="s">
        <v>503</v>
      </c>
      <c r="S85" s="69" t="s">
        <v>504</v>
      </c>
      <c r="T85" s="63" t="s">
        <v>505</v>
      </c>
      <c r="U85" s="57" t="s">
        <v>506</v>
      </c>
      <c r="V85" s="70" t="s">
        <v>519</v>
      </c>
    </row>
    <row r="86" ht="54" spans="1:22">
      <c r="A86" s="65" t="s">
        <v>741</v>
      </c>
      <c r="B86" s="65" t="s">
        <v>495</v>
      </c>
      <c r="C86" s="65" t="s">
        <v>496</v>
      </c>
      <c r="D86" s="61" t="s">
        <v>742</v>
      </c>
      <c r="E86" s="63" t="s">
        <v>500</v>
      </c>
      <c r="F86" s="155"/>
      <c r="G86" s="65" t="s">
        <v>501</v>
      </c>
      <c r="H86" s="65" t="s">
        <v>501</v>
      </c>
      <c r="I86" s="65" t="s">
        <v>501</v>
      </c>
      <c r="J86" s="57">
        <v>3244</v>
      </c>
      <c r="K86" s="67" t="s">
        <v>562</v>
      </c>
      <c r="L86" s="57" t="s">
        <v>501</v>
      </c>
      <c r="M86" s="67" t="s">
        <v>743</v>
      </c>
      <c r="N86" s="57" t="s">
        <v>501</v>
      </c>
      <c r="O86" s="57" t="s">
        <v>501</v>
      </c>
      <c r="P86" s="57" t="s">
        <v>501</v>
      </c>
      <c r="Q86" s="63" t="s">
        <v>501</v>
      </c>
      <c r="R86" s="63" t="s">
        <v>503</v>
      </c>
      <c r="S86" s="69" t="s">
        <v>504</v>
      </c>
      <c r="T86" s="63" t="s">
        <v>505</v>
      </c>
      <c r="U86" s="57" t="s">
        <v>506</v>
      </c>
      <c r="V86" s="70" t="s">
        <v>519</v>
      </c>
    </row>
    <row r="87" ht="40.5" spans="1:22">
      <c r="A87" s="65" t="s">
        <v>744</v>
      </c>
      <c r="B87" s="65" t="s">
        <v>495</v>
      </c>
      <c r="C87" s="65" t="s">
        <v>496</v>
      </c>
      <c r="D87" s="61" t="s">
        <v>745</v>
      </c>
      <c r="E87" s="63" t="s">
        <v>500</v>
      </c>
      <c r="F87" s="155"/>
      <c r="G87" s="65" t="s">
        <v>501</v>
      </c>
      <c r="H87" s="65" t="s">
        <v>501</v>
      </c>
      <c r="I87" s="65" t="s">
        <v>501</v>
      </c>
      <c r="J87" s="57">
        <v>3246</v>
      </c>
      <c r="K87" s="67" t="s">
        <v>562</v>
      </c>
      <c r="L87" s="57" t="s">
        <v>501</v>
      </c>
      <c r="M87" s="67" t="s">
        <v>746</v>
      </c>
      <c r="N87" s="57" t="s">
        <v>501</v>
      </c>
      <c r="O87" s="57" t="s">
        <v>501</v>
      </c>
      <c r="P87" s="57" t="s">
        <v>501</v>
      </c>
      <c r="Q87" s="63" t="s">
        <v>501</v>
      </c>
      <c r="R87" s="63" t="s">
        <v>503</v>
      </c>
      <c r="S87" s="69" t="s">
        <v>504</v>
      </c>
      <c r="T87" s="63" t="s">
        <v>505</v>
      </c>
      <c r="U87" s="57" t="s">
        <v>506</v>
      </c>
      <c r="V87" s="70" t="s">
        <v>519</v>
      </c>
    </row>
    <row r="88" ht="40.5" spans="1:22">
      <c r="A88" s="65" t="s">
        <v>747</v>
      </c>
      <c r="B88" s="65" t="s">
        <v>495</v>
      </c>
      <c r="C88" s="65" t="s">
        <v>496</v>
      </c>
      <c r="D88" s="61" t="s">
        <v>748</v>
      </c>
      <c r="E88" s="63" t="s">
        <v>500</v>
      </c>
      <c r="F88" s="155"/>
      <c r="G88" s="65" t="s">
        <v>501</v>
      </c>
      <c r="H88" s="65" t="s">
        <v>501</v>
      </c>
      <c r="I88" s="65" t="s">
        <v>501</v>
      </c>
      <c r="J88" s="57">
        <v>3291</v>
      </c>
      <c r="K88" s="67" t="s">
        <v>562</v>
      </c>
      <c r="L88" s="57" t="s">
        <v>501</v>
      </c>
      <c r="M88" s="67" t="s">
        <v>749</v>
      </c>
      <c r="N88" s="57" t="s">
        <v>501</v>
      </c>
      <c r="O88" s="57" t="s">
        <v>501</v>
      </c>
      <c r="P88" s="57" t="s">
        <v>501</v>
      </c>
      <c r="Q88" s="63" t="s">
        <v>501</v>
      </c>
      <c r="R88" s="63" t="s">
        <v>503</v>
      </c>
      <c r="S88" s="69" t="s">
        <v>504</v>
      </c>
      <c r="T88" s="63" t="s">
        <v>505</v>
      </c>
      <c r="U88" s="57" t="s">
        <v>506</v>
      </c>
      <c r="V88" s="70" t="s">
        <v>519</v>
      </c>
    </row>
    <row r="89" ht="40.5" spans="1:22">
      <c r="A89" s="65" t="s">
        <v>750</v>
      </c>
      <c r="B89" s="65" t="s">
        <v>495</v>
      </c>
      <c r="C89" s="65" t="s">
        <v>496</v>
      </c>
      <c r="D89" s="61" t="s">
        <v>751</v>
      </c>
      <c r="E89" s="63" t="s">
        <v>500</v>
      </c>
      <c r="F89" s="155"/>
      <c r="G89" s="65" t="s">
        <v>501</v>
      </c>
      <c r="H89" s="65" t="s">
        <v>501</v>
      </c>
      <c r="I89" s="65" t="s">
        <v>501</v>
      </c>
      <c r="J89" s="57">
        <v>3292</v>
      </c>
      <c r="K89" s="67" t="s">
        <v>562</v>
      </c>
      <c r="L89" s="57" t="s">
        <v>501</v>
      </c>
      <c r="M89" s="67" t="s">
        <v>752</v>
      </c>
      <c r="N89" s="57" t="s">
        <v>501</v>
      </c>
      <c r="O89" s="57" t="s">
        <v>501</v>
      </c>
      <c r="P89" s="57" t="s">
        <v>501</v>
      </c>
      <c r="Q89" s="63" t="s">
        <v>501</v>
      </c>
      <c r="R89" s="63" t="s">
        <v>503</v>
      </c>
      <c r="S89" s="69" t="s">
        <v>504</v>
      </c>
      <c r="T89" s="63" t="s">
        <v>505</v>
      </c>
      <c r="U89" s="57" t="s">
        <v>506</v>
      </c>
      <c r="V89" s="70" t="s">
        <v>519</v>
      </c>
    </row>
    <row r="90" ht="40.5" spans="1:22">
      <c r="A90" s="65" t="s">
        <v>753</v>
      </c>
      <c r="B90" s="65" t="s">
        <v>495</v>
      </c>
      <c r="C90" s="65" t="s">
        <v>496</v>
      </c>
      <c r="D90" s="61" t="s">
        <v>754</v>
      </c>
      <c r="E90" s="63" t="s">
        <v>500</v>
      </c>
      <c r="F90" s="155"/>
      <c r="G90" s="65" t="s">
        <v>501</v>
      </c>
      <c r="H90" s="65" t="s">
        <v>501</v>
      </c>
      <c r="I90" s="65" t="s">
        <v>501</v>
      </c>
      <c r="J90" s="57">
        <v>3293</v>
      </c>
      <c r="K90" s="67" t="s">
        <v>562</v>
      </c>
      <c r="L90" s="57" t="s">
        <v>501</v>
      </c>
      <c r="M90" s="67" t="s">
        <v>755</v>
      </c>
      <c r="N90" s="57" t="s">
        <v>501</v>
      </c>
      <c r="O90" s="57" t="s">
        <v>501</v>
      </c>
      <c r="P90" s="57" t="s">
        <v>501</v>
      </c>
      <c r="Q90" s="63" t="s">
        <v>501</v>
      </c>
      <c r="R90" s="63" t="s">
        <v>503</v>
      </c>
      <c r="S90" s="69" t="s">
        <v>504</v>
      </c>
      <c r="T90" s="63" t="s">
        <v>505</v>
      </c>
      <c r="U90" s="57" t="s">
        <v>506</v>
      </c>
      <c r="V90" s="70" t="s">
        <v>519</v>
      </c>
    </row>
    <row r="91" ht="40.5" spans="1:22">
      <c r="A91" s="65" t="s">
        <v>756</v>
      </c>
      <c r="B91" s="65" t="s">
        <v>495</v>
      </c>
      <c r="C91" s="65" t="s">
        <v>496</v>
      </c>
      <c r="D91" s="61" t="s">
        <v>757</v>
      </c>
      <c r="E91" s="63" t="s">
        <v>500</v>
      </c>
      <c r="F91" s="155"/>
      <c r="G91" s="65" t="s">
        <v>501</v>
      </c>
      <c r="H91" s="65" t="s">
        <v>501</v>
      </c>
      <c r="I91" s="65" t="s">
        <v>501</v>
      </c>
      <c r="J91" s="57">
        <v>3195</v>
      </c>
      <c r="K91" s="67" t="s">
        <v>562</v>
      </c>
      <c r="L91" s="57" t="s">
        <v>501</v>
      </c>
      <c r="M91" s="67" t="s">
        <v>758</v>
      </c>
      <c r="N91" s="57" t="s">
        <v>501</v>
      </c>
      <c r="O91" s="57" t="s">
        <v>501</v>
      </c>
      <c r="P91" s="57" t="s">
        <v>501</v>
      </c>
      <c r="Q91" s="63" t="s">
        <v>501</v>
      </c>
      <c r="R91" s="63">
        <v>2251</v>
      </c>
      <c r="S91" s="353" t="s">
        <v>546</v>
      </c>
      <c r="T91" s="63" t="s">
        <v>505</v>
      </c>
      <c r="U91" s="57" t="s">
        <v>506</v>
      </c>
      <c r="V91" s="70" t="s">
        <v>519</v>
      </c>
    </row>
    <row r="92" ht="40.5" spans="1:22">
      <c r="A92" s="65" t="s">
        <v>759</v>
      </c>
      <c r="B92" s="65" t="s">
        <v>495</v>
      </c>
      <c r="C92" s="65" t="s">
        <v>496</v>
      </c>
      <c r="D92" s="61" t="s">
        <v>760</v>
      </c>
      <c r="E92" s="63" t="s">
        <v>500</v>
      </c>
      <c r="F92" s="155"/>
      <c r="G92" s="65" t="s">
        <v>501</v>
      </c>
      <c r="H92" s="65" t="s">
        <v>501</v>
      </c>
      <c r="I92" s="65" t="s">
        <v>501</v>
      </c>
      <c r="J92" s="57">
        <v>3196</v>
      </c>
      <c r="K92" s="67" t="s">
        <v>562</v>
      </c>
      <c r="L92" s="57" t="s">
        <v>501</v>
      </c>
      <c r="M92" s="67" t="s">
        <v>761</v>
      </c>
      <c r="N92" s="57" t="s">
        <v>501</v>
      </c>
      <c r="O92" s="57" t="s">
        <v>501</v>
      </c>
      <c r="P92" s="57" t="s">
        <v>501</v>
      </c>
      <c r="Q92" s="63" t="s">
        <v>501</v>
      </c>
      <c r="R92" s="63">
        <v>2251</v>
      </c>
      <c r="S92" s="353" t="s">
        <v>546</v>
      </c>
      <c r="T92" s="63" t="s">
        <v>505</v>
      </c>
      <c r="U92" s="57" t="s">
        <v>506</v>
      </c>
      <c r="V92" s="70" t="s">
        <v>519</v>
      </c>
    </row>
    <row r="93" ht="40.5" spans="1:22">
      <c r="A93" s="65" t="s">
        <v>762</v>
      </c>
      <c r="B93" s="65" t="s">
        <v>495</v>
      </c>
      <c r="C93" s="65" t="s">
        <v>496</v>
      </c>
      <c r="D93" s="61" t="s">
        <v>763</v>
      </c>
      <c r="E93" s="63" t="s">
        <v>500</v>
      </c>
      <c r="F93" s="155"/>
      <c r="G93" s="65" t="s">
        <v>501</v>
      </c>
      <c r="H93" s="65" t="s">
        <v>501</v>
      </c>
      <c r="I93" s="65" t="s">
        <v>501</v>
      </c>
      <c r="J93" s="57">
        <v>3197</v>
      </c>
      <c r="K93" s="67" t="s">
        <v>562</v>
      </c>
      <c r="L93" s="57" t="s">
        <v>501</v>
      </c>
      <c r="M93" s="67" t="s">
        <v>764</v>
      </c>
      <c r="N93" s="57" t="s">
        <v>501</v>
      </c>
      <c r="O93" s="57" t="s">
        <v>501</v>
      </c>
      <c r="P93" s="57" t="s">
        <v>501</v>
      </c>
      <c r="Q93" s="63" t="s">
        <v>501</v>
      </c>
      <c r="R93" s="63">
        <v>2251</v>
      </c>
      <c r="S93" s="353" t="s">
        <v>546</v>
      </c>
      <c r="T93" s="63" t="s">
        <v>505</v>
      </c>
      <c r="U93" s="57" t="s">
        <v>506</v>
      </c>
      <c r="V93" s="70" t="s">
        <v>519</v>
      </c>
    </row>
    <row r="94" ht="40.5" spans="1:22">
      <c r="A94" s="65" t="s">
        <v>765</v>
      </c>
      <c r="B94" s="65" t="s">
        <v>495</v>
      </c>
      <c r="C94" s="65" t="s">
        <v>496</v>
      </c>
      <c r="D94" s="61" t="s">
        <v>766</v>
      </c>
      <c r="E94" s="63" t="s">
        <v>500</v>
      </c>
      <c r="F94" s="155"/>
      <c r="G94" s="65" t="s">
        <v>501</v>
      </c>
      <c r="H94" s="65" t="s">
        <v>501</v>
      </c>
      <c r="I94" s="65" t="s">
        <v>501</v>
      </c>
      <c r="J94" s="57">
        <v>3249</v>
      </c>
      <c r="K94" s="67" t="s">
        <v>562</v>
      </c>
      <c r="L94" s="57" t="s">
        <v>501</v>
      </c>
      <c r="M94" s="67" t="s">
        <v>767</v>
      </c>
      <c r="N94" s="57" t="s">
        <v>501</v>
      </c>
      <c r="O94" s="57" t="s">
        <v>501</v>
      </c>
      <c r="P94" s="57" t="s">
        <v>501</v>
      </c>
      <c r="Q94" s="63" t="s">
        <v>501</v>
      </c>
      <c r="R94" s="63" t="s">
        <v>503</v>
      </c>
      <c r="S94" s="69" t="s">
        <v>504</v>
      </c>
      <c r="T94" s="63" t="s">
        <v>505</v>
      </c>
      <c r="U94" s="57" t="s">
        <v>506</v>
      </c>
      <c r="V94" s="70" t="s">
        <v>519</v>
      </c>
    </row>
    <row r="95" ht="40.5" spans="1:22">
      <c r="A95" s="65" t="s">
        <v>768</v>
      </c>
      <c r="B95" s="65" t="s">
        <v>495</v>
      </c>
      <c r="C95" s="65" t="s">
        <v>496</v>
      </c>
      <c r="D95" s="61" t="s">
        <v>769</v>
      </c>
      <c r="E95" s="63" t="s">
        <v>500</v>
      </c>
      <c r="F95" s="155"/>
      <c r="G95" s="65" t="s">
        <v>501</v>
      </c>
      <c r="H95" s="65" t="s">
        <v>501</v>
      </c>
      <c r="I95" s="65" t="s">
        <v>501</v>
      </c>
      <c r="J95" s="57">
        <v>3250</v>
      </c>
      <c r="K95" s="67" t="s">
        <v>562</v>
      </c>
      <c r="L95" s="57" t="s">
        <v>501</v>
      </c>
      <c r="M95" s="67" t="s">
        <v>770</v>
      </c>
      <c r="N95" s="57" t="s">
        <v>501</v>
      </c>
      <c r="O95" s="57" t="s">
        <v>501</v>
      </c>
      <c r="P95" s="57" t="s">
        <v>501</v>
      </c>
      <c r="Q95" s="63" t="s">
        <v>501</v>
      </c>
      <c r="R95" s="63" t="s">
        <v>503</v>
      </c>
      <c r="S95" s="69" t="s">
        <v>504</v>
      </c>
      <c r="T95" s="63" t="s">
        <v>505</v>
      </c>
      <c r="U95" s="57" t="s">
        <v>506</v>
      </c>
      <c r="V95" s="70" t="s">
        <v>519</v>
      </c>
    </row>
    <row r="96" ht="67.5" spans="1:22">
      <c r="A96" s="65" t="s">
        <v>771</v>
      </c>
      <c r="B96" s="65" t="s">
        <v>495</v>
      </c>
      <c r="C96" s="65" t="s">
        <v>496</v>
      </c>
      <c r="D96" s="61" t="s">
        <v>772</v>
      </c>
      <c r="E96" s="63" t="s">
        <v>500</v>
      </c>
      <c r="F96" s="155"/>
      <c r="G96" s="65" t="s">
        <v>501</v>
      </c>
      <c r="H96" s="65" t="s">
        <v>501</v>
      </c>
      <c r="I96" s="65" t="s">
        <v>501</v>
      </c>
      <c r="J96" s="57">
        <v>3294</v>
      </c>
      <c r="K96" s="67" t="s">
        <v>562</v>
      </c>
      <c r="L96" s="57" t="s">
        <v>501</v>
      </c>
      <c r="M96" s="67" t="s">
        <v>773</v>
      </c>
      <c r="N96" s="57" t="s">
        <v>501</v>
      </c>
      <c r="O96" s="57" t="s">
        <v>501</v>
      </c>
      <c r="P96" s="57" t="s">
        <v>501</v>
      </c>
      <c r="Q96" s="63" t="s">
        <v>501</v>
      </c>
      <c r="R96" s="63" t="s">
        <v>509</v>
      </c>
      <c r="S96" s="69" t="s">
        <v>510</v>
      </c>
      <c r="T96" s="63" t="s">
        <v>505</v>
      </c>
      <c r="U96" s="57" t="s">
        <v>506</v>
      </c>
      <c r="V96" s="70" t="s">
        <v>519</v>
      </c>
    </row>
    <row r="97" s="300" customFormat="true" spans="1:998">
      <c r="A97" s="316" t="s">
        <v>774</v>
      </c>
      <c r="B97" s="316" t="s">
        <v>495</v>
      </c>
      <c r="C97" s="317" t="s">
        <v>496</v>
      </c>
      <c r="D97" s="318" t="s">
        <v>775</v>
      </c>
      <c r="E97" s="323"/>
      <c r="F97" s="323"/>
      <c r="G97" s="323"/>
      <c r="H97" s="323"/>
      <c r="I97" s="328"/>
      <c r="J97" s="328"/>
      <c r="K97" s="329"/>
      <c r="L97" s="329"/>
      <c r="M97" s="329"/>
      <c r="N97" s="352"/>
      <c r="O97" s="342"/>
      <c r="P97" s="343"/>
      <c r="Q97" s="317"/>
      <c r="R97" s="317"/>
      <c r="S97" s="346"/>
      <c r="T97" s="317"/>
      <c r="U97" s="328"/>
      <c r="V97" s="328"/>
      <c r="W97" s="71"/>
      <c r="X97" s="71"/>
      <c r="Y97" s="71"/>
      <c r="Z97" s="71"/>
      <c r="AA97" s="71"/>
      <c r="AB97" s="71"/>
      <c r="AC97" s="71"/>
      <c r="AD97" s="71"/>
      <c r="AE97" s="71"/>
      <c r="AF97" s="71"/>
      <c r="ALH97" s="71"/>
      <c r="ALI97" s="71"/>
      <c r="ALJ97" s="71"/>
    </row>
    <row r="98" ht="67.5" spans="1:22">
      <c r="A98" s="65" t="s">
        <v>776</v>
      </c>
      <c r="B98" s="65" t="s">
        <v>495</v>
      </c>
      <c r="C98" s="65" t="s">
        <v>496</v>
      </c>
      <c r="D98" s="61" t="s">
        <v>777</v>
      </c>
      <c r="E98" s="63" t="s">
        <v>500</v>
      </c>
      <c r="F98" s="155"/>
      <c r="G98" s="65" t="s">
        <v>501</v>
      </c>
      <c r="H98" s="65" t="s">
        <v>501</v>
      </c>
      <c r="I98" s="65" t="s">
        <v>501</v>
      </c>
      <c r="J98" s="57" t="s">
        <v>778</v>
      </c>
      <c r="K98" s="63" t="s">
        <v>562</v>
      </c>
      <c r="L98" s="67"/>
      <c r="M98" s="67" t="s">
        <v>779</v>
      </c>
      <c r="N98" s="67" t="s">
        <v>501</v>
      </c>
      <c r="O98" s="57" t="s">
        <v>501</v>
      </c>
      <c r="P98" s="57" t="s">
        <v>501</v>
      </c>
      <c r="Q98" s="63" t="s">
        <v>501</v>
      </c>
      <c r="R98" s="63" t="s">
        <v>501</v>
      </c>
      <c r="S98" s="353" t="s">
        <v>780</v>
      </c>
      <c r="T98" s="63" t="s">
        <v>505</v>
      </c>
      <c r="U98" s="57" t="s">
        <v>506</v>
      </c>
      <c r="V98" s="57" t="s">
        <v>506</v>
      </c>
    </row>
    <row r="99" ht="67.5" spans="1:22">
      <c r="A99" s="65" t="s">
        <v>781</v>
      </c>
      <c r="B99" s="65" t="s">
        <v>495</v>
      </c>
      <c r="C99" s="65" t="s">
        <v>496</v>
      </c>
      <c r="D99" s="61" t="s">
        <v>782</v>
      </c>
      <c r="E99" s="63" t="s">
        <v>500</v>
      </c>
      <c r="F99" s="155"/>
      <c r="G99" s="65" t="s">
        <v>501</v>
      </c>
      <c r="H99" s="65" t="s">
        <v>501</v>
      </c>
      <c r="I99" s="65" t="s">
        <v>501</v>
      </c>
      <c r="J99" s="57" t="s">
        <v>778</v>
      </c>
      <c r="K99" s="63" t="s">
        <v>562</v>
      </c>
      <c r="L99" s="67"/>
      <c r="M99" s="67" t="s">
        <v>783</v>
      </c>
      <c r="N99" s="67"/>
      <c r="O99" s="57"/>
      <c r="P99" s="57"/>
      <c r="Q99" s="63"/>
      <c r="R99" s="63"/>
      <c r="S99" s="353"/>
      <c r="T99" s="63" t="s">
        <v>505</v>
      </c>
      <c r="U99" s="57" t="s">
        <v>506</v>
      </c>
      <c r="V99" s="57" t="s">
        <v>506</v>
      </c>
    </row>
    <row r="100" ht="94.5" spans="1:22">
      <c r="A100" s="65" t="s">
        <v>784</v>
      </c>
      <c r="B100" s="65" t="s">
        <v>495</v>
      </c>
      <c r="C100" s="65" t="s">
        <v>496</v>
      </c>
      <c r="D100" s="61" t="s">
        <v>785</v>
      </c>
      <c r="E100" s="63" t="s">
        <v>500</v>
      </c>
      <c r="F100" s="155"/>
      <c r="G100" s="65" t="s">
        <v>501</v>
      </c>
      <c r="H100" s="65" t="s">
        <v>501</v>
      </c>
      <c r="I100" s="65" t="s">
        <v>501</v>
      </c>
      <c r="J100" s="57">
        <v>3190</v>
      </c>
      <c r="K100" s="63" t="s">
        <v>562</v>
      </c>
      <c r="L100" s="67"/>
      <c r="M100" s="67" t="s">
        <v>786</v>
      </c>
      <c r="N100" s="67"/>
      <c r="O100" s="57" t="s">
        <v>501</v>
      </c>
      <c r="P100" s="57" t="s">
        <v>501</v>
      </c>
      <c r="Q100" s="63" t="s">
        <v>501</v>
      </c>
      <c r="R100" s="63" t="s">
        <v>501</v>
      </c>
      <c r="S100" s="353" t="s">
        <v>787</v>
      </c>
      <c r="T100" s="63" t="s">
        <v>505</v>
      </c>
      <c r="U100" s="57" t="s">
        <v>506</v>
      </c>
      <c r="V100" s="57" t="s">
        <v>506</v>
      </c>
    </row>
    <row r="101" ht="135" spans="1:22">
      <c r="A101" s="65" t="s">
        <v>788</v>
      </c>
      <c r="B101" s="65" t="s">
        <v>495</v>
      </c>
      <c r="C101" s="65" t="s">
        <v>496</v>
      </c>
      <c r="D101" s="61" t="s">
        <v>789</v>
      </c>
      <c r="E101" s="63" t="s">
        <v>500</v>
      </c>
      <c r="F101" s="155"/>
      <c r="G101" s="65" t="s">
        <v>501</v>
      </c>
      <c r="H101" s="65" t="s">
        <v>501</v>
      </c>
      <c r="I101" s="65" t="s">
        <v>501</v>
      </c>
      <c r="J101" s="57">
        <v>3190</v>
      </c>
      <c r="K101" s="63" t="s">
        <v>562</v>
      </c>
      <c r="L101" s="67"/>
      <c r="M101" s="67" t="s">
        <v>790</v>
      </c>
      <c r="N101" s="67"/>
      <c r="O101" s="57"/>
      <c r="P101" s="57"/>
      <c r="Q101" s="63"/>
      <c r="R101" s="63"/>
      <c r="S101" s="353"/>
      <c r="T101" s="63" t="s">
        <v>505</v>
      </c>
      <c r="U101" s="57" t="s">
        <v>506</v>
      </c>
      <c r="V101" s="57" t="s">
        <v>506</v>
      </c>
    </row>
    <row r="102" ht="118.05" customHeight="true" spans="1:22">
      <c r="A102" s="65" t="s">
        <v>791</v>
      </c>
      <c r="B102" s="65" t="s">
        <v>495</v>
      </c>
      <c r="C102" s="65" t="s">
        <v>496</v>
      </c>
      <c r="D102" s="61" t="s">
        <v>792</v>
      </c>
      <c r="E102" s="63" t="s">
        <v>500</v>
      </c>
      <c r="F102" s="155"/>
      <c r="G102" s="65" t="s">
        <v>501</v>
      </c>
      <c r="H102" s="65" t="s">
        <v>501</v>
      </c>
      <c r="I102" s="65" t="s">
        <v>501</v>
      </c>
      <c r="J102" s="57" t="s">
        <v>793</v>
      </c>
      <c r="K102" s="63" t="s">
        <v>562</v>
      </c>
      <c r="L102" s="67"/>
      <c r="M102" s="67" t="s">
        <v>794</v>
      </c>
      <c r="N102" s="67"/>
      <c r="O102" s="57" t="s">
        <v>501</v>
      </c>
      <c r="P102" s="57" t="s">
        <v>501</v>
      </c>
      <c r="Q102" s="63" t="s">
        <v>501</v>
      </c>
      <c r="R102" s="63" t="s">
        <v>501</v>
      </c>
      <c r="S102" s="353" t="s">
        <v>780</v>
      </c>
      <c r="T102" s="63" t="s">
        <v>505</v>
      </c>
      <c r="U102" s="57" t="s">
        <v>506</v>
      </c>
      <c r="V102" s="57" t="s">
        <v>506</v>
      </c>
    </row>
    <row r="103" ht="91.95" customHeight="true" spans="1:22">
      <c r="A103" s="65" t="s">
        <v>795</v>
      </c>
      <c r="B103" s="65" t="s">
        <v>495</v>
      </c>
      <c r="C103" s="65" t="s">
        <v>496</v>
      </c>
      <c r="D103" s="284" t="s">
        <v>796</v>
      </c>
      <c r="E103" s="63" t="s">
        <v>500</v>
      </c>
      <c r="F103" s="350"/>
      <c r="G103" s="65" t="s">
        <v>501</v>
      </c>
      <c r="H103" s="65" t="s">
        <v>501</v>
      </c>
      <c r="I103" s="65" t="s">
        <v>501</v>
      </c>
      <c r="J103" s="260">
        <v>3190</v>
      </c>
      <c r="K103" s="63" t="s">
        <v>562</v>
      </c>
      <c r="L103" s="67"/>
      <c r="M103" s="351" t="s">
        <v>797</v>
      </c>
      <c r="N103" s="67"/>
      <c r="O103" s="57" t="s">
        <v>501</v>
      </c>
      <c r="P103" s="57" t="s">
        <v>501</v>
      </c>
      <c r="Q103" s="63" t="s">
        <v>501</v>
      </c>
      <c r="R103" s="63" t="s">
        <v>501</v>
      </c>
      <c r="S103" s="354"/>
      <c r="T103" s="63" t="s">
        <v>505</v>
      </c>
      <c r="U103" s="57" t="s">
        <v>506</v>
      </c>
      <c r="V103" s="57" t="s">
        <v>506</v>
      </c>
    </row>
    <row r="104" ht="81" spans="1:22">
      <c r="A104" s="65" t="s">
        <v>798</v>
      </c>
      <c r="B104" s="65" t="s">
        <v>495</v>
      </c>
      <c r="C104" s="65" t="s">
        <v>496</v>
      </c>
      <c r="D104" s="61" t="s">
        <v>799</v>
      </c>
      <c r="E104" s="63" t="s">
        <v>500</v>
      </c>
      <c r="F104" s="155"/>
      <c r="G104" s="65" t="s">
        <v>501</v>
      </c>
      <c r="H104" s="65" t="s">
        <v>501</v>
      </c>
      <c r="I104" s="65" t="s">
        <v>501</v>
      </c>
      <c r="J104" s="57" t="s">
        <v>800</v>
      </c>
      <c r="K104" s="63" t="s">
        <v>562</v>
      </c>
      <c r="L104" s="67"/>
      <c r="M104" s="67" t="s">
        <v>801</v>
      </c>
      <c r="N104" s="67"/>
      <c r="O104" s="57" t="s">
        <v>501</v>
      </c>
      <c r="P104" s="57" t="s">
        <v>501</v>
      </c>
      <c r="Q104" s="63" t="s">
        <v>501</v>
      </c>
      <c r="R104" s="63" t="s">
        <v>501</v>
      </c>
      <c r="S104" s="353" t="s">
        <v>780</v>
      </c>
      <c r="T104" s="63" t="s">
        <v>505</v>
      </c>
      <c r="U104" s="57" t="s">
        <v>506</v>
      </c>
      <c r="V104" s="57" t="s">
        <v>506</v>
      </c>
    </row>
    <row r="105" ht="94.5" spans="1:22">
      <c r="A105" s="65" t="s">
        <v>802</v>
      </c>
      <c r="B105" s="65" t="s">
        <v>495</v>
      </c>
      <c r="C105" s="181" t="s">
        <v>496</v>
      </c>
      <c r="D105" s="284" t="s">
        <v>803</v>
      </c>
      <c r="E105" s="285" t="s">
        <v>500</v>
      </c>
      <c r="F105" s="350"/>
      <c r="G105" s="181" t="s">
        <v>501</v>
      </c>
      <c r="H105" s="181" t="s">
        <v>501</v>
      </c>
      <c r="I105" s="181" t="s">
        <v>501</v>
      </c>
      <c r="J105" s="260" t="s">
        <v>804</v>
      </c>
      <c r="K105" s="63" t="s">
        <v>562</v>
      </c>
      <c r="L105" s="351"/>
      <c r="M105" s="351" t="s">
        <v>805</v>
      </c>
      <c r="N105" s="67"/>
      <c r="O105" s="260" t="s">
        <v>501</v>
      </c>
      <c r="P105" s="260" t="s">
        <v>501</v>
      </c>
      <c r="Q105" s="285" t="s">
        <v>501</v>
      </c>
      <c r="R105" s="285" t="s">
        <v>501</v>
      </c>
      <c r="S105" s="354" t="s">
        <v>806</v>
      </c>
      <c r="T105" s="63" t="s">
        <v>505</v>
      </c>
      <c r="U105" s="57" t="s">
        <v>506</v>
      </c>
      <c r="V105" s="57" t="s">
        <v>506</v>
      </c>
    </row>
    <row r="106" s="300" customFormat="true" spans="1:998">
      <c r="A106" s="316" t="s">
        <v>807</v>
      </c>
      <c r="B106" s="316" t="s">
        <v>495</v>
      </c>
      <c r="C106" s="317" t="s">
        <v>496</v>
      </c>
      <c r="D106" s="318" t="s">
        <v>808</v>
      </c>
      <c r="E106" s="323"/>
      <c r="F106" s="323"/>
      <c r="G106" s="323"/>
      <c r="H106" s="323"/>
      <c r="I106" s="328"/>
      <c r="J106" s="328"/>
      <c r="K106" s="329"/>
      <c r="L106" s="329"/>
      <c r="M106" s="329"/>
      <c r="N106" s="352"/>
      <c r="O106" s="342"/>
      <c r="P106" s="343"/>
      <c r="Q106" s="317"/>
      <c r="R106" s="317"/>
      <c r="S106" s="346"/>
      <c r="T106" s="317"/>
      <c r="U106" s="328"/>
      <c r="V106" s="328"/>
      <c r="W106" s="71"/>
      <c r="X106" s="71"/>
      <c r="Y106" s="71"/>
      <c r="Z106" s="71"/>
      <c r="AA106" s="71"/>
      <c r="AB106" s="71"/>
      <c r="AC106" s="71"/>
      <c r="AD106" s="71"/>
      <c r="AE106" s="71"/>
      <c r="AF106" s="71"/>
      <c r="ALH106" s="71"/>
      <c r="ALI106" s="71"/>
      <c r="ALJ106" s="71"/>
    </row>
    <row r="107" s="301" customFormat="true" ht="57" customHeight="true" spans="1:22">
      <c r="A107" s="65" t="s">
        <v>809</v>
      </c>
      <c r="B107" s="65" t="s">
        <v>495</v>
      </c>
      <c r="C107" s="63" t="s">
        <v>496</v>
      </c>
      <c r="D107" s="61" t="s">
        <v>810</v>
      </c>
      <c r="E107" s="63" t="s">
        <v>500</v>
      </c>
      <c r="F107" s="155"/>
      <c r="G107" s="67" t="s">
        <v>501</v>
      </c>
      <c r="H107" s="67" t="s">
        <v>501</v>
      </c>
      <c r="I107" s="57" t="s">
        <v>501</v>
      </c>
      <c r="J107" s="57" t="s">
        <v>501</v>
      </c>
      <c r="K107" s="63" t="s">
        <v>562</v>
      </c>
      <c r="L107" s="57" t="s">
        <v>501</v>
      </c>
      <c r="M107" s="67" t="s">
        <v>811</v>
      </c>
      <c r="N107" s="57" t="s">
        <v>501</v>
      </c>
      <c r="O107" s="57" t="s">
        <v>501</v>
      </c>
      <c r="P107" s="57" t="s">
        <v>501</v>
      </c>
      <c r="Q107" s="67" t="s">
        <v>501</v>
      </c>
      <c r="R107" s="63">
        <v>2251</v>
      </c>
      <c r="S107" s="353" t="s">
        <v>546</v>
      </c>
      <c r="T107" s="63" t="s">
        <v>505</v>
      </c>
      <c r="U107" s="57" t="s">
        <v>506</v>
      </c>
      <c r="V107" s="57" t="s">
        <v>519</v>
      </c>
    </row>
    <row r="108" s="301" customFormat="true" ht="94.5" spans="1:22">
      <c r="A108" s="65" t="s">
        <v>812</v>
      </c>
      <c r="B108" s="65" t="s">
        <v>495</v>
      </c>
      <c r="C108" s="63" t="s">
        <v>496</v>
      </c>
      <c r="D108" s="61" t="s">
        <v>813</v>
      </c>
      <c r="E108" s="63" t="s">
        <v>500</v>
      </c>
      <c r="F108" s="155"/>
      <c r="G108" s="67" t="s">
        <v>501</v>
      </c>
      <c r="H108" s="67" t="s">
        <v>501</v>
      </c>
      <c r="I108" s="57" t="s">
        <v>501</v>
      </c>
      <c r="J108" s="57" t="s">
        <v>501</v>
      </c>
      <c r="K108" s="63" t="s">
        <v>562</v>
      </c>
      <c r="L108" s="57" t="s">
        <v>501</v>
      </c>
      <c r="M108" s="67" t="s">
        <v>814</v>
      </c>
      <c r="N108" s="57" t="s">
        <v>501</v>
      </c>
      <c r="O108" s="57" t="s">
        <v>501</v>
      </c>
      <c r="P108" s="57" t="s">
        <v>501</v>
      </c>
      <c r="Q108" s="67" t="s">
        <v>501</v>
      </c>
      <c r="R108" s="63" t="s">
        <v>503</v>
      </c>
      <c r="S108" s="69" t="s">
        <v>504</v>
      </c>
      <c r="T108" s="63" t="s">
        <v>505</v>
      </c>
      <c r="U108" s="57" t="s">
        <v>506</v>
      </c>
      <c r="V108" s="57" t="s">
        <v>519</v>
      </c>
    </row>
    <row r="109" s="301" customFormat="true" ht="112.05" customHeight="true" spans="1:22">
      <c r="A109" s="65" t="s">
        <v>815</v>
      </c>
      <c r="B109" s="65" t="s">
        <v>495</v>
      </c>
      <c r="C109" s="63" t="s">
        <v>496</v>
      </c>
      <c r="D109" s="61" t="s">
        <v>816</v>
      </c>
      <c r="E109" s="63" t="s">
        <v>500</v>
      </c>
      <c r="F109" s="155"/>
      <c r="G109" s="67" t="s">
        <v>501</v>
      </c>
      <c r="H109" s="67" t="s">
        <v>501</v>
      </c>
      <c r="I109" s="57" t="s">
        <v>501</v>
      </c>
      <c r="J109" s="57" t="s">
        <v>501</v>
      </c>
      <c r="K109" s="63" t="s">
        <v>562</v>
      </c>
      <c r="L109" s="57" t="s">
        <v>501</v>
      </c>
      <c r="M109" s="67" t="s">
        <v>817</v>
      </c>
      <c r="N109" s="57" t="s">
        <v>501</v>
      </c>
      <c r="O109" s="57" t="s">
        <v>501</v>
      </c>
      <c r="P109" s="57" t="s">
        <v>501</v>
      </c>
      <c r="Q109" s="67" t="s">
        <v>501</v>
      </c>
      <c r="R109" s="63" t="s">
        <v>509</v>
      </c>
      <c r="S109" s="69" t="s">
        <v>510</v>
      </c>
      <c r="T109" s="63" t="s">
        <v>505</v>
      </c>
      <c r="U109" s="57" t="s">
        <v>506</v>
      </c>
      <c r="V109" s="57" t="s">
        <v>519</v>
      </c>
    </row>
    <row r="110" s="301" customFormat="true" ht="118.95" customHeight="true" spans="1:22">
      <c r="A110" s="65" t="s">
        <v>818</v>
      </c>
      <c r="B110" s="65" t="s">
        <v>495</v>
      </c>
      <c r="C110" s="63" t="s">
        <v>496</v>
      </c>
      <c r="D110" s="61" t="s">
        <v>819</v>
      </c>
      <c r="E110" s="63" t="s">
        <v>500</v>
      </c>
      <c r="F110" s="155"/>
      <c r="G110" s="67" t="s">
        <v>501</v>
      </c>
      <c r="H110" s="67" t="s">
        <v>501</v>
      </c>
      <c r="I110" s="57" t="s">
        <v>501</v>
      </c>
      <c r="J110" s="57" t="s">
        <v>501</v>
      </c>
      <c r="K110" s="63" t="s">
        <v>562</v>
      </c>
      <c r="L110" s="57" t="s">
        <v>501</v>
      </c>
      <c r="M110" s="67" t="s">
        <v>820</v>
      </c>
      <c r="N110" s="57" t="s">
        <v>501</v>
      </c>
      <c r="O110" s="57" t="s">
        <v>501</v>
      </c>
      <c r="P110" s="57" t="s">
        <v>501</v>
      </c>
      <c r="Q110" s="67" t="s">
        <v>501</v>
      </c>
      <c r="R110" s="63" t="s">
        <v>514</v>
      </c>
      <c r="S110" s="69" t="s">
        <v>515</v>
      </c>
      <c r="T110" s="63" t="s">
        <v>505</v>
      </c>
      <c r="U110" s="57" t="s">
        <v>506</v>
      </c>
      <c r="V110" s="57" t="s">
        <v>519</v>
      </c>
    </row>
    <row r="111" s="301" customFormat="true" ht="90" customHeight="true" spans="1:22">
      <c r="A111" s="65" t="s">
        <v>821</v>
      </c>
      <c r="B111" s="65" t="s">
        <v>495</v>
      </c>
      <c r="C111" s="63" t="s">
        <v>496</v>
      </c>
      <c r="D111" s="61" t="s">
        <v>822</v>
      </c>
      <c r="E111" s="63" t="s">
        <v>500</v>
      </c>
      <c r="F111" s="155"/>
      <c r="G111" s="67" t="s">
        <v>501</v>
      </c>
      <c r="H111" s="67" t="s">
        <v>501</v>
      </c>
      <c r="I111" s="57" t="s">
        <v>501</v>
      </c>
      <c r="J111" s="57" t="s">
        <v>501</v>
      </c>
      <c r="K111" s="63" t="s">
        <v>562</v>
      </c>
      <c r="L111" s="57" t="s">
        <v>501</v>
      </c>
      <c r="M111" s="67" t="s">
        <v>823</v>
      </c>
      <c r="N111" s="57" t="s">
        <v>501</v>
      </c>
      <c r="O111" s="57" t="s">
        <v>501</v>
      </c>
      <c r="P111" s="57" t="s">
        <v>501</v>
      </c>
      <c r="Q111" s="67" t="s">
        <v>501</v>
      </c>
      <c r="R111" s="63" t="s">
        <v>503</v>
      </c>
      <c r="S111" s="69" t="s">
        <v>504</v>
      </c>
      <c r="T111" s="63" t="s">
        <v>505</v>
      </c>
      <c r="U111" s="57" t="s">
        <v>506</v>
      </c>
      <c r="V111" s="57" t="s">
        <v>519</v>
      </c>
    </row>
    <row r="112" s="301" customFormat="true" ht="73.95" customHeight="true" spans="1:22">
      <c r="A112" s="65" t="s">
        <v>824</v>
      </c>
      <c r="B112" s="65" t="s">
        <v>495</v>
      </c>
      <c r="C112" s="63" t="s">
        <v>496</v>
      </c>
      <c r="D112" s="61" t="s">
        <v>825</v>
      </c>
      <c r="E112" s="63" t="s">
        <v>500</v>
      </c>
      <c r="F112" s="155"/>
      <c r="G112" s="67" t="s">
        <v>501</v>
      </c>
      <c r="H112" s="67" t="s">
        <v>501</v>
      </c>
      <c r="I112" s="57" t="s">
        <v>501</v>
      </c>
      <c r="J112" s="57" t="s">
        <v>501</v>
      </c>
      <c r="K112" s="63" t="s">
        <v>562</v>
      </c>
      <c r="L112" s="57" t="s">
        <v>501</v>
      </c>
      <c r="M112" s="67" t="s">
        <v>826</v>
      </c>
      <c r="N112" s="57" t="s">
        <v>501</v>
      </c>
      <c r="O112" s="57" t="s">
        <v>501</v>
      </c>
      <c r="P112" s="57" t="s">
        <v>501</v>
      </c>
      <c r="Q112" s="67" t="s">
        <v>501</v>
      </c>
      <c r="R112" s="63" t="s">
        <v>509</v>
      </c>
      <c r="S112" s="69" t="s">
        <v>510</v>
      </c>
      <c r="T112" s="63" t="s">
        <v>505</v>
      </c>
      <c r="U112" s="57" t="s">
        <v>506</v>
      </c>
      <c r="V112" s="57" t="s">
        <v>519</v>
      </c>
    </row>
    <row r="113" s="301" customFormat="true" ht="121.05" customHeight="true" spans="1:22">
      <c r="A113" s="65" t="s">
        <v>827</v>
      </c>
      <c r="B113" s="65" t="s">
        <v>495</v>
      </c>
      <c r="C113" s="63" t="s">
        <v>496</v>
      </c>
      <c r="D113" s="61" t="s">
        <v>828</v>
      </c>
      <c r="E113" s="63" t="s">
        <v>500</v>
      </c>
      <c r="F113" s="155"/>
      <c r="G113" s="67" t="s">
        <v>501</v>
      </c>
      <c r="H113" s="67" t="s">
        <v>501</v>
      </c>
      <c r="I113" s="57" t="s">
        <v>501</v>
      </c>
      <c r="J113" s="57" t="s">
        <v>501</v>
      </c>
      <c r="K113" s="63" t="s">
        <v>562</v>
      </c>
      <c r="L113" s="57" t="s">
        <v>501</v>
      </c>
      <c r="M113" s="67" t="s">
        <v>829</v>
      </c>
      <c r="N113" s="57" t="s">
        <v>501</v>
      </c>
      <c r="O113" s="57" t="s">
        <v>501</v>
      </c>
      <c r="P113" s="57" t="s">
        <v>501</v>
      </c>
      <c r="Q113" s="67" t="s">
        <v>501</v>
      </c>
      <c r="R113" s="63" t="s">
        <v>514</v>
      </c>
      <c r="S113" s="69" t="s">
        <v>515</v>
      </c>
      <c r="T113" s="63" t="s">
        <v>505</v>
      </c>
      <c r="U113" s="57" t="s">
        <v>506</v>
      </c>
      <c r="V113" s="57" t="s">
        <v>519</v>
      </c>
    </row>
    <row r="114" s="301" customFormat="true" ht="93" customHeight="true" spans="1:22">
      <c r="A114" s="65" t="s">
        <v>830</v>
      </c>
      <c r="B114" s="65" t="s">
        <v>495</v>
      </c>
      <c r="C114" s="63" t="s">
        <v>496</v>
      </c>
      <c r="D114" s="61" t="s">
        <v>831</v>
      </c>
      <c r="E114" s="63" t="s">
        <v>500</v>
      </c>
      <c r="F114" s="155"/>
      <c r="G114" s="67" t="s">
        <v>501</v>
      </c>
      <c r="H114" s="67" t="s">
        <v>501</v>
      </c>
      <c r="I114" s="57" t="s">
        <v>501</v>
      </c>
      <c r="J114" s="57" t="s">
        <v>501</v>
      </c>
      <c r="K114" s="63" t="s">
        <v>562</v>
      </c>
      <c r="L114" s="57" t="s">
        <v>501</v>
      </c>
      <c r="M114" s="67" t="s">
        <v>832</v>
      </c>
      <c r="N114" s="57" t="s">
        <v>501</v>
      </c>
      <c r="O114" s="57" t="s">
        <v>501</v>
      </c>
      <c r="P114" s="57" t="s">
        <v>501</v>
      </c>
      <c r="Q114" s="67" t="s">
        <v>501</v>
      </c>
      <c r="R114" s="63" t="s">
        <v>509</v>
      </c>
      <c r="S114" s="69" t="s">
        <v>510</v>
      </c>
      <c r="T114" s="63" t="s">
        <v>505</v>
      </c>
      <c r="U114" s="57" t="s">
        <v>506</v>
      </c>
      <c r="V114" s="57" t="s">
        <v>519</v>
      </c>
    </row>
    <row r="115" s="301" customFormat="true" ht="135" customHeight="true" spans="1:22">
      <c r="A115" s="65" t="s">
        <v>833</v>
      </c>
      <c r="B115" s="65" t="s">
        <v>495</v>
      </c>
      <c r="C115" s="63" t="s">
        <v>496</v>
      </c>
      <c r="D115" s="61" t="s">
        <v>834</v>
      </c>
      <c r="E115" s="63" t="s">
        <v>500</v>
      </c>
      <c r="F115" s="155"/>
      <c r="G115" s="67" t="s">
        <v>501</v>
      </c>
      <c r="H115" s="67" t="s">
        <v>501</v>
      </c>
      <c r="I115" s="57" t="s">
        <v>501</v>
      </c>
      <c r="J115" s="57" t="s">
        <v>501</v>
      </c>
      <c r="K115" s="63" t="s">
        <v>562</v>
      </c>
      <c r="L115" s="57" t="s">
        <v>501</v>
      </c>
      <c r="M115" s="67" t="s">
        <v>835</v>
      </c>
      <c r="N115" s="57" t="s">
        <v>501</v>
      </c>
      <c r="O115" s="57" t="s">
        <v>501</v>
      </c>
      <c r="P115" s="57" t="s">
        <v>501</v>
      </c>
      <c r="Q115" s="67" t="s">
        <v>501</v>
      </c>
      <c r="R115" s="63" t="s">
        <v>514</v>
      </c>
      <c r="S115" s="69" t="s">
        <v>515</v>
      </c>
      <c r="T115" s="63" t="s">
        <v>505</v>
      </c>
      <c r="U115" s="57" t="s">
        <v>506</v>
      </c>
      <c r="V115" s="57" t="s">
        <v>519</v>
      </c>
    </row>
    <row r="116" s="301" customFormat="true" ht="100.05" customHeight="true" spans="1:22">
      <c r="A116" s="65" t="s">
        <v>836</v>
      </c>
      <c r="B116" s="65" t="s">
        <v>495</v>
      </c>
      <c r="C116" s="63" t="s">
        <v>496</v>
      </c>
      <c r="D116" s="61" t="s">
        <v>837</v>
      </c>
      <c r="E116" s="63" t="s">
        <v>500</v>
      </c>
      <c r="F116" s="155"/>
      <c r="G116" s="67" t="s">
        <v>501</v>
      </c>
      <c r="H116" s="67" t="s">
        <v>501</v>
      </c>
      <c r="I116" s="57" t="s">
        <v>501</v>
      </c>
      <c r="J116" s="57" t="s">
        <v>501</v>
      </c>
      <c r="K116" s="63" t="s">
        <v>562</v>
      </c>
      <c r="L116" s="57" t="s">
        <v>501</v>
      </c>
      <c r="M116" s="67" t="s">
        <v>838</v>
      </c>
      <c r="N116" s="57" t="s">
        <v>501</v>
      </c>
      <c r="O116" s="57" t="s">
        <v>501</v>
      </c>
      <c r="P116" s="57" t="s">
        <v>501</v>
      </c>
      <c r="Q116" s="67" t="s">
        <v>501</v>
      </c>
      <c r="R116" s="63" t="s">
        <v>514</v>
      </c>
      <c r="S116" s="69" t="s">
        <v>515</v>
      </c>
      <c r="T116" s="63" t="s">
        <v>505</v>
      </c>
      <c r="U116" s="57" t="s">
        <v>506</v>
      </c>
      <c r="V116" s="57" t="s">
        <v>519</v>
      </c>
    </row>
    <row r="117" s="301" customFormat="true" ht="106.05" customHeight="true" spans="1:22">
      <c r="A117" s="65" t="s">
        <v>839</v>
      </c>
      <c r="B117" s="65" t="s">
        <v>495</v>
      </c>
      <c r="C117" s="63" t="s">
        <v>496</v>
      </c>
      <c r="D117" s="61" t="s">
        <v>840</v>
      </c>
      <c r="E117" s="63" t="s">
        <v>500</v>
      </c>
      <c r="F117" s="155"/>
      <c r="G117" s="67" t="s">
        <v>501</v>
      </c>
      <c r="H117" s="67" t="s">
        <v>501</v>
      </c>
      <c r="I117" s="57" t="s">
        <v>501</v>
      </c>
      <c r="J117" s="57" t="s">
        <v>501</v>
      </c>
      <c r="K117" s="63" t="s">
        <v>562</v>
      </c>
      <c r="L117" s="57" t="s">
        <v>501</v>
      </c>
      <c r="M117" s="67" t="s">
        <v>841</v>
      </c>
      <c r="N117" s="57" t="s">
        <v>501</v>
      </c>
      <c r="O117" s="57" t="s">
        <v>501</v>
      </c>
      <c r="P117" s="57" t="s">
        <v>501</v>
      </c>
      <c r="Q117" s="67" t="s">
        <v>501</v>
      </c>
      <c r="R117" s="63" t="s">
        <v>514</v>
      </c>
      <c r="S117" s="69" t="s">
        <v>515</v>
      </c>
      <c r="T117" s="63" t="s">
        <v>505</v>
      </c>
      <c r="U117" s="57" t="s">
        <v>506</v>
      </c>
      <c r="V117" s="57" t="s">
        <v>519</v>
      </c>
    </row>
    <row r="118" s="301" customFormat="true" ht="69" customHeight="true" spans="1:22">
      <c r="A118" s="65" t="s">
        <v>842</v>
      </c>
      <c r="B118" s="65" t="s">
        <v>495</v>
      </c>
      <c r="C118" s="63" t="s">
        <v>496</v>
      </c>
      <c r="D118" s="61" t="s">
        <v>843</v>
      </c>
      <c r="E118" s="63" t="s">
        <v>500</v>
      </c>
      <c r="F118" s="155"/>
      <c r="G118" s="67" t="s">
        <v>501</v>
      </c>
      <c r="H118" s="67" t="s">
        <v>501</v>
      </c>
      <c r="I118" s="57"/>
      <c r="J118" s="57"/>
      <c r="K118" s="63" t="s">
        <v>562</v>
      </c>
      <c r="L118" s="57" t="s">
        <v>501</v>
      </c>
      <c r="M118" s="67" t="s">
        <v>844</v>
      </c>
      <c r="N118" s="57" t="s">
        <v>501</v>
      </c>
      <c r="O118" s="57" t="s">
        <v>501</v>
      </c>
      <c r="P118" s="57" t="s">
        <v>501</v>
      </c>
      <c r="Q118" s="67" t="s">
        <v>501</v>
      </c>
      <c r="R118" s="63">
        <v>2251</v>
      </c>
      <c r="S118" s="353" t="s">
        <v>546</v>
      </c>
      <c r="T118" s="63" t="s">
        <v>505</v>
      </c>
      <c r="U118" s="57" t="s">
        <v>506</v>
      </c>
      <c r="V118" s="57" t="s">
        <v>519</v>
      </c>
    </row>
    <row r="119" s="301" customFormat="true" ht="79.05" customHeight="true" spans="1:22">
      <c r="A119" s="65" t="s">
        <v>845</v>
      </c>
      <c r="B119" s="65" t="s">
        <v>495</v>
      </c>
      <c r="C119" s="63" t="s">
        <v>496</v>
      </c>
      <c r="D119" s="61" t="s">
        <v>846</v>
      </c>
      <c r="E119" s="63" t="s">
        <v>500</v>
      </c>
      <c r="F119" s="155"/>
      <c r="G119" s="67" t="s">
        <v>501</v>
      </c>
      <c r="H119" s="67" t="s">
        <v>501</v>
      </c>
      <c r="I119" s="57" t="s">
        <v>501</v>
      </c>
      <c r="J119" s="57" t="s">
        <v>501</v>
      </c>
      <c r="K119" s="63" t="s">
        <v>562</v>
      </c>
      <c r="L119" s="57" t="s">
        <v>501</v>
      </c>
      <c r="M119" s="67" t="s">
        <v>847</v>
      </c>
      <c r="N119" s="57" t="s">
        <v>501</v>
      </c>
      <c r="O119" s="57" t="s">
        <v>501</v>
      </c>
      <c r="P119" s="57" t="s">
        <v>501</v>
      </c>
      <c r="Q119" s="67" t="s">
        <v>501</v>
      </c>
      <c r="R119" s="63">
        <v>2251</v>
      </c>
      <c r="S119" s="353" t="s">
        <v>546</v>
      </c>
      <c r="T119" s="63" t="s">
        <v>505</v>
      </c>
      <c r="U119" s="57" t="s">
        <v>506</v>
      </c>
      <c r="V119" s="57" t="s">
        <v>519</v>
      </c>
    </row>
    <row r="120" s="301" customFormat="true" ht="94.5" spans="1:22">
      <c r="A120" s="65" t="s">
        <v>848</v>
      </c>
      <c r="B120" s="65" t="s">
        <v>495</v>
      </c>
      <c r="C120" s="63" t="s">
        <v>496</v>
      </c>
      <c r="D120" s="61" t="s">
        <v>849</v>
      </c>
      <c r="E120" s="63" t="s">
        <v>500</v>
      </c>
      <c r="F120" s="155"/>
      <c r="G120" s="67" t="s">
        <v>501</v>
      </c>
      <c r="H120" s="67" t="s">
        <v>501</v>
      </c>
      <c r="I120" s="57"/>
      <c r="J120" s="57"/>
      <c r="K120" s="63" t="s">
        <v>562</v>
      </c>
      <c r="L120" s="57" t="s">
        <v>501</v>
      </c>
      <c r="M120" s="67" t="s">
        <v>850</v>
      </c>
      <c r="N120" s="57" t="s">
        <v>501</v>
      </c>
      <c r="O120" s="57" t="s">
        <v>501</v>
      </c>
      <c r="P120" s="57" t="s">
        <v>501</v>
      </c>
      <c r="Q120" s="67" t="s">
        <v>501</v>
      </c>
      <c r="R120" s="63" t="s">
        <v>514</v>
      </c>
      <c r="S120" s="69" t="s">
        <v>515</v>
      </c>
      <c r="T120" s="63" t="s">
        <v>505</v>
      </c>
      <c r="U120" s="57" t="s">
        <v>506</v>
      </c>
      <c r="V120" s="57" t="s">
        <v>519</v>
      </c>
    </row>
    <row r="121" s="301" customFormat="true" ht="108" spans="1:22">
      <c r="A121" s="65" t="s">
        <v>851</v>
      </c>
      <c r="B121" s="65" t="s">
        <v>495</v>
      </c>
      <c r="C121" s="63" t="s">
        <v>496</v>
      </c>
      <c r="D121" s="61" t="s">
        <v>852</v>
      </c>
      <c r="E121" s="63" t="s">
        <v>500</v>
      </c>
      <c r="F121" s="155"/>
      <c r="G121" s="67" t="s">
        <v>501</v>
      </c>
      <c r="H121" s="67" t="s">
        <v>501</v>
      </c>
      <c r="I121" s="57" t="s">
        <v>501</v>
      </c>
      <c r="J121" s="57" t="s">
        <v>501</v>
      </c>
      <c r="K121" s="63" t="s">
        <v>562</v>
      </c>
      <c r="L121" s="57" t="s">
        <v>501</v>
      </c>
      <c r="M121" s="67" t="s">
        <v>853</v>
      </c>
      <c r="N121" s="57" t="s">
        <v>501</v>
      </c>
      <c r="O121" s="57" t="s">
        <v>501</v>
      </c>
      <c r="P121" s="57" t="s">
        <v>501</v>
      </c>
      <c r="Q121" s="67" t="s">
        <v>501</v>
      </c>
      <c r="R121" s="63" t="s">
        <v>514</v>
      </c>
      <c r="S121" s="69" t="s">
        <v>515</v>
      </c>
      <c r="T121" s="63" t="s">
        <v>505</v>
      </c>
      <c r="U121" s="57" t="s">
        <v>506</v>
      </c>
      <c r="V121" s="57" t="s">
        <v>519</v>
      </c>
    </row>
    <row r="122" s="301" customFormat="true" spans="1:22">
      <c r="A122" s="302"/>
      <c r="B122" s="303"/>
      <c r="C122" s="150"/>
      <c r="D122" s="304"/>
      <c r="E122" s="303"/>
      <c r="F122" s="157"/>
      <c r="G122" s="303"/>
      <c r="H122" s="303"/>
      <c r="I122" s="148"/>
      <c r="J122" s="148"/>
      <c r="K122" s="148"/>
      <c r="L122" s="148"/>
      <c r="M122" s="303"/>
      <c r="N122" s="305"/>
      <c r="O122" s="148"/>
      <c r="P122" s="148"/>
      <c r="Q122" s="303"/>
      <c r="R122" s="303"/>
      <c r="S122" s="304"/>
      <c r="T122" s="157"/>
      <c r="U122" s="148"/>
      <c r="V122" s="148"/>
    </row>
    <row r="123" s="301" customFormat="true" spans="1:22">
      <c r="A123" s="302"/>
      <c r="B123" s="303"/>
      <c r="C123" s="150"/>
      <c r="D123" s="304"/>
      <c r="E123" s="303"/>
      <c r="F123" s="157"/>
      <c r="G123" s="303"/>
      <c r="H123" s="303"/>
      <c r="I123" s="148"/>
      <c r="J123" s="148"/>
      <c r="K123" s="148"/>
      <c r="L123" s="148"/>
      <c r="M123" s="303"/>
      <c r="N123" s="305"/>
      <c r="O123" s="148"/>
      <c r="P123" s="148"/>
      <c r="Q123" s="303"/>
      <c r="R123" s="303"/>
      <c r="S123" s="304"/>
      <c r="T123" s="157"/>
      <c r="U123" s="148"/>
      <c r="V123" s="148"/>
    </row>
    <row r="124" s="301" customFormat="true" spans="1:22">
      <c r="A124" s="302"/>
      <c r="B124" s="303"/>
      <c r="C124" s="150"/>
      <c r="D124" s="304"/>
      <c r="E124" s="303"/>
      <c r="F124" s="157"/>
      <c r="G124" s="303"/>
      <c r="H124" s="303"/>
      <c r="I124" s="148"/>
      <c r="J124" s="148"/>
      <c r="K124" s="148"/>
      <c r="L124" s="148"/>
      <c r="M124" s="303"/>
      <c r="N124" s="305"/>
      <c r="O124" s="148"/>
      <c r="P124" s="148"/>
      <c r="Q124" s="303"/>
      <c r="R124" s="303"/>
      <c r="S124" s="304"/>
      <c r="T124" s="157"/>
      <c r="U124" s="148"/>
      <c r="V124" s="148"/>
    </row>
    <row r="125" s="301" customFormat="true" spans="1:22">
      <c r="A125" s="302"/>
      <c r="B125" s="303"/>
      <c r="C125" s="150"/>
      <c r="D125" s="304"/>
      <c r="E125" s="303"/>
      <c r="F125" s="157"/>
      <c r="G125" s="303"/>
      <c r="H125" s="303"/>
      <c r="I125" s="148"/>
      <c r="J125" s="148"/>
      <c r="K125" s="148"/>
      <c r="L125" s="148"/>
      <c r="M125" s="303"/>
      <c r="N125" s="305"/>
      <c r="O125" s="148"/>
      <c r="P125" s="148"/>
      <c r="Q125" s="303"/>
      <c r="R125" s="303"/>
      <c r="S125" s="304"/>
      <c r="T125" s="157"/>
      <c r="U125" s="148"/>
      <c r="V125" s="148"/>
    </row>
    <row r="126" s="301" customFormat="true" spans="1:22">
      <c r="A126" s="302"/>
      <c r="B126" s="303"/>
      <c r="C126" s="150"/>
      <c r="D126" s="304"/>
      <c r="E126" s="303"/>
      <c r="F126" s="157"/>
      <c r="G126" s="303"/>
      <c r="H126" s="303"/>
      <c r="I126" s="148"/>
      <c r="J126" s="148"/>
      <c r="K126" s="148"/>
      <c r="L126" s="148"/>
      <c r="M126" s="303"/>
      <c r="N126" s="305"/>
      <c r="O126" s="148"/>
      <c r="P126" s="148"/>
      <c r="Q126" s="303"/>
      <c r="R126" s="303"/>
      <c r="S126" s="304"/>
      <c r="T126" s="157"/>
      <c r="U126" s="148"/>
      <c r="V126" s="148"/>
    </row>
    <row r="127" s="301" customFormat="true" spans="1:22">
      <c r="A127" s="302"/>
      <c r="B127" s="303"/>
      <c r="C127" s="150"/>
      <c r="D127" s="304"/>
      <c r="E127" s="303"/>
      <c r="F127" s="157"/>
      <c r="G127" s="303"/>
      <c r="H127" s="303"/>
      <c r="I127" s="148"/>
      <c r="J127" s="148"/>
      <c r="K127" s="148"/>
      <c r="L127" s="148"/>
      <c r="M127" s="303"/>
      <c r="N127" s="305"/>
      <c r="O127" s="148"/>
      <c r="P127" s="148"/>
      <c r="Q127" s="303"/>
      <c r="R127" s="303"/>
      <c r="S127" s="304"/>
      <c r="T127" s="157"/>
      <c r="U127" s="148"/>
      <c r="V127" s="148"/>
    </row>
    <row r="128" s="301" customFormat="true" spans="1:22">
      <c r="A128" s="302"/>
      <c r="B128" s="303"/>
      <c r="C128" s="150"/>
      <c r="D128" s="304"/>
      <c r="E128" s="303"/>
      <c r="F128" s="157"/>
      <c r="G128" s="303"/>
      <c r="H128" s="303"/>
      <c r="I128" s="148"/>
      <c r="J128" s="148"/>
      <c r="K128" s="148"/>
      <c r="L128" s="148"/>
      <c r="M128" s="303"/>
      <c r="N128" s="305"/>
      <c r="O128" s="148"/>
      <c r="P128" s="148"/>
      <c r="Q128" s="303"/>
      <c r="R128" s="303"/>
      <c r="S128" s="304"/>
      <c r="T128" s="157"/>
      <c r="U128" s="148"/>
      <c r="V128" s="148"/>
    </row>
    <row r="129" s="301" customFormat="true" spans="1:22">
      <c r="A129" s="302"/>
      <c r="B129" s="303"/>
      <c r="C129" s="150"/>
      <c r="D129" s="304"/>
      <c r="E129" s="303"/>
      <c r="F129" s="157"/>
      <c r="G129" s="303"/>
      <c r="H129" s="303"/>
      <c r="I129" s="148"/>
      <c r="J129" s="148"/>
      <c r="K129" s="148"/>
      <c r="L129" s="148"/>
      <c r="M129" s="303"/>
      <c r="N129" s="305"/>
      <c r="O129" s="148"/>
      <c r="P129" s="148"/>
      <c r="Q129" s="303"/>
      <c r="R129" s="303"/>
      <c r="S129" s="304"/>
      <c r="T129" s="157"/>
      <c r="U129" s="148"/>
      <c r="V129" s="148"/>
    </row>
    <row r="130" s="301" customFormat="true" spans="1:22">
      <c r="A130" s="302"/>
      <c r="B130" s="303"/>
      <c r="C130" s="150"/>
      <c r="D130" s="304"/>
      <c r="E130" s="303"/>
      <c r="F130" s="157"/>
      <c r="G130" s="303"/>
      <c r="H130" s="303"/>
      <c r="I130" s="148"/>
      <c r="J130" s="148"/>
      <c r="K130" s="148"/>
      <c r="L130" s="148"/>
      <c r="M130" s="303"/>
      <c r="N130" s="305"/>
      <c r="O130" s="148"/>
      <c r="P130" s="148"/>
      <c r="Q130" s="303"/>
      <c r="R130" s="303"/>
      <c r="S130" s="304"/>
      <c r="T130" s="157"/>
      <c r="U130" s="148"/>
      <c r="V130" s="148"/>
    </row>
    <row r="131" s="301" customFormat="true" spans="1:22">
      <c r="A131" s="302"/>
      <c r="B131" s="303"/>
      <c r="C131" s="150"/>
      <c r="D131" s="304"/>
      <c r="E131" s="303"/>
      <c r="F131" s="157"/>
      <c r="G131" s="303"/>
      <c r="H131" s="303"/>
      <c r="I131" s="148"/>
      <c r="J131" s="148"/>
      <c r="K131" s="148"/>
      <c r="L131" s="148"/>
      <c r="M131" s="303"/>
      <c r="N131" s="305"/>
      <c r="O131" s="148"/>
      <c r="P131" s="148"/>
      <c r="Q131" s="303"/>
      <c r="R131" s="303"/>
      <c r="S131" s="304"/>
      <c r="T131" s="157"/>
      <c r="U131" s="148"/>
      <c r="V131" s="148"/>
    </row>
    <row r="132" s="301" customFormat="true" spans="1:22">
      <c r="A132" s="302"/>
      <c r="B132" s="303"/>
      <c r="C132" s="150"/>
      <c r="D132" s="304"/>
      <c r="E132" s="303"/>
      <c r="F132" s="157"/>
      <c r="G132" s="303"/>
      <c r="H132" s="303"/>
      <c r="I132" s="148"/>
      <c r="J132" s="148"/>
      <c r="K132" s="148"/>
      <c r="L132" s="148"/>
      <c r="M132" s="303"/>
      <c r="N132" s="305"/>
      <c r="O132" s="148"/>
      <c r="P132" s="148"/>
      <c r="Q132" s="303"/>
      <c r="R132" s="303"/>
      <c r="S132" s="304"/>
      <c r="T132" s="157"/>
      <c r="U132" s="148"/>
      <c r="V132" s="148"/>
    </row>
    <row r="133" s="301" customFormat="true" spans="1:22">
      <c r="A133" s="302"/>
      <c r="B133" s="303"/>
      <c r="C133" s="150"/>
      <c r="D133" s="304"/>
      <c r="E133" s="303"/>
      <c r="F133" s="157"/>
      <c r="G133" s="303"/>
      <c r="H133" s="303"/>
      <c r="I133" s="148"/>
      <c r="J133" s="148"/>
      <c r="K133" s="148"/>
      <c r="L133" s="148"/>
      <c r="M133" s="303"/>
      <c r="N133" s="305"/>
      <c r="O133" s="148"/>
      <c r="P133" s="148"/>
      <c r="Q133" s="303"/>
      <c r="R133" s="303"/>
      <c r="S133" s="304"/>
      <c r="T133" s="157"/>
      <c r="U133" s="148"/>
      <c r="V133" s="148"/>
    </row>
    <row r="134" s="301" customFormat="true" spans="1:22">
      <c r="A134" s="302"/>
      <c r="B134" s="303"/>
      <c r="C134" s="150"/>
      <c r="D134" s="304"/>
      <c r="E134" s="303"/>
      <c r="F134" s="157"/>
      <c r="G134" s="303"/>
      <c r="H134" s="303"/>
      <c r="I134" s="148"/>
      <c r="J134" s="148"/>
      <c r="K134" s="148"/>
      <c r="L134" s="148"/>
      <c r="M134" s="303"/>
      <c r="N134" s="305"/>
      <c r="O134" s="148"/>
      <c r="P134" s="148"/>
      <c r="Q134" s="303"/>
      <c r="R134" s="303"/>
      <c r="S134" s="304"/>
      <c r="T134" s="157"/>
      <c r="U134" s="148"/>
      <c r="V134" s="148"/>
    </row>
    <row r="135" s="301" customFormat="true" spans="1:22">
      <c r="A135" s="302"/>
      <c r="B135" s="303"/>
      <c r="C135" s="150"/>
      <c r="D135" s="304"/>
      <c r="E135" s="303"/>
      <c r="F135" s="157"/>
      <c r="G135" s="303"/>
      <c r="H135" s="303"/>
      <c r="I135" s="148"/>
      <c r="J135" s="148"/>
      <c r="K135" s="148"/>
      <c r="L135" s="148"/>
      <c r="M135" s="303"/>
      <c r="N135" s="305"/>
      <c r="O135" s="148"/>
      <c r="P135" s="148"/>
      <c r="Q135" s="303"/>
      <c r="R135" s="303"/>
      <c r="S135" s="304"/>
      <c r="T135" s="157"/>
      <c r="U135" s="148"/>
      <c r="V135" s="148"/>
    </row>
    <row r="136" s="301" customFormat="true" spans="1:22">
      <c r="A136" s="302"/>
      <c r="B136" s="303"/>
      <c r="C136" s="150"/>
      <c r="D136" s="304"/>
      <c r="E136" s="303"/>
      <c r="F136" s="157"/>
      <c r="G136" s="303"/>
      <c r="H136" s="303"/>
      <c r="I136" s="148"/>
      <c r="J136" s="148"/>
      <c r="K136" s="148"/>
      <c r="L136" s="148"/>
      <c r="M136" s="303"/>
      <c r="N136" s="305"/>
      <c r="O136" s="148"/>
      <c r="P136" s="148"/>
      <c r="Q136" s="303"/>
      <c r="R136" s="303"/>
      <c r="S136" s="304"/>
      <c r="T136" s="157"/>
      <c r="U136" s="148"/>
      <c r="V136" s="148"/>
    </row>
    <row r="137" s="301" customFormat="true" spans="1:22">
      <c r="A137" s="302"/>
      <c r="B137" s="303"/>
      <c r="C137" s="150"/>
      <c r="D137" s="304"/>
      <c r="E137" s="303"/>
      <c r="F137" s="157"/>
      <c r="G137" s="303"/>
      <c r="H137" s="303"/>
      <c r="I137" s="148"/>
      <c r="J137" s="148"/>
      <c r="K137" s="148"/>
      <c r="L137" s="148"/>
      <c r="M137" s="303"/>
      <c r="N137" s="305"/>
      <c r="O137" s="148"/>
      <c r="P137" s="148"/>
      <c r="Q137" s="303"/>
      <c r="R137" s="303"/>
      <c r="S137" s="304"/>
      <c r="T137" s="157"/>
      <c r="U137" s="148"/>
      <c r="V137" s="148"/>
    </row>
    <row r="138" s="301" customFormat="true" spans="1:22">
      <c r="A138" s="302"/>
      <c r="B138" s="303"/>
      <c r="C138" s="150"/>
      <c r="D138" s="304"/>
      <c r="E138" s="303"/>
      <c r="F138" s="157"/>
      <c r="G138" s="303"/>
      <c r="H138" s="303"/>
      <c r="I138" s="148"/>
      <c r="J138" s="148"/>
      <c r="K138" s="148"/>
      <c r="L138" s="148"/>
      <c r="M138" s="303"/>
      <c r="N138" s="305"/>
      <c r="O138" s="148"/>
      <c r="P138" s="148"/>
      <c r="Q138" s="303"/>
      <c r="R138" s="303"/>
      <c r="S138" s="304"/>
      <c r="T138" s="157"/>
      <c r="U138" s="148"/>
      <c r="V138" s="148"/>
    </row>
    <row r="139" s="301" customFormat="true" spans="1:22">
      <c r="A139" s="302"/>
      <c r="B139" s="303"/>
      <c r="C139" s="150"/>
      <c r="D139" s="304"/>
      <c r="E139" s="303"/>
      <c r="F139" s="157"/>
      <c r="G139" s="303"/>
      <c r="H139" s="303"/>
      <c r="I139" s="148"/>
      <c r="J139" s="148"/>
      <c r="K139" s="148"/>
      <c r="L139" s="148"/>
      <c r="M139" s="303"/>
      <c r="N139" s="305"/>
      <c r="O139" s="148"/>
      <c r="P139" s="148"/>
      <c r="Q139" s="303"/>
      <c r="R139" s="303"/>
      <c r="S139" s="304"/>
      <c r="T139" s="157"/>
      <c r="U139" s="148"/>
      <c r="V139" s="148"/>
    </row>
    <row r="140" s="301" customFormat="true" spans="1:22">
      <c r="A140" s="302"/>
      <c r="B140" s="303"/>
      <c r="C140" s="150"/>
      <c r="D140" s="304"/>
      <c r="E140" s="303"/>
      <c r="F140" s="157"/>
      <c r="G140" s="303"/>
      <c r="H140" s="303"/>
      <c r="I140" s="148"/>
      <c r="J140" s="148"/>
      <c r="K140" s="148"/>
      <c r="L140" s="148"/>
      <c r="M140" s="303"/>
      <c r="N140" s="305"/>
      <c r="O140" s="148"/>
      <c r="P140" s="148"/>
      <c r="Q140" s="303"/>
      <c r="R140" s="303"/>
      <c r="S140" s="304"/>
      <c r="T140" s="157"/>
      <c r="U140" s="148"/>
      <c r="V140" s="148"/>
    </row>
    <row r="141" s="301" customFormat="true" spans="1:22">
      <c r="A141" s="302"/>
      <c r="B141" s="303"/>
      <c r="C141" s="150"/>
      <c r="D141" s="304"/>
      <c r="E141" s="303"/>
      <c r="F141" s="157"/>
      <c r="G141" s="303"/>
      <c r="H141" s="303"/>
      <c r="I141" s="148"/>
      <c r="J141" s="148"/>
      <c r="K141" s="148"/>
      <c r="L141" s="148"/>
      <c r="M141" s="303"/>
      <c r="N141" s="305"/>
      <c r="O141" s="148"/>
      <c r="P141" s="148"/>
      <c r="Q141" s="303"/>
      <c r="R141" s="303"/>
      <c r="S141" s="304"/>
      <c r="T141" s="157"/>
      <c r="U141" s="148"/>
      <c r="V141" s="148"/>
    </row>
    <row r="142" s="301" customFormat="true" spans="1:22">
      <c r="A142" s="302"/>
      <c r="B142" s="303"/>
      <c r="C142" s="150"/>
      <c r="D142" s="304"/>
      <c r="E142" s="303"/>
      <c r="F142" s="157"/>
      <c r="G142" s="303"/>
      <c r="H142" s="303"/>
      <c r="I142" s="148"/>
      <c r="J142" s="148"/>
      <c r="K142" s="148"/>
      <c r="L142" s="148"/>
      <c r="M142" s="303"/>
      <c r="N142" s="305"/>
      <c r="O142" s="148"/>
      <c r="P142" s="148"/>
      <c r="Q142" s="303"/>
      <c r="R142" s="303"/>
      <c r="S142" s="304"/>
      <c r="T142" s="157"/>
      <c r="U142" s="148"/>
      <c r="V142" s="148"/>
    </row>
    <row r="143" s="301" customFormat="true" spans="1:22">
      <c r="A143" s="302"/>
      <c r="B143" s="303"/>
      <c r="C143" s="150"/>
      <c r="D143" s="304"/>
      <c r="E143" s="303"/>
      <c r="F143" s="157"/>
      <c r="G143" s="303"/>
      <c r="H143" s="303"/>
      <c r="I143" s="148"/>
      <c r="J143" s="148"/>
      <c r="K143" s="148"/>
      <c r="L143" s="148"/>
      <c r="M143" s="303"/>
      <c r="N143" s="305"/>
      <c r="O143" s="148"/>
      <c r="P143" s="148"/>
      <c r="Q143" s="303"/>
      <c r="R143" s="303"/>
      <c r="S143" s="304"/>
      <c r="T143" s="157"/>
      <c r="U143" s="148"/>
      <c r="V143" s="148"/>
    </row>
    <row r="144" s="301" customFormat="true" spans="1:22">
      <c r="A144" s="302"/>
      <c r="B144" s="303"/>
      <c r="C144" s="150"/>
      <c r="D144" s="304"/>
      <c r="E144" s="303"/>
      <c r="F144" s="157"/>
      <c r="G144" s="303"/>
      <c r="H144" s="303"/>
      <c r="I144" s="148"/>
      <c r="J144" s="148"/>
      <c r="K144" s="148"/>
      <c r="L144" s="148"/>
      <c r="M144" s="303"/>
      <c r="N144" s="305"/>
      <c r="O144" s="148"/>
      <c r="P144" s="148"/>
      <c r="Q144" s="303"/>
      <c r="R144" s="303"/>
      <c r="S144" s="304"/>
      <c r="T144" s="157"/>
      <c r="U144" s="148"/>
      <c r="V144" s="148"/>
    </row>
    <row r="145" s="301" customFormat="true" spans="1:22">
      <c r="A145" s="302"/>
      <c r="B145" s="303"/>
      <c r="C145" s="150"/>
      <c r="D145" s="304"/>
      <c r="E145" s="303"/>
      <c r="F145" s="157"/>
      <c r="G145" s="303"/>
      <c r="H145" s="303"/>
      <c r="I145" s="148"/>
      <c r="J145" s="148"/>
      <c r="K145" s="148"/>
      <c r="L145" s="148"/>
      <c r="M145" s="303"/>
      <c r="N145" s="305"/>
      <c r="O145" s="148"/>
      <c r="P145" s="148"/>
      <c r="Q145" s="303"/>
      <c r="R145" s="303"/>
      <c r="S145" s="304"/>
      <c r="T145" s="157"/>
      <c r="U145" s="148"/>
      <c r="V145" s="148"/>
    </row>
    <row r="146" s="301" customFormat="true" spans="1:22">
      <c r="A146" s="302"/>
      <c r="B146" s="303"/>
      <c r="C146" s="150"/>
      <c r="D146" s="304"/>
      <c r="E146" s="303"/>
      <c r="F146" s="157"/>
      <c r="G146" s="303"/>
      <c r="H146" s="303"/>
      <c r="I146" s="148"/>
      <c r="J146" s="148"/>
      <c r="K146" s="148"/>
      <c r="L146" s="148"/>
      <c r="M146" s="303"/>
      <c r="N146" s="305"/>
      <c r="O146" s="148"/>
      <c r="P146" s="148"/>
      <c r="Q146" s="303"/>
      <c r="R146" s="303"/>
      <c r="S146" s="304"/>
      <c r="T146" s="157"/>
      <c r="U146" s="148"/>
      <c r="V146" s="148"/>
    </row>
    <row r="147" s="301" customFormat="true" spans="1:22">
      <c r="A147" s="302"/>
      <c r="B147" s="303"/>
      <c r="C147" s="150"/>
      <c r="D147" s="304"/>
      <c r="E147" s="303"/>
      <c r="F147" s="157"/>
      <c r="G147" s="303"/>
      <c r="H147" s="303"/>
      <c r="I147" s="148"/>
      <c r="J147" s="148"/>
      <c r="K147" s="148"/>
      <c r="L147" s="148"/>
      <c r="M147" s="303"/>
      <c r="N147" s="305"/>
      <c r="O147" s="148"/>
      <c r="P147" s="148"/>
      <c r="Q147" s="303"/>
      <c r="R147" s="303"/>
      <c r="S147" s="304"/>
      <c r="T147" s="157"/>
      <c r="U147" s="148"/>
      <c r="V147" s="148"/>
    </row>
    <row r="148" s="301" customFormat="true" spans="1:22">
      <c r="A148" s="302"/>
      <c r="B148" s="303"/>
      <c r="C148" s="150"/>
      <c r="D148" s="304"/>
      <c r="E148" s="303"/>
      <c r="F148" s="157"/>
      <c r="G148" s="303"/>
      <c r="H148" s="303"/>
      <c r="I148" s="148"/>
      <c r="J148" s="148"/>
      <c r="K148" s="148"/>
      <c r="L148" s="148"/>
      <c r="M148" s="303"/>
      <c r="N148" s="305"/>
      <c r="O148" s="148"/>
      <c r="P148" s="148"/>
      <c r="Q148" s="303"/>
      <c r="R148" s="303"/>
      <c r="S148" s="304"/>
      <c r="T148" s="157"/>
      <c r="U148" s="148"/>
      <c r="V148" s="148"/>
    </row>
    <row r="149" s="301" customFormat="true" spans="1:22">
      <c r="A149" s="302"/>
      <c r="B149" s="303"/>
      <c r="C149" s="150"/>
      <c r="D149" s="304"/>
      <c r="E149" s="303"/>
      <c r="F149" s="157"/>
      <c r="G149" s="303"/>
      <c r="H149" s="303"/>
      <c r="I149" s="148"/>
      <c r="J149" s="148"/>
      <c r="K149" s="148"/>
      <c r="L149" s="148"/>
      <c r="M149" s="303"/>
      <c r="N149" s="305"/>
      <c r="O149" s="148"/>
      <c r="P149" s="148"/>
      <c r="Q149" s="303"/>
      <c r="R149" s="303"/>
      <c r="S149" s="304"/>
      <c r="T149" s="157"/>
      <c r="U149" s="148"/>
      <c r="V149" s="148"/>
    </row>
    <row r="150" s="301" customFormat="true" spans="1:22">
      <c r="A150" s="302"/>
      <c r="B150" s="303"/>
      <c r="C150" s="150"/>
      <c r="D150" s="304"/>
      <c r="E150" s="303"/>
      <c r="F150" s="157"/>
      <c r="G150" s="303"/>
      <c r="H150" s="303"/>
      <c r="I150" s="148"/>
      <c r="J150" s="148"/>
      <c r="K150" s="148"/>
      <c r="L150" s="148"/>
      <c r="M150" s="303"/>
      <c r="N150" s="305"/>
      <c r="O150" s="148"/>
      <c r="P150" s="148"/>
      <c r="Q150" s="303"/>
      <c r="R150" s="303"/>
      <c r="S150" s="304"/>
      <c r="T150" s="157"/>
      <c r="U150" s="148"/>
      <c r="V150" s="148"/>
    </row>
    <row r="151" s="301" customFormat="true" spans="1:22">
      <c r="A151" s="302"/>
      <c r="B151" s="303"/>
      <c r="C151" s="150"/>
      <c r="D151" s="304"/>
      <c r="E151" s="303"/>
      <c r="F151" s="157"/>
      <c r="G151" s="303"/>
      <c r="H151" s="303"/>
      <c r="I151" s="148"/>
      <c r="J151" s="148"/>
      <c r="K151" s="148"/>
      <c r="L151" s="148"/>
      <c r="M151" s="303"/>
      <c r="N151" s="305"/>
      <c r="O151" s="148"/>
      <c r="P151" s="148"/>
      <c r="Q151" s="303"/>
      <c r="R151" s="303"/>
      <c r="S151" s="304"/>
      <c r="T151" s="157"/>
      <c r="U151" s="148"/>
      <c r="V151" s="148"/>
    </row>
    <row r="152" s="301" customFormat="true" spans="7:22">
      <c r="G152" s="148"/>
      <c r="H152" s="148"/>
      <c r="I152" s="148"/>
      <c r="Q152" s="303"/>
      <c r="R152" s="303"/>
      <c r="U152" s="148"/>
      <c r="V152" s="148"/>
    </row>
    <row r="153" spans="17:18">
      <c r="Q153" s="355"/>
      <c r="R153" s="355"/>
    </row>
  </sheetData>
  <mergeCells count="11">
    <mergeCell ref="A1:H1"/>
    <mergeCell ref="I1:N1"/>
    <mergeCell ref="O1:T1"/>
    <mergeCell ref="U1:V1"/>
    <mergeCell ref="A2:F2"/>
    <mergeCell ref="G2:H2"/>
    <mergeCell ref="I2:J2"/>
    <mergeCell ref="K2:N2"/>
    <mergeCell ref="O2:R2"/>
    <mergeCell ref="S2:T2"/>
    <mergeCell ref="U2:V2"/>
  </mergeCells>
  <dataValidations count="2">
    <dataValidation type="list" allowBlank="1" showInputMessage="1" showErrorMessage="1" sqref="B65 B80 B97 B106 B5:B11 B12:B15 B16:B17 B18:B24 B25:B46">
      <formula1>"draft,pre-release,released"</formula1>
    </dataValidation>
    <dataValidation type="list" allowBlank="1" showInputMessage="1" showErrorMessage="1" sqref="U47 U65:V65 U66 U79 U80:V80 U16:U17 U48:U51 U52:U64 U67:U78 U81:U96 V16:V17 U5:V11 U18:V24 U25:V46 U97:V106 U12:V15">
      <formula1>"Y,N"</formula1>
    </dataValidation>
  </dataValidations>
  <pageMargins left="0.699305555555556" right="0.699305555555556" top="0.75" bottom="0.75" header="0.510416666666667" footer="0.510416666666667"/>
  <pageSetup paperSize="9" firstPageNumber="0" orientation="portrait" useFirstPageNumber="true"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5"/>
  <sheetViews>
    <sheetView workbookViewId="0">
      <pane ySplit="1" topLeftCell="A91" activePane="bottomLeft" state="frozen"/>
      <selection/>
      <selection pane="bottomLeft" activeCell="C90" sqref="C90"/>
    </sheetView>
  </sheetViews>
  <sheetFormatPr defaultColWidth="9" defaultRowHeight="15"/>
  <cols>
    <col min="1" max="1" width="6.44166666666667" style="1" customWidth="true"/>
    <col min="2" max="2" width="5.33333333333333" style="1" customWidth="true"/>
    <col min="3" max="3" width="7.66666666666667" customWidth="true"/>
    <col min="4" max="4" width="8.66666666666667" style="1" customWidth="true"/>
    <col min="5" max="5" width="19.8833333333333" customWidth="true"/>
    <col min="6" max="6" width="8.66666666666667" customWidth="true"/>
    <col min="7" max="7" width="59.1083333333333" style="7" customWidth="true"/>
    <col min="8" max="8" width="60.1083333333333" customWidth="true"/>
  </cols>
  <sheetData>
    <row r="1" ht="40.5" spans="1:12">
      <c r="A1" s="97" t="s">
        <v>1</v>
      </c>
      <c r="B1" s="293" t="s">
        <v>2</v>
      </c>
      <c r="C1" s="293" t="s">
        <v>3</v>
      </c>
      <c r="D1" s="293" t="s">
        <v>4</v>
      </c>
      <c r="E1" s="293" t="s">
        <v>5</v>
      </c>
      <c r="F1" s="293" t="s">
        <v>6</v>
      </c>
      <c r="G1" s="293" t="s">
        <v>7</v>
      </c>
      <c r="H1" s="293" t="s">
        <v>8</v>
      </c>
      <c r="I1" s="293" t="s">
        <v>9</v>
      </c>
      <c r="J1" s="293" t="s">
        <v>10</v>
      </c>
      <c r="K1" s="293" t="s">
        <v>11</v>
      </c>
      <c r="L1" s="293" t="s">
        <v>12</v>
      </c>
    </row>
    <row r="2" ht="30" spans="1:12">
      <c r="A2" s="283" t="s">
        <v>506</v>
      </c>
      <c r="B2" s="294">
        <v>3192</v>
      </c>
      <c r="C2" s="295" t="s">
        <v>14</v>
      </c>
      <c r="D2" s="295" t="s">
        <v>15</v>
      </c>
      <c r="E2" s="62" t="s">
        <v>854</v>
      </c>
      <c r="F2" s="62"/>
      <c r="G2" s="62" t="s">
        <v>16</v>
      </c>
      <c r="H2" s="62" t="s">
        <v>855</v>
      </c>
      <c r="I2" s="59"/>
      <c r="J2" s="59"/>
      <c r="K2" s="59"/>
      <c r="L2" s="59"/>
    </row>
    <row r="3" ht="30" spans="1:12">
      <c r="A3" s="283" t="s">
        <v>506</v>
      </c>
      <c r="B3" s="295">
        <v>3194</v>
      </c>
      <c r="C3" s="295" t="s">
        <v>14</v>
      </c>
      <c r="D3" s="295" t="s">
        <v>15</v>
      </c>
      <c r="E3" s="62" t="s">
        <v>854</v>
      </c>
      <c r="F3" s="62"/>
      <c r="G3" s="62" t="s">
        <v>18</v>
      </c>
      <c r="H3" s="59" t="s">
        <v>856</v>
      </c>
      <c r="I3" s="59"/>
      <c r="J3" s="59"/>
      <c r="K3" s="59"/>
      <c r="L3" s="59"/>
    </row>
    <row r="4" spans="1:12">
      <c r="A4" s="283" t="s">
        <v>506</v>
      </c>
      <c r="B4" s="295">
        <v>3195</v>
      </c>
      <c r="C4" s="295" t="s">
        <v>14</v>
      </c>
      <c r="D4" s="295" t="s">
        <v>15</v>
      </c>
      <c r="E4" s="62" t="s">
        <v>857</v>
      </c>
      <c r="F4" s="62"/>
      <c r="G4" s="62" t="s">
        <v>20</v>
      </c>
      <c r="H4" s="59" t="s">
        <v>858</v>
      </c>
      <c r="I4" s="59"/>
      <c r="J4" s="59"/>
      <c r="K4" s="59"/>
      <c r="L4" s="59"/>
    </row>
    <row r="5" spans="1:12">
      <c r="A5" s="283" t="s">
        <v>506</v>
      </c>
      <c r="B5" s="295">
        <v>3196</v>
      </c>
      <c r="C5" s="295" t="s">
        <v>14</v>
      </c>
      <c r="D5" s="295" t="s">
        <v>15</v>
      </c>
      <c r="E5" s="62" t="s">
        <v>857</v>
      </c>
      <c r="F5" s="62"/>
      <c r="G5" s="62" t="s">
        <v>22</v>
      </c>
      <c r="H5" s="59" t="s">
        <v>859</v>
      </c>
      <c r="I5" s="59"/>
      <c r="J5" s="59"/>
      <c r="K5" s="59"/>
      <c r="L5" s="59"/>
    </row>
    <row r="6" spans="1:12">
      <c r="A6" s="283" t="s">
        <v>506</v>
      </c>
      <c r="B6" s="295">
        <v>3197</v>
      </c>
      <c r="C6" s="295" t="s">
        <v>14</v>
      </c>
      <c r="D6" s="295" t="s">
        <v>15</v>
      </c>
      <c r="E6" s="62" t="s">
        <v>857</v>
      </c>
      <c r="F6" s="62"/>
      <c r="G6" s="62" t="s">
        <v>24</v>
      </c>
      <c r="H6" s="59" t="s">
        <v>860</v>
      </c>
      <c r="I6" s="59"/>
      <c r="J6" s="59"/>
      <c r="K6" s="59"/>
      <c r="L6" s="59"/>
    </row>
    <row r="7" spans="1:12">
      <c r="A7" s="283" t="s">
        <v>506</v>
      </c>
      <c r="B7" s="295">
        <v>3198</v>
      </c>
      <c r="C7" s="295" t="s">
        <v>14</v>
      </c>
      <c r="D7" s="295" t="s">
        <v>15</v>
      </c>
      <c r="E7" s="194" t="s">
        <v>861</v>
      </c>
      <c r="F7" s="62"/>
      <c r="G7" s="62" t="s">
        <v>26</v>
      </c>
      <c r="H7" s="59" t="s">
        <v>862</v>
      </c>
      <c r="I7" s="59"/>
      <c r="J7" s="59"/>
      <c r="K7" s="59"/>
      <c r="L7" s="59"/>
    </row>
    <row r="8" ht="30" spans="1:12">
      <c r="A8" s="283" t="s">
        <v>506</v>
      </c>
      <c r="B8" s="295">
        <v>3239</v>
      </c>
      <c r="C8" s="295" t="s">
        <v>14</v>
      </c>
      <c r="D8" s="295" t="s">
        <v>15</v>
      </c>
      <c r="E8" s="62" t="s">
        <v>854</v>
      </c>
      <c r="F8" s="62"/>
      <c r="G8" s="62" t="s">
        <v>28</v>
      </c>
      <c r="H8" s="59" t="s">
        <v>863</v>
      </c>
      <c r="I8" s="59"/>
      <c r="J8" s="59"/>
      <c r="K8" s="59"/>
      <c r="L8" s="59"/>
    </row>
    <row r="9" spans="1:12">
      <c r="A9" s="283" t="s">
        <v>506</v>
      </c>
      <c r="B9" s="295">
        <v>3264</v>
      </c>
      <c r="C9" s="295" t="s">
        <v>14</v>
      </c>
      <c r="D9" s="295" t="s">
        <v>30</v>
      </c>
      <c r="E9" s="62" t="s">
        <v>864</v>
      </c>
      <c r="F9" s="62"/>
      <c r="G9" s="62" t="s">
        <v>31</v>
      </c>
      <c r="H9" s="59" t="s">
        <v>865</v>
      </c>
      <c r="I9" s="59"/>
      <c r="J9" s="59"/>
      <c r="K9" s="59"/>
      <c r="L9" s="59"/>
    </row>
    <row r="10" spans="1:12">
      <c r="A10" s="283" t="s">
        <v>506</v>
      </c>
      <c r="B10" s="295">
        <v>3265</v>
      </c>
      <c r="C10" s="295" t="s">
        <v>14</v>
      </c>
      <c r="D10" s="295" t="s">
        <v>30</v>
      </c>
      <c r="E10" s="62" t="s">
        <v>864</v>
      </c>
      <c r="F10" s="62"/>
      <c r="G10" s="62" t="s">
        <v>33</v>
      </c>
      <c r="H10" s="59" t="s">
        <v>866</v>
      </c>
      <c r="I10" s="59"/>
      <c r="J10" s="59"/>
      <c r="K10" s="59"/>
      <c r="L10" s="59"/>
    </row>
    <row r="11" spans="1:12">
      <c r="A11" s="283" t="s">
        <v>506</v>
      </c>
      <c r="B11" s="295">
        <v>3267</v>
      </c>
      <c r="C11" s="295" t="s">
        <v>14</v>
      </c>
      <c r="D11" s="295" t="s">
        <v>30</v>
      </c>
      <c r="E11" s="62" t="s">
        <v>864</v>
      </c>
      <c r="F11" s="62"/>
      <c r="G11" s="62" t="s">
        <v>35</v>
      </c>
      <c r="H11" s="59" t="s">
        <v>867</v>
      </c>
      <c r="I11" s="59"/>
      <c r="J11" s="59"/>
      <c r="K11" s="59"/>
      <c r="L11" s="59"/>
    </row>
    <row r="12" spans="1:12">
      <c r="A12" s="283" t="s">
        <v>506</v>
      </c>
      <c r="B12" s="295">
        <v>3268</v>
      </c>
      <c r="C12" s="295" t="s">
        <v>14</v>
      </c>
      <c r="D12" s="295" t="s">
        <v>30</v>
      </c>
      <c r="E12" s="62" t="s">
        <v>864</v>
      </c>
      <c r="F12" s="62"/>
      <c r="G12" s="62" t="s">
        <v>37</v>
      </c>
      <c r="H12" s="59" t="s">
        <v>868</v>
      </c>
      <c r="I12" s="59"/>
      <c r="J12" s="59"/>
      <c r="K12" s="59"/>
      <c r="L12" s="59"/>
    </row>
    <row r="13" spans="1:12">
      <c r="A13" s="283" t="s">
        <v>506</v>
      </c>
      <c r="B13" s="295">
        <v>3270</v>
      </c>
      <c r="C13" s="295" t="s">
        <v>14</v>
      </c>
      <c r="D13" s="295" t="s">
        <v>30</v>
      </c>
      <c r="E13" s="62" t="s">
        <v>864</v>
      </c>
      <c r="F13" s="62"/>
      <c r="G13" s="62" t="s">
        <v>39</v>
      </c>
      <c r="H13" s="59" t="s">
        <v>869</v>
      </c>
      <c r="I13" s="59"/>
      <c r="J13" s="59"/>
      <c r="K13" s="59"/>
      <c r="L13" s="59"/>
    </row>
    <row r="14" spans="1:12">
      <c r="A14" s="283" t="s">
        <v>506</v>
      </c>
      <c r="B14" s="295">
        <v>3271</v>
      </c>
      <c r="C14" s="295" t="s">
        <v>14</v>
      </c>
      <c r="D14" s="295" t="s">
        <v>30</v>
      </c>
      <c r="E14" s="62" t="s">
        <v>864</v>
      </c>
      <c r="F14" s="62"/>
      <c r="G14" s="62" t="s">
        <v>41</v>
      </c>
      <c r="H14" s="59" t="s">
        <v>870</v>
      </c>
      <c r="I14" s="59"/>
      <c r="J14" s="59"/>
      <c r="K14" s="59"/>
      <c r="L14" s="59"/>
    </row>
    <row r="15" spans="1:12">
      <c r="A15" s="283" t="s">
        <v>506</v>
      </c>
      <c r="B15" s="295">
        <v>3276</v>
      </c>
      <c r="C15" s="295" t="s">
        <v>14</v>
      </c>
      <c r="D15" s="295" t="s">
        <v>30</v>
      </c>
      <c r="E15" s="62" t="s">
        <v>871</v>
      </c>
      <c r="F15" s="62"/>
      <c r="G15" s="62" t="s">
        <v>43</v>
      </c>
      <c r="H15" s="59" t="s">
        <v>872</v>
      </c>
      <c r="I15" s="59"/>
      <c r="J15" s="59"/>
      <c r="K15" s="59"/>
      <c r="L15" s="59"/>
    </row>
    <row r="16" spans="1:12">
      <c r="A16" s="283" t="s">
        <v>506</v>
      </c>
      <c r="B16" s="295">
        <v>3291</v>
      </c>
      <c r="C16" s="295" t="s">
        <v>14</v>
      </c>
      <c r="D16" s="295" t="s">
        <v>30</v>
      </c>
      <c r="E16" s="62" t="s">
        <v>857</v>
      </c>
      <c r="F16" s="62"/>
      <c r="G16" s="62" t="s">
        <v>45</v>
      </c>
      <c r="H16" s="59" t="s">
        <v>873</v>
      </c>
      <c r="I16" s="59"/>
      <c r="J16" s="59"/>
      <c r="K16" s="59"/>
      <c r="L16" s="59"/>
    </row>
    <row r="17" spans="1:12">
      <c r="A17" s="283" t="s">
        <v>506</v>
      </c>
      <c r="B17" s="295">
        <v>3292</v>
      </c>
      <c r="C17" s="295" t="s">
        <v>14</v>
      </c>
      <c r="D17" s="295" t="s">
        <v>30</v>
      </c>
      <c r="E17" s="62" t="s">
        <v>857</v>
      </c>
      <c r="F17" s="62"/>
      <c r="G17" s="62" t="s">
        <v>47</v>
      </c>
      <c r="H17" s="59" t="s">
        <v>874</v>
      </c>
      <c r="I17" s="59"/>
      <c r="J17" s="59"/>
      <c r="K17" s="59"/>
      <c r="L17" s="59"/>
    </row>
    <row r="18" spans="1:12">
      <c r="A18" s="283" t="s">
        <v>506</v>
      </c>
      <c r="B18" s="295">
        <v>3293</v>
      </c>
      <c r="C18" s="295" t="s">
        <v>14</v>
      </c>
      <c r="D18" s="295" t="s">
        <v>30</v>
      </c>
      <c r="E18" s="62" t="s">
        <v>857</v>
      </c>
      <c r="F18" s="62"/>
      <c r="G18" s="62" t="s">
        <v>49</v>
      </c>
      <c r="H18" s="59" t="s">
        <v>875</v>
      </c>
      <c r="I18" s="59"/>
      <c r="J18" s="59"/>
      <c r="K18" s="59"/>
      <c r="L18" s="59"/>
    </row>
    <row r="19" spans="1:12">
      <c r="A19" s="283" t="s">
        <v>506</v>
      </c>
      <c r="B19" s="295">
        <v>2252</v>
      </c>
      <c r="C19" s="295" t="s">
        <v>14</v>
      </c>
      <c r="D19" s="295" t="s">
        <v>30</v>
      </c>
      <c r="E19" s="62" t="s">
        <v>876</v>
      </c>
      <c r="F19" s="62"/>
      <c r="G19" s="62" t="s">
        <v>51</v>
      </c>
      <c r="H19" s="59" t="s">
        <v>877</v>
      </c>
      <c r="I19" s="59"/>
      <c r="J19" s="59"/>
      <c r="K19" s="59"/>
      <c r="L19" s="59"/>
    </row>
    <row r="20" spans="1:12">
      <c r="A20" s="283" t="s">
        <v>506</v>
      </c>
      <c r="B20" s="295">
        <v>2253</v>
      </c>
      <c r="C20" s="295" t="s">
        <v>14</v>
      </c>
      <c r="D20" s="295" t="s">
        <v>30</v>
      </c>
      <c r="E20" s="62" t="s">
        <v>876</v>
      </c>
      <c r="F20" s="62"/>
      <c r="G20" s="62" t="s">
        <v>53</v>
      </c>
      <c r="H20" s="59" t="s">
        <v>878</v>
      </c>
      <c r="I20" s="59"/>
      <c r="J20" s="59"/>
      <c r="K20" s="59"/>
      <c r="L20" s="59"/>
    </row>
    <row r="21" spans="1:12">
      <c r="A21" s="283" t="s">
        <v>506</v>
      </c>
      <c r="B21" s="295">
        <v>3301</v>
      </c>
      <c r="C21" s="295" t="s">
        <v>14</v>
      </c>
      <c r="D21" s="295" t="s">
        <v>30</v>
      </c>
      <c r="E21" s="62" t="s">
        <v>876</v>
      </c>
      <c r="F21" s="62"/>
      <c r="G21" s="62" t="s">
        <v>55</v>
      </c>
      <c r="H21" s="59" t="s">
        <v>879</v>
      </c>
      <c r="I21" s="59"/>
      <c r="J21" s="59"/>
      <c r="K21" s="59"/>
      <c r="L21" s="59"/>
    </row>
    <row r="22" ht="30" spans="1:12">
      <c r="A22" s="283" t="s">
        <v>506</v>
      </c>
      <c r="B22" s="295">
        <v>3193</v>
      </c>
      <c r="C22" s="295" t="s">
        <v>14</v>
      </c>
      <c r="D22" s="295" t="s">
        <v>30</v>
      </c>
      <c r="E22" s="62" t="s">
        <v>854</v>
      </c>
      <c r="F22" s="62"/>
      <c r="G22" s="62" t="s">
        <v>57</v>
      </c>
      <c r="H22" s="59" t="s">
        <v>880</v>
      </c>
      <c r="I22" s="59"/>
      <c r="J22" s="59"/>
      <c r="K22" s="59"/>
      <c r="L22" s="59"/>
    </row>
    <row r="23" spans="1:12">
      <c r="A23" s="283" t="s">
        <v>506</v>
      </c>
      <c r="B23" s="295">
        <v>3200</v>
      </c>
      <c r="C23" s="295" t="s">
        <v>14</v>
      </c>
      <c r="D23" s="295" t="s">
        <v>30</v>
      </c>
      <c r="E23" s="62" t="s">
        <v>876</v>
      </c>
      <c r="F23" s="62"/>
      <c r="G23" s="62" t="s">
        <v>59</v>
      </c>
      <c r="H23" s="59" t="s">
        <v>881</v>
      </c>
      <c r="I23" s="59"/>
      <c r="J23" s="59"/>
      <c r="K23" s="59"/>
      <c r="L23" s="59"/>
    </row>
    <row r="24" spans="1:12">
      <c r="A24" s="283" t="s">
        <v>506</v>
      </c>
      <c r="B24" s="295">
        <v>2263</v>
      </c>
      <c r="C24" s="295" t="s">
        <v>14</v>
      </c>
      <c r="D24" s="295" t="s">
        <v>30</v>
      </c>
      <c r="E24" s="62" t="s">
        <v>876</v>
      </c>
      <c r="F24" s="62"/>
      <c r="G24" s="62" t="s">
        <v>61</v>
      </c>
      <c r="H24" s="59" t="s">
        <v>882</v>
      </c>
      <c r="I24" s="59"/>
      <c r="J24" s="59"/>
      <c r="K24" s="59"/>
      <c r="L24" s="59"/>
    </row>
    <row r="25" spans="1:12">
      <c r="A25" s="283" t="s">
        <v>506</v>
      </c>
      <c r="B25" s="295">
        <v>3201</v>
      </c>
      <c r="C25" s="295" t="s">
        <v>14</v>
      </c>
      <c r="D25" s="295" t="s">
        <v>30</v>
      </c>
      <c r="E25" s="62" t="s">
        <v>876</v>
      </c>
      <c r="F25" s="62"/>
      <c r="G25" s="62" t="s">
        <v>63</v>
      </c>
      <c r="H25" s="59" t="s">
        <v>883</v>
      </c>
      <c r="I25" s="59"/>
      <c r="J25" s="59"/>
      <c r="K25" s="59"/>
      <c r="L25" s="59"/>
    </row>
    <row r="26" spans="1:12">
      <c r="A26" s="283" t="s">
        <v>506</v>
      </c>
      <c r="B26" s="295">
        <v>3202</v>
      </c>
      <c r="C26" s="295" t="s">
        <v>14</v>
      </c>
      <c r="D26" s="295" t="s">
        <v>30</v>
      </c>
      <c r="E26" s="62" t="s">
        <v>876</v>
      </c>
      <c r="F26" s="62"/>
      <c r="G26" s="62" t="s">
        <v>65</v>
      </c>
      <c r="H26" s="59" t="s">
        <v>884</v>
      </c>
      <c r="I26" s="59"/>
      <c r="J26" s="59"/>
      <c r="K26" s="59"/>
      <c r="L26" s="59"/>
    </row>
    <row r="27" spans="1:12">
      <c r="A27" s="283" t="s">
        <v>506</v>
      </c>
      <c r="B27" s="295">
        <v>2265</v>
      </c>
      <c r="C27" s="295" t="s">
        <v>14</v>
      </c>
      <c r="D27" s="295" t="s">
        <v>30</v>
      </c>
      <c r="E27" s="62" t="s">
        <v>876</v>
      </c>
      <c r="F27" s="62"/>
      <c r="G27" s="62" t="s">
        <v>67</v>
      </c>
      <c r="H27" s="59" t="s">
        <v>885</v>
      </c>
      <c r="I27" s="59"/>
      <c r="J27" s="59"/>
      <c r="K27" s="59"/>
      <c r="L27" s="59"/>
    </row>
    <row r="28" spans="1:12">
      <c r="A28" s="283" t="s">
        <v>506</v>
      </c>
      <c r="B28" s="295">
        <v>3203</v>
      </c>
      <c r="C28" s="295" t="s">
        <v>14</v>
      </c>
      <c r="D28" s="295" t="s">
        <v>30</v>
      </c>
      <c r="E28" s="62" t="s">
        <v>876</v>
      </c>
      <c r="F28" s="62"/>
      <c r="G28" s="62" t="s">
        <v>69</v>
      </c>
      <c r="H28" s="59" t="s">
        <v>886</v>
      </c>
      <c r="I28" s="59"/>
      <c r="J28" s="59"/>
      <c r="K28" s="59"/>
      <c r="L28" s="59"/>
    </row>
    <row r="29" spans="1:12">
      <c r="A29" s="283" t="s">
        <v>506</v>
      </c>
      <c r="B29" s="295">
        <v>3204</v>
      </c>
      <c r="C29" s="295" t="s">
        <v>14</v>
      </c>
      <c r="D29" s="295" t="s">
        <v>30</v>
      </c>
      <c r="E29" s="62" t="s">
        <v>876</v>
      </c>
      <c r="F29" s="62"/>
      <c r="G29" s="62" t="s">
        <v>71</v>
      </c>
      <c r="H29" s="59" t="s">
        <v>887</v>
      </c>
      <c r="I29" s="59"/>
      <c r="J29" s="59"/>
      <c r="K29" s="59"/>
      <c r="L29" s="59"/>
    </row>
    <row r="30" spans="1:12">
      <c r="A30" s="283" t="s">
        <v>506</v>
      </c>
      <c r="B30" s="295">
        <v>3205</v>
      </c>
      <c r="C30" s="295" t="s">
        <v>14</v>
      </c>
      <c r="D30" s="295" t="s">
        <v>30</v>
      </c>
      <c r="E30" s="62" t="s">
        <v>876</v>
      </c>
      <c r="F30" s="62"/>
      <c r="G30" s="62" t="s">
        <v>73</v>
      </c>
      <c r="H30" s="59" t="s">
        <v>888</v>
      </c>
      <c r="I30" s="59"/>
      <c r="J30" s="59"/>
      <c r="K30" s="59"/>
      <c r="L30" s="59"/>
    </row>
    <row r="31" spans="1:12">
      <c r="A31" s="283" t="s">
        <v>506</v>
      </c>
      <c r="B31" s="295">
        <v>3206</v>
      </c>
      <c r="C31" s="295" t="s">
        <v>14</v>
      </c>
      <c r="D31" s="295" t="s">
        <v>30</v>
      </c>
      <c r="E31" s="62" t="s">
        <v>876</v>
      </c>
      <c r="F31" s="62"/>
      <c r="G31" s="62" t="s">
        <v>75</v>
      </c>
      <c r="H31" s="59" t="s">
        <v>889</v>
      </c>
      <c r="I31" s="59"/>
      <c r="J31" s="59"/>
      <c r="K31" s="59"/>
      <c r="L31" s="59"/>
    </row>
    <row r="32" spans="1:12">
      <c r="A32" s="283" t="s">
        <v>506</v>
      </c>
      <c r="B32" s="295">
        <v>2269</v>
      </c>
      <c r="C32" s="295" t="s">
        <v>14</v>
      </c>
      <c r="D32" s="295" t="s">
        <v>30</v>
      </c>
      <c r="E32" s="62" t="s">
        <v>876</v>
      </c>
      <c r="F32" s="62"/>
      <c r="G32" s="62" t="s">
        <v>77</v>
      </c>
      <c r="H32" s="59" t="s">
        <v>890</v>
      </c>
      <c r="I32" s="59"/>
      <c r="J32" s="59"/>
      <c r="K32" s="59"/>
      <c r="L32" s="59"/>
    </row>
    <row r="33" spans="1:12">
      <c r="A33" s="283" t="s">
        <v>506</v>
      </c>
      <c r="B33" s="295">
        <v>3207</v>
      </c>
      <c r="C33" s="295" t="s">
        <v>14</v>
      </c>
      <c r="D33" s="295" t="s">
        <v>30</v>
      </c>
      <c r="E33" s="62" t="s">
        <v>876</v>
      </c>
      <c r="F33" s="62"/>
      <c r="G33" s="62" t="s">
        <v>79</v>
      </c>
      <c r="H33" s="62" t="s">
        <v>891</v>
      </c>
      <c r="I33" s="59"/>
      <c r="J33" s="59"/>
      <c r="K33" s="59"/>
      <c r="L33" s="59"/>
    </row>
    <row r="34" spans="1:12">
      <c r="A34" s="283" t="s">
        <v>506</v>
      </c>
      <c r="B34" s="295">
        <v>3208</v>
      </c>
      <c r="C34" s="295" t="s">
        <v>14</v>
      </c>
      <c r="D34" s="295" t="s">
        <v>30</v>
      </c>
      <c r="E34" s="62" t="s">
        <v>876</v>
      </c>
      <c r="F34" s="62"/>
      <c r="G34" s="62" t="s">
        <v>81</v>
      </c>
      <c r="H34" s="59" t="s">
        <v>892</v>
      </c>
      <c r="I34" s="59"/>
      <c r="J34" s="59"/>
      <c r="K34" s="59"/>
      <c r="L34" s="59"/>
    </row>
    <row r="35" spans="1:12">
      <c r="A35" s="283" t="s">
        <v>506</v>
      </c>
      <c r="B35" s="295">
        <v>2270</v>
      </c>
      <c r="C35" s="295" t="s">
        <v>14</v>
      </c>
      <c r="D35" s="295" t="s">
        <v>30</v>
      </c>
      <c r="E35" s="62" t="s">
        <v>876</v>
      </c>
      <c r="F35" s="62"/>
      <c r="G35" s="62" t="s">
        <v>83</v>
      </c>
      <c r="H35" s="59" t="s">
        <v>893</v>
      </c>
      <c r="I35" s="59"/>
      <c r="J35" s="59"/>
      <c r="K35" s="59"/>
      <c r="L35" s="59"/>
    </row>
    <row r="36" spans="1:12">
      <c r="A36" s="283" t="s">
        <v>506</v>
      </c>
      <c r="B36" s="295">
        <v>3211</v>
      </c>
      <c r="C36" s="295" t="s">
        <v>14</v>
      </c>
      <c r="D36" s="295" t="s">
        <v>30</v>
      </c>
      <c r="E36" s="62" t="s">
        <v>864</v>
      </c>
      <c r="F36" s="62"/>
      <c r="G36" s="62" t="s">
        <v>85</v>
      </c>
      <c r="H36" s="59" t="s">
        <v>894</v>
      </c>
      <c r="I36" s="59"/>
      <c r="J36" s="59"/>
      <c r="K36" s="59"/>
      <c r="L36" s="59"/>
    </row>
    <row r="37" spans="1:12">
      <c r="A37" s="283" t="s">
        <v>506</v>
      </c>
      <c r="B37" s="295">
        <v>3212</v>
      </c>
      <c r="C37" s="295" t="s">
        <v>14</v>
      </c>
      <c r="D37" s="295" t="s">
        <v>30</v>
      </c>
      <c r="E37" s="62" t="s">
        <v>864</v>
      </c>
      <c r="F37" s="62"/>
      <c r="G37" s="62" t="s">
        <v>87</v>
      </c>
      <c r="H37" s="59" t="s">
        <v>895</v>
      </c>
      <c r="I37" s="59"/>
      <c r="J37" s="59"/>
      <c r="K37" s="59"/>
      <c r="L37" s="59"/>
    </row>
    <row r="38" spans="1:12">
      <c r="A38" s="283" t="s">
        <v>506</v>
      </c>
      <c r="B38" s="295">
        <v>3213</v>
      </c>
      <c r="C38" s="295" t="s">
        <v>14</v>
      </c>
      <c r="D38" s="295" t="s">
        <v>30</v>
      </c>
      <c r="E38" s="62" t="s">
        <v>864</v>
      </c>
      <c r="F38" s="62"/>
      <c r="G38" s="62" t="s">
        <v>89</v>
      </c>
      <c r="H38" s="59" t="s">
        <v>896</v>
      </c>
      <c r="I38" s="59"/>
      <c r="J38" s="59"/>
      <c r="K38" s="59"/>
      <c r="L38" s="59"/>
    </row>
    <row r="39" spans="1:12">
      <c r="A39" s="283" t="s">
        <v>506</v>
      </c>
      <c r="B39" s="295">
        <v>3214</v>
      </c>
      <c r="C39" s="295" t="s">
        <v>14</v>
      </c>
      <c r="D39" s="295" t="s">
        <v>30</v>
      </c>
      <c r="E39" s="62" t="s">
        <v>864</v>
      </c>
      <c r="F39" s="62"/>
      <c r="G39" s="62" t="s">
        <v>91</v>
      </c>
      <c r="H39" s="59" t="s">
        <v>897</v>
      </c>
      <c r="I39" s="59"/>
      <c r="J39" s="59"/>
      <c r="K39" s="59"/>
      <c r="L39" s="59"/>
    </row>
    <row r="40" spans="1:12">
      <c r="A40" s="283" t="s">
        <v>506</v>
      </c>
      <c r="B40" s="295">
        <v>3216</v>
      </c>
      <c r="C40" s="295" t="s">
        <v>14</v>
      </c>
      <c r="D40" s="295" t="s">
        <v>30</v>
      </c>
      <c r="E40" s="62" t="s">
        <v>864</v>
      </c>
      <c r="F40" s="62"/>
      <c r="G40" s="62" t="s">
        <v>93</v>
      </c>
      <c r="H40" s="59" t="s">
        <v>898</v>
      </c>
      <c r="I40" s="59"/>
      <c r="J40" s="59"/>
      <c r="K40" s="59"/>
      <c r="L40" s="59"/>
    </row>
    <row r="41" spans="1:12">
      <c r="A41" s="283" t="s">
        <v>506</v>
      </c>
      <c r="B41" s="295">
        <v>3217</v>
      </c>
      <c r="C41" s="295" t="s">
        <v>14</v>
      </c>
      <c r="D41" s="295" t="s">
        <v>30</v>
      </c>
      <c r="E41" s="62" t="s">
        <v>864</v>
      </c>
      <c r="F41" s="62"/>
      <c r="G41" s="62" t="s">
        <v>95</v>
      </c>
      <c r="H41" s="59" t="s">
        <v>899</v>
      </c>
      <c r="I41" s="59"/>
      <c r="J41" s="59"/>
      <c r="K41" s="59"/>
      <c r="L41" s="59"/>
    </row>
    <row r="42" spans="1:12">
      <c r="A42" s="283" t="s">
        <v>506</v>
      </c>
      <c r="B42" s="295">
        <v>3218</v>
      </c>
      <c r="C42" s="295" t="s">
        <v>14</v>
      </c>
      <c r="D42" s="295" t="s">
        <v>30</v>
      </c>
      <c r="E42" s="62" t="s">
        <v>871</v>
      </c>
      <c r="F42" s="62"/>
      <c r="G42" s="62" t="s">
        <v>97</v>
      </c>
      <c r="H42" s="59" t="s">
        <v>900</v>
      </c>
      <c r="I42" s="59"/>
      <c r="J42" s="59"/>
      <c r="K42" s="59"/>
      <c r="L42" s="59"/>
    </row>
    <row r="43" spans="1:12">
      <c r="A43" s="283" t="s">
        <v>506</v>
      </c>
      <c r="B43" s="295">
        <v>3219</v>
      </c>
      <c r="C43" s="295" t="s">
        <v>14</v>
      </c>
      <c r="D43" s="295" t="s">
        <v>30</v>
      </c>
      <c r="E43" s="62" t="s">
        <v>871</v>
      </c>
      <c r="F43" s="62"/>
      <c r="G43" s="62" t="s">
        <v>99</v>
      </c>
      <c r="H43" s="59" t="s">
        <v>901</v>
      </c>
      <c r="I43" s="59"/>
      <c r="J43" s="59"/>
      <c r="K43" s="59"/>
      <c r="L43" s="59"/>
    </row>
    <row r="44" spans="1:12">
      <c r="A44" s="283" t="s">
        <v>506</v>
      </c>
      <c r="B44" s="295">
        <v>3220</v>
      </c>
      <c r="C44" s="295" t="s">
        <v>14</v>
      </c>
      <c r="D44" s="295" t="s">
        <v>30</v>
      </c>
      <c r="E44" s="62" t="s">
        <v>871</v>
      </c>
      <c r="F44" s="62"/>
      <c r="G44" s="62" t="s">
        <v>101</v>
      </c>
      <c r="H44" s="59" t="s">
        <v>902</v>
      </c>
      <c r="I44" s="59"/>
      <c r="J44" s="59"/>
      <c r="K44" s="59"/>
      <c r="L44" s="59"/>
    </row>
    <row r="45" spans="1:12">
      <c r="A45" s="283" t="s">
        <v>506</v>
      </c>
      <c r="B45" s="295">
        <v>3221</v>
      </c>
      <c r="C45" s="295" t="s">
        <v>14</v>
      </c>
      <c r="D45" s="295" t="s">
        <v>30</v>
      </c>
      <c r="E45" s="62" t="s">
        <v>871</v>
      </c>
      <c r="F45" s="62"/>
      <c r="G45" s="62" t="s">
        <v>103</v>
      </c>
      <c r="H45" s="59" t="s">
        <v>903</v>
      </c>
      <c r="I45" s="59"/>
      <c r="J45" s="59"/>
      <c r="K45" s="59"/>
      <c r="L45" s="59"/>
    </row>
    <row r="46" spans="1:12">
      <c r="A46" s="283" t="s">
        <v>506</v>
      </c>
      <c r="B46" s="295">
        <v>3273</v>
      </c>
      <c r="C46" s="295" t="s">
        <v>14</v>
      </c>
      <c r="D46" s="295" t="s">
        <v>30</v>
      </c>
      <c r="E46" s="62" t="s">
        <v>871</v>
      </c>
      <c r="F46" s="62"/>
      <c r="G46" s="62" t="s">
        <v>105</v>
      </c>
      <c r="H46" s="59" t="s">
        <v>904</v>
      </c>
      <c r="I46" s="59"/>
      <c r="J46" s="59"/>
      <c r="K46" s="59"/>
      <c r="L46" s="59"/>
    </row>
    <row r="47" spans="1:12">
      <c r="A47" s="283" t="s">
        <v>506</v>
      </c>
      <c r="B47" s="295">
        <v>3224</v>
      </c>
      <c r="C47" s="295" t="s">
        <v>14</v>
      </c>
      <c r="D47" s="295" t="s">
        <v>30</v>
      </c>
      <c r="E47" s="62" t="s">
        <v>871</v>
      </c>
      <c r="F47" s="62"/>
      <c r="G47" s="62" t="s">
        <v>107</v>
      </c>
      <c r="H47" s="59" t="s">
        <v>905</v>
      </c>
      <c r="I47" s="59"/>
      <c r="J47" s="59"/>
      <c r="K47" s="59"/>
      <c r="L47" s="59"/>
    </row>
    <row r="48" spans="1:12">
      <c r="A48" s="283" t="s">
        <v>506</v>
      </c>
      <c r="B48" s="295">
        <v>3225</v>
      </c>
      <c r="C48" s="295" t="s">
        <v>14</v>
      </c>
      <c r="D48" s="295" t="s">
        <v>30</v>
      </c>
      <c r="E48" s="62" t="s">
        <v>871</v>
      </c>
      <c r="F48" s="62"/>
      <c r="G48" s="62" t="s">
        <v>109</v>
      </c>
      <c r="H48" s="59" t="s">
        <v>906</v>
      </c>
      <c r="I48" s="59"/>
      <c r="J48" s="59"/>
      <c r="K48" s="59"/>
      <c r="L48" s="59"/>
    </row>
    <row r="49" spans="1:12">
      <c r="A49" s="283" t="s">
        <v>506</v>
      </c>
      <c r="B49" s="295">
        <v>3226</v>
      </c>
      <c r="C49" s="295" t="s">
        <v>14</v>
      </c>
      <c r="D49" s="295" t="s">
        <v>30</v>
      </c>
      <c r="E49" s="62" t="s">
        <v>871</v>
      </c>
      <c r="F49" s="62"/>
      <c r="G49" s="62" t="s">
        <v>111</v>
      </c>
      <c r="H49" s="59" t="s">
        <v>907</v>
      </c>
      <c r="I49" s="59"/>
      <c r="J49" s="59"/>
      <c r="K49" s="59"/>
      <c r="L49" s="59"/>
    </row>
    <row r="50" spans="1:12">
      <c r="A50" s="283" t="s">
        <v>506</v>
      </c>
      <c r="B50" s="295">
        <v>3227</v>
      </c>
      <c r="C50" s="295" t="s">
        <v>14</v>
      </c>
      <c r="D50" s="295" t="s">
        <v>30</v>
      </c>
      <c r="E50" s="62" t="s">
        <v>871</v>
      </c>
      <c r="F50" s="62"/>
      <c r="G50" s="62" t="s">
        <v>113</v>
      </c>
      <c r="H50" s="59" t="s">
        <v>908</v>
      </c>
      <c r="I50" s="59"/>
      <c r="J50" s="59"/>
      <c r="K50" s="59"/>
      <c r="L50" s="59"/>
    </row>
    <row r="51" spans="1:12">
      <c r="A51" s="283" t="s">
        <v>506</v>
      </c>
      <c r="B51" s="295">
        <v>3228</v>
      </c>
      <c r="C51" s="295" t="s">
        <v>14</v>
      </c>
      <c r="D51" s="295" t="s">
        <v>30</v>
      </c>
      <c r="E51" s="62" t="s">
        <v>871</v>
      </c>
      <c r="F51" s="62"/>
      <c r="G51" s="62" t="s">
        <v>115</v>
      </c>
      <c r="H51" s="59" t="s">
        <v>909</v>
      </c>
      <c r="I51" s="59"/>
      <c r="J51" s="59"/>
      <c r="K51" s="59"/>
      <c r="L51" s="59"/>
    </row>
    <row r="52" spans="1:12">
      <c r="A52" s="283" t="s">
        <v>506</v>
      </c>
      <c r="B52" s="295">
        <v>3229</v>
      </c>
      <c r="C52" s="295" t="s">
        <v>14</v>
      </c>
      <c r="D52" s="295" t="s">
        <v>30</v>
      </c>
      <c r="E52" s="62" t="s">
        <v>871</v>
      </c>
      <c r="F52" s="62"/>
      <c r="G52" s="62" t="s">
        <v>117</v>
      </c>
      <c r="H52" s="59" t="s">
        <v>910</v>
      </c>
      <c r="I52" s="59"/>
      <c r="J52" s="59"/>
      <c r="K52" s="59"/>
      <c r="L52" s="59"/>
    </row>
    <row r="53" ht="30" spans="1:12">
      <c r="A53" s="283" t="s">
        <v>506</v>
      </c>
      <c r="B53" s="295">
        <v>3230</v>
      </c>
      <c r="C53" s="295" t="s">
        <v>14</v>
      </c>
      <c r="D53" s="295" t="s">
        <v>30</v>
      </c>
      <c r="E53" s="62" t="s">
        <v>854</v>
      </c>
      <c r="F53" s="62"/>
      <c r="G53" s="62" t="s">
        <v>119</v>
      </c>
      <c r="H53" s="145" t="s">
        <v>911</v>
      </c>
      <c r="I53" s="59"/>
      <c r="J53" s="59"/>
      <c r="K53" s="59"/>
      <c r="L53" s="59"/>
    </row>
    <row r="54" spans="1:12">
      <c r="A54" s="283" t="s">
        <v>506</v>
      </c>
      <c r="B54" s="295">
        <v>3231</v>
      </c>
      <c r="C54" s="295" t="s">
        <v>14</v>
      </c>
      <c r="D54" s="295" t="s">
        <v>30</v>
      </c>
      <c r="E54" s="62" t="s">
        <v>854</v>
      </c>
      <c r="F54" s="62"/>
      <c r="G54" s="62" t="s">
        <v>121</v>
      </c>
      <c r="H54" s="59" t="s">
        <v>912</v>
      </c>
      <c r="I54" s="59"/>
      <c r="J54" s="59"/>
      <c r="K54" s="59"/>
      <c r="L54" s="59"/>
    </row>
    <row r="55" ht="30" spans="1:12">
      <c r="A55" s="283" t="s">
        <v>506</v>
      </c>
      <c r="B55" s="295">
        <v>3233</v>
      </c>
      <c r="C55" s="295" t="s">
        <v>14</v>
      </c>
      <c r="D55" s="295" t="s">
        <v>30</v>
      </c>
      <c r="E55" s="62" t="s">
        <v>854</v>
      </c>
      <c r="F55" s="62"/>
      <c r="G55" s="62" t="s">
        <v>123</v>
      </c>
      <c r="H55" s="59" t="s">
        <v>913</v>
      </c>
      <c r="I55" s="59"/>
      <c r="J55" s="59"/>
      <c r="K55" s="59"/>
      <c r="L55" s="59"/>
    </row>
    <row r="56" ht="30" spans="1:12">
      <c r="A56" s="283" t="s">
        <v>506</v>
      </c>
      <c r="B56" s="295">
        <v>3234</v>
      </c>
      <c r="C56" s="295" t="s">
        <v>14</v>
      </c>
      <c r="D56" s="295" t="s">
        <v>30</v>
      </c>
      <c r="E56" s="62" t="s">
        <v>854</v>
      </c>
      <c r="F56" s="62"/>
      <c r="G56" s="62" t="s">
        <v>125</v>
      </c>
      <c r="H56" s="59" t="s">
        <v>914</v>
      </c>
      <c r="I56" s="59"/>
      <c r="J56" s="59"/>
      <c r="K56" s="59"/>
      <c r="L56" s="59"/>
    </row>
    <row r="57" spans="1:12">
      <c r="A57" s="283" t="s">
        <v>506</v>
      </c>
      <c r="B57" s="295">
        <v>3235</v>
      </c>
      <c r="C57" s="295" t="s">
        <v>14</v>
      </c>
      <c r="D57" s="295" t="s">
        <v>30</v>
      </c>
      <c r="E57" s="62" t="s">
        <v>854</v>
      </c>
      <c r="F57" s="62"/>
      <c r="G57" s="62" t="s">
        <v>127</v>
      </c>
      <c r="H57" s="59" t="s">
        <v>915</v>
      </c>
      <c r="I57" s="59"/>
      <c r="J57" s="59"/>
      <c r="K57" s="59"/>
      <c r="L57" s="59"/>
    </row>
    <row r="58" ht="30" spans="1:12">
      <c r="A58" s="283" t="s">
        <v>506</v>
      </c>
      <c r="B58" s="295">
        <v>3238</v>
      </c>
      <c r="C58" s="295" t="s">
        <v>14</v>
      </c>
      <c r="D58" s="295" t="s">
        <v>30</v>
      </c>
      <c r="E58" s="62" t="s">
        <v>854</v>
      </c>
      <c r="F58" s="62"/>
      <c r="G58" s="62" t="s">
        <v>16</v>
      </c>
      <c r="H58" s="59" t="s">
        <v>916</v>
      </c>
      <c r="I58" s="59"/>
      <c r="J58" s="59"/>
      <c r="K58" s="59"/>
      <c r="L58" s="59"/>
    </row>
    <row r="59" spans="1:12">
      <c r="A59" s="283" t="s">
        <v>506</v>
      </c>
      <c r="B59" s="295">
        <v>3241</v>
      </c>
      <c r="C59" s="295" t="s">
        <v>14</v>
      </c>
      <c r="D59" s="295" t="s">
        <v>30</v>
      </c>
      <c r="E59" s="62" t="s">
        <v>857</v>
      </c>
      <c r="F59" s="62"/>
      <c r="G59" s="62" t="s">
        <v>130</v>
      </c>
      <c r="H59" s="59" t="s">
        <v>917</v>
      </c>
      <c r="I59" s="59"/>
      <c r="J59" s="59"/>
      <c r="K59" s="59"/>
      <c r="L59" s="59"/>
    </row>
    <row r="60" spans="1:12">
      <c r="A60" s="283" t="s">
        <v>506</v>
      </c>
      <c r="B60" s="295">
        <v>3242</v>
      </c>
      <c r="C60" s="295" t="s">
        <v>14</v>
      </c>
      <c r="D60" s="295" t="s">
        <v>30</v>
      </c>
      <c r="E60" s="62" t="s">
        <v>857</v>
      </c>
      <c r="F60" s="62"/>
      <c r="G60" s="62" t="s">
        <v>132</v>
      </c>
      <c r="H60" s="59" t="s">
        <v>918</v>
      </c>
      <c r="I60" s="59"/>
      <c r="J60" s="59"/>
      <c r="K60" s="59"/>
      <c r="L60" s="59"/>
    </row>
    <row r="61" spans="1:12">
      <c r="A61" s="283" t="s">
        <v>506</v>
      </c>
      <c r="B61" s="295">
        <v>3243</v>
      </c>
      <c r="C61" s="295" t="s">
        <v>14</v>
      </c>
      <c r="D61" s="295" t="s">
        <v>30</v>
      </c>
      <c r="E61" s="62" t="s">
        <v>857</v>
      </c>
      <c r="F61" s="62"/>
      <c r="G61" s="62" t="s">
        <v>134</v>
      </c>
      <c r="H61" s="59" t="s">
        <v>919</v>
      </c>
      <c r="I61" s="59"/>
      <c r="J61" s="59"/>
      <c r="K61" s="59"/>
      <c r="L61" s="59"/>
    </row>
    <row r="62" spans="1:12">
      <c r="A62" s="283" t="s">
        <v>506</v>
      </c>
      <c r="B62" s="295">
        <v>3244</v>
      </c>
      <c r="C62" s="295" t="s">
        <v>14</v>
      </c>
      <c r="D62" s="295" t="s">
        <v>30</v>
      </c>
      <c r="E62" s="62" t="s">
        <v>857</v>
      </c>
      <c r="F62" s="62"/>
      <c r="G62" s="62" t="s">
        <v>136</v>
      </c>
      <c r="H62" s="59" t="s">
        <v>920</v>
      </c>
      <c r="I62" s="59"/>
      <c r="J62" s="59"/>
      <c r="K62" s="59"/>
      <c r="L62" s="59"/>
    </row>
    <row r="63" spans="1:12">
      <c r="A63" s="283" t="s">
        <v>506</v>
      </c>
      <c r="B63" s="295">
        <v>3246</v>
      </c>
      <c r="C63" s="295" t="s">
        <v>14</v>
      </c>
      <c r="D63" s="295" t="s">
        <v>30</v>
      </c>
      <c r="E63" s="62" t="s">
        <v>857</v>
      </c>
      <c r="F63" s="62"/>
      <c r="G63" s="62" t="s">
        <v>138</v>
      </c>
      <c r="H63" s="145" t="s">
        <v>921</v>
      </c>
      <c r="I63" s="59"/>
      <c r="J63" s="59"/>
      <c r="K63" s="59"/>
      <c r="L63" s="59"/>
    </row>
    <row r="64" spans="1:12">
      <c r="A64" s="283" t="s">
        <v>506</v>
      </c>
      <c r="B64" s="295">
        <v>3249</v>
      </c>
      <c r="C64" s="295" t="s">
        <v>14</v>
      </c>
      <c r="D64" s="295" t="s">
        <v>30</v>
      </c>
      <c r="E64" s="62" t="s">
        <v>857</v>
      </c>
      <c r="F64" s="62"/>
      <c r="G64" s="62" t="s">
        <v>140</v>
      </c>
      <c r="H64" s="59" t="s">
        <v>922</v>
      </c>
      <c r="I64" s="59"/>
      <c r="J64" s="59"/>
      <c r="K64" s="59"/>
      <c r="L64" s="59"/>
    </row>
    <row r="65" spans="1:12">
      <c r="A65" s="283" t="s">
        <v>506</v>
      </c>
      <c r="B65" s="295">
        <v>3250</v>
      </c>
      <c r="C65" s="295" t="s">
        <v>14</v>
      </c>
      <c r="D65" s="295" t="s">
        <v>30</v>
      </c>
      <c r="E65" s="62" t="s">
        <v>857</v>
      </c>
      <c r="F65" s="62"/>
      <c r="G65" s="62" t="s">
        <v>142</v>
      </c>
      <c r="H65" s="59" t="s">
        <v>923</v>
      </c>
      <c r="I65" s="59"/>
      <c r="J65" s="59"/>
      <c r="K65" s="59"/>
      <c r="L65" s="59"/>
    </row>
    <row r="66" spans="1:12">
      <c r="A66" s="283" t="s">
        <v>506</v>
      </c>
      <c r="B66" s="296">
        <v>3252</v>
      </c>
      <c r="C66" s="295" t="s">
        <v>14</v>
      </c>
      <c r="D66" s="295" t="s">
        <v>30</v>
      </c>
      <c r="E66" s="62" t="s">
        <v>861</v>
      </c>
      <c r="F66" s="62"/>
      <c r="G66" s="62" t="s">
        <v>144</v>
      </c>
      <c r="H66" s="59" t="s">
        <v>924</v>
      </c>
      <c r="I66" s="59"/>
      <c r="J66" s="59"/>
      <c r="K66" s="59"/>
      <c r="L66" s="59"/>
    </row>
    <row r="67" spans="1:12">
      <c r="A67" s="283" t="s">
        <v>506</v>
      </c>
      <c r="B67" s="296">
        <v>3253</v>
      </c>
      <c r="C67" s="295" t="s">
        <v>14</v>
      </c>
      <c r="D67" s="295" t="s">
        <v>30</v>
      </c>
      <c r="E67" s="62" t="s">
        <v>861</v>
      </c>
      <c r="F67" s="62"/>
      <c r="G67" s="62" t="s">
        <v>144</v>
      </c>
      <c r="H67" s="59" t="s">
        <v>924</v>
      </c>
      <c r="I67" s="59"/>
      <c r="J67" s="59"/>
      <c r="K67" s="59"/>
      <c r="L67" s="59"/>
    </row>
    <row r="68" spans="1:12">
      <c r="A68" s="283" t="s">
        <v>506</v>
      </c>
      <c r="B68" s="296">
        <v>3254</v>
      </c>
      <c r="C68" s="295" t="s">
        <v>14</v>
      </c>
      <c r="D68" s="295" t="s">
        <v>30</v>
      </c>
      <c r="E68" s="62" t="s">
        <v>861</v>
      </c>
      <c r="F68" s="62"/>
      <c r="G68" s="62" t="s">
        <v>144</v>
      </c>
      <c r="H68" s="59" t="s">
        <v>924</v>
      </c>
      <c r="I68" s="59"/>
      <c r="J68" s="59"/>
      <c r="K68" s="59"/>
      <c r="L68" s="59"/>
    </row>
    <row r="69" spans="1:12">
      <c r="A69" s="283" t="s">
        <v>506</v>
      </c>
      <c r="B69" s="296">
        <v>3255</v>
      </c>
      <c r="C69" s="295" t="s">
        <v>14</v>
      </c>
      <c r="D69" s="295" t="s">
        <v>30</v>
      </c>
      <c r="E69" s="62" t="s">
        <v>861</v>
      </c>
      <c r="F69" s="62"/>
      <c r="G69" s="62" t="s">
        <v>144</v>
      </c>
      <c r="H69" s="59" t="s">
        <v>924</v>
      </c>
      <c r="I69" s="59"/>
      <c r="J69" s="59"/>
      <c r="K69" s="59"/>
      <c r="L69" s="59"/>
    </row>
    <row r="70" spans="1:12">
      <c r="A70" s="283" t="s">
        <v>506</v>
      </c>
      <c r="B70" s="296">
        <v>3256</v>
      </c>
      <c r="C70" s="295" t="s">
        <v>14</v>
      </c>
      <c r="D70" s="295" t="s">
        <v>30</v>
      </c>
      <c r="E70" s="62" t="s">
        <v>861</v>
      </c>
      <c r="F70" s="62"/>
      <c r="G70" s="62" t="s">
        <v>144</v>
      </c>
      <c r="H70" s="59" t="s">
        <v>924</v>
      </c>
      <c r="I70" s="59"/>
      <c r="J70" s="59"/>
      <c r="K70" s="59"/>
      <c r="L70" s="59"/>
    </row>
    <row r="71" spans="1:12">
      <c r="A71" s="283" t="s">
        <v>506</v>
      </c>
      <c r="B71" s="296">
        <v>3257</v>
      </c>
      <c r="C71" s="295" t="s">
        <v>14</v>
      </c>
      <c r="D71" s="295" t="s">
        <v>30</v>
      </c>
      <c r="E71" s="62" t="s">
        <v>861</v>
      </c>
      <c r="F71" s="62"/>
      <c r="G71" s="62" t="s">
        <v>144</v>
      </c>
      <c r="H71" s="59" t="s">
        <v>924</v>
      </c>
      <c r="I71" s="59"/>
      <c r="J71" s="59"/>
      <c r="K71" s="59"/>
      <c r="L71" s="59"/>
    </row>
    <row r="72" spans="1:12">
      <c r="A72" s="283" t="s">
        <v>506</v>
      </c>
      <c r="B72" s="296">
        <v>3258</v>
      </c>
      <c r="C72" s="295" t="s">
        <v>14</v>
      </c>
      <c r="D72" s="295" t="s">
        <v>30</v>
      </c>
      <c r="E72" s="62" t="s">
        <v>861</v>
      </c>
      <c r="F72" s="62"/>
      <c r="G72" s="62" t="s">
        <v>144</v>
      </c>
      <c r="H72" s="59" t="s">
        <v>924</v>
      </c>
      <c r="I72" s="59"/>
      <c r="J72" s="59"/>
      <c r="K72" s="59"/>
      <c r="L72" s="59"/>
    </row>
    <row r="73" spans="1:12">
      <c r="A73" s="283" t="s">
        <v>506</v>
      </c>
      <c r="B73" s="295">
        <v>3654</v>
      </c>
      <c r="C73" s="295" t="s">
        <v>14</v>
      </c>
      <c r="D73" s="295" t="s">
        <v>30</v>
      </c>
      <c r="E73" s="62" t="s">
        <v>854</v>
      </c>
      <c r="F73" s="62"/>
      <c r="G73" s="62" t="s">
        <v>152</v>
      </c>
      <c r="H73" s="59" t="s">
        <v>925</v>
      </c>
      <c r="I73" s="59"/>
      <c r="J73" s="59"/>
      <c r="K73" s="59"/>
      <c r="L73" s="59"/>
    </row>
    <row r="74" spans="1:12">
      <c r="A74" s="283" t="s">
        <v>506</v>
      </c>
      <c r="B74" s="295">
        <v>3655</v>
      </c>
      <c r="C74" s="295" t="s">
        <v>14</v>
      </c>
      <c r="D74" s="295" t="s">
        <v>30</v>
      </c>
      <c r="E74" s="62" t="s">
        <v>854</v>
      </c>
      <c r="F74" s="62"/>
      <c r="G74" s="62" t="s">
        <v>154</v>
      </c>
      <c r="H74" s="59" t="s">
        <v>926</v>
      </c>
      <c r="I74" s="59"/>
      <c r="J74" s="59"/>
      <c r="K74" s="59"/>
      <c r="L74" s="59"/>
    </row>
    <row r="75" spans="1:12">
      <c r="A75" s="283" t="s">
        <v>506</v>
      </c>
      <c r="B75" s="295">
        <v>3656</v>
      </c>
      <c r="C75" s="295" t="s">
        <v>14</v>
      </c>
      <c r="D75" s="295" t="s">
        <v>30</v>
      </c>
      <c r="E75" s="62" t="s">
        <v>854</v>
      </c>
      <c r="F75" s="62"/>
      <c r="G75" s="62" t="s">
        <v>156</v>
      </c>
      <c r="H75" s="59" t="s">
        <v>927</v>
      </c>
      <c r="I75" s="59"/>
      <c r="J75" s="59"/>
      <c r="K75" s="59"/>
      <c r="L75" s="59"/>
    </row>
    <row r="76" ht="30" spans="1:12">
      <c r="A76" s="283" t="s">
        <v>506</v>
      </c>
      <c r="B76" s="295">
        <v>4026</v>
      </c>
      <c r="C76" s="295" t="s">
        <v>14</v>
      </c>
      <c r="D76" s="295" t="s">
        <v>30</v>
      </c>
      <c r="E76" s="62" t="s">
        <v>854</v>
      </c>
      <c r="F76" s="62"/>
      <c r="G76" s="62" t="s">
        <v>158</v>
      </c>
      <c r="H76" s="59" t="s">
        <v>928</v>
      </c>
      <c r="I76" s="59"/>
      <c r="J76" s="59"/>
      <c r="K76" s="59"/>
      <c r="L76" s="59"/>
    </row>
    <row r="77" spans="1:12">
      <c r="A77" s="283" t="s">
        <v>506</v>
      </c>
      <c r="B77" s="295">
        <v>4029</v>
      </c>
      <c r="C77" s="295" t="s">
        <v>14</v>
      </c>
      <c r="D77" s="295" t="s">
        <v>30</v>
      </c>
      <c r="E77" s="62" t="s">
        <v>854</v>
      </c>
      <c r="F77" s="62"/>
      <c r="G77" s="62" t="s">
        <v>160</v>
      </c>
      <c r="H77" s="59" t="s">
        <v>929</v>
      </c>
      <c r="I77" s="59"/>
      <c r="J77" s="59"/>
      <c r="K77" s="59"/>
      <c r="L77" s="59"/>
    </row>
    <row r="78" spans="1:12">
      <c r="A78" s="283" t="s">
        <v>506</v>
      </c>
      <c r="B78" s="295">
        <v>3260</v>
      </c>
      <c r="C78" s="295" t="s">
        <v>14</v>
      </c>
      <c r="D78" s="295" t="s">
        <v>30</v>
      </c>
      <c r="E78" s="62" t="s">
        <v>876</v>
      </c>
      <c r="F78" s="62"/>
      <c r="G78" s="62" t="s">
        <v>162</v>
      </c>
      <c r="H78" s="59" t="s">
        <v>930</v>
      </c>
      <c r="I78" s="59"/>
      <c r="J78" s="59"/>
      <c r="K78" s="59"/>
      <c r="L78" s="59"/>
    </row>
    <row r="79" spans="1:12">
      <c r="A79" s="283" t="s">
        <v>506</v>
      </c>
      <c r="B79" s="295">
        <v>4032</v>
      </c>
      <c r="C79" s="295" t="s">
        <v>14</v>
      </c>
      <c r="D79" s="295" t="s">
        <v>30</v>
      </c>
      <c r="E79" s="62" t="s">
        <v>854</v>
      </c>
      <c r="F79" s="62"/>
      <c r="G79" s="62" t="s">
        <v>164</v>
      </c>
      <c r="H79" s="59" t="s">
        <v>931</v>
      </c>
      <c r="I79" s="59"/>
      <c r="J79" s="59"/>
      <c r="K79" s="59"/>
      <c r="L79" s="59"/>
    </row>
    <row r="80" spans="1:12">
      <c r="A80" s="283" t="s">
        <v>506</v>
      </c>
      <c r="B80" s="296">
        <v>3261</v>
      </c>
      <c r="C80" s="295" t="s">
        <v>14</v>
      </c>
      <c r="D80" s="295" t="s">
        <v>166</v>
      </c>
      <c r="E80" s="62" t="s">
        <v>876</v>
      </c>
      <c r="F80" s="62"/>
      <c r="G80" s="62" t="s">
        <v>167</v>
      </c>
      <c r="H80" s="59" t="s">
        <v>932</v>
      </c>
      <c r="I80" s="59"/>
      <c r="J80" s="59"/>
      <c r="K80" s="59"/>
      <c r="L80" s="59"/>
    </row>
    <row r="81" spans="1:12">
      <c r="A81" s="283" t="s">
        <v>506</v>
      </c>
      <c r="B81" s="296">
        <v>3262</v>
      </c>
      <c r="C81" s="295" t="s">
        <v>14</v>
      </c>
      <c r="D81" s="295" t="s">
        <v>166</v>
      </c>
      <c r="E81" s="62" t="s">
        <v>876</v>
      </c>
      <c r="F81" s="62"/>
      <c r="G81" s="62" t="s">
        <v>169</v>
      </c>
      <c r="H81" s="62" t="s">
        <v>933</v>
      </c>
      <c r="I81" s="59"/>
      <c r="J81" s="59"/>
      <c r="K81" s="59"/>
      <c r="L81" s="59"/>
    </row>
    <row r="82" ht="30" spans="1:12">
      <c r="A82" s="283" t="s">
        <v>506</v>
      </c>
      <c r="B82" s="295">
        <v>2337</v>
      </c>
      <c r="C82" s="295" t="s">
        <v>14</v>
      </c>
      <c r="D82" s="295" t="s">
        <v>166</v>
      </c>
      <c r="E82" s="62" t="s">
        <v>934</v>
      </c>
      <c r="F82" s="62"/>
      <c r="G82" s="62" t="s">
        <v>171</v>
      </c>
      <c r="H82" s="145" t="s">
        <v>935</v>
      </c>
      <c r="I82" s="59"/>
      <c r="J82" s="59"/>
      <c r="K82" s="59"/>
      <c r="L82" s="59"/>
    </row>
    <row r="83" spans="1:12">
      <c r="A83" s="283" t="s">
        <v>506</v>
      </c>
      <c r="B83" s="296">
        <v>3263</v>
      </c>
      <c r="C83" s="295" t="s">
        <v>14</v>
      </c>
      <c r="D83" s="295" t="s">
        <v>166</v>
      </c>
      <c r="E83" s="62" t="s">
        <v>864</v>
      </c>
      <c r="F83" s="62"/>
      <c r="G83" s="62" t="s">
        <v>173</v>
      </c>
      <c r="H83" s="59" t="s">
        <v>936</v>
      </c>
      <c r="I83" s="59"/>
      <c r="J83" s="59"/>
      <c r="K83" s="59"/>
      <c r="L83" s="59"/>
    </row>
    <row r="84" spans="1:12">
      <c r="A84" s="283" t="s">
        <v>506</v>
      </c>
      <c r="B84" s="296">
        <v>3266</v>
      </c>
      <c r="C84" s="295" t="s">
        <v>14</v>
      </c>
      <c r="D84" s="295" t="s">
        <v>166</v>
      </c>
      <c r="E84" s="62" t="s">
        <v>864</v>
      </c>
      <c r="F84" s="62"/>
      <c r="G84" s="62" t="s">
        <v>175</v>
      </c>
      <c r="H84" s="59" t="s">
        <v>937</v>
      </c>
      <c r="I84" s="59"/>
      <c r="J84" s="59"/>
      <c r="K84" s="59"/>
      <c r="L84" s="59"/>
    </row>
    <row r="85" spans="1:12">
      <c r="A85" s="283" t="s">
        <v>506</v>
      </c>
      <c r="B85" s="296">
        <v>3269</v>
      </c>
      <c r="C85" s="295" t="s">
        <v>14</v>
      </c>
      <c r="D85" s="295" t="s">
        <v>166</v>
      </c>
      <c r="E85" s="62" t="s">
        <v>864</v>
      </c>
      <c r="F85" s="62"/>
      <c r="G85" s="62" t="s">
        <v>177</v>
      </c>
      <c r="H85" s="59" t="s">
        <v>938</v>
      </c>
      <c r="I85" s="59"/>
      <c r="J85" s="59"/>
      <c r="K85" s="59"/>
      <c r="L85" s="59"/>
    </row>
    <row r="86" spans="1:12">
      <c r="A86" s="283" t="s">
        <v>506</v>
      </c>
      <c r="B86" s="295">
        <v>3272</v>
      </c>
      <c r="C86" s="295" t="s">
        <v>14</v>
      </c>
      <c r="D86" s="295" t="s">
        <v>166</v>
      </c>
      <c r="E86" s="62" t="s">
        <v>871</v>
      </c>
      <c r="F86" s="62"/>
      <c r="G86" s="62" t="s">
        <v>179</v>
      </c>
      <c r="H86" s="59" t="s">
        <v>939</v>
      </c>
      <c r="I86" s="59"/>
      <c r="J86" s="59"/>
      <c r="K86" s="59"/>
      <c r="L86" s="59"/>
    </row>
    <row r="87" spans="1:12">
      <c r="A87" s="283" t="s">
        <v>506</v>
      </c>
      <c r="B87" s="295">
        <v>3275</v>
      </c>
      <c r="C87" s="295" t="s">
        <v>14</v>
      </c>
      <c r="D87" s="295" t="s">
        <v>166</v>
      </c>
      <c r="E87" s="62" t="s">
        <v>871</v>
      </c>
      <c r="F87" s="62"/>
      <c r="G87" s="62" t="s">
        <v>181</v>
      </c>
      <c r="H87" s="59" t="s">
        <v>940</v>
      </c>
      <c r="I87" s="59"/>
      <c r="J87" s="59"/>
      <c r="K87" s="59"/>
      <c r="L87" s="59"/>
    </row>
    <row r="88" ht="30" spans="1:12">
      <c r="A88" s="283" t="s">
        <v>506</v>
      </c>
      <c r="B88" s="295">
        <v>3277</v>
      </c>
      <c r="C88" s="295" t="s">
        <v>14</v>
      </c>
      <c r="D88" s="295" t="s">
        <v>166</v>
      </c>
      <c r="E88" s="62" t="s">
        <v>854</v>
      </c>
      <c r="F88" s="62"/>
      <c r="G88" s="62" t="s">
        <v>183</v>
      </c>
      <c r="H88" s="59" t="s">
        <v>941</v>
      </c>
      <c r="I88" s="59"/>
      <c r="J88" s="59"/>
      <c r="K88" s="59"/>
      <c r="L88" s="59"/>
    </row>
    <row r="89" spans="1:12">
      <c r="A89" s="283" t="s">
        <v>506</v>
      </c>
      <c r="B89" s="295">
        <v>3278</v>
      </c>
      <c r="C89" s="295" t="s">
        <v>14</v>
      </c>
      <c r="D89" s="295" t="s">
        <v>166</v>
      </c>
      <c r="E89" s="62" t="s">
        <v>854</v>
      </c>
      <c r="F89" s="62"/>
      <c r="G89" s="62" t="s">
        <v>185</v>
      </c>
      <c r="H89" s="59" t="s">
        <v>942</v>
      </c>
      <c r="I89" s="59"/>
      <c r="J89" s="59"/>
      <c r="K89" s="59"/>
      <c r="L89" s="59"/>
    </row>
    <row r="90" ht="30" spans="1:12">
      <c r="A90" s="283" t="s">
        <v>506</v>
      </c>
      <c r="B90" s="295">
        <v>3280</v>
      </c>
      <c r="C90" s="295" t="s">
        <v>14</v>
      </c>
      <c r="D90" s="295" t="s">
        <v>166</v>
      </c>
      <c r="E90" s="62" t="s">
        <v>854</v>
      </c>
      <c r="F90" s="62"/>
      <c r="G90" s="62" t="s">
        <v>187</v>
      </c>
      <c r="H90" s="59" t="s">
        <v>943</v>
      </c>
      <c r="I90" s="59"/>
      <c r="J90" s="59"/>
      <c r="K90" s="59"/>
      <c r="L90" s="59"/>
    </row>
    <row r="91" ht="30" spans="1:12">
      <c r="A91" s="283" t="s">
        <v>506</v>
      </c>
      <c r="B91" s="295">
        <v>3281</v>
      </c>
      <c r="C91" s="295" t="s">
        <v>14</v>
      </c>
      <c r="D91" s="295" t="s">
        <v>166</v>
      </c>
      <c r="E91" s="62" t="s">
        <v>854</v>
      </c>
      <c r="F91" s="62"/>
      <c r="G91" s="62" t="s">
        <v>189</v>
      </c>
      <c r="H91" s="59" t="s">
        <v>944</v>
      </c>
      <c r="I91" s="59"/>
      <c r="J91" s="59"/>
      <c r="K91" s="59"/>
      <c r="L91" s="59"/>
    </row>
    <row r="92" ht="30" spans="1:12">
      <c r="A92" s="283" t="s">
        <v>506</v>
      </c>
      <c r="B92" s="295">
        <v>3282</v>
      </c>
      <c r="C92" s="295" t="s">
        <v>14</v>
      </c>
      <c r="D92" s="295" t="s">
        <v>166</v>
      </c>
      <c r="E92" s="62" t="s">
        <v>854</v>
      </c>
      <c r="F92" s="62"/>
      <c r="G92" s="62" t="s">
        <v>16</v>
      </c>
      <c r="H92" s="59" t="s">
        <v>916</v>
      </c>
      <c r="I92" s="59"/>
      <c r="J92" s="59"/>
      <c r="K92" s="59"/>
      <c r="L92" s="59"/>
    </row>
    <row r="93" spans="1:12">
      <c r="A93" s="283" t="s">
        <v>506</v>
      </c>
      <c r="B93" s="295">
        <v>3284</v>
      </c>
      <c r="C93" s="295" t="s">
        <v>14</v>
      </c>
      <c r="D93" s="295" t="s">
        <v>166</v>
      </c>
      <c r="E93" s="62" t="s">
        <v>854</v>
      </c>
      <c r="F93" s="62"/>
      <c r="G93" s="62" t="s">
        <v>192</v>
      </c>
      <c r="H93" s="59" t="s">
        <v>945</v>
      </c>
      <c r="I93" s="59"/>
      <c r="J93" s="59"/>
      <c r="K93" s="59"/>
      <c r="L93" s="59"/>
    </row>
    <row r="94" spans="1:12">
      <c r="A94" s="283" t="s">
        <v>506</v>
      </c>
      <c r="B94" s="295">
        <v>3285</v>
      </c>
      <c r="C94" s="295" t="s">
        <v>14</v>
      </c>
      <c r="D94" s="295" t="s">
        <v>166</v>
      </c>
      <c r="E94" s="62" t="s">
        <v>854</v>
      </c>
      <c r="F94" s="62"/>
      <c r="G94" s="62" t="s">
        <v>194</v>
      </c>
      <c r="H94" s="59" t="s">
        <v>946</v>
      </c>
      <c r="I94" s="59"/>
      <c r="J94" s="59"/>
      <c r="K94" s="59"/>
      <c r="L94" s="59"/>
    </row>
    <row r="95" ht="30" spans="1:12">
      <c r="A95" s="283" t="s">
        <v>506</v>
      </c>
      <c r="B95" s="295">
        <v>3286</v>
      </c>
      <c r="C95" s="295" t="s">
        <v>14</v>
      </c>
      <c r="D95" s="295" t="s">
        <v>166</v>
      </c>
      <c r="E95" s="62" t="s">
        <v>854</v>
      </c>
      <c r="F95" s="62"/>
      <c r="G95" s="62" t="s">
        <v>196</v>
      </c>
      <c r="H95" s="59" t="s">
        <v>947</v>
      </c>
      <c r="I95" s="59"/>
      <c r="J95" s="59"/>
      <c r="K95" s="59"/>
      <c r="L95" s="59"/>
    </row>
    <row r="96" spans="1:12">
      <c r="A96" s="283" t="s">
        <v>506</v>
      </c>
      <c r="B96" s="295">
        <v>3289</v>
      </c>
      <c r="C96" s="295" t="s">
        <v>14</v>
      </c>
      <c r="D96" s="295" t="s">
        <v>166</v>
      </c>
      <c r="E96" s="62" t="s">
        <v>857</v>
      </c>
      <c r="F96" s="62"/>
      <c r="G96" s="62" t="s">
        <v>198</v>
      </c>
      <c r="H96" s="59" t="s">
        <v>917</v>
      </c>
      <c r="I96" s="59"/>
      <c r="J96" s="59"/>
      <c r="K96" s="59"/>
      <c r="L96" s="59"/>
    </row>
    <row r="97" spans="1:12">
      <c r="A97" s="283" t="s">
        <v>506</v>
      </c>
      <c r="B97" s="295">
        <v>3290</v>
      </c>
      <c r="C97" s="295" t="s">
        <v>14</v>
      </c>
      <c r="D97" s="295" t="s">
        <v>166</v>
      </c>
      <c r="E97" s="62" t="s">
        <v>857</v>
      </c>
      <c r="F97" s="62"/>
      <c r="G97" s="62" t="s">
        <v>200</v>
      </c>
      <c r="H97" s="59" t="s">
        <v>918</v>
      </c>
      <c r="I97" s="59"/>
      <c r="J97" s="59"/>
      <c r="K97" s="59"/>
      <c r="L97" s="59"/>
    </row>
    <row r="98" spans="1:12">
      <c r="A98" s="283" t="s">
        <v>506</v>
      </c>
      <c r="B98" s="295">
        <v>3294</v>
      </c>
      <c r="C98" s="295" t="s">
        <v>14</v>
      </c>
      <c r="D98" s="295" t="s">
        <v>166</v>
      </c>
      <c r="E98" s="62" t="s">
        <v>857</v>
      </c>
      <c r="F98" s="62"/>
      <c r="G98" s="62" t="s">
        <v>202</v>
      </c>
      <c r="H98" s="59" t="s">
        <v>948</v>
      </c>
      <c r="I98" s="59"/>
      <c r="J98" s="59"/>
      <c r="K98" s="59"/>
      <c r="L98" s="59"/>
    </row>
    <row r="99" spans="1:12">
      <c r="A99" s="283" t="s">
        <v>506</v>
      </c>
      <c r="B99" s="295">
        <v>3295</v>
      </c>
      <c r="C99" s="295" t="s">
        <v>14</v>
      </c>
      <c r="D99" s="295" t="s">
        <v>166</v>
      </c>
      <c r="E99" s="62" t="s">
        <v>861</v>
      </c>
      <c r="F99" s="62"/>
      <c r="G99" s="62" t="s">
        <v>204</v>
      </c>
      <c r="H99" s="59" t="s">
        <v>949</v>
      </c>
      <c r="I99" s="59"/>
      <c r="J99" s="59"/>
      <c r="K99" s="59"/>
      <c r="L99" s="59"/>
    </row>
    <row r="100" spans="1:12">
      <c r="A100" s="283" t="s">
        <v>506</v>
      </c>
      <c r="B100" s="296">
        <v>2374</v>
      </c>
      <c r="C100" s="295" t="s">
        <v>14</v>
      </c>
      <c r="D100" s="295" t="s">
        <v>166</v>
      </c>
      <c r="E100" s="62" t="s">
        <v>861</v>
      </c>
      <c r="F100" s="62"/>
      <c r="G100" s="297" t="s">
        <v>204</v>
      </c>
      <c r="H100" s="59" t="s">
        <v>949</v>
      </c>
      <c r="I100" s="59"/>
      <c r="J100" s="59"/>
      <c r="K100" s="59"/>
      <c r="L100" s="59"/>
    </row>
    <row r="101" spans="1:12">
      <c r="A101" s="283" t="s">
        <v>506</v>
      </c>
      <c r="B101" s="296">
        <v>2375</v>
      </c>
      <c r="C101" s="295" t="s">
        <v>14</v>
      </c>
      <c r="D101" s="295" t="s">
        <v>166</v>
      </c>
      <c r="E101" s="62" t="s">
        <v>861</v>
      </c>
      <c r="F101" s="62"/>
      <c r="G101" s="297" t="s">
        <v>204</v>
      </c>
      <c r="H101" s="59" t="s">
        <v>949</v>
      </c>
      <c r="I101" s="59"/>
      <c r="J101" s="59"/>
      <c r="K101" s="59"/>
      <c r="L101" s="59"/>
    </row>
    <row r="102" spans="1:12">
      <c r="A102" s="283" t="s">
        <v>506</v>
      </c>
      <c r="B102" s="296">
        <v>2376</v>
      </c>
      <c r="C102" s="295" t="s">
        <v>14</v>
      </c>
      <c r="D102" s="295" t="s">
        <v>166</v>
      </c>
      <c r="E102" s="62" t="s">
        <v>861</v>
      </c>
      <c r="F102" s="62"/>
      <c r="G102" s="297" t="s">
        <v>204</v>
      </c>
      <c r="H102" s="59" t="s">
        <v>949</v>
      </c>
      <c r="I102" s="59"/>
      <c r="J102" s="59"/>
      <c r="K102" s="59"/>
      <c r="L102" s="59"/>
    </row>
    <row r="103" spans="1:12">
      <c r="A103" s="283" t="s">
        <v>506</v>
      </c>
      <c r="B103" s="296">
        <v>3297</v>
      </c>
      <c r="C103" s="295" t="s">
        <v>14</v>
      </c>
      <c r="D103" s="295" t="s">
        <v>166</v>
      </c>
      <c r="E103" s="62" t="s">
        <v>861</v>
      </c>
      <c r="F103" s="62"/>
      <c r="G103" s="297" t="s">
        <v>204</v>
      </c>
      <c r="H103" s="59" t="s">
        <v>949</v>
      </c>
      <c r="I103" s="59"/>
      <c r="J103" s="59"/>
      <c r="K103" s="59"/>
      <c r="L103" s="59"/>
    </row>
    <row r="104" spans="1:12">
      <c r="A104" s="283" t="s">
        <v>506</v>
      </c>
      <c r="B104" s="295">
        <v>4028</v>
      </c>
      <c r="C104" s="295" t="s">
        <v>14</v>
      </c>
      <c r="D104" s="295" t="s">
        <v>166</v>
      </c>
      <c r="E104" s="62" t="s">
        <v>854</v>
      </c>
      <c r="F104" s="62"/>
      <c r="G104" s="62" t="s">
        <v>210</v>
      </c>
      <c r="H104" s="59" t="s">
        <v>950</v>
      </c>
      <c r="I104" s="59"/>
      <c r="J104" s="59"/>
      <c r="K104" s="59"/>
      <c r="L104" s="59"/>
    </row>
    <row r="105" spans="1:12">
      <c r="A105" s="283" t="s">
        <v>506</v>
      </c>
      <c r="B105" s="295">
        <v>3298</v>
      </c>
      <c r="C105" s="295" t="s">
        <v>14</v>
      </c>
      <c r="D105" s="295" t="s">
        <v>166</v>
      </c>
      <c r="E105" s="62" t="s">
        <v>861</v>
      </c>
      <c r="F105" s="62"/>
      <c r="G105" s="62" t="s">
        <v>144</v>
      </c>
      <c r="H105" s="59" t="s">
        <v>924</v>
      </c>
      <c r="I105" s="59"/>
      <c r="J105" s="59"/>
      <c r="K105" s="59"/>
      <c r="L105" s="59"/>
    </row>
    <row r="106" spans="1:12">
      <c r="A106" s="283" t="s">
        <v>506</v>
      </c>
      <c r="B106" s="295">
        <v>3215</v>
      </c>
      <c r="C106" s="295" t="s">
        <v>14</v>
      </c>
      <c r="D106" s="295" t="s">
        <v>166</v>
      </c>
      <c r="E106" s="62" t="s">
        <v>864</v>
      </c>
      <c r="F106" s="62"/>
      <c r="G106" s="62" t="s">
        <v>213</v>
      </c>
      <c r="H106" s="59" t="s">
        <v>951</v>
      </c>
      <c r="I106" s="59"/>
      <c r="J106" s="59"/>
      <c r="K106" s="59"/>
      <c r="L106" s="59"/>
    </row>
    <row r="107" ht="30" spans="1:12">
      <c r="A107" s="283" t="s">
        <v>506</v>
      </c>
      <c r="B107" s="295">
        <v>2330</v>
      </c>
      <c r="C107" s="295" t="s">
        <v>14</v>
      </c>
      <c r="D107" s="295" t="s">
        <v>166</v>
      </c>
      <c r="E107" s="62" t="s">
        <v>854</v>
      </c>
      <c r="F107" s="62"/>
      <c r="G107" s="62" t="s">
        <v>215</v>
      </c>
      <c r="H107" s="59" t="s">
        <v>952</v>
      </c>
      <c r="I107" s="59"/>
      <c r="J107" s="59"/>
      <c r="K107" s="59"/>
      <c r="L107" s="59"/>
    </row>
    <row r="108" spans="1:12">
      <c r="A108" s="283" t="s">
        <v>506</v>
      </c>
      <c r="B108" s="295">
        <v>2331</v>
      </c>
      <c r="C108" s="295" t="s">
        <v>14</v>
      </c>
      <c r="D108" s="295" t="s">
        <v>166</v>
      </c>
      <c r="E108" s="62" t="s">
        <v>854</v>
      </c>
      <c r="F108" s="62"/>
      <c r="G108" s="62" t="s">
        <v>217</v>
      </c>
      <c r="H108" s="59" t="s">
        <v>953</v>
      </c>
      <c r="I108" s="59"/>
      <c r="J108" s="59"/>
      <c r="K108" s="59"/>
      <c r="L108" s="59"/>
    </row>
    <row r="109" ht="30" spans="1:12">
      <c r="A109" s="283" t="s">
        <v>506</v>
      </c>
      <c r="B109" s="295">
        <v>2332</v>
      </c>
      <c r="C109" s="295" t="s">
        <v>14</v>
      </c>
      <c r="D109" s="295" t="s">
        <v>166</v>
      </c>
      <c r="E109" s="62" t="s">
        <v>854</v>
      </c>
      <c r="F109" s="62"/>
      <c r="G109" s="62" t="s">
        <v>219</v>
      </c>
      <c r="H109" s="59" t="s">
        <v>954</v>
      </c>
      <c r="I109" s="59"/>
      <c r="J109" s="59"/>
      <c r="K109" s="59"/>
      <c r="L109" s="59"/>
    </row>
    <row r="110" spans="1:12">
      <c r="A110" s="283" t="s">
        <v>506</v>
      </c>
      <c r="B110" s="295">
        <v>3259</v>
      </c>
      <c r="C110" s="295" t="s">
        <v>14</v>
      </c>
      <c r="D110" s="295" t="s">
        <v>166</v>
      </c>
      <c r="E110" s="62" t="s">
        <v>876</v>
      </c>
      <c r="F110" s="62"/>
      <c r="G110" s="62" t="s">
        <v>221</v>
      </c>
      <c r="H110" s="59" t="s">
        <v>955</v>
      </c>
      <c r="I110" s="59"/>
      <c r="J110" s="59"/>
      <c r="K110" s="59"/>
      <c r="L110" s="59"/>
    </row>
    <row r="111" spans="1:12">
      <c r="A111" s="283" t="s">
        <v>506</v>
      </c>
      <c r="B111" s="295">
        <v>4030</v>
      </c>
      <c r="C111" s="295" t="s">
        <v>14</v>
      </c>
      <c r="D111" s="295" t="s">
        <v>166</v>
      </c>
      <c r="E111" s="62" t="s">
        <v>854</v>
      </c>
      <c r="F111" s="62"/>
      <c r="G111" s="62" t="s">
        <v>223</v>
      </c>
      <c r="H111" s="59" t="s">
        <v>956</v>
      </c>
      <c r="I111" s="59"/>
      <c r="J111" s="59"/>
      <c r="K111" s="59"/>
      <c r="L111" s="59"/>
    </row>
    <row r="112" spans="1:12">
      <c r="A112" s="283" t="s">
        <v>506</v>
      </c>
      <c r="B112" s="295">
        <v>4031</v>
      </c>
      <c r="C112" s="295" t="s">
        <v>14</v>
      </c>
      <c r="D112" s="295" t="s">
        <v>166</v>
      </c>
      <c r="E112" s="62" t="s">
        <v>854</v>
      </c>
      <c r="F112" s="62"/>
      <c r="G112" s="62" t="s">
        <v>225</v>
      </c>
      <c r="H112" s="59" t="s">
        <v>957</v>
      </c>
      <c r="I112" s="59"/>
      <c r="J112" s="59"/>
      <c r="K112" s="59"/>
      <c r="L112" s="59"/>
    </row>
    <row r="113" ht="30" spans="1:12">
      <c r="A113" s="283" t="s">
        <v>506</v>
      </c>
      <c r="B113" s="295">
        <v>2383</v>
      </c>
      <c r="C113" s="295" t="s">
        <v>14</v>
      </c>
      <c r="D113" s="295" t="s">
        <v>227</v>
      </c>
      <c r="E113" s="62" t="s">
        <v>934</v>
      </c>
      <c r="F113" s="62"/>
      <c r="G113" s="62" t="s">
        <v>228</v>
      </c>
      <c r="H113" s="59" t="s">
        <v>958</v>
      </c>
      <c r="I113" s="59"/>
      <c r="J113" s="59"/>
      <c r="K113" s="59"/>
      <c r="L113" s="59"/>
    </row>
    <row r="114" ht="30" spans="1:12">
      <c r="A114" s="283" t="s">
        <v>506</v>
      </c>
      <c r="B114" s="295">
        <v>2385</v>
      </c>
      <c r="C114" s="295" t="s">
        <v>14</v>
      </c>
      <c r="D114" s="295" t="s">
        <v>227</v>
      </c>
      <c r="E114" s="62" t="s">
        <v>934</v>
      </c>
      <c r="F114" s="62"/>
      <c r="G114" s="62" t="s">
        <v>230</v>
      </c>
      <c r="H114" s="59" t="s">
        <v>959</v>
      </c>
      <c r="I114" s="59"/>
      <c r="J114" s="59"/>
      <c r="K114" s="59"/>
      <c r="L114" s="59"/>
    </row>
    <row r="115" spans="1:12">
      <c r="A115" s="283" t="s">
        <v>506</v>
      </c>
      <c r="B115" s="295">
        <v>2390</v>
      </c>
      <c r="C115" s="295" t="s">
        <v>14</v>
      </c>
      <c r="D115" s="295" t="s">
        <v>227</v>
      </c>
      <c r="E115" s="62" t="s">
        <v>876</v>
      </c>
      <c r="F115" s="62"/>
      <c r="G115" s="62" t="s">
        <v>232</v>
      </c>
      <c r="H115" s="59" t="s">
        <v>960</v>
      </c>
      <c r="I115" s="59"/>
      <c r="J115" s="59"/>
      <c r="K115" s="59"/>
      <c r="L115" s="59"/>
    </row>
    <row r="116" ht="30" spans="1:12">
      <c r="A116" s="283" t="s">
        <v>506</v>
      </c>
      <c r="B116" s="296">
        <v>2387</v>
      </c>
      <c r="C116" s="295" t="s">
        <v>14</v>
      </c>
      <c r="D116" s="295" t="s">
        <v>227</v>
      </c>
      <c r="E116" s="62" t="s">
        <v>934</v>
      </c>
      <c r="F116" s="62"/>
      <c r="G116" s="62" t="s">
        <v>234</v>
      </c>
      <c r="H116" s="59" t="s">
        <v>961</v>
      </c>
      <c r="I116" s="59"/>
      <c r="J116" s="59"/>
      <c r="K116" s="59"/>
      <c r="L116" s="59"/>
    </row>
    <row r="117" spans="1:12">
      <c r="A117" s="283" t="s">
        <v>506</v>
      </c>
      <c r="B117" s="296">
        <v>3299</v>
      </c>
      <c r="C117" s="295" t="s">
        <v>14</v>
      </c>
      <c r="D117" s="295" t="s">
        <v>227</v>
      </c>
      <c r="E117" s="62" t="s">
        <v>876</v>
      </c>
      <c r="F117" s="62"/>
      <c r="G117" s="62" t="s">
        <v>236</v>
      </c>
      <c r="H117" s="59" t="s">
        <v>962</v>
      </c>
      <c r="I117" s="59"/>
      <c r="J117" s="59"/>
      <c r="K117" s="59"/>
      <c r="L117" s="59"/>
    </row>
    <row r="118" spans="1:12">
      <c r="A118" s="283" t="s">
        <v>506</v>
      </c>
      <c r="B118" s="296">
        <v>3199</v>
      </c>
      <c r="C118" s="295" t="s">
        <v>14</v>
      </c>
      <c r="D118" s="295" t="s">
        <v>227</v>
      </c>
      <c r="E118" s="62" t="s">
        <v>876</v>
      </c>
      <c r="F118" s="62"/>
      <c r="G118" s="62" t="s">
        <v>238</v>
      </c>
      <c r="H118" s="59" t="s">
        <v>963</v>
      </c>
      <c r="I118" s="59"/>
      <c r="J118" s="59"/>
      <c r="K118" s="59"/>
      <c r="L118" s="59"/>
    </row>
    <row r="119" spans="1:12">
      <c r="A119" s="283" t="s">
        <v>506</v>
      </c>
      <c r="B119" s="296">
        <v>3300</v>
      </c>
      <c r="C119" s="295" t="s">
        <v>14</v>
      </c>
      <c r="D119" s="295" t="s">
        <v>227</v>
      </c>
      <c r="E119" s="62" t="s">
        <v>876</v>
      </c>
      <c r="F119" s="62"/>
      <c r="G119" s="62" t="s">
        <v>240</v>
      </c>
      <c r="H119" s="59" t="s">
        <v>964</v>
      </c>
      <c r="I119" s="59"/>
      <c r="J119" s="59"/>
      <c r="K119" s="59"/>
      <c r="L119" s="59"/>
    </row>
    <row r="120" ht="30" spans="1:12">
      <c r="A120" s="283" t="s">
        <v>506</v>
      </c>
      <c r="B120" s="295">
        <v>3302</v>
      </c>
      <c r="C120" s="295" t="s">
        <v>14</v>
      </c>
      <c r="D120" s="295" t="s">
        <v>227</v>
      </c>
      <c r="E120" s="62" t="s">
        <v>854</v>
      </c>
      <c r="F120" s="62"/>
      <c r="G120" s="62" t="s">
        <v>242</v>
      </c>
      <c r="H120" s="59" t="s">
        <v>941</v>
      </c>
      <c r="I120" s="59"/>
      <c r="J120" s="59"/>
      <c r="K120" s="59"/>
      <c r="L120" s="59"/>
    </row>
    <row r="121" spans="1:12">
      <c r="A121" s="283" t="s">
        <v>506</v>
      </c>
      <c r="B121" s="295">
        <v>3303</v>
      </c>
      <c r="C121" s="295" t="s">
        <v>14</v>
      </c>
      <c r="D121" s="295" t="s">
        <v>227</v>
      </c>
      <c r="E121" s="62" t="s">
        <v>854</v>
      </c>
      <c r="F121" s="62"/>
      <c r="G121" s="62" t="s">
        <v>244</v>
      </c>
      <c r="H121" s="59" t="s">
        <v>942</v>
      </c>
      <c r="I121" s="59"/>
      <c r="J121" s="59"/>
      <c r="K121" s="59"/>
      <c r="L121" s="59"/>
    </row>
    <row r="122" ht="30" spans="1:12">
      <c r="A122" s="283" t="s">
        <v>506</v>
      </c>
      <c r="B122" s="295">
        <v>3305</v>
      </c>
      <c r="C122" s="295" t="s">
        <v>14</v>
      </c>
      <c r="D122" s="295" t="s">
        <v>227</v>
      </c>
      <c r="E122" s="62" t="s">
        <v>854</v>
      </c>
      <c r="F122" s="62"/>
      <c r="G122" s="62" t="s">
        <v>246</v>
      </c>
      <c r="H122" s="59" t="s">
        <v>943</v>
      </c>
      <c r="I122" s="59"/>
      <c r="J122" s="59"/>
      <c r="K122" s="59"/>
      <c r="L122" s="59"/>
    </row>
    <row r="123" ht="30" spans="1:12">
      <c r="A123" s="283" t="s">
        <v>506</v>
      </c>
      <c r="B123" s="295">
        <v>3306</v>
      </c>
      <c r="C123" s="295" t="s">
        <v>14</v>
      </c>
      <c r="D123" s="295" t="s">
        <v>227</v>
      </c>
      <c r="E123" s="62" t="s">
        <v>854</v>
      </c>
      <c r="F123" s="62"/>
      <c r="G123" s="62" t="s">
        <v>248</v>
      </c>
      <c r="H123" s="59" t="s">
        <v>944</v>
      </c>
      <c r="I123" s="59"/>
      <c r="J123" s="59"/>
      <c r="K123" s="59"/>
      <c r="L123" s="59"/>
    </row>
    <row r="124" spans="1:12">
      <c r="A124" s="283" t="s">
        <v>506</v>
      </c>
      <c r="B124" s="295">
        <v>3308</v>
      </c>
      <c r="C124" s="295" t="s">
        <v>14</v>
      </c>
      <c r="D124" s="295" t="s">
        <v>227</v>
      </c>
      <c r="E124" s="62" t="s">
        <v>854</v>
      </c>
      <c r="F124" s="62"/>
      <c r="G124" s="62" t="s">
        <v>250</v>
      </c>
      <c r="H124" s="59" t="s">
        <v>965</v>
      </c>
      <c r="I124" s="59"/>
      <c r="J124" s="59"/>
      <c r="K124" s="59"/>
      <c r="L124" s="59"/>
    </row>
    <row r="125" spans="1:12">
      <c r="A125" s="283" t="s">
        <v>506</v>
      </c>
      <c r="B125" s="295">
        <v>4027</v>
      </c>
      <c r="C125" s="295" t="s">
        <v>14</v>
      </c>
      <c r="D125" s="295" t="s">
        <v>227</v>
      </c>
      <c r="E125" s="62" t="s">
        <v>854</v>
      </c>
      <c r="F125" s="62"/>
      <c r="G125" s="62" t="s">
        <v>252</v>
      </c>
      <c r="H125" s="59" t="s">
        <v>966</v>
      </c>
      <c r="I125" s="59"/>
      <c r="J125" s="59"/>
      <c r="K125" s="59"/>
      <c r="L125" s="59"/>
    </row>
  </sheetData>
  <autoFilter ref="E1:E125">
    <extLst/>
  </autoFilter>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H538"/>
  <sheetViews>
    <sheetView tabSelected="1" zoomScale="70" zoomScaleNormal="70" workbookViewId="0">
      <pane ySplit="2" topLeftCell="A3" activePane="bottomLeft" state="frozen"/>
      <selection/>
      <selection pane="bottomLeft" activeCell="E4" sqref="E4"/>
    </sheetView>
  </sheetViews>
  <sheetFormatPr defaultColWidth="9" defaultRowHeight="15.75"/>
  <cols>
    <col min="1" max="1" width="12.6666666666667" customWidth="true"/>
    <col min="3" max="3" width="84.6666666666667" style="251" customWidth="true"/>
    <col min="4" max="4" width="45" style="252" customWidth="true"/>
    <col min="5" max="5" width="24.775" style="1" customWidth="true"/>
    <col min="6" max="31" width="9" style="59"/>
  </cols>
  <sheetData>
    <row r="1" ht="37.05" customHeight="true" spans="1:31">
      <c r="A1" s="253"/>
      <c r="B1" s="253"/>
      <c r="C1" s="254"/>
      <c r="D1" s="255" t="s">
        <v>967</v>
      </c>
      <c r="E1" s="266"/>
      <c r="F1" s="267" t="s">
        <v>968</v>
      </c>
      <c r="G1" s="267"/>
      <c r="H1" s="267" t="s">
        <v>969</v>
      </c>
      <c r="I1" s="267"/>
      <c r="J1" s="267" t="s">
        <v>970</v>
      </c>
      <c r="K1" s="267"/>
      <c r="L1" s="267" t="s">
        <v>971</v>
      </c>
      <c r="M1" s="272"/>
      <c r="N1" s="267" t="s">
        <v>972</v>
      </c>
      <c r="O1" s="272"/>
      <c r="P1" s="267" t="s">
        <v>973</v>
      </c>
      <c r="Q1" s="267"/>
      <c r="R1" s="267" t="s">
        <v>974</v>
      </c>
      <c r="S1" s="267"/>
      <c r="T1" s="267" t="s">
        <v>975</v>
      </c>
      <c r="U1" s="267"/>
      <c r="V1" s="267" t="s">
        <v>976</v>
      </c>
      <c r="W1" s="267"/>
      <c r="X1" s="267" t="s">
        <v>977</v>
      </c>
      <c r="Y1" s="267"/>
      <c r="Z1" s="267" t="s">
        <v>978</v>
      </c>
      <c r="AA1" s="267"/>
      <c r="AB1" s="267" t="s">
        <v>979</v>
      </c>
      <c r="AC1" s="267"/>
      <c r="AD1" s="267" t="s">
        <v>980</v>
      </c>
      <c r="AE1" s="267"/>
    </row>
    <row r="2" ht="34.95" customHeight="true" spans="1:31">
      <c r="A2" s="160" t="s">
        <v>473</v>
      </c>
      <c r="B2" s="160" t="s">
        <v>3</v>
      </c>
      <c r="C2" s="256" t="s">
        <v>475</v>
      </c>
      <c r="D2" s="257" t="s">
        <v>981</v>
      </c>
      <c r="E2" s="173" t="s">
        <v>982</v>
      </c>
      <c r="F2" s="97" t="s">
        <v>981</v>
      </c>
      <c r="G2" s="97" t="s">
        <v>982</v>
      </c>
      <c r="H2" s="97" t="s">
        <v>981</v>
      </c>
      <c r="I2" s="97" t="s">
        <v>982</v>
      </c>
      <c r="J2" s="97" t="s">
        <v>981</v>
      </c>
      <c r="K2" s="97" t="s">
        <v>982</v>
      </c>
      <c r="L2" s="97" t="s">
        <v>981</v>
      </c>
      <c r="M2" s="97" t="s">
        <v>982</v>
      </c>
      <c r="N2" s="97" t="s">
        <v>981</v>
      </c>
      <c r="O2" s="97" t="s">
        <v>982</v>
      </c>
      <c r="P2" s="97" t="s">
        <v>981</v>
      </c>
      <c r="Q2" s="97" t="s">
        <v>982</v>
      </c>
      <c r="R2" s="97" t="s">
        <v>981</v>
      </c>
      <c r="S2" s="97" t="s">
        <v>982</v>
      </c>
      <c r="T2" s="97" t="s">
        <v>981</v>
      </c>
      <c r="U2" s="97" t="s">
        <v>982</v>
      </c>
      <c r="V2" s="97" t="s">
        <v>981</v>
      </c>
      <c r="W2" s="97" t="s">
        <v>982</v>
      </c>
      <c r="X2" s="97" t="s">
        <v>981</v>
      </c>
      <c r="Y2" s="97" t="s">
        <v>982</v>
      </c>
      <c r="Z2" s="97" t="s">
        <v>981</v>
      </c>
      <c r="AA2" s="97" t="s">
        <v>982</v>
      </c>
      <c r="AB2" s="97" t="s">
        <v>981</v>
      </c>
      <c r="AC2" s="97" t="s">
        <v>982</v>
      </c>
      <c r="AD2" s="97" t="s">
        <v>981</v>
      </c>
      <c r="AE2" s="97" t="s">
        <v>982</v>
      </c>
    </row>
    <row r="3" spans="1:31">
      <c r="A3" s="166" t="s">
        <v>494</v>
      </c>
      <c r="B3" s="166" t="s">
        <v>496</v>
      </c>
      <c r="C3" s="241" t="str">
        <f>case_lib!D5</f>
        <v>ODD相关CASE</v>
      </c>
      <c r="D3" s="168"/>
      <c r="E3" s="177"/>
      <c r="F3" s="178"/>
      <c r="G3" s="178"/>
      <c r="H3" s="178"/>
      <c r="I3" s="178"/>
      <c r="J3" s="178"/>
      <c r="K3" s="178"/>
      <c r="L3" s="178"/>
      <c r="M3" s="178"/>
      <c r="N3" s="178"/>
      <c r="O3" s="178"/>
      <c r="P3" s="178"/>
      <c r="Q3" s="178"/>
      <c r="R3" s="178"/>
      <c r="S3" s="178"/>
      <c r="T3" s="178"/>
      <c r="U3" s="178"/>
      <c r="V3" s="180"/>
      <c r="W3" s="180"/>
      <c r="X3" s="180"/>
      <c r="Y3" s="180"/>
      <c r="Z3" s="180"/>
      <c r="AA3" s="180"/>
      <c r="AB3" s="178"/>
      <c r="AC3" s="178"/>
      <c r="AD3" s="178"/>
      <c r="AE3" s="178"/>
    </row>
    <row r="4" ht="144" customHeight="true" spans="1:5">
      <c r="A4" s="56" t="s">
        <v>498</v>
      </c>
      <c r="B4" s="57" t="s">
        <v>496</v>
      </c>
      <c r="C4" s="61" t="str">
        <f>case_lib!D6</f>
        <v>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v>
      </c>
      <c r="D4" s="252" t="s">
        <v>983</v>
      </c>
      <c r="E4" s="268" t="s">
        <v>984</v>
      </c>
    </row>
    <row r="5" ht="93" customHeight="true" spans="1:5">
      <c r="A5" s="56"/>
      <c r="B5" s="57"/>
      <c r="C5" s="258"/>
      <c r="E5" s="268"/>
    </row>
    <row r="6" ht="124.95" customHeight="true" spans="1:5">
      <c r="A6" s="56" t="s">
        <v>507</v>
      </c>
      <c r="B6" s="57" t="s">
        <v>496</v>
      </c>
      <c r="C6" s="61" t="str">
        <f>case_lib!D7</f>
        <v>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v>
      </c>
      <c r="D6" s="252" t="s">
        <v>985</v>
      </c>
      <c r="E6" s="268" t="s">
        <v>984</v>
      </c>
    </row>
    <row r="7" ht="130.95" customHeight="true" spans="1:5">
      <c r="A7" s="56"/>
      <c r="B7" s="57"/>
      <c r="C7" s="258"/>
      <c r="E7" s="268"/>
    </row>
    <row r="8" ht="112.05" customHeight="true" spans="1:5">
      <c r="A8" s="56" t="s">
        <v>511</v>
      </c>
      <c r="B8" s="57" t="s">
        <v>496</v>
      </c>
      <c r="C8" s="61" t="str">
        <f>case_lib!D8</f>
        <v>主车以速度K_HV_speed巡航，在AD engage状态下，路锥搭建在主车的当前行驶车道，距离主车1km搭建，让主车行驶到路锥数量和长度大于K_CONES_NUMBER 和K_CONES_NUMBER_DISTANCE的K_FALLBACK_OBSTACLE_DISTANCE_ON/TO_TRAJECTORY_III 范围内。</v>
      </c>
      <c r="D8" s="252" t="s">
        <v>986</v>
      </c>
      <c r="E8" s="268" t="s">
        <v>984</v>
      </c>
    </row>
    <row r="9" ht="115.05" customHeight="true" spans="1:5">
      <c r="A9" s="56"/>
      <c r="B9" s="57"/>
      <c r="C9" s="258"/>
      <c r="E9" s="268"/>
    </row>
    <row r="10" ht="105" customHeight="true" spans="1:5">
      <c r="A10" s="56" t="s">
        <v>516</v>
      </c>
      <c r="B10" s="57" t="s">
        <v>496</v>
      </c>
      <c r="C10" s="61" t="str">
        <f>case_lib!D9</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0" s="252" t="s">
        <v>987</v>
      </c>
      <c r="E10" s="268" t="s">
        <v>984</v>
      </c>
    </row>
    <row r="11" ht="31.5" spans="1:5">
      <c r="A11" s="56"/>
      <c r="B11" s="57"/>
      <c r="C11" s="258"/>
      <c r="D11" s="252" t="s">
        <v>988</v>
      </c>
      <c r="E11" s="268"/>
    </row>
    <row r="12" ht="106.95" customHeight="true" spans="1:5">
      <c r="A12" s="56" t="s">
        <v>520</v>
      </c>
      <c r="B12" s="57" t="s">
        <v>496</v>
      </c>
      <c r="C12" s="61" t="str">
        <f>case_lib!D10</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2" s="252" t="s">
        <v>989</v>
      </c>
      <c r="E12" s="268" t="s">
        <v>984</v>
      </c>
    </row>
    <row r="13" ht="18.75" spans="1:5">
      <c r="A13" s="56"/>
      <c r="B13" s="57"/>
      <c r="C13" s="61"/>
      <c r="E13" s="268"/>
    </row>
    <row r="14" ht="105" customHeight="true" spans="1:5">
      <c r="A14" s="56" t="s">
        <v>521</v>
      </c>
      <c r="B14" s="57" t="s">
        <v>496</v>
      </c>
      <c r="C14" s="61" t="str">
        <f>case_lib!D11</f>
        <v>主车以速度K_HV_speed巡航，在AD engage状态下，施工区搭建在主车的当前行驶车道，距离主车1km搭建，主车行驶到距离道路施工区K_FALLBACK_CONSTRUCTION_DISTANCE_ON/TO_TRAJECTORY_III 范围内。</v>
      </c>
      <c r="D14" s="252" t="s">
        <v>990</v>
      </c>
      <c r="E14" s="268" t="s">
        <v>984</v>
      </c>
    </row>
    <row r="15" ht="18.75" spans="1:5">
      <c r="A15" s="56"/>
      <c r="B15" s="57"/>
      <c r="C15" s="258"/>
      <c r="E15" s="268"/>
    </row>
    <row r="16" ht="88.95" customHeight="true" spans="1:5">
      <c r="A16" s="56" t="s">
        <v>524</v>
      </c>
      <c r="B16" s="57" t="s">
        <v>496</v>
      </c>
      <c r="C16" s="61" t="str">
        <f>case_lib!D12</f>
        <v>主车以速度K_HV_speed巡航，在AD engage状态下，距离主车1km搭建或存在，存在超出ODD的场景，让主车行驶到距离超出ODD场景K_FALLBACK_NONDRIVING_DISTANCE_ON/TO_TRAJECTORY_I到K_FALLBACK_NONDRIVING_DISTANCE_ON/TO_TRAJECTORY_II范围内</v>
      </c>
      <c r="D16" s="252" t="s">
        <v>991</v>
      </c>
      <c r="E16" s="268" t="s">
        <v>984</v>
      </c>
    </row>
    <row r="17" ht="18.75" spans="1:5">
      <c r="A17" s="56"/>
      <c r="B17" s="57"/>
      <c r="C17" s="258"/>
      <c r="E17" s="268"/>
    </row>
    <row r="18" ht="88.95" customHeight="true" spans="1:5">
      <c r="A18" s="56" t="s">
        <v>527</v>
      </c>
      <c r="B18" s="57" t="s">
        <v>496</v>
      </c>
      <c r="C18" s="61" t="str">
        <f>case_lib!D13</f>
        <v>主车以速度K_HV_speed巡航，在AD engage状态下，距离主车1km搭建或存在，存在超出ODD的场景，让主车行驶到距离超出ODD场景K_FALLBACK_NONDRIVING_DISTANCE_ON/TO_TRAJECTORY_II到K_FALLBACK_NONDRIVING_DISTANCE_ON/TO_TRAJECTORY_III范围内</v>
      </c>
      <c r="D18" s="252" t="s">
        <v>992</v>
      </c>
      <c r="E18" s="268" t="s">
        <v>984</v>
      </c>
    </row>
    <row r="19" ht="18.75" spans="1:5">
      <c r="A19" s="56"/>
      <c r="B19" s="57"/>
      <c r="C19" s="258"/>
      <c r="E19" s="268"/>
    </row>
    <row r="20" ht="88.95" customHeight="true" spans="1:5">
      <c r="A20" s="56" t="s">
        <v>529</v>
      </c>
      <c r="B20" s="57" t="s">
        <v>496</v>
      </c>
      <c r="C20" s="61" t="str">
        <f>case_lib!D14</f>
        <v>主车以速度K_HV_speed巡航，在AD engage状态下，距离主车1km搭建或存在，存在超出ODD的场景，让主车行驶到距离超出ODD场景K_FALLBACK_NONDRIVING_DISTANCE_ON/TO_TRAJECTORY_III范围内。</v>
      </c>
      <c r="D20" s="252" t="s">
        <v>993</v>
      </c>
      <c r="E20" s="268" t="s">
        <v>984</v>
      </c>
    </row>
    <row r="21" ht="18.75" spans="1:5">
      <c r="A21" s="56"/>
      <c r="B21" s="57"/>
      <c r="C21" s="258"/>
      <c r="E21" s="268"/>
    </row>
    <row r="22" ht="88.95" customHeight="true" spans="1:5">
      <c r="A22" s="56" t="s">
        <v>531</v>
      </c>
      <c r="B22" s="57" t="s">
        <v>496</v>
      </c>
      <c r="C22" s="61" t="str">
        <f>case_lib!D15</f>
        <v>主车在AD engage状态下以K_TV_speed巡航行驶，让主车行驶的测试路段距离主车3km处存在超出ODD天气。</v>
      </c>
      <c r="D22" s="252" t="s">
        <v>994</v>
      </c>
      <c r="E22" s="268" t="s">
        <v>995</v>
      </c>
    </row>
    <row r="23" ht="18.75" spans="1:3">
      <c r="A23" s="56"/>
      <c r="B23" s="57"/>
      <c r="C23" s="258"/>
    </row>
    <row r="24" ht="88.95" customHeight="true" spans="1:277">
      <c r="A24" s="56" t="s">
        <v>534</v>
      </c>
      <c r="B24" s="57" t="s">
        <v>496</v>
      </c>
      <c r="C24" s="61" t="str">
        <f>case_lib!D16</f>
        <v>主车在AD engage状态下以K_TV_speed巡航行驶，让主车行驶的测试路段存在车道线缺少场景。</v>
      </c>
      <c r="D24" s="252" t="s">
        <v>994</v>
      </c>
      <c r="E24" s="268" t="s">
        <v>984</v>
      </c>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row>
    <row r="25" ht="88.95" customHeight="true" spans="1:277">
      <c r="A25" s="56"/>
      <c r="B25" s="57"/>
      <c r="C25" s="61"/>
      <c r="E25" s="269"/>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row>
    <row r="26" ht="18.75" spans="1:277">
      <c r="A26" s="56" t="s">
        <v>537</v>
      </c>
      <c r="B26" s="57" t="s">
        <v>496</v>
      </c>
      <c r="C26" s="61" t="str">
        <f>case_lib!D17</f>
        <v>主车在AD engage状态下以K_TV_speed巡航行驶，让主车行驶的测试路段存在临时车道线场景。</v>
      </c>
      <c r="D26" s="252" t="s">
        <v>994</v>
      </c>
      <c r="E26" s="268" t="s">
        <v>984</v>
      </c>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row>
    <row r="27" customFormat="true" ht="18.75" spans="1:277">
      <c r="A27" s="259"/>
      <c r="B27" s="260"/>
      <c r="C27" s="261"/>
      <c r="D27" s="252"/>
      <c r="E27" s="1"/>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row>
    <row r="28" s="143" customFormat="true" spans="1:278">
      <c r="A28" s="169" t="s">
        <v>540</v>
      </c>
      <c r="B28" s="170" t="s">
        <v>496</v>
      </c>
      <c r="C28" s="241" t="str">
        <f>case_lib!D18</f>
        <v>DSR相关CASE</v>
      </c>
      <c r="D28" s="262"/>
      <c r="E28" s="270"/>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273"/>
    </row>
    <row r="29" ht="88.95" customHeight="true" spans="1:277">
      <c r="A29" s="263" t="s">
        <v>542</v>
      </c>
      <c r="B29" s="264" t="s">
        <v>496</v>
      </c>
      <c r="C29" s="61" t="str">
        <f>case_lib!D19</f>
        <v>主车在AD engage状态下以限速行驶，司机注意力离开驾驶操作区持续时间超过K_FALLBACK_DRIVER_FOCUS_DURATION_A且小于K_FALLBACK_DRIVER_FOCUS_DURATION_B</v>
      </c>
      <c r="D29" s="252" t="s">
        <v>996</v>
      </c>
      <c r="E29" s="271" t="s">
        <v>984</v>
      </c>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row>
    <row r="30" ht="18.75" spans="1:3">
      <c r="A30" s="56"/>
      <c r="B30" s="57"/>
      <c r="C30" s="258"/>
    </row>
    <row r="31" ht="88.95" customHeight="true" spans="1:5">
      <c r="A31" s="56" t="s">
        <v>547</v>
      </c>
      <c r="B31" s="57" t="s">
        <v>496</v>
      </c>
      <c r="C31" s="61" t="str">
        <f>case_lib!D20</f>
        <v>主车在AD engage状态下以限速行驶，司机离开驾驶员座位持续时间超过 K_FALLBACK_DRIVER_SEAT_STATUS_DURATION_B(出现Fallback后，不要急于接管，观察整个Fallback的HMI和车辆运动状态，并根据状态判断Fallback Level)</v>
      </c>
      <c r="D31" s="252" t="s">
        <v>997</v>
      </c>
      <c r="E31" s="268" t="s">
        <v>984</v>
      </c>
    </row>
    <row r="32" ht="18.75" spans="1:3">
      <c r="A32" s="56"/>
      <c r="B32" s="57"/>
      <c r="C32" s="258"/>
    </row>
    <row r="33" ht="88.95" customHeight="true" spans="1:5">
      <c r="A33" s="56" t="s">
        <v>550</v>
      </c>
      <c r="B33" s="57" t="s">
        <v>496</v>
      </c>
      <c r="C33" s="61" t="str">
        <f>case_lib!D21</f>
        <v>主车在AD engage状态下以限速行驶，司机注意力离开驾驶操作区持续时间超过 K_FALLBACK_DRIVER_FOCUS_DURATION_B且小于K_FALLBACK_DRIVER_FOCUS_DURATION_C</v>
      </c>
      <c r="D33" s="252" t="s">
        <v>998</v>
      </c>
      <c r="E33" s="268" t="s">
        <v>984</v>
      </c>
    </row>
    <row r="34" ht="18.75" spans="1:3">
      <c r="A34" s="56"/>
      <c r="B34" s="57"/>
      <c r="C34" s="258"/>
    </row>
    <row r="35" ht="88.95" customHeight="true" spans="1:5">
      <c r="A35" s="56" t="s">
        <v>552</v>
      </c>
      <c r="B35" s="57" t="s">
        <v>496</v>
      </c>
      <c r="C35" s="61" t="str">
        <f>case_lib!D22</f>
        <v>主车在AD engage状态下以限速行驶，司机注意力离开驾驶操作区持续时间超过 K_FALLBACK_DRIVER_FOCUS_DURATION_C(出现Fallback后，不要急于接管，观察整个Fallback的HMI和车辆运动状态，并根据状态判断Fallback Level)</v>
      </c>
      <c r="D35" s="252" t="s">
        <v>999</v>
      </c>
      <c r="E35" s="268" t="s">
        <v>984</v>
      </c>
    </row>
    <row r="36" ht="18.75" spans="1:3">
      <c r="A36" s="56"/>
      <c r="B36" s="57"/>
      <c r="C36" s="258"/>
    </row>
    <row r="37" ht="88.95" customHeight="true" spans="1:5">
      <c r="A37" s="56" t="s">
        <v>555</v>
      </c>
      <c r="B37" s="57" t="s">
        <v>496</v>
      </c>
      <c r="C37" s="61" t="str">
        <f>case_lib!D23</f>
        <v>主车在AD engage状态下以限速行驶，司机模拟吸烟/打电话操作持续时间超过 K_FALLBACK_DRIVER_BEHAVIOR_DURATION_A (出现Fallback后，不要急于接管，观察整个Fallback的HMI和车辆运动状态，并根据状态判断Fallback Level)</v>
      </c>
      <c r="D37" s="252" t="s">
        <v>1000</v>
      </c>
      <c r="E37" s="268" t="s">
        <v>984</v>
      </c>
    </row>
    <row r="38" ht="18.75" spans="1:3">
      <c r="A38" s="259"/>
      <c r="B38" s="260"/>
      <c r="C38" s="261"/>
    </row>
    <row r="39" s="143" customFormat="true" spans="1:32">
      <c r="A39" s="169" t="s">
        <v>558</v>
      </c>
      <c r="B39" s="170" t="s">
        <v>496</v>
      </c>
      <c r="C39" s="241" t="str">
        <f>case_lib!D24</f>
        <v>Sensor相关CASE</v>
      </c>
      <c r="D39" s="262"/>
      <c r="E39" s="270"/>
      <c r="AF39" s="273"/>
    </row>
    <row r="40" ht="18.75" spans="1:3">
      <c r="A40" s="60"/>
      <c r="B40" s="57"/>
      <c r="C40" s="258"/>
    </row>
    <row r="41" ht="88.95" customHeight="true" spans="1:5">
      <c r="A41" s="60" t="s">
        <v>564</v>
      </c>
      <c r="B41" s="57" t="s">
        <v>496</v>
      </c>
      <c r="C41" s="61" t="str">
        <f>case_lib!D25</f>
        <v>主车在AD engage状态下以K_HV_speed行驶，向ADU发送左后方radar的异常模拟信号。</v>
      </c>
      <c r="D41" s="252" t="s">
        <v>994</v>
      </c>
      <c r="E41" s="268" t="s">
        <v>984</v>
      </c>
    </row>
    <row r="42" ht="18.75" spans="1:3">
      <c r="A42" s="60"/>
      <c r="B42" s="57"/>
      <c r="C42" s="258"/>
    </row>
    <row r="43" ht="88.95" customHeight="true" spans="1:5">
      <c r="A43" s="60" t="s">
        <v>567</v>
      </c>
      <c r="B43" s="57" t="s">
        <v>496</v>
      </c>
      <c r="C43" s="61" t="str">
        <f>case_lib!D26</f>
        <v>主车在AD engage状态下以K_HV_speed行驶，向ADU发送右后方radar的异常模拟信号。</v>
      </c>
      <c r="D43" s="252" t="s">
        <v>994</v>
      </c>
      <c r="E43" s="268" t="s">
        <v>984</v>
      </c>
    </row>
    <row r="44" ht="18.75" spans="1:3">
      <c r="A44" s="60"/>
      <c r="B44" s="57"/>
      <c r="C44" s="258"/>
    </row>
    <row r="45" ht="88.95" customHeight="true" spans="1:5">
      <c r="A45" s="60" t="s">
        <v>570</v>
      </c>
      <c r="B45" s="57" t="s">
        <v>496</v>
      </c>
      <c r="C45" s="61" t="str">
        <f>case_lib!D27</f>
        <v>主车在AD engage状态下以K_HV_speed行驶，向ADU发送前向lidar的异常模拟信号。</v>
      </c>
      <c r="D45" s="252" t="s">
        <v>994</v>
      </c>
      <c r="E45" s="268" t="s">
        <v>984</v>
      </c>
    </row>
    <row r="46" ht="18.75" spans="1:3">
      <c r="A46" s="60"/>
      <c r="B46" s="57"/>
      <c r="C46" s="258"/>
    </row>
    <row r="47" ht="88.95" customHeight="true" spans="1:5">
      <c r="A47" s="60" t="s">
        <v>573</v>
      </c>
      <c r="B47" s="57" t="s">
        <v>496</v>
      </c>
      <c r="C47" s="61" t="str">
        <f>case_lib!D28</f>
        <v>主车在AD engage状态下以K_HV_speed行驶，向ADU发送左侧方radar的异常模拟信号。</v>
      </c>
      <c r="D47" s="252" t="s">
        <v>994</v>
      </c>
      <c r="E47" s="268" t="s">
        <v>984</v>
      </c>
    </row>
    <row r="48" ht="18.75" spans="1:3">
      <c r="A48" s="60"/>
      <c r="B48" s="57"/>
      <c r="C48" s="258"/>
    </row>
    <row r="49" ht="88.95" customHeight="true" spans="1:5">
      <c r="A49" s="60" t="s">
        <v>576</v>
      </c>
      <c r="B49" s="57" t="s">
        <v>496</v>
      </c>
      <c r="C49" s="61" t="str">
        <f>case_lib!D29</f>
        <v>主车在AD engage状态下以K_HV_speed行驶，向ADU发送右侧方radar的异常模拟信号。</v>
      </c>
      <c r="D49" s="252" t="s">
        <v>994</v>
      </c>
      <c r="E49" s="268" t="s">
        <v>984</v>
      </c>
    </row>
    <row r="50" ht="18.75" spans="1:3">
      <c r="A50" s="60"/>
      <c r="B50" s="57"/>
      <c r="C50" s="258"/>
    </row>
    <row r="51" ht="88.95" customHeight="true" spans="1:5">
      <c r="A51" s="60" t="s">
        <v>579</v>
      </c>
      <c r="B51" s="57" t="s">
        <v>496</v>
      </c>
      <c r="C51" s="61" t="str">
        <f>case_lib!D30</f>
        <v>主车在AD engage状态下以K_HV_speed行驶，向ADU发送左后向camera的异常模拟信号</v>
      </c>
      <c r="D51" s="252" t="s">
        <v>994</v>
      </c>
      <c r="E51" s="268" t="s">
        <v>984</v>
      </c>
    </row>
    <row r="52" spans="1:3">
      <c r="A52" s="60"/>
      <c r="B52" s="57"/>
      <c r="C52" s="265"/>
    </row>
    <row r="53" ht="88.95" customHeight="true" spans="1:5">
      <c r="A53" s="60" t="s">
        <v>582</v>
      </c>
      <c r="B53" s="57" t="s">
        <v>496</v>
      </c>
      <c r="C53" s="61" t="str">
        <f>case_lib!D31</f>
        <v>主车在AD engage engage状态下以K_HV_speed行驶，向ADU发送右后向camera的异常模拟信号</v>
      </c>
      <c r="D53" s="252" t="s">
        <v>994</v>
      </c>
      <c r="E53" s="268" t="s">
        <v>984</v>
      </c>
    </row>
    <row r="54" spans="1:3">
      <c r="A54" s="60"/>
      <c r="B54" s="57"/>
      <c r="C54" s="265"/>
    </row>
    <row r="55" ht="88.95" customHeight="true" spans="1:5">
      <c r="A55" s="60" t="s">
        <v>585</v>
      </c>
      <c r="B55" s="57" t="s">
        <v>496</v>
      </c>
      <c r="C55" s="61" t="str">
        <f>case_lib!D32</f>
        <v>主车在AD engage状态下以K_HV_speed行驶，向ADU发送左侧向Lidar的异常模拟信号</v>
      </c>
      <c r="D55" s="252" t="s">
        <v>994</v>
      </c>
      <c r="E55" s="268" t="s">
        <v>984</v>
      </c>
    </row>
    <row r="56" spans="1:3">
      <c r="A56" s="60"/>
      <c r="B56" s="57"/>
      <c r="C56" s="265"/>
    </row>
    <row r="57" ht="88.95" customHeight="true" spans="1:5">
      <c r="A57" s="60" t="s">
        <v>588</v>
      </c>
      <c r="B57" s="57" t="s">
        <v>496</v>
      </c>
      <c r="C57" s="61" t="str">
        <f>case_lib!D33</f>
        <v>主车在AD engage状态下以K_HV_speed行驶，向ADU发送右侧向Lidar的异常模拟信号</v>
      </c>
      <c r="D57" s="252" t="s">
        <v>994</v>
      </c>
      <c r="E57" s="268" t="s">
        <v>984</v>
      </c>
    </row>
    <row r="58" spans="1:3">
      <c r="A58" s="60"/>
      <c r="B58" s="57"/>
      <c r="C58" s="265"/>
    </row>
    <row r="59" ht="88.95" customHeight="true" spans="1:5">
      <c r="A59" s="60" t="s">
        <v>591</v>
      </c>
      <c r="B59" s="57" t="s">
        <v>496</v>
      </c>
      <c r="C59" s="61" t="str">
        <f>case_lib!D34</f>
        <v>主车在AD engage状态下以K_HV_speed行驶，向ADU发送正向近距离camera的异常模拟信号</v>
      </c>
      <c r="D59" s="252" t="s">
        <v>994</v>
      </c>
      <c r="E59" s="268" t="s">
        <v>984</v>
      </c>
    </row>
    <row r="60" spans="1:3">
      <c r="A60" s="60"/>
      <c r="B60" s="57"/>
      <c r="C60" s="265"/>
    </row>
    <row r="61" ht="88.95" customHeight="true" spans="1:5">
      <c r="A61" s="60" t="s">
        <v>594</v>
      </c>
      <c r="B61" s="57" t="s">
        <v>496</v>
      </c>
      <c r="C61" s="61" t="str">
        <f>case_lib!D35</f>
        <v>主车在AD engage状态下以K_HV_speed行驶，向ADU发送正向中距离camera的异常模拟信号</v>
      </c>
      <c r="D61" s="252" t="s">
        <v>994</v>
      </c>
      <c r="E61" s="268" t="s">
        <v>984</v>
      </c>
    </row>
    <row r="62" spans="1:3">
      <c r="A62" s="60"/>
      <c r="B62" s="57"/>
      <c r="C62" s="265"/>
    </row>
    <row r="63" ht="88.95" customHeight="true" spans="1:5">
      <c r="A63" s="60" t="s">
        <v>597</v>
      </c>
      <c r="B63" s="57" t="s">
        <v>496</v>
      </c>
      <c r="C63" s="61" t="str">
        <f>case_lib!D36</f>
        <v>主车在AD engage状态下以K_HV_speed行驶，向ADU发送左侧camera的异常模拟信号</v>
      </c>
      <c r="D63" s="252" t="s">
        <v>994</v>
      </c>
      <c r="E63" s="268" t="s">
        <v>984</v>
      </c>
    </row>
    <row r="64" spans="1:3">
      <c r="A64" s="60"/>
      <c r="B64" s="57"/>
      <c r="C64" s="265"/>
    </row>
    <row r="65" ht="88.95" customHeight="true" spans="1:5">
      <c r="A65" s="60" t="s">
        <v>600</v>
      </c>
      <c r="B65" s="57" t="s">
        <v>496</v>
      </c>
      <c r="C65" s="61" t="str">
        <f>case_lib!D37</f>
        <v>主车在AD engage状态下以K_HV_speed行驶，向ADU发送右侧camera的异常模拟信号</v>
      </c>
      <c r="D65" s="252" t="s">
        <v>994</v>
      </c>
      <c r="E65" s="268" t="s">
        <v>984</v>
      </c>
    </row>
    <row r="66" spans="1:3">
      <c r="A66" s="60"/>
      <c r="B66" s="57"/>
      <c r="C66" s="265"/>
    </row>
    <row r="67" ht="88.95" customHeight="true" spans="1:5">
      <c r="A67" s="60" t="s">
        <v>603</v>
      </c>
      <c r="B67" s="57" t="s">
        <v>496</v>
      </c>
      <c r="C67" s="61" t="str">
        <f>case_lib!D38</f>
        <v>主车在AD engage状态下以K_HV_speed行驶，向ADU发送正向远距离camera的异常模拟信号</v>
      </c>
      <c r="D67" s="252" t="s">
        <v>994</v>
      </c>
      <c r="E67" s="268" t="s">
        <v>984</v>
      </c>
    </row>
    <row r="68" ht="18.75" spans="1:5">
      <c r="A68" s="60"/>
      <c r="B68" s="57"/>
      <c r="C68" s="265"/>
      <c r="E68" s="268"/>
    </row>
    <row r="69" ht="88.95" customHeight="true" spans="1:5">
      <c r="A69" s="60" t="s">
        <v>1001</v>
      </c>
      <c r="B69" s="57" t="s">
        <v>496</v>
      </c>
      <c r="C69" s="61" t="str">
        <f>case_lib!D39</f>
        <v>主车在AD engage状态下以K_HV_speed行驶，向ADU发送车辆正前方radar的异常模拟信号</v>
      </c>
      <c r="D69" s="252" t="s">
        <v>994</v>
      </c>
      <c r="E69" s="268" t="s">
        <v>984</v>
      </c>
    </row>
    <row r="70" ht="18.75" spans="1:5">
      <c r="A70" s="60"/>
      <c r="B70" s="57"/>
      <c r="C70" s="265"/>
      <c r="E70" s="268"/>
    </row>
    <row r="71" s="143" customFormat="true" spans="1:32">
      <c r="A71" s="169" t="s">
        <v>605</v>
      </c>
      <c r="B71" s="274" t="s">
        <v>496</v>
      </c>
      <c r="C71" s="58" t="str">
        <f>case_lib!D40</f>
        <v>VEHICLE feature相关CASE：</v>
      </c>
      <c r="D71" s="262"/>
      <c r="E71" s="270"/>
      <c r="AF71" s="273"/>
    </row>
    <row r="72" ht="88.95" customHeight="true" spans="1:5">
      <c r="A72" s="263" t="s">
        <v>607</v>
      </c>
      <c r="B72" s="264" t="s">
        <v>496</v>
      </c>
      <c r="C72" s="61" t="str">
        <f>case_lib!D41</f>
        <v>让主车以速度 K_HV_speed 行驶，主车进入AD engage状态下，司机解开安全带。</v>
      </c>
      <c r="D72" s="252" t="s">
        <v>994</v>
      </c>
      <c r="E72" s="271" t="s">
        <v>984</v>
      </c>
    </row>
    <row r="73" ht="18.75" spans="1:3">
      <c r="A73" s="56"/>
      <c r="B73" s="57"/>
      <c r="C73" s="258"/>
    </row>
    <row r="74" ht="88.95" customHeight="true" spans="1:5">
      <c r="A74" s="56" t="s">
        <v>610</v>
      </c>
      <c r="B74" s="57" t="s">
        <v>496</v>
      </c>
      <c r="C74" s="61" t="str">
        <f>case_lib!D42</f>
        <v>让主车以速度 K_HV_speed 行驶，主车进入AD engage状态下，司机打开左侧车门。</v>
      </c>
      <c r="D74" s="252" t="s">
        <v>994</v>
      </c>
      <c r="E74" s="268" t="s">
        <v>984</v>
      </c>
    </row>
    <row r="75" ht="18.75" spans="1:3">
      <c r="A75" s="56"/>
      <c r="B75" s="57"/>
      <c r="C75" s="258"/>
    </row>
    <row r="76" ht="88.95" customHeight="true" spans="1:5">
      <c r="A76" s="56" t="s">
        <v>613</v>
      </c>
      <c r="B76" s="57" t="s">
        <v>496</v>
      </c>
      <c r="C76" s="61" t="str">
        <f>case_lib!D43</f>
        <v>让主车以速度 K_HV_speed 行驶跟停，主车进入AD engage状态下，司机将主车档位切换为R档。</v>
      </c>
      <c r="D76" s="252" t="s">
        <v>994</v>
      </c>
      <c r="E76" s="268" t="s">
        <v>984</v>
      </c>
    </row>
    <row r="77" ht="18.75" spans="1:3">
      <c r="A77" s="56"/>
      <c r="B77" s="57"/>
      <c r="C77" s="258"/>
    </row>
    <row r="78" ht="88.95" customHeight="true" spans="1:5">
      <c r="A78" s="56" t="s">
        <v>618</v>
      </c>
      <c r="B78" s="57" t="s">
        <v>496</v>
      </c>
      <c r="C78" s="61" t="str">
        <f>case_lib!D44</f>
        <v>让主车以速度 K_HV_speed 行驶，主车进入AD engage状态下，司机将EBI功能关闭。</v>
      </c>
      <c r="D78" s="252" t="s">
        <v>994</v>
      </c>
      <c r="E78" s="268" t="s">
        <v>984</v>
      </c>
    </row>
    <row r="79" ht="18.75" spans="1:3">
      <c r="A79" s="56"/>
      <c r="B79" s="57"/>
      <c r="C79" s="258"/>
    </row>
    <row r="80" ht="88.95" customHeight="true" spans="1:5">
      <c r="A80" s="56" t="s">
        <v>621</v>
      </c>
      <c r="B80" s="57" t="s">
        <v>496</v>
      </c>
      <c r="C80" s="61" t="str">
        <f>case_lib!D45</f>
        <v>让主车以速度 K_HV_speed 行驶，主车进入AD engage状态下，司机将车辆中央差速器关闭。</v>
      </c>
      <c r="D80" s="252" t="s">
        <v>994</v>
      </c>
      <c r="E80" s="268" t="s">
        <v>984</v>
      </c>
    </row>
    <row r="81" ht="18.75" spans="1:3">
      <c r="A81" s="56"/>
      <c r="B81" s="57"/>
      <c r="C81" s="258"/>
    </row>
    <row r="82" ht="88.95" customHeight="true" spans="1:5">
      <c r="A82" s="56" t="s">
        <v>624</v>
      </c>
      <c r="B82" s="57" t="s">
        <v>496</v>
      </c>
      <c r="C82" s="61" t="str">
        <f>case_lib!D46</f>
        <v>让主车以速度 K_HV_speed 行驶，主车进入AD engage状态下，司机将车辆前后轴差速器关闭。</v>
      </c>
      <c r="D82" s="252" t="s">
        <v>994</v>
      </c>
      <c r="E82" s="268" t="s">
        <v>984</v>
      </c>
    </row>
    <row r="83" ht="18.75" spans="1:3">
      <c r="A83" s="56"/>
      <c r="B83" s="57"/>
      <c r="C83" s="258"/>
    </row>
    <row r="84" ht="88.95" customHeight="true" spans="1:5">
      <c r="A84" s="56" t="s">
        <v>627</v>
      </c>
      <c r="B84" s="57" t="s">
        <v>496</v>
      </c>
      <c r="C84" s="61" t="str">
        <f>case_lib!D47</f>
        <v>让主车以速度 K_HV_speed 行驶，主车进入AD engage状态下,模拟发送主电源失效信号。</v>
      </c>
      <c r="D84" s="252" t="s">
        <v>994</v>
      </c>
      <c r="E84" s="268" t="s">
        <v>984</v>
      </c>
    </row>
    <row r="85" ht="18.75" spans="1:3">
      <c r="A85" s="56"/>
      <c r="B85" s="57"/>
      <c r="C85" s="258"/>
    </row>
    <row r="86" ht="88.95" customHeight="true" spans="1:5">
      <c r="A86" s="56" t="s">
        <v>630</v>
      </c>
      <c r="B86" s="57" t="s">
        <v>496</v>
      </c>
      <c r="C86" s="61" t="str">
        <f>case_lib!D48</f>
        <v>让主车以速度 K_HV_speed 行驶，主车进入AD engage状态下,模拟冗余备用电源失效信号</v>
      </c>
      <c r="D86" s="252" t="s">
        <v>994</v>
      </c>
      <c r="E86" s="268" t="s">
        <v>984</v>
      </c>
    </row>
    <row r="87" ht="18.75" spans="1:3">
      <c r="A87" s="56"/>
      <c r="B87" s="57"/>
      <c r="C87" s="258"/>
    </row>
    <row r="88" ht="88.95" customHeight="true" spans="1:5">
      <c r="A88" s="56" t="s">
        <v>633</v>
      </c>
      <c r="B88" s="57" t="s">
        <v>496</v>
      </c>
      <c r="C88" s="61" t="str">
        <f>case_lib!D49</f>
        <v>让主车以速度 K_HV_speed 行驶，主车进入AD engage状态下,模拟Cooling sys出现问题发向ADU的信号</v>
      </c>
      <c r="D88" s="252" t="s">
        <v>994</v>
      </c>
      <c r="E88" s="268" t="s">
        <v>984</v>
      </c>
    </row>
    <row r="89" ht="18.75" spans="1:3">
      <c r="A89" s="56"/>
      <c r="B89" s="57"/>
      <c r="C89" s="258"/>
    </row>
    <row r="90" ht="88.95" customHeight="true" spans="1:5">
      <c r="A90" s="56" t="s">
        <v>636</v>
      </c>
      <c r="B90" s="57" t="s">
        <v>496</v>
      </c>
      <c r="C90" s="61" t="str">
        <f>case_lib!D50</f>
        <v>让主车以速度 K_HV_speed 行驶，主车进入AD engage状态下,模拟车辆电源出现问题发向ADU的信号</v>
      </c>
      <c r="D90" s="252" t="s">
        <v>994</v>
      </c>
      <c r="E90" s="268" t="s">
        <v>984</v>
      </c>
    </row>
    <row r="91" ht="18.75" spans="1:3">
      <c r="A91" s="56"/>
      <c r="B91" s="57"/>
      <c r="C91" s="258"/>
    </row>
    <row r="92" ht="88.95" customHeight="true" spans="1:5">
      <c r="A92" s="56" t="s">
        <v>639</v>
      </c>
      <c r="B92" s="57" t="s">
        <v>496</v>
      </c>
      <c r="C92" s="61" t="str">
        <f>case_lib!D51</f>
        <v>让主车以速度 K_HV_speed 行驶，主车进入AD engage状态下，模拟道路摩擦力突变，导致车身姿态异常的场景</v>
      </c>
      <c r="D92" s="252" t="s">
        <v>994</v>
      </c>
      <c r="E92" s="268" t="s">
        <v>984</v>
      </c>
    </row>
    <row r="93" ht="18.75" spans="1:3">
      <c r="A93" s="56"/>
      <c r="B93" s="57"/>
      <c r="C93" s="258"/>
    </row>
    <row r="94" ht="88.95" customHeight="true" spans="1:5">
      <c r="A94" s="56" t="s">
        <v>642</v>
      </c>
      <c r="B94" s="57" t="s">
        <v>496</v>
      </c>
      <c r="C94" s="61" t="str">
        <f>case_lib!D52</f>
        <v>让主车以速度 K_HV_speed 行驶，主车进入AD engage状态下，司机关闭AEB功能。</v>
      </c>
      <c r="D94" s="252" t="s">
        <v>994</v>
      </c>
      <c r="E94" s="268" t="s">
        <v>984</v>
      </c>
    </row>
    <row r="95" ht="18.75" spans="1:3">
      <c r="A95" s="56"/>
      <c r="B95" s="57"/>
      <c r="C95" s="258"/>
    </row>
    <row r="96" ht="88.95" customHeight="true" spans="1:5">
      <c r="A96" s="56" t="s">
        <v>645</v>
      </c>
      <c r="B96" s="57" t="s">
        <v>496</v>
      </c>
      <c r="C96" s="61" t="str">
        <f>case_lib!D53</f>
        <v>让主车以速度 K_HV_speed 行驶，主车进入AD engage状态下，司机开启ACC功能。</v>
      </c>
      <c r="D96" s="252" t="s">
        <v>994</v>
      </c>
      <c r="E96" s="268" t="s">
        <v>984</v>
      </c>
    </row>
    <row r="97" ht="18.75" spans="1:3">
      <c r="A97" s="56"/>
      <c r="B97" s="57"/>
      <c r="C97" s="258"/>
    </row>
    <row r="98" ht="88.95" customHeight="true" spans="1:5">
      <c r="A98" s="56" t="s">
        <v>648</v>
      </c>
      <c r="B98" s="57" t="s">
        <v>496</v>
      </c>
      <c r="C98" s="61" t="str">
        <f>case_lib!D54</f>
        <v>让主车以速度 K_HV_speed 行驶，主车进入AD engage状态下，司机开启LKA功能。</v>
      </c>
      <c r="D98" s="252" t="s">
        <v>994</v>
      </c>
      <c r="E98" s="268" t="s">
        <v>984</v>
      </c>
    </row>
    <row r="99" ht="18.75" spans="1:3">
      <c r="A99" s="56"/>
      <c r="B99" s="57"/>
      <c r="C99" s="258"/>
    </row>
    <row r="100" ht="88.95" customHeight="true" spans="1:5">
      <c r="A100" s="56" t="s">
        <v>651</v>
      </c>
      <c r="B100" s="57" t="s">
        <v>496</v>
      </c>
      <c r="C100" s="61" t="str">
        <f>case_lib!D55</f>
        <v>让主车以速度 K_HV_speed 行驶，主车进入AD engage状态下，跟停持续时间超过 K_Standstill_maximum_allowed_time(出现Fallback后，不要急于接管，观察整个Fallback的HMI和车辆运动状态，并根据状态判断Fallback Level)</v>
      </c>
      <c r="D100" s="252" t="s">
        <v>994</v>
      </c>
      <c r="E100" s="268" t="s">
        <v>984</v>
      </c>
    </row>
    <row r="101" ht="18.75" spans="1:3">
      <c r="A101" s="56"/>
      <c r="B101" s="57"/>
      <c r="C101" s="258"/>
    </row>
    <row r="102" ht="88.95" customHeight="true" spans="1:5">
      <c r="A102" s="56" t="s">
        <v>654</v>
      </c>
      <c r="B102" s="57" t="s">
        <v>496</v>
      </c>
      <c r="C102" s="61" t="str">
        <f>case_lib!D56</f>
        <v>让主车以速度 K_HV_speed 行驶，主车进入AD engage状态下，模拟主车超限速，发送C_DISPLAYED_SPEED_IPK &gt; V_UPPER_SPEED_LIMIT_HDMAP + K_THRESHOLD_BEYOND_SPEED_LIMIT
并且持续时间大于 K_TIME_BEYOND_SPEED_LIMIT
</v>
      </c>
      <c r="D102" s="252" t="s">
        <v>1002</v>
      </c>
      <c r="E102" s="268" t="s">
        <v>984</v>
      </c>
    </row>
    <row r="103" ht="18.75" spans="1:3">
      <c r="A103" s="56"/>
      <c r="B103" s="57"/>
      <c r="C103" s="258" t="s">
        <v>1003</v>
      </c>
    </row>
    <row r="104" ht="88.95" customHeight="true" spans="1:5">
      <c r="A104" s="56" t="s">
        <v>657</v>
      </c>
      <c r="B104" s="57" t="s">
        <v>496</v>
      </c>
      <c r="C104" s="61" t="str">
        <f>case_lib!D57</f>
        <v>让主车以速度 K_HV_speed 行驶，主车进入AD engage状态下，模拟主车横向加速度过大，发送C_LATERAL_ACCELERATION_BRAKE_PS &gt; K_TALBE_SAFE_LATERAL_ACCEL ，并且持续时间大于 K_TIME_BYEOND_SAFE_LATERAL_ACCEL
</v>
      </c>
      <c r="D104" s="252" t="s">
        <v>1004</v>
      </c>
      <c r="E104" s="268" t="s">
        <v>984</v>
      </c>
    </row>
    <row r="105" ht="18.75" spans="1:3">
      <c r="A105" s="56"/>
      <c r="B105" s="57"/>
      <c r="C105" s="258"/>
    </row>
    <row r="106" ht="88.95" customHeight="true" spans="1:5">
      <c r="A106" s="56" t="s">
        <v>660</v>
      </c>
      <c r="B106" s="57" t="s">
        <v>496</v>
      </c>
      <c r="C106" s="61" t="str">
        <f>case_lib!D58</f>
        <v>让主车以速度 K_HV_speed 行驶，主车进入AD engage状态下，模拟悬挂系统故障，模拟发送信号C_SUS_STATE_SUSPENSION_SYSTEM = fault</v>
      </c>
      <c r="D106" s="252" t="s">
        <v>994</v>
      </c>
      <c r="E106" s="268" t="s">
        <v>984</v>
      </c>
    </row>
    <row r="107" ht="18.75" spans="1:3">
      <c r="A107" s="56"/>
      <c r="B107" s="57"/>
      <c r="C107" s="258"/>
    </row>
    <row r="108" ht="88.95" customHeight="true" spans="1:5">
      <c r="A108" s="56" t="s">
        <v>663</v>
      </c>
      <c r="B108" s="57" t="s">
        <v>496</v>
      </c>
      <c r="C108" s="61" t="str">
        <f>case_lib!D59</f>
        <v>让主车以速度 K_HV_speed 行驶，主车进入AD engage状态下，模拟车道线缺失场景，模拟道路缺失车道线长度大于：
The defined distance: V_EGO_SPEED*K_ ActivationRoadRange4LaneKeeping</v>
      </c>
      <c r="D108" s="252" t="s">
        <v>994</v>
      </c>
      <c r="E108" s="268" t="s">
        <v>984</v>
      </c>
    </row>
    <row r="109" ht="18.75" spans="1:3">
      <c r="A109" s="56"/>
      <c r="B109" s="57"/>
      <c r="C109" s="258"/>
    </row>
    <row r="110" ht="148.5" spans="1:5">
      <c r="A110" s="56" t="s">
        <v>666</v>
      </c>
      <c r="B110" s="57" t="s">
        <v>496</v>
      </c>
      <c r="C110" s="61" t="str">
        <f>case_lib!D60</f>
        <v>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v>
      </c>
      <c r="D110" s="252" t="s">
        <v>994</v>
      </c>
      <c r="E110" s="268" t="s">
        <v>984</v>
      </c>
    </row>
    <row r="111" ht="18.75" spans="1:3">
      <c r="A111" s="56"/>
      <c r="B111" s="57"/>
      <c r="C111" s="258"/>
    </row>
    <row r="112" ht="52.95" customHeight="true" spans="1:5">
      <c r="A112" s="56" t="s">
        <v>669</v>
      </c>
      <c r="B112" s="57" t="s">
        <v>496</v>
      </c>
      <c r="C112" s="61" t="str">
        <f>case_lib!D61</f>
        <v>让主车以速度 K_HV_speed 行驶，主车进入AD engage状态下，变道过程中，模拟主车超过目标车道边界。</v>
      </c>
      <c r="D112" s="252" t="s">
        <v>994</v>
      </c>
      <c r="E112" s="268" t="s">
        <v>984</v>
      </c>
    </row>
    <row r="113" ht="18.75" spans="1:3">
      <c r="A113" s="56"/>
      <c r="B113" s="57"/>
      <c r="C113" s="258"/>
    </row>
    <row r="114" ht="58.95" customHeight="true" spans="1:5">
      <c r="A114" s="56" t="s">
        <v>672</v>
      </c>
      <c r="B114" s="57" t="s">
        <v>496</v>
      </c>
      <c r="C114" s="61" t="str">
        <f>case_lib!D62</f>
        <v>让主车以速度 K_HV_speed 行驶，主车进入AD engage状态下，正常直线行驶过程中，模拟主车超过车道边界。</v>
      </c>
      <c r="D114" s="252" t="s">
        <v>994</v>
      </c>
      <c r="E114" s="268" t="s">
        <v>984</v>
      </c>
    </row>
    <row r="115" ht="18.75" spans="1:3">
      <c r="A115" s="56"/>
      <c r="B115" s="57"/>
      <c r="C115" s="258"/>
    </row>
    <row r="116" ht="88.95" customHeight="true" spans="1:5">
      <c r="A116" s="56" t="s">
        <v>674</v>
      </c>
      <c r="B116" s="57" t="s">
        <v>496</v>
      </c>
      <c r="C116" s="61" t="str">
        <f>case_lib!D63</f>
        <v>让主车以速度 K_HV_speed 行驶，主车进入AD engage状态下，变道过程中模拟变道时间超出K_MaxDuration4LaneChangeManoeurvre 的场景。</v>
      </c>
      <c r="D116" s="252" t="s">
        <v>994</v>
      </c>
      <c r="E116" s="268" t="s">
        <v>984</v>
      </c>
    </row>
    <row r="117" ht="18.75" spans="2:3">
      <c r="B117" s="260"/>
      <c r="C117" s="261"/>
    </row>
    <row r="118" ht="88.95" customHeight="true" spans="1:5">
      <c r="A118" s="56" t="s">
        <v>677</v>
      </c>
      <c r="B118" s="57" t="s">
        <v>496</v>
      </c>
      <c r="C118" s="61" t="str">
        <f>case_lib!D64</f>
        <v>让主车以速度 K_HV_speed 行驶，主车进入AD engage状态下,模拟车身气压出现问题发送信号C_TYRE_PRESSURE_STATE。</v>
      </c>
      <c r="D118" s="252" t="s">
        <v>1005</v>
      </c>
      <c r="E118" s="268" t="s">
        <v>984</v>
      </c>
    </row>
    <row r="119" ht="18.75" spans="1:5">
      <c r="A119" s="56"/>
      <c r="B119" s="260"/>
      <c r="C119" s="275"/>
      <c r="E119" s="268"/>
    </row>
    <row r="120" s="143" customFormat="true" spans="1:32">
      <c r="A120" s="169" t="s">
        <v>680</v>
      </c>
      <c r="B120" s="170" t="s">
        <v>496</v>
      </c>
      <c r="C120" s="276" t="str">
        <f>case_lib!D65</f>
        <v>CAN通信相关CASE</v>
      </c>
      <c r="D120" s="262"/>
      <c r="E120" s="270"/>
      <c r="AF120" s="273"/>
    </row>
    <row r="121" ht="88.95" customHeight="true" spans="1:5">
      <c r="A121" s="56" t="s">
        <v>682</v>
      </c>
      <c r="B121" s="57" t="s">
        <v>496</v>
      </c>
      <c r="C121" s="61" t="str">
        <f>case_lib!D66</f>
        <v>让主车以速度 K_HV_speed 行驶,主车进入AD engage状态下，模拟其C-CAN-A信号k_error工况</v>
      </c>
      <c r="D121" s="252" t="s">
        <v>994</v>
      </c>
      <c r="E121" s="268" t="s">
        <v>984</v>
      </c>
    </row>
    <row r="122" ht="18.75" spans="1:5">
      <c r="A122" s="56"/>
      <c r="B122" s="57"/>
      <c r="C122" s="61"/>
      <c r="E122" s="268"/>
    </row>
    <row r="123" ht="88.95" customHeight="true" spans="1:5">
      <c r="A123" s="56" t="s">
        <v>685</v>
      </c>
      <c r="B123" s="57" t="s">
        <v>496</v>
      </c>
      <c r="C123" s="61" t="str">
        <f>case_lib!D67</f>
        <v>让主车以速度 K_HV_speed 行驶,主车进入AD engage状态下，模拟其CANFD_otherRads信号k_error工况</v>
      </c>
      <c r="D123" s="252" t="s">
        <v>994</v>
      </c>
      <c r="E123" s="268" t="s">
        <v>984</v>
      </c>
    </row>
    <row r="124" ht="18.75" spans="1:5">
      <c r="A124" s="56"/>
      <c r="B124" s="57"/>
      <c r="C124" s="61"/>
      <c r="E124" s="268"/>
    </row>
    <row r="125" ht="88.95" customHeight="true" spans="1:5">
      <c r="A125" s="56" t="s">
        <v>688</v>
      </c>
      <c r="B125" s="57" t="s">
        <v>496</v>
      </c>
      <c r="C125" s="61" t="str">
        <f>case_lib!D68</f>
        <v>让主车以速度 K_HV_speed 行驶,主车进入AD engage状态下，模拟其P-CAN-A信号k_error工况</v>
      </c>
      <c r="D125" s="252" t="s">
        <v>994</v>
      </c>
      <c r="E125" s="268" t="s">
        <v>984</v>
      </c>
    </row>
    <row r="126" ht="18.75" spans="1:5">
      <c r="A126" s="56"/>
      <c r="B126" s="57"/>
      <c r="C126" s="61"/>
      <c r="E126" s="268"/>
    </row>
    <row r="127" ht="88.95" customHeight="true" spans="1:5">
      <c r="A127" s="56" t="s">
        <v>691</v>
      </c>
      <c r="B127" s="57" t="s">
        <v>496</v>
      </c>
      <c r="C127" s="61" t="str">
        <f>case_lib!D69</f>
        <v>让主车以速度 K_HV_speed 行驶,主车进入AD engage状态下，模拟其P-CAN-B信号k_error工况</v>
      </c>
      <c r="D127" s="252" t="s">
        <v>994</v>
      </c>
      <c r="E127" s="268" t="s">
        <v>984</v>
      </c>
    </row>
    <row r="128" ht="18.75" spans="1:5">
      <c r="A128" s="56"/>
      <c r="B128" s="57"/>
      <c r="C128" s="61"/>
      <c r="E128" s="268"/>
    </row>
    <row r="129" ht="88.95" customHeight="true" spans="1:5">
      <c r="A129" s="56" t="s">
        <v>694</v>
      </c>
      <c r="B129" s="57" t="s">
        <v>496</v>
      </c>
      <c r="C129" s="61" t="str">
        <f>case_lib!D70</f>
        <v>让主车以速度 K_HV_speed 行驶,主车进入AD engage状态下，模拟其B-CAN-A信号k_error工况</v>
      </c>
      <c r="D129" s="252" t="s">
        <v>994</v>
      </c>
      <c r="E129" s="268" t="s">
        <v>984</v>
      </c>
    </row>
    <row r="130" ht="18.75" spans="1:5">
      <c r="A130" s="56"/>
      <c r="B130" s="57"/>
      <c r="C130" s="61"/>
      <c r="E130" s="268"/>
    </row>
    <row r="131" ht="88.95" customHeight="true" spans="1:5">
      <c r="A131" s="56" t="s">
        <v>697</v>
      </c>
      <c r="B131" s="57" t="s">
        <v>496</v>
      </c>
      <c r="C131" s="61" t="str">
        <f>case_lib!D71</f>
        <v>让主车以速度 K_HV_speed 行驶,主车进入AD engage状态下，模拟其B-CAN-B信号k_error工况</v>
      </c>
      <c r="D131" s="252" t="s">
        <v>994</v>
      </c>
      <c r="E131" s="268" t="s">
        <v>984</v>
      </c>
    </row>
    <row r="132" ht="18.75" spans="1:5">
      <c r="A132" s="56"/>
      <c r="B132" s="57"/>
      <c r="C132" s="61"/>
      <c r="E132" s="268"/>
    </row>
    <row r="133" ht="88.95" customHeight="true" spans="1:5">
      <c r="A133" s="56" t="s">
        <v>700</v>
      </c>
      <c r="B133" s="57" t="s">
        <v>496</v>
      </c>
      <c r="C133" s="61" t="str">
        <f>case_lib!D72</f>
        <v>让主车以速度 K_HV_speed 行驶,主车进入AD engage状态下，模拟其C-CAN-B信号k_error工况</v>
      </c>
      <c r="D133" s="252" t="s">
        <v>994</v>
      </c>
      <c r="E133" s="268" t="s">
        <v>984</v>
      </c>
    </row>
    <row r="134" ht="18.75" spans="1:5">
      <c r="A134" s="56"/>
      <c r="B134" s="57"/>
      <c r="C134" s="61"/>
      <c r="E134" s="268"/>
    </row>
    <row r="135" ht="88.95" customHeight="true" spans="1:5">
      <c r="A135" s="56" t="s">
        <v>703</v>
      </c>
      <c r="B135" s="57" t="s">
        <v>496</v>
      </c>
      <c r="C135" s="61" t="str">
        <f>case_lib!D73</f>
        <v>让主车以速度 K_HV_speed 行驶,主车进入AD engage状态下，模拟其R-CAN-A信号k_error工况</v>
      </c>
      <c r="D135" s="252" t="s">
        <v>994</v>
      </c>
      <c r="E135" s="268" t="s">
        <v>984</v>
      </c>
    </row>
    <row r="136" ht="18.75" spans="1:5">
      <c r="A136" s="56"/>
      <c r="B136" s="57"/>
      <c r="C136" s="61"/>
      <c r="E136" s="268"/>
    </row>
    <row r="137" ht="88.95" customHeight="true" spans="1:5">
      <c r="A137" s="56" t="s">
        <v>706</v>
      </c>
      <c r="B137" s="57" t="s">
        <v>496</v>
      </c>
      <c r="C137" s="61" t="str">
        <f>case_lib!D74</f>
        <v>让主车以速度 K_HV_speed 行驶,主车进入AD engage状态下，模拟其R-CAN-B信号k_error工况</v>
      </c>
      <c r="D137" s="252" t="s">
        <v>994</v>
      </c>
      <c r="E137" s="268" t="s">
        <v>984</v>
      </c>
    </row>
    <row r="138" ht="18.75" spans="1:5">
      <c r="A138" s="56"/>
      <c r="B138" s="57"/>
      <c r="C138" s="61"/>
      <c r="E138" s="268"/>
    </row>
    <row r="139" ht="88.95" customHeight="true" spans="1:5">
      <c r="A139" s="56" t="s">
        <v>709</v>
      </c>
      <c r="B139" s="57" t="s">
        <v>496</v>
      </c>
      <c r="C139" s="61" t="str">
        <f>case_lib!D75</f>
        <v>让主车以速度 K_HV_speed 行驶,主车进入AD engage状态下，模拟其EthernetA_Lidar信号k_error工况</v>
      </c>
      <c r="D139" s="252" t="s">
        <v>994</v>
      </c>
      <c r="E139" s="268" t="s">
        <v>984</v>
      </c>
    </row>
    <row r="140" ht="18.75" spans="1:5">
      <c r="A140" s="56"/>
      <c r="B140" s="57"/>
      <c r="C140" s="61"/>
      <c r="E140" s="268"/>
    </row>
    <row r="141" ht="88.95" customHeight="true" spans="1:5">
      <c r="A141" s="56" t="s">
        <v>712</v>
      </c>
      <c r="B141" s="57" t="s">
        <v>496</v>
      </c>
      <c r="C141" s="61" t="str">
        <f>case_lib!D76</f>
        <v>让主车以速度 K_HV_speed 行驶,主车进入AD engage状态下，模拟其EthernetB_Lidar信号k_error工况</v>
      </c>
      <c r="D141" s="252" t="s">
        <v>994</v>
      </c>
      <c r="E141" s="268" t="s">
        <v>984</v>
      </c>
    </row>
    <row r="142" ht="18.75" spans="1:5">
      <c r="A142" s="56"/>
      <c r="B142" s="57"/>
      <c r="C142" s="61"/>
      <c r="E142" s="268"/>
    </row>
    <row r="143" ht="88.95" customHeight="true" spans="1:5">
      <c r="A143" s="56" t="s">
        <v>715</v>
      </c>
      <c r="B143" s="57" t="s">
        <v>496</v>
      </c>
      <c r="C143" s="61" t="str">
        <f>case_lib!D77</f>
        <v>让主车以速度 K_HV_speed 行驶,主车进入AD engage状态下，模拟其O-CAN-A信号k_error工况</v>
      </c>
      <c r="D143" s="252" t="s">
        <v>994</v>
      </c>
      <c r="E143" s="268" t="s">
        <v>984</v>
      </c>
    </row>
    <row r="144" ht="18.75" spans="1:5">
      <c r="A144" s="56"/>
      <c r="B144" s="57"/>
      <c r="C144" s="61"/>
      <c r="E144" s="268"/>
    </row>
    <row r="145" ht="88.95" customHeight="true" spans="1:5">
      <c r="A145" s="56" t="s">
        <v>718</v>
      </c>
      <c r="B145" s="57" t="s">
        <v>496</v>
      </c>
      <c r="C145" s="61" t="str">
        <f>case_lib!D78</f>
        <v>让主车以速度 K_HV_speed 行驶,主车进入AD engage状态下，模拟其O-CAN-B信号k_error工况</v>
      </c>
      <c r="D145" s="252" t="s">
        <v>994</v>
      </c>
      <c r="E145" s="268" t="s">
        <v>984</v>
      </c>
    </row>
    <row r="146" ht="18.75" spans="1:5">
      <c r="A146" s="56"/>
      <c r="B146" s="57"/>
      <c r="C146" s="61"/>
      <c r="E146" s="268"/>
    </row>
    <row r="147" ht="88.95" customHeight="true" spans="1:5">
      <c r="A147" s="56" t="s">
        <v>721</v>
      </c>
      <c r="B147" s="57" t="s">
        <v>496</v>
      </c>
      <c r="C147" s="61" t="str">
        <f>case_lib!D79</f>
        <v>让主车以速度 K_HV_speed 行驶,主车进入AD engage状态下，模拟其CANFD_Rad1_front信号k_error工况</v>
      </c>
      <c r="D147" s="252" t="s">
        <v>994</v>
      </c>
      <c r="E147" s="268" t="s">
        <v>984</v>
      </c>
    </row>
    <row r="148" ht="18.75" spans="1:3">
      <c r="A148" s="277"/>
      <c r="B148" s="260"/>
      <c r="C148" s="261"/>
    </row>
    <row r="149" s="143" customFormat="true" spans="1:32">
      <c r="A149" s="169" t="s">
        <v>724</v>
      </c>
      <c r="B149" s="170" t="s">
        <v>496</v>
      </c>
      <c r="C149" s="276" t="str">
        <f>case_lib!D80</f>
        <v>vehicle partner状态相关CASE</v>
      </c>
      <c r="D149" s="262"/>
      <c r="E149" s="270"/>
      <c r="AF149" s="273"/>
    </row>
    <row r="150" ht="88.95" customHeight="true" spans="1:5">
      <c r="A150" s="278" t="s">
        <v>726</v>
      </c>
      <c r="B150" s="278" t="s">
        <v>496</v>
      </c>
      <c r="C150" s="61" t="str">
        <f>case_lib!D81</f>
        <v>让主车以速度 K_HV_speed 行驶，主车进入AD engage状态下，模拟发送C_AD_INTERFACE_STATE_BRAKE_PS != engage信号，模拟EBS-P故障</v>
      </c>
      <c r="D150" s="252" t="s">
        <v>994</v>
      </c>
      <c r="E150" s="271" t="s">
        <v>984</v>
      </c>
    </row>
    <row r="151" ht="18.75" spans="1:3">
      <c r="A151" s="65"/>
      <c r="B151" s="65"/>
      <c r="C151" s="258"/>
    </row>
    <row r="152" ht="88.95" customHeight="true" spans="1:5">
      <c r="A152" s="65" t="s">
        <v>729</v>
      </c>
      <c r="B152" s="65" t="s">
        <v>496</v>
      </c>
      <c r="C152" s="61" t="str">
        <f>case_lib!D82</f>
        <v>让主车以速度 K_HV_speed 行驶，主车进入AD engage状态下，模拟发送C_AD_INTERFACE_STATE_BRAKE_SS_1 != Standby ，模拟EBS-R故障</v>
      </c>
      <c r="D152" s="252" t="s">
        <v>994</v>
      </c>
      <c r="E152" s="268" t="s">
        <v>984</v>
      </c>
    </row>
    <row r="153" ht="18.75" spans="1:3">
      <c r="A153" s="65"/>
      <c r="B153" s="65"/>
      <c r="C153" s="258"/>
    </row>
    <row r="154" ht="88.95" customHeight="true" spans="1:5">
      <c r="A154" s="65" t="s">
        <v>732</v>
      </c>
      <c r="B154" s="65" t="s">
        <v>496</v>
      </c>
      <c r="C154" s="61" t="str">
        <f>case_lib!D83</f>
        <v>让主车以速度 K_HV_speed 行驶,主车进入AD engage状态下，模拟发送C_AD_INTERFACE_STATE_STEERING_PS != engage，模拟EHPS-P故障。</v>
      </c>
      <c r="D154" s="252" t="s">
        <v>994</v>
      </c>
      <c r="E154" s="268" t="s">
        <v>984</v>
      </c>
    </row>
    <row r="155" ht="18.75" spans="1:3">
      <c r="A155" s="65"/>
      <c r="B155" s="65"/>
      <c r="C155" s="258"/>
    </row>
    <row r="156" ht="88.95" customHeight="true" spans="1:5">
      <c r="A156" s="65" t="s">
        <v>735</v>
      </c>
      <c r="B156" s="65" t="s">
        <v>496</v>
      </c>
      <c r="C156" s="61" t="str">
        <f>case_lib!D84</f>
        <v>让主车以速度 K_HV_speed 行驶,主车进入AD engage状态下，模拟发送C_AD_INTERFACE_STATE_STEERING_SS_1 != Standby and C_AD_INTERFACE_STATE_STEERING_SS_2 != Standby，模拟EHPS-R故障。</v>
      </c>
      <c r="D156" s="252" t="s">
        <v>994</v>
      </c>
      <c r="E156" s="268" t="s">
        <v>984</v>
      </c>
    </row>
    <row r="157" ht="18.75" spans="1:3">
      <c r="A157" s="65"/>
      <c r="B157" s="65"/>
      <c r="C157" s="258"/>
    </row>
    <row r="158" ht="88.95" customHeight="true" spans="1:5">
      <c r="A158" s="65" t="s">
        <v>738</v>
      </c>
      <c r="B158" s="65" t="s">
        <v>496</v>
      </c>
      <c r="C158" s="61" t="str">
        <f>case_lib!D85</f>
        <v>让主车以速度 K_HV_speed 行驶,主车进入AD engage状态下，模拟发送C_AD_INTERFACE_STATE_TRANSMISSION_SYSTEM != engage，模拟传动系统故障。</v>
      </c>
      <c r="D158" s="252" t="s">
        <v>994</v>
      </c>
      <c r="E158" s="268" t="s">
        <v>984</v>
      </c>
    </row>
    <row r="159" ht="18.75" spans="1:3">
      <c r="A159" s="65"/>
      <c r="B159" s="65"/>
      <c r="C159" s="258"/>
    </row>
    <row r="160" ht="88.95" customHeight="true" spans="1:5">
      <c r="A160" s="65" t="s">
        <v>741</v>
      </c>
      <c r="B160" s="65" t="s">
        <v>496</v>
      </c>
      <c r="C160" s="61" t="str">
        <f>case_lib!D86</f>
        <v>让主车以速度 K_HV_speed 行驶,主车进入AD engage状态下，模拟发送C_AD_INTERFACE_STATE_PARK_BRAKE_PS1 !=engage，模拟EPB故障。</v>
      </c>
      <c r="D160" s="252" t="s">
        <v>994</v>
      </c>
      <c r="E160" s="268" t="s">
        <v>984</v>
      </c>
    </row>
    <row r="161" ht="18.75" spans="1:3">
      <c r="A161" s="65"/>
      <c r="B161" s="65"/>
      <c r="C161" s="258"/>
    </row>
    <row r="162" ht="88.95" customHeight="true" spans="1:5">
      <c r="A162" s="65" t="s">
        <v>744</v>
      </c>
      <c r="B162" s="65" t="s">
        <v>496</v>
      </c>
      <c r="C162" s="61" t="str">
        <f>case_lib!D87</f>
        <v>让主车以速度 K_HV_speed 行驶,主车进入AD engage状态下，模拟发送C_AD_INTERFACE_STATE_PROPULSION_SYSTEM !=engage，模拟PT故障。</v>
      </c>
      <c r="D162" s="252" t="s">
        <v>994</v>
      </c>
      <c r="E162" s="268" t="s">
        <v>984</v>
      </c>
    </row>
    <row r="163" ht="18.75" spans="1:3">
      <c r="A163" s="65"/>
      <c r="B163" s="65"/>
      <c r="C163" s="258"/>
    </row>
    <row r="164" ht="88.95" customHeight="true" spans="1:5">
      <c r="A164" s="65" t="s">
        <v>747</v>
      </c>
      <c r="B164" s="65" t="s">
        <v>496</v>
      </c>
      <c r="C164" s="61" t="str">
        <f>case_lib!D88</f>
        <v>让主车以速度 K_HV_speed 行驶,主车进入AD engage状态下，模拟发送C_BRAKE_LAMP_STATE = Fault
，模拟后车灯故障。</v>
      </c>
      <c r="D164" s="252" t="s">
        <v>994</v>
      </c>
      <c r="E164" s="268" t="s">
        <v>984</v>
      </c>
    </row>
    <row r="165" ht="18.75" spans="1:3">
      <c r="A165" s="65"/>
      <c r="B165" s="65"/>
      <c r="C165" s="258"/>
    </row>
    <row r="166" ht="88.95" customHeight="true" spans="1:5">
      <c r="A166" s="65" t="s">
        <v>750</v>
      </c>
      <c r="B166" s="65" t="s">
        <v>496</v>
      </c>
      <c r="C166" s="61" t="str">
        <f>case_lib!D89</f>
        <v>让主车以速度 K_HV_speed 行驶,主车进入AD engage状态下，模拟发送C_TURN_LAMP_STATE = Fault
，模拟转向灯故障。</v>
      </c>
      <c r="D166" s="252" t="s">
        <v>994</v>
      </c>
      <c r="E166" s="268" t="s">
        <v>984</v>
      </c>
    </row>
    <row r="167" ht="18.75" spans="1:3">
      <c r="A167" s="65"/>
      <c r="B167" s="65"/>
      <c r="C167" s="258"/>
    </row>
    <row r="168" ht="88.95" customHeight="true" spans="1:5">
      <c r="A168" s="65" t="s">
        <v>753</v>
      </c>
      <c r="B168" s="65" t="s">
        <v>496</v>
      </c>
      <c r="C168" s="61" t="str">
        <f>case_lib!D90</f>
        <v>让主车以速度 K_HV_speed 行驶,主车进入AD engage状态下，模拟发送C_HAZARD_LAMP_STATE = Fault
，模拟警示灯故障。</v>
      </c>
      <c r="D168" s="252" t="s">
        <v>994</v>
      </c>
      <c r="E168" s="268" t="s">
        <v>984</v>
      </c>
    </row>
    <row r="169" ht="18.75" spans="1:3">
      <c r="A169" s="65"/>
      <c r="B169" s="65"/>
      <c r="C169" s="258"/>
    </row>
    <row r="170" ht="88.95" customHeight="true" spans="1:5">
      <c r="A170" s="65" t="s">
        <v>756</v>
      </c>
      <c r="B170" s="65" t="s">
        <v>496</v>
      </c>
      <c r="C170" s="61" t="str">
        <f>case_lib!D91</f>
        <v>让主车以速度 K_HV_speed 行驶,主车进入AD engage状态下，模拟发送C_HEAD_LAMP_STATE = Fault
，模拟前大灯故障。</v>
      </c>
      <c r="D170" s="252" t="s">
        <v>994</v>
      </c>
      <c r="E170" s="268" t="s">
        <v>984</v>
      </c>
    </row>
    <row r="171" ht="18.75" spans="1:3">
      <c r="A171" s="65"/>
      <c r="B171" s="65"/>
      <c r="C171" s="258"/>
    </row>
    <row r="172" ht="88.95" customHeight="true" spans="1:5">
      <c r="A172" s="65" t="s">
        <v>759</v>
      </c>
      <c r="B172" s="65" t="s">
        <v>496</v>
      </c>
      <c r="C172" s="61" t="str">
        <f>case_lib!D92</f>
        <v>让主车以速度 K_HV_speed 行驶,主车进入AD engage状态下，模拟发送C_WIPER_STATUS_BODY_SYSTEM = fault，模拟雨刷故障。</v>
      </c>
      <c r="D172" s="252" t="s">
        <v>994</v>
      </c>
      <c r="E172" s="268" t="s">
        <v>984</v>
      </c>
    </row>
    <row r="173" ht="18.75" spans="1:3">
      <c r="A173" s="65"/>
      <c r="B173" s="65"/>
      <c r="C173" s="258"/>
    </row>
    <row r="174" ht="88.95" customHeight="true" spans="1:5">
      <c r="A174" s="65" t="s">
        <v>762</v>
      </c>
      <c r="B174" s="65" t="s">
        <v>496</v>
      </c>
      <c r="C174" s="61" t="str">
        <f>case_lib!D93</f>
        <v>让主车以速度 K_HV_speed 行驶,主车进入AD engage状态下，模拟发送C_HORN_STATUS_BODY_SYSTEM = fault，模拟喇叭故障。</v>
      </c>
      <c r="D174" s="252" t="s">
        <v>994</v>
      </c>
      <c r="E174" s="268" t="s">
        <v>984</v>
      </c>
    </row>
    <row r="175" ht="18.75" spans="1:3">
      <c r="A175" s="65"/>
      <c r="B175" s="65"/>
      <c r="C175" s="258"/>
    </row>
    <row r="176" ht="88.95" customHeight="true" spans="1:5">
      <c r="A176" s="65" t="s">
        <v>765</v>
      </c>
      <c r="B176" s="65" t="s">
        <v>496</v>
      </c>
      <c r="C176" s="61" t="str">
        <f>case_lib!D94</f>
        <v>让主车以速度 K_HV_speed 行驶,主车进入AD engage状态下，模拟发送C_HOD_STATE = Fault，模拟HOD系统故障。</v>
      </c>
      <c r="D176" s="252" t="s">
        <v>994</v>
      </c>
      <c r="E176" s="268" t="s">
        <v>984</v>
      </c>
    </row>
    <row r="177" ht="18.75" spans="1:3">
      <c r="A177" s="65"/>
      <c r="B177" s="65"/>
      <c r="C177" s="258"/>
    </row>
    <row r="178" ht="88.95" customHeight="true" spans="1:5">
      <c r="A178" s="65" t="s">
        <v>768</v>
      </c>
      <c r="B178" s="65" t="s">
        <v>496</v>
      </c>
      <c r="C178" s="61" t="str">
        <f>case_lib!D95</f>
        <v>让主车以速度 K_HV_speed 行驶,主车进入AD engage状态下，模拟发送C_DMS_STATE = Fault
，模拟DMS故障。</v>
      </c>
      <c r="D178" s="252" t="s">
        <v>994</v>
      </c>
      <c r="E178" s="268" t="s">
        <v>984</v>
      </c>
    </row>
    <row r="179" ht="18.75" spans="1:3">
      <c r="A179" s="65"/>
      <c r="B179" s="65"/>
      <c r="C179" s="258"/>
    </row>
    <row r="180" ht="88.95" customHeight="true" spans="1:5">
      <c r="A180" s="65" t="s">
        <v>771</v>
      </c>
      <c r="B180" s="65" t="s">
        <v>496</v>
      </c>
      <c r="C180" s="61" t="str">
        <f>case_lib!D96</f>
        <v>让主车以速度 K_HV_speed 行驶,主车进入AD engage状态下，模拟发送C_TPMS_STATE = Fault
，模拟TPMS故障。</v>
      </c>
      <c r="D180" s="252" t="s">
        <v>994</v>
      </c>
      <c r="E180" s="268" t="s">
        <v>984</v>
      </c>
    </row>
    <row r="181" spans="1:3">
      <c r="A181" s="279"/>
      <c r="B181" s="279"/>
      <c r="C181" s="280"/>
    </row>
    <row r="182" s="143" customFormat="true" spans="1:32">
      <c r="A182" s="169" t="s">
        <v>774</v>
      </c>
      <c r="B182" s="170" t="s">
        <v>496</v>
      </c>
      <c r="C182" s="276" t="str">
        <f>case_lib!D97</f>
        <v>HANDS OFF 相关CASE</v>
      </c>
      <c r="D182" s="262"/>
      <c r="E182" s="282"/>
      <c r="AF182" s="273"/>
    </row>
    <row r="183" ht="88.95" customHeight="true" spans="1:5">
      <c r="A183" s="65" t="s">
        <v>776</v>
      </c>
      <c r="B183" s="65" t="s">
        <v>496</v>
      </c>
      <c r="C183" s="61" t="str">
        <f>case_lib!D98</f>
        <v>让主车以速度 K_HV_speed 行驶,主车进入AD engage状态下，司机模拟双手不在方向盘上和司机对方向盘扭矩小于K_HANDS_OFF_STEERING_TORQUE ，持续时间K_HANDS_OFF_TIMING 以上。</v>
      </c>
      <c r="D183" s="252" t="s">
        <v>1006</v>
      </c>
      <c r="E183" s="65" t="s">
        <v>984</v>
      </c>
    </row>
    <row r="184" ht="18.75" spans="1:5">
      <c r="A184" s="65"/>
      <c r="B184" s="65"/>
      <c r="C184" s="281"/>
      <c r="E184" s="283"/>
    </row>
    <row r="185" ht="88.95" customHeight="true" spans="1:5">
      <c r="A185" s="65" t="s">
        <v>781</v>
      </c>
      <c r="B185" s="65" t="s">
        <v>496</v>
      </c>
      <c r="C185" s="61" t="str">
        <f>case_lib!D99</f>
        <v>让主车以速度 K_HV_speed 行驶,主车进入AD engage状态下，司机模拟双手不在方向盘上和司机对方向盘扭矩小于K_HANDS_OFF_STEERING_TORQUE ，持续时间小于K_HANDS_OFF_TIMING 后握紧方向盘。</v>
      </c>
      <c r="D185" s="252" t="s">
        <v>1006</v>
      </c>
      <c r="E185" s="65" t="s">
        <v>984</v>
      </c>
    </row>
    <row r="186" ht="18.75" spans="1:5">
      <c r="A186" s="65"/>
      <c r="B186" s="65"/>
      <c r="C186" s="281"/>
      <c r="E186" s="283"/>
    </row>
    <row r="187" ht="88.95" customHeight="true" spans="1:5">
      <c r="A187" s="65" t="s">
        <v>784</v>
      </c>
      <c r="B187" s="65" t="s">
        <v>496</v>
      </c>
      <c r="C187" s="61" t="str">
        <f>case_lib!D100</f>
        <v>让主车以速度 K_HV_speed 行驶,主车进入AD engage状态下，司机模拟双手不在方向盘上和司机对方向盘扭矩小于K_HANDS_OFF_STEERING_TORQUE ，持续时间K_HANDS_OFF_TIMING 以上，然后司机手握方向盘，持续时间大于K_HANDS_ON_TIMING。</v>
      </c>
      <c r="D187" s="252" t="s">
        <v>1007</v>
      </c>
      <c r="E187" s="65" t="s">
        <v>984</v>
      </c>
    </row>
    <row r="188" ht="18.75" spans="1:5">
      <c r="A188" s="65"/>
      <c r="B188" s="65"/>
      <c r="C188" s="281"/>
      <c r="E188" s="283"/>
    </row>
    <row r="189" ht="88.95" customHeight="true" spans="1:5">
      <c r="A189" s="65" t="s">
        <v>788</v>
      </c>
      <c r="B189" s="65" t="s">
        <v>496</v>
      </c>
      <c r="C189" s="61" t="str">
        <f>case_lib!D101</f>
        <v>让主车以速度 K_HV_speed 行驶,主车进入AD engage状态下，司机模拟双手不在方向盘上和司机对方向盘扭矩小于K_HANDS_OFF_STEERING_TORQUE (tbd)，持续时间K_HANDS_OFF_TIMING 以上，然后司机手握方向盘，持续时间小于K_HANDS_ON_TIMING。</v>
      </c>
      <c r="D189" s="252" t="s">
        <v>1008</v>
      </c>
      <c r="E189" s="65" t="s">
        <v>984</v>
      </c>
    </row>
    <row r="190" ht="18.75" spans="1:5">
      <c r="A190" s="65"/>
      <c r="B190" s="65"/>
      <c r="C190" s="281"/>
      <c r="E190" s="283"/>
    </row>
    <row r="191" ht="88.95" customHeight="true" spans="1:5">
      <c r="A191" s="65" t="s">
        <v>791</v>
      </c>
      <c r="B191" s="65" t="s">
        <v>496</v>
      </c>
      <c r="C191" s="61" t="str">
        <f>case_lib!D102</f>
        <v>让主车以速度 K_HV_speed 行驶,主车进入AD engage状态下，司机模拟双手不在方向盘上和司机对方向盘扭矩小于K_HANDS_OFF_STEERING_TORQUE (tbd)，持续时间K_HANDS_OFF_TIMING + K_1STHANDSOFF_WARNING_TIME_THRESHOLD以上。</v>
      </c>
      <c r="D191" s="252" t="s">
        <v>1009</v>
      </c>
      <c r="E191" s="65" t="s">
        <v>984</v>
      </c>
    </row>
    <row r="192" ht="18.75" spans="1:5">
      <c r="A192" s="65"/>
      <c r="B192" s="65"/>
      <c r="C192" s="61"/>
      <c r="D192" s="59"/>
      <c r="E192" s="283"/>
    </row>
    <row r="193" ht="118.95" customHeight="true" spans="1:5">
      <c r="A193" s="65" t="s">
        <v>795</v>
      </c>
      <c r="B193" s="65" t="s">
        <v>496</v>
      </c>
      <c r="C193" s="284" t="str">
        <f>case_lib!D103</f>
        <v>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v>
      </c>
      <c r="D193" s="252" t="s">
        <v>1010</v>
      </c>
      <c r="E193" s="65" t="s">
        <v>984</v>
      </c>
    </row>
    <row r="194" ht="18.75" spans="1:5">
      <c r="A194" s="65"/>
      <c r="B194" s="65"/>
      <c r="C194" s="61"/>
      <c r="D194" s="59"/>
      <c r="E194" s="283"/>
    </row>
    <row r="195" ht="88.95" customHeight="true" spans="1:5">
      <c r="A195" s="65" t="s">
        <v>798</v>
      </c>
      <c r="B195" s="65" t="s">
        <v>496</v>
      </c>
      <c r="C195" s="61" t="str">
        <f>case_lib!D104</f>
        <v>让主车以速度 K_HV_speed 行驶,主车进入AD engage状态下，司机模拟双手不在方向盘上和司机对方向盘扭矩小于K_HANDS_OFF_STEERING_TORQUE (tbd)，持续时间K_HANDS_OFF_TIMING + K_1STHANDSOFF_WARNING_TIME_THRESHOLD + K_2NDHANDSOFF_WARNING_TIME_THRESHOLD以上。</v>
      </c>
      <c r="D195" s="252" t="s">
        <v>1011</v>
      </c>
      <c r="E195" s="65" t="s">
        <v>984</v>
      </c>
    </row>
    <row r="196" ht="18.75" spans="1:5">
      <c r="A196" s="65"/>
      <c r="B196" s="65"/>
      <c r="C196" s="61"/>
      <c r="D196" s="59"/>
      <c r="E196" s="283"/>
    </row>
    <row r="197" ht="88.95" customHeight="true" spans="1:5">
      <c r="A197" s="65" t="s">
        <v>802</v>
      </c>
      <c r="B197" s="65" t="s">
        <v>496</v>
      </c>
      <c r="C197" s="284" t="str">
        <f>case_lib!D105</f>
        <v>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v>
      </c>
      <c r="D197" s="62" t="s">
        <v>1012</v>
      </c>
      <c r="E197" s="65" t="s">
        <v>984</v>
      </c>
    </row>
    <row r="198" ht="18.75" spans="1:5">
      <c r="A198" s="65"/>
      <c r="B198" s="65"/>
      <c r="C198" s="61"/>
      <c r="D198" s="62"/>
      <c r="E198" s="283"/>
    </row>
    <row r="199" s="3" customFormat="true" spans="1:283">
      <c r="A199" s="169" t="s">
        <v>807</v>
      </c>
      <c r="B199" s="274" t="s">
        <v>496</v>
      </c>
      <c r="C199" s="276" t="str">
        <f>case_lib!D106</f>
        <v>复杂Fallback场景 相关CASE</v>
      </c>
      <c r="D199" s="262"/>
      <c r="E199" s="282"/>
      <c r="F199" s="143"/>
      <c r="G199" s="143"/>
      <c r="H199" s="143"/>
      <c r="I199" s="143"/>
      <c r="J199" s="143"/>
      <c r="K199" s="143"/>
      <c r="L199" s="143"/>
      <c r="M199" s="143"/>
      <c r="N199" s="143"/>
      <c r="O199" s="143"/>
      <c r="P199" s="143"/>
      <c r="Q199" s="143"/>
      <c r="R199" s="143"/>
      <c r="S199" s="143"/>
      <c r="T199" s="143"/>
      <c r="U199" s="143"/>
      <c r="V199" s="143"/>
      <c r="W199" s="143"/>
      <c r="X199" s="143"/>
      <c r="Y199" s="143"/>
      <c r="Z199" s="143"/>
      <c r="AA199" s="143"/>
      <c r="AB199" s="143"/>
      <c r="AC199" s="143"/>
      <c r="AD199" s="143"/>
      <c r="AE199" s="143"/>
      <c r="AF199" s="13"/>
      <c r="AG199" s="13"/>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c r="GY199" s="9"/>
      <c r="GZ199" s="9"/>
      <c r="HA199" s="9"/>
      <c r="HB199" s="9"/>
      <c r="HC199" s="9"/>
      <c r="HD199" s="9"/>
      <c r="HE199" s="9"/>
      <c r="HF199" s="9"/>
      <c r="HG199" s="9"/>
      <c r="HH199" s="9"/>
      <c r="HI199" s="9"/>
      <c r="HJ199" s="9"/>
      <c r="HK199" s="9"/>
      <c r="HL199" s="9"/>
      <c r="HM199" s="9"/>
      <c r="HN199" s="9"/>
      <c r="HO199" s="9"/>
      <c r="HP199" s="9"/>
      <c r="HQ199" s="9"/>
      <c r="HR199" s="9"/>
      <c r="HS199" s="9"/>
      <c r="HT199" s="9"/>
      <c r="HU199" s="9"/>
      <c r="HV199" s="9"/>
      <c r="HW199" s="9"/>
      <c r="HX199" s="9"/>
      <c r="HY199" s="9"/>
      <c r="HZ199" s="9"/>
      <c r="IA199" s="9"/>
      <c r="IB199" s="9"/>
      <c r="IC199" s="9"/>
      <c r="ID199" s="9"/>
      <c r="IE199" s="9"/>
      <c r="IF199" s="9"/>
      <c r="IG199" s="9"/>
      <c r="IH199" s="9"/>
      <c r="II199" s="9"/>
      <c r="IJ199" s="9"/>
      <c r="IK199" s="9"/>
      <c r="IL199" s="9"/>
      <c r="IM199" s="9"/>
      <c r="IN199" s="9"/>
      <c r="IO199" s="9"/>
      <c r="IP199" s="9"/>
      <c r="IQ199" s="9"/>
      <c r="IR199" s="9"/>
      <c r="IS199" s="9"/>
      <c r="IT199" s="9"/>
      <c r="IU199" s="9"/>
      <c r="IV199" s="9"/>
      <c r="IW199" s="9"/>
      <c r="IX199" s="9"/>
      <c r="IY199" s="9"/>
      <c r="IZ199" s="9"/>
      <c r="JA199" s="9"/>
      <c r="JB199" s="9"/>
      <c r="JC199" s="9"/>
      <c r="JD199" s="9"/>
      <c r="JE199" s="9"/>
      <c r="JF199" s="9"/>
      <c r="JG199" s="9"/>
      <c r="JH199" s="9"/>
      <c r="JI199" s="9"/>
      <c r="JJ199" s="9"/>
      <c r="JK199" s="9"/>
      <c r="JL199" s="9"/>
      <c r="JM199" s="9"/>
      <c r="JN199" s="9"/>
      <c r="JO199" s="9"/>
      <c r="JP199" s="9"/>
      <c r="JQ199" s="9"/>
      <c r="JR199" s="9"/>
      <c r="JS199" s="9"/>
      <c r="JT199" s="9"/>
      <c r="JU199" s="9"/>
      <c r="JV199" s="9"/>
      <c r="JW199" s="9"/>
    </row>
    <row r="200" ht="88.95" customHeight="true" spans="1:33">
      <c r="A200" s="65" t="s">
        <v>809</v>
      </c>
      <c r="B200" s="63" t="s">
        <v>496</v>
      </c>
      <c r="C200" s="61" t="str">
        <f>case_lib!D107</f>
        <v>让主车以速度 K_HV_speed 行驶,主车进入AD engage状态下，主车车灯和雨刮同时故障，模拟两个FallbackA同时发生</v>
      </c>
      <c r="D200" s="252" t="s">
        <v>994</v>
      </c>
      <c r="E200" s="65" t="s">
        <v>984</v>
      </c>
      <c r="AF200" s="290"/>
      <c r="AG200" s="290"/>
    </row>
    <row r="201" ht="18.75" spans="1:33">
      <c r="A201" s="65"/>
      <c r="B201" s="63"/>
      <c r="C201" s="61"/>
      <c r="E201" s="283"/>
      <c r="AF201" s="290"/>
      <c r="AG201" s="290"/>
    </row>
    <row r="202" ht="88.95" customHeight="true" spans="1:33">
      <c r="A202" s="65" t="s">
        <v>812</v>
      </c>
      <c r="B202" s="63" t="s">
        <v>496</v>
      </c>
      <c r="C202" s="61" t="str">
        <f>case_lib!D108</f>
        <v>让主车以速度 K_HV_speed 行驶,主车进入AD engage状态下，主车冗余辅助制动和冗余辅助转向功能同时故障，模拟两个FallbackB同时发生</v>
      </c>
      <c r="D202" s="252" t="s">
        <v>994</v>
      </c>
      <c r="E202" s="65" t="s">
        <v>984</v>
      </c>
      <c r="AF202" s="290"/>
      <c r="AG202" s="290"/>
    </row>
    <row r="203" ht="18.75" spans="1:33">
      <c r="A203" s="65"/>
      <c r="B203" s="63"/>
      <c r="C203" s="61"/>
      <c r="E203" s="283"/>
      <c r="AF203" s="290"/>
      <c r="AG203" s="290"/>
    </row>
    <row r="204" ht="88.95" customHeight="true" spans="1:33">
      <c r="A204" s="65" t="s">
        <v>815</v>
      </c>
      <c r="B204" s="63" t="s">
        <v>496</v>
      </c>
      <c r="C204" s="61" t="str">
        <f>case_lib!D109</f>
        <v>让主车以速度 K_HV_speed 行驶,主车进入AD engage状态下，主车主辅助制动和主辅助转向功能同时故障，模拟两个FallbackC同时发生</v>
      </c>
      <c r="D204" s="252" t="s">
        <v>994</v>
      </c>
      <c r="E204" s="65" t="s">
        <v>984</v>
      </c>
      <c r="AF204" s="290"/>
      <c r="AG204" s="290"/>
    </row>
    <row r="205" ht="18.75" spans="1:33">
      <c r="A205" s="65"/>
      <c r="B205" s="63"/>
      <c r="C205" s="61"/>
      <c r="E205" s="283"/>
      <c r="AF205" s="290"/>
      <c r="AG205" s="290"/>
    </row>
    <row r="206" ht="88.95" customHeight="true" spans="1:33">
      <c r="A206" s="65" t="s">
        <v>818</v>
      </c>
      <c r="B206" s="63" t="s">
        <v>496</v>
      </c>
      <c r="C206" s="61" t="str">
        <f>case_lib!D110</f>
        <v>让主车以速度 K_HV_speed 行驶,主车进入AD engage状态下，模拟主车距离地图边缘50m场景，并且同时发送主电源信号失效，模拟两个FallbackD同时发生</v>
      </c>
      <c r="D206" s="252" t="s">
        <v>994</v>
      </c>
      <c r="E206" s="65" t="s">
        <v>984</v>
      </c>
      <c r="AF206" s="290"/>
      <c r="AG206" s="290"/>
    </row>
    <row r="207" ht="18.75" spans="1:33">
      <c r="A207" s="65"/>
      <c r="B207" s="63"/>
      <c r="C207" s="61"/>
      <c r="E207" s="283"/>
      <c r="AF207" s="290"/>
      <c r="AG207" s="290"/>
    </row>
    <row r="208" ht="88.95" customHeight="true" spans="1:33">
      <c r="A208" s="65" t="s">
        <v>821</v>
      </c>
      <c r="B208" s="63" t="s">
        <v>496</v>
      </c>
      <c r="C208" s="61" t="str">
        <f>case_lib!D111</f>
        <v>让主车以速度 K_HV_speed 行驶,主车进入AD engage状态下，主车车灯和冗余辅助制动同时故障，模拟FallbackA和FallbackB同时发生</v>
      </c>
      <c r="D208" s="252" t="s">
        <v>994</v>
      </c>
      <c r="E208" s="65" t="s">
        <v>984</v>
      </c>
      <c r="AF208" s="290"/>
      <c r="AG208" s="290"/>
    </row>
    <row r="209" ht="18.75" spans="1:33">
      <c r="A209" s="65"/>
      <c r="B209" s="63"/>
      <c r="C209" s="61"/>
      <c r="E209" s="283"/>
      <c r="AF209" s="290"/>
      <c r="AG209" s="290"/>
    </row>
    <row r="210" ht="88.95" customHeight="true" spans="1:33">
      <c r="A210" s="65" t="s">
        <v>824</v>
      </c>
      <c r="B210" s="63" t="s">
        <v>496</v>
      </c>
      <c r="C210" s="61" t="str">
        <f>case_lib!D112</f>
        <v>让主车以速度 K_HV_speed 行驶,主车进入AD engage状态下，主车车灯和主辅助制动辅助制动同时故障，模拟FallbackA和FallbackC同时发生</v>
      </c>
      <c r="D210" s="252" t="s">
        <v>994</v>
      </c>
      <c r="E210" s="65" t="s">
        <v>984</v>
      </c>
      <c r="AF210" s="290"/>
      <c r="AG210" s="290"/>
    </row>
    <row r="211" ht="18.75" spans="1:33">
      <c r="A211" s="65"/>
      <c r="B211" s="63"/>
      <c r="C211" s="61"/>
      <c r="E211" s="283"/>
      <c r="AF211" s="290"/>
      <c r="AG211" s="290"/>
    </row>
    <row r="212" ht="88.95" customHeight="true" spans="1:33">
      <c r="A212" s="65" t="s">
        <v>827</v>
      </c>
      <c r="B212" s="63" t="s">
        <v>496</v>
      </c>
      <c r="C212" s="61" t="str">
        <f>case_lib!D113</f>
        <v>让主车以速度 K_HV_speed 行驶,主车进入AD engage状态下，主车车灯和主电源信号失效同时故障，模拟FallbackA和FallbackD同时发生</v>
      </c>
      <c r="D212" s="252" t="s">
        <v>994</v>
      </c>
      <c r="E212" s="65" t="s">
        <v>984</v>
      </c>
      <c r="AF212" s="290"/>
      <c r="AG212" s="290"/>
    </row>
    <row r="213" ht="18.75" spans="1:33">
      <c r="A213" s="65"/>
      <c r="B213" s="63"/>
      <c r="C213" s="61"/>
      <c r="E213" s="283"/>
      <c r="AF213" s="290"/>
      <c r="AG213" s="290"/>
    </row>
    <row r="214" ht="88.95" customHeight="true" spans="1:33">
      <c r="A214" s="65" t="s">
        <v>830</v>
      </c>
      <c r="B214" s="63" t="s">
        <v>496</v>
      </c>
      <c r="C214" s="61" t="str">
        <f>case_lib!D114</f>
        <v>让主车以速度 K_HV_speed 行驶,主车进入AD engage状态下，冗余辅助制动和主辅助制动辅助制动同时故障，模拟FallbackB和FallbackC同时发生</v>
      </c>
      <c r="D214" s="252" t="s">
        <v>994</v>
      </c>
      <c r="E214" s="65" t="s">
        <v>984</v>
      </c>
      <c r="AF214" s="290"/>
      <c r="AG214" s="290"/>
    </row>
    <row r="215" ht="18.75" spans="1:33">
      <c r="A215" s="65"/>
      <c r="B215" s="63"/>
      <c r="C215" s="61"/>
      <c r="E215" s="283"/>
      <c r="AF215" s="290"/>
      <c r="AG215" s="290"/>
    </row>
    <row r="216" ht="88.95" customHeight="true" spans="1:33">
      <c r="A216" s="65" t="s">
        <v>833</v>
      </c>
      <c r="B216" s="63" t="s">
        <v>496</v>
      </c>
      <c r="C216" s="61" t="str">
        <f>case_lib!D115</f>
        <v>让主车以速度 K_HV_speed 行驶,主车进入AD engage状态下，冗余辅助制动和主电源信号失效同时故障，模拟FallbackB和FallbackD同时发生</v>
      </c>
      <c r="D216" s="252" t="s">
        <v>994</v>
      </c>
      <c r="E216" s="65" t="s">
        <v>984</v>
      </c>
      <c r="AF216" s="290"/>
      <c r="AG216" s="290"/>
    </row>
    <row r="217" ht="18.75" spans="1:33">
      <c r="A217" s="65"/>
      <c r="B217" s="63"/>
      <c r="C217" s="61"/>
      <c r="E217" s="283"/>
      <c r="AF217" s="290"/>
      <c r="AG217" s="290"/>
    </row>
    <row r="218" ht="88.95" customHeight="true" spans="1:33">
      <c r="A218" s="65" t="s">
        <v>836</v>
      </c>
      <c r="B218" s="63" t="s">
        <v>496</v>
      </c>
      <c r="C218" s="61" t="str">
        <f>case_lib!D116</f>
        <v>让主车以速度 K_HV_speed 行驶,主车进入AD engage状态下，主辅助制动和主电源信号失效同时故障，模拟FallbackC和FallbackD同时发生</v>
      </c>
      <c r="D218" s="252" t="s">
        <v>994</v>
      </c>
      <c r="E218" s="65" t="s">
        <v>984</v>
      </c>
      <c r="AF218" s="290"/>
      <c r="AG218" s="290"/>
    </row>
    <row r="219" ht="18.75" spans="1:33">
      <c r="A219" s="65"/>
      <c r="B219" s="63"/>
      <c r="C219" s="61"/>
      <c r="E219" s="283"/>
      <c r="AF219" s="290"/>
      <c r="AG219" s="290"/>
    </row>
    <row r="220" ht="88.95" customHeight="true" spans="1:33">
      <c r="A220" s="65" t="s">
        <v>839</v>
      </c>
      <c r="B220" s="63" t="s">
        <v>496</v>
      </c>
      <c r="C220" s="61" t="str">
        <f>case_lib!D117</f>
        <v>让主车以速度 K_HV_speed 行驶,主车进入AD engage状态下，司机拨杆变道同时主电源信号失效，模拟拨杆变道和FallbackD同时发生</v>
      </c>
      <c r="D220" s="252" t="s">
        <v>994</v>
      </c>
      <c r="E220" s="65" t="s">
        <v>984</v>
      </c>
      <c r="AF220" s="290"/>
      <c r="AG220" s="290"/>
    </row>
    <row r="221" ht="18.75" spans="1:33">
      <c r="A221" s="65"/>
      <c r="B221" s="63"/>
      <c r="C221" s="61"/>
      <c r="E221" s="283"/>
      <c r="AF221" s="290"/>
      <c r="AG221" s="290"/>
    </row>
    <row r="222" ht="88.95" customHeight="true" spans="1:33">
      <c r="A222" s="65" t="s">
        <v>842</v>
      </c>
      <c r="B222" s="63" t="s">
        <v>496</v>
      </c>
      <c r="C222" s="61" t="str">
        <f>case_lib!D118</f>
        <v>让主车以速度 K_HV_speed 行驶,主车进入AD engage状态下，司机拨杆变道同时主车车灯失效，模拟拨杆变道和FallbackA同时发生</v>
      </c>
      <c r="D222" s="252" t="s">
        <v>994</v>
      </c>
      <c r="E222" s="65" t="s">
        <v>984</v>
      </c>
      <c r="AF222" s="290"/>
      <c r="AG222" s="290"/>
    </row>
    <row r="223" ht="18.75" spans="1:33">
      <c r="A223" s="65"/>
      <c r="B223" s="63"/>
      <c r="C223" s="61"/>
      <c r="E223" s="283"/>
      <c r="AF223" s="290"/>
      <c r="AG223" s="290"/>
    </row>
    <row r="224" ht="88.95" customHeight="true" spans="1:33">
      <c r="A224" s="65" t="s">
        <v>845</v>
      </c>
      <c r="B224" s="63" t="s">
        <v>496</v>
      </c>
      <c r="C224" s="61" t="str">
        <f>case_lib!D119</f>
        <v>让主车以速度 K_HV_speed 行驶,主车进入AD engage状态下，AEB制动过程中同时主车车灯失效，模拟AEB制动过程中和fallbackA同时发生</v>
      </c>
      <c r="D224" s="252" t="s">
        <v>994</v>
      </c>
      <c r="E224" s="65" t="s">
        <v>984</v>
      </c>
      <c r="AF224" s="290"/>
      <c r="AG224" s="290"/>
    </row>
    <row r="225" ht="18.75" spans="1:33">
      <c r="A225" s="65"/>
      <c r="B225" s="63"/>
      <c r="C225" s="61"/>
      <c r="E225" s="283"/>
      <c r="AF225" s="290"/>
      <c r="AG225" s="290"/>
    </row>
    <row r="226" ht="88.95" customHeight="true" spans="1:33">
      <c r="A226" s="65" t="s">
        <v>848</v>
      </c>
      <c r="B226" s="63" t="s">
        <v>496</v>
      </c>
      <c r="C226" s="61" t="str">
        <f>case_lib!D120</f>
        <v>让主车以速度 K_HV_speed 行驶,主车进入AD engage状态下，AEB制动过程中同时主电源信号失效，模拟AEB制动过程中和fallbackD同时发生</v>
      </c>
      <c r="D226" s="252" t="s">
        <v>994</v>
      </c>
      <c r="E226" s="65" t="s">
        <v>984</v>
      </c>
      <c r="AF226" s="290"/>
      <c r="AG226" s="290"/>
    </row>
    <row r="227" ht="18.75" spans="1:33">
      <c r="A227" s="65"/>
      <c r="B227" s="63"/>
      <c r="C227" s="61"/>
      <c r="E227" s="283"/>
      <c r="AF227" s="290"/>
      <c r="AG227" s="290"/>
    </row>
    <row r="228" ht="88.95" customHeight="true" spans="1:736">
      <c r="A228" s="181" t="s">
        <v>851</v>
      </c>
      <c r="B228" s="285" t="s">
        <v>496</v>
      </c>
      <c r="C228" s="284" t="str">
        <f>case_lib!D121</f>
        <v>让主车以速度 K_HV_speed 行驶,主车进入AD engage状态下，司机制动接管过程中中同时主电源信号失效，模拟override和fallbackD同时发生</v>
      </c>
      <c r="D228" s="252" t="s">
        <v>994</v>
      </c>
      <c r="E228" s="65" t="s">
        <v>984</v>
      </c>
      <c r="F228" s="279"/>
      <c r="G228" s="279"/>
      <c r="H228" s="279"/>
      <c r="I228" s="279"/>
      <c r="J228" s="279"/>
      <c r="K228" s="279"/>
      <c r="L228" s="279"/>
      <c r="M228" s="279"/>
      <c r="N228" s="279"/>
      <c r="O228" s="279"/>
      <c r="P228" s="279"/>
      <c r="Q228" s="279"/>
      <c r="R228" s="279"/>
      <c r="S228" s="279"/>
      <c r="T228" s="279"/>
      <c r="U228" s="279"/>
      <c r="V228" s="279"/>
      <c r="W228" s="279"/>
      <c r="X228" s="279"/>
      <c r="Y228" s="279"/>
      <c r="Z228" s="279"/>
      <c r="AA228" s="279"/>
      <c r="AB228" s="279"/>
      <c r="AC228" s="279"/>
      <c r="AD228" s="279"/>
      <c r="AF228" s="290"/>
      <c r="AG228" s="290"/>
      <c r="AH228" s="290"/>
      <c r="AI228" s="290"/>
      <c r="AJ228" s="290"/>
      <c r="AK228" s="290"/>
      <c r="AL228" s="290"/>
      <c r="AM228" s="290"/>
      <c r="AN228" s="290"/>
      <c r="AO228" s="290"/>
      <c r="AP228" s="290"/>
      <c r="AQ228" s="290"/>
      <c r="AR228" s="290"/>
      <c r="AS228" s="290"/>
      <c r="AT228" s="290"/>
      <c r="AU228" s="290"/>
      <c r="AV228" s="290"/>
      <c r="AW228" s="290"/>
      <c r="AX228" s="290"/>
      <c r="AY228" s="290"/>
      <c r="AZ228" s="290"/>
      <c r="BA228" s="290"/>
      <c r="BB228" s="290"/>
      <c r="BC228" s="290"/>
      <c r="BD228" s="290"/>
      <c r="BE228" s="290"/>
      <c r="BF228" s="290"/>
      <c r="BG228" s="290"/>
      <c r="BH228" s="290"/>
      <c r="BI228" s="290"/>
      <c r="BJ228" s="290"/>
      <c r="BK228" s="290"/>
      <c r="BL228" s="290"/>
      <c r="BM228" s="290"/>
      <c r="BN228" s="290"/>
      <c r="BO228" s="290"/>
      <c r="BP228" s="290"/>
      <c r="BQ228" s="290"/>
      <c r="BR228" s="290"/>
      <c r="BS228" s="290"/>
      <c r="BT228" s="290"/>
      <c r="BU228" s="290"/>
      <c r="BV228" s="290"/>
      <c r="BW228" s="290"/>
      <c r="BX228" s="290"/>
      <c r="BY228" s="290"/>
      <c r="BZ228" s="290"/>
      <c r="CA228" s="290"/>
      <c r="CB228" s="290"/>
      <c r="CC228" s="290"/>
      <c r="CD228" s="290"/>
      <c r="CE228" s="290"/>
      <c r="CF228" s="290"/>
      <c r="CG228" s="290"/>
      <c r="CH228" s="290"/>
      <c r="CI228" s="290"/>
      <c r="CJ228" s="290"/>
      <c r="CK228" s="290"/>
      <c r="CL228" s="290"/>
      <c r="CM228" s="290"/>
      <c r="CN228" s="290"/>
      <c r="CO228" s="290"/>
      <c r="CP228" s="290"/>
      <c r="CQ228" s="290"/>
      <c r="CR228" s="290"/>
      <c r="CS228" s="290"/>
      <c r="CT228" s="290"/>
      <c r="CU228" s="290"/>
      <c r="CV228" s="290"/>
      <c r="CW228" s="290"/>
      <c r="CX228" s="290"/>
      <c r="CY228" s="290"/>
      <c r="CZ228" s="290"/>
      <c r="DA228" s="290"/>
      <c r="DB228" s="290"/>
      <c r="DC228" s="290"/>
      <c r="DD228" s="290"/>
      <c r="DE228" s="290"/>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290"/>
      <c r="EB228" s="290"/>
      <c r="EC228" s="290"/>
      <c r="ED228" s="290"/>
      <c r="EE228" s="290"/>
      <c r="EF228" s="290"/>
      <c r="EG228" s="290"/>
      <c r="EH228" s="290"/>
      <c r="EI228" s="290"/>
      <c r="EJ228" s="290"/>
      <c r="EK228" s="290"/>
      <c r="EL228" s="290"/>
      <c r="EM228" s="290"/>
      <c r="EN228" s="290"/>
      <c r="EO228" s="290"/>
      <c r="EP228" s="290"/>
      <c r="EQ228" s="290"/>
      <c r="ER228" s="290"/>
      <c r="ES228" s="290"/>
      <c r="ET228" s="290"/>
      <c r="EU228" s="290"/>
      <c r="EV228" s="290"/>
      <c r="EW228" s="290"/>
      <c r="EX228" s="290"/>
      <c r="EY228" s="290"/>
      <c r="EZ228" s="290"/>
      <c r="FA228" s="290"/>
      <c r="FB228" s="290"/>
      <c r="FC228" s="290"/>
      <c r="FD228" s="290"/>
      <c r="FE228" s="290"/>
      <c r="FF228" s="290"/>
      <c r="FG228" s="290"/>
      <c r="FH228" s="290"/>
      <c r="FI228" s="290"/>
      <c r="FJ228" s="290"/>
      <c r="FK228" s="290"/>
      <c r="FL228" s="290"/>
      <c r="FM228" s="290"/>
      <c r="FN228" s="290"/>
      <c r="FO228" s="290"/>
      <c r="FP228" s="290"/>
      <c r="FQ228" s="290"/>
      <c r="FR228" s="290"/>
      <c r="FS228" s="290"/>
      <c r="FT228" s="290"/>
      <c r="FU228" s="290"/>
      <c r="FV228" s="290"/>
      <c r="FW228" s="290"/>
      <c r="FX228" s="290"/>
      <c r="FY228" s="290"/>
      <c r="FZ228" s="290"/>
      <c r="GA228" s="290"/>
      <c r="GB228" s="290"/>
      <c r="GC228" s="290"/>
      <c r="GD228" s="290"/>
      <c r="GE228" s="290"/>
      <c r="GF228" s="290"/>
      <c r="GG228" s="290"/>
      <c r="GH228" s="290"/>
      <c r="GI228" s="290"/>
      <c r="GJ228" s="290"/>
      <c r="GK228" s="290"/>
      <c r="GL228" s="290"/>
      <c r="GM228" s="290"/>
      <c r="GN228" s="290"/>
      <c r="GO228" s="290"/>
      <c r="GP228" s="290"/>
      <c r="GQ228" s="290"/>
      <c r="GR228" s="290"/>
      <c r="GS228" s="290"/>
      <c r="GT228" s="290"/>
      <c r="GU228" s="290"/>
      <c r="GV228" s="290"/>
      <c r="GW228" s="290"/>
      <c r="GX228" s="290"/>
      <c r="GY228" s="290"/>
      <c r="GZ228" s="290"/>
      <c r="HA228" s="290"/>
      <c r="HB228" s="290"/>
      <c r="HC228" s="290"/>
      <c r="HD228" s="290"/>
      <c r="HE228" s="290"/>
      <c r="HF228" s="290"/>
      <c r="HG228" s="290"/>
      <c r="HH228" s="290"/>
      <c r="HI228" s="290"/>
      <c r="HJ228" s="290"/>
      <c r="HK228" s="290"/>
      <c r="HL228" s="290"/>
      <c r="HM228" s="290"/>
      <c r="HN228" s="290"/>
      <c r="HO228" s="290"/>
      <c r="HP228" s="290"/>
      <c r="HQ228" s="290"/>
      <c r="HR228" s="290"/>
      <c r="HS228" s="290"/>
      <c r="HT228" s="290"/>
      <c r="HU228" s="290"/>
      <c r="HV228" s="290"/>
      <c r="HW228" s="290"/>
      <c r="HX228" s="290"/>
      <c r="HY228" s="290"/>
      <c r="HZ228" s="290"/>
      <c r="IA228" s="290"/>
      <c r="IB228" s="290"/>
      <c r="IC228" s="290"/>
      <c r="ID228" s="290"/>
      <c r="IE228" s="290"/>
      <c r="IF228" s="290"/>
      <c r="IG228" s="290"/>
      <c r="IH228" s="290"/>
      <c r="II228" s="290"/>
      <c r="IJ228" s="290"/>
      <c r="IK228" s="290"/>
      <c r="IL228" s="290"/>
      <c r="IM228" s="290"/>
      <c r="IN228" s="290"/>
      <c r="IO228" s="290"/>
      <c r="IP228" s="290"/>
      <c r="IQ228" s="290"/>
      <c r="IR228" s="290"/>
      <c r="IS228" s="290"/>
      <c r="IT228" s="290"/>
      <c r="IU228" s="290"/>
      <c r="IV228" s="290"/>
      <c r="IW228" s="290"/>
      <c r="IX228" s="290"/>
      <c r="IY228" s="290"/>
      <c r="IZ228" s="290"/>
      <c r="JA228" s="290"/>
      <c r="JB228" s="290"/>
      <c r="JC228" s="290"/>
      <c r="JD228" s="290"/>
      <c r="JE228" s="290"/>
      <c r="JF228" s="290"/>
      <c r="JG228" s="290"/>
      <c r="JH228" s="290"/>
      <c r="JI228" s="290"/>
      <c r="JJ228" s="290"/>
      <c r="JK228" s="290"/>
      <c r="JL228" s="290"/>
      <c r="JM228" s="290"/>
      <c r="JN228" s="290"/>
      <c r="JO228" s="290"/>
      <c r="JP228" s="290"/>
      <c r="JQ228" s="290"/>
      <c r="JR228" s="290"/>
      <c r="JS228" s="290"/>
      <c r="JT228" s="290"/>
      <c r="JU228" s="290"/>
      <c r="JV228" s="290"/>
      <c r="JW228" s="290"/>
      <c r="JX228" s="290"/>
      <c r="JY228" s="290"/>
      <c r="JZ228" s="290"/>
      <c r="KA228" s="290"/>
      <c r="KB228" s="290"/>
      <c r="KC228" s="290"/>
      <c r="KD228" s="290"/>
      <c r="KE228" s="290"/>
      <c r="KF228" s="290"/>
      <c r="KG228" s="290"/>
      <c r="KH228" s="290"/>
      <c r="KI228" s="290"/>
      <c r="KJ228" s="290"/>
      <c r="KK228" s="290"/>
      <c r="KL228" s="290"/>
      <c r="KM228" s="290"/>
      <c r="KN228" s="290"/>
      <c r="KO228" s="290"/>
      <c r="KP228" s="290"/>
      <c r="KQ228" s="290"/>
      <c r="KR228" s="290"/>
      <c r="KS228" s="290"/>
      <c r="KT228" s="290"/>
      <c r="KU228" s="290"/>
      <c r="KV228" s="290"/>
      <c r="KW228" s="290"/>
      <c r="KX228" s="290"/>
      <c r="KY228" s="290"/>
      <c r="KZ228" s="290"/>
      <c r="LA228" s="290"/>
      <c r="LB228" s="290"/>
      <c r="LC228" s="290"/>
      <c r="LD228" s="290"/>
      <c r="LE228" s="290"/>
      <c r="LF228" s="290"/>
      <c r="LG228" s="290"/>
      <c r="LH228" s="290"/>
      <c r="LI228" s="290"/>
      <c r="LJ228" s="290"/>
      <c r="LK228" s="290"/>
      <c r="LL228" s="290"/>
      <c r="LM228" s="290"/>
      <c r="LN228" s="290"/>
      <c r="LO228" s="290"/>
      <c r="LP228" s="290"/>
      <c r="LQ228" s="290"/>
      <c r="LR228" s="290"/>
      <c r="LS228" s="290"/>
      <c r="LT228" s="290"/>
      <c r="LU228" s="290"/>
      <c r="LV228" s="290"/>
      <c r="LW228" s="290"/>
      <c r="LX228" s="290"/>
      <c r="LY228" s="290"/>
      <c r="LZ228" s="290"/>
      <c r="MA228" s="290"/>
      <c r="MB228" s="290"/>
      <c r="MC228" s="290"/>
      <c r="MD228" s="290"/>
      <c r="ME228" s="290"/>
      <c r="MF228" s="290"/>
      <c r="MG228" s="290"/>
      <c r="MH228" s="290"/>
      <c r="MI228" s="290"/>
      <c r="MJ228" s="290"/>
      <c r="MK228" s="290"/>
      <c r="ML228" s="290"/>
      <c r="MM228" s="290"/>
      <c r="MN228" s="290"/>
      <c r="MO228" s="290"/>
      <c r="MP228" s="290"/>
      <c r="MQ228" s="290"/>
      <c r="MR228" s="290"/>
      <c r="MS228" s="290"/>
      <c r="MT228" s="290"/>
      <c r="MU228" s="290"/>
      <c r="MV228" s="290"/>
      <c r="MW228" s="290"/>
      <c r="MX228" s="290"/>
      <c r="MY228" s="290"/>
      <c r="MZ228" s="290"/>
      <c r="NA228" s="290"/>
      <c r="NB228" s="290"/>
      <c r="NC228" s="290"/>
      <c r="ND228" s="290"/>
      <c r="NE228" s="290"/>
      <c r="NF228" s="290"/>
      <c r="NG228" s="290"/>
      <c r="NH228" s="290"/>
      <c r="NI228" s="290"/>
      <c r="NJ228" s="290"/>
      <c r="NK228" s="290"/>
      <c r="NL228" s="290"/>
      <c r="NM228" s="290"/>
      <c r="NN228" s="290"/>
      <c r="NO228" s="290"/>
      <c r="NP228" s="290"/>
      <c r="NQ228" s="290"/>
      <c r="NR228" s="290"/>
      <c r="NS228" s="290"/>
      <c r="NT228" s="290"/>
      <c r="NU228" s="290"/>
      <c r="NV228" s="290"/>
      <c r="NW228" s="290"/>
      <c r="NX228" s="290"/>
      <c r="NY228" s="290"/>
      <c r="NZ228" s="290"/>
      <c r="OA228" s="290"/>
      <c r="OB228" s="290"/>
      <c r="OC228" s="290"/>
      <c r="OD228" s="290"/>
      <c r="OE228" s="290"/>
      <c r="OF228" s="290"/>
      <c r="OG228" s="290"/>
      <c r="OH228" s="290"/>
      <c r="OI228" s="290"/>
      <c r="OJ228" s="290"/>
      <c r="OK228" s="290"/>
      <c r="OL228" s="290"/>
      <c r="OM228" s="290"/>
      <c r="ON228" s="290"/>
      <c r="OO228" s="290"/>
      <c r="OP228" s="290"/>
      <c r="OQ228" s="290"/>
      <c r="OR228" s="290"/>
      <c r="OS228" s="290"/>
      <c r="OT228" s="290"/>
      <c r="OU228" s="290"/>
      <c r="OV228" s="290"/>
      <c r="OW228" s="290"/>
      <c r="OX228" s="290"/>
      <c r="OY228" s="290"/>
      <c r="OZ228" s="290"/>
      <c r="PA228" s="290"/>
      <c r="PB228" s="290"/>
      <c r="PC228" s="290"/>
      <c r="PD228" s="290"/>
      <c r="PE228" s="290"/>
      <c r="PF228" s="290"/>
      <c r="PG228" s="290"/>
      <c r="PH228" s="290"/>
      <c r="PI228" s="290"/>
      <c r="PJ228" s="290"/>
      <c r="PK228" s="290"/>
      <c r="PL228" s="290"/>
      <c r="PM228" s="290"/>
      <c r="PN228" s="290"/>
      <c r="PO228" s="290"/>
      <c r="PP228" s="290"/>
      <c r="PQ228" s="290"/>
      <c r="PR228" s="290"/>
      <c r="PS228" s="290"/>
      <c r="PT228" s="290"/>
      <c r="PU228" s="290"/>
      <c r="PV228" s="290"/>
      <c r="PW228" s="290"/>
      <c r="PX228" s="290"/>
      <c r="PY228" s="290"/>
      <c r="PZ228" s="290"/>
      <c r="QA228" s="290"/>
      <c r="QB228" s="290"/>
      <c r="QC228" s="290"/>
      <c r="QD228" s="290"/>
      <c r="QE228" s="290"/>
      <c r="QF228" s="290"/>
      <c r="QG228" s="290"/>
      <c r="QH228" s="290"/>
      <c r="QI228" s="290"/>
      <c r="QJ228" s="290"/>
      <c r="QK228" s="290"/>
      <c r="QL228" s="290"/>
      <c r="QM228" s="290"/>
      <c r="QN228" s="290"/>
      <c r="QO228" s="290"/>
      <c r="QP228" s="290"/>
      <c r="QQ228" s="290"/>
      <c r="QR228" s="290"/>
      <c r="QS228" s="290"/>
      <c r="QT228" s="290"/>
      <c r="QU228" s="290"/>
      <c r="QV228" s="290"/>
      <c r="QW228" s="290"/>
      <c r="QX228" s="290"/>
      <c r="QY228" s="290"/>
      <c r="QZ228" s="290"/>
      <c r="RA228" s="290"/>
      <c r="RB228" s="290"/>
      <c r="RC228" s="290"/>
      <c r="RD228" s="290"/>
      <c r="RE228" s="290"/>
      <c r="RF228" s="290"/>
      <c r="RG228" s="290"/>
      <c r="RH228" s="290"/>
      <c r="RI228" s="290"/>
      <c r="RJ228" s="290"/>
      <c r="RK228" s="290"/>
      <c r="RL228" s="290"/>
      <c r="RM228" s="290"/>
      <c r="RN228" s="290"/>
      <c r="RO228" s="290"/>
      <c r="RP228" s="290"/>
      <c r="RQ228" s="290"/>
      <c r="RR228" s="290"/>
      <c r="RS228" s="290"/>
      <c r="RT228" s="290"/>
      <c r="RU228" s="290"/>
      <c r="RV228" s="290"/>
      <c r="RW228" s="290"/>
      <c r="RX228" s="290"/>
      <c r="RY228" s="290"/>
      <c r="RZ228" s="290"/>
      <c r="SA228" s="290"/>
      <c r="SB228" s="290"/>
      <c r="SC228" s="290"/>
      <c r="SD228" s="290"/>
      <c r="SE228" s="290"/>
      <c r="SF228" s="290"/>
      <c r="SG228" s="290"/>
      <c r="SH228" s="290"/>
      <c r="SI228" s="290"/>
      <c r="SJ228" s="290"/>
      <c r="SK228" s="290"/>
      <c r="SL228" s="290"/>
      <c r="SM228" s="290"/>
      <c r="SN228" s="290"/>
      <c r="SO228" s="290"/>
      <c r="SP228" s="290"/>
      <c r="SQ228" s="290"/>
      <c r="SR228" s="290"/>
      <c r="SS228" s="290"/>
      <c r="ST228" s="290"/>
      <c r="SU228" s="290"/>
      <c r="SV228" s="290"/>
      <c r="SW228" s="290"/>
      <c r="SX228" s="290"/>
      <c r="SY228" s="290"/>
      <c r="SZ228" s="290"/>
      <c r="TA228" s="290"/>
      <c r="TB228" s="290"/>
      <c r="TC228" s="290"/>
      <c r="TD228" s="290"/>
      <c r="TE228" s="290"/>
      <c r="TF228" s="290"/>
      <c r="TG228" s="290"/>
      <c r="TH228" s="290"/>
      <c r="TI228" s="290"/>
      <c r="TJ228" s="290"/>
      <c r="TK228" s="290"/>
      <c r="TL228" s="290"/>
      <c r="TM228" s="290"/>
      <c r="TN228" s="290"/>
      <c r="TO228" s="290"/>
      <c r="TP228" s="290"/>
      <c r="TQ228" s="290"/>
      <c r="TR228" s="290"/>
      <c r="TS228" s="290"/>
      <c r="TT228" s="290"/>
      <c r="TU228" s="290"/>
      <c r="TV228" s="290"/>
      <c r="TW228" s="290"/>
      <c r="TX228" s="290"/>
      <c r="TY228" s="290"/>
      <c r="TZ228" s="290"/>
      <c r="UA228" s="290"/>
      <c r="UB228" s="290"/>
      <c r="UC228" s="290"/>
      <c r="UD228" s="290"/>
      <c r="UE228" s="290"/>
      <c r="UF228" s="290"/>
      <c r="UG228" s="290"/>
      <c r="UH228" s="290"/>
      <c r="UI228" s="290"/>
      <c r="UJ228" s="290"/>
      <c r="UK228" s="290"/>
      <c r="UL228" s="290"/>
      <c r="UM228" s="290"/>
      <c r="UN228" s="290"/>
      <c r="UO228" s="290"/>
      <c r="UP228" s="290"/>
      <c r="UQ228" s="290"/>
      <c r="UR228" s="290"/>
      <c r="US228" s="290"/>
      <c r="UT228" s="290"/>
      <c r="UU228" s="290"/>
      <c r="UV228" s="290"/>
      <c r="UW228" s="290"/>
      <c r="UX228" s="290"/>
      <c r="UY228" s="290"/>
      <c r="UZ228" s="290"/>
      <c r="VA228" s="290"/>
      <c r="VB228" s="290"/>
      <c r="VC228" s="290"/>
      <c r="VD228" s="290"/>
      <c r="VE228" s="290"/>
      <c r="VF228" s="290"/>
      <c r="VG228" s="290"/>
      <c r="VH228" s="290"/>
      <c r="VI228" s="290"/>
      <c r="VJ228" s="290"/>
      <c r="VK228" s="290"/>
      <c r="VL228" s="290"/>
      <c r="VM228" s="290"/>
      <c r="VN228" s="290"/>
      <c r="VO228" s="290"/>
      <c r="VP228" s="290"/>
      <c r="VQ228" s="290"/>
      <c r="VR228" s="290"/>
      <c r="VS228" s="290"/>
      <c r="VT228" s="290"/>
      <c r="VU228" s="290"/>
      <c r="VV228" s="290"/>
      <c r="VW228" s="290"/>
      <c r="VX228" s="290"/>
      <c r="VY228" s="290"/>
      <c r="VZ228" s="290"/>
      <c r="WA228" s="290"/>
      <c r="WB228" s="290"/>
      <c r="WC228" s="290"/>
      <c r="WD228" s="290"/>
      <c r="WE228" s="290"/>
      <c r="WF228" s="290"/>
      <c r="WG228" s="290"/>
      <c r="WH228" s="290"/>
      <c r="WI228" s="290"/>
      <c r="WJ228" s="290"/>
      <c r="WK228" s="290"/>
      <c r="WL228" s="290"/>
      <c r="WM228" s="290"/>
      <c r="WN228" s="290"/>
      <c r="WO228" s="290"/>
      <c r="WP228" s="290"/>
      <c r="WQ228" s="290"/>
      <c r="WR228" s="290"/>
      <c r="WS228" s="290"/>
      <c r="WT228" s="290"/>
      <c r="WU228" s="290"/>
      <c r="WV228" s="290"/>
      <c r="WW228" s="290"/>
      <c r="WX228" s="290"/>
      <c r="WY228" s="290"/>
      <c r="WZ228" s="290"/>
      <c r="XA228" s="290"/>
      <c r="XB228" s="290"/>
      <c r="XC228" s="290"/>
      <c r="XD228" s="290"/>
      <c r="XE228" s="290"/>
      <c r="XF228" s="290"/>
      <c r="XG228" s="290"/>
      <c r="XH228" s="290"/>
      <c r="XI228" s="290"/>
      <c r="XJ228" s="290"/>
      <c r="XK228" s="290"/>
      <c r="XL228" s="290"/>
      <c r="XM228" s="290"/>
      <c r="XN228" s="290"/>
      <c r="XO228" s="290"/>
      <c r="XP228" s="290"/>
      <c r="XQ228" s="290"/>
      <c r="XR228" s="290"/>
      <c r="XS228" s="290"/>
      <c r="XT228" s="290"/>
      <c r="XU228" s="290"/>
      <c r="XV228" s="290"/>
      <c r="XW228" s="290"/>
      <c r="XX228" s="290"/>
      <c r="XY228" s="290"/>
      <c r="XZ228" s="290"/>
      <c r="YA228" s="290"/>
      <c r="YB228" s="290"/>
      <c r="YC228" s="290"/>
      <c r="YD228" s="290"/>
      <c r="YE228" s="290"/>
      <c r="YF228" s="290"/>
      <c r="YG228" s="290"/>
      <c r="YH228" s="290"/>
      <c r="YI228" s="290"/>
      <c r="YJ228" s="290"/>
      <c r="YK228" s="290"/>
      <c r="YL228" s="290"/>
      <c r="YM228" s="290"/>
      <c r="YN228" s="290"/>
      <c r="YO228" s="290"/>
      <c r="YP228" s="290"/>
      <c r="YQ228" s="290"/>
      <c r="YR228" s="290"/>
      <c r="YS228" s="290"/>
      <c r="YT228" s="290"/>
      <c r="YU228" s="290"/>
      <c r="YV228" s="290"/>
      <c r="YW228" s="290"/>
      <c r="YX228" s="290"/>
      <c r="YY228" s="290"/>
      <c r="YZ228" s="290"/>
      <c r="ZA228" s="290"/>
      <c r="ZB228" s="290"/>
      <c r="ZC228" s="290"/>
      <c r="ZD228" s="290"/>
      <c r="ZE228" s="290"/>
      <c r="ZF228" s="290"/>
      <c r="ZG228" s="290"/>
      <c r="ZH228" s="290"/>
      <c r="ZI228" s="290"/>
      <c r="ZJ228" s="290"/>
      <c r="ZK228" s="290"/>
      <c r="ZL228" s="290"/>
      <c r="ZM228" s="290"/>
      <c r="ZN228" s="290"/>
      <c r="ZO228" s="290"/>
      <c r="ZP228" s="290"/>
      <c r="ZQ228" s="290"/>
      <c r="ZR228" s="290"/>
      <c r="ZS228" s="290"/>
      <c r="ZT228" s="290"/>
      <c r="ZU228" s="290"/>
      <c r="ZV228" s="290"/>
      <c r="ZW228" s="290"/>
      <c r="ZX228" s="290"/>
      <c r="ZY228" s="290"/>
      <c r="ZZ228" s="290"/>
      <c r="AAA228" s="290"/>
      <c r="AAB228" s="290"/>
      <c r="AAC228" s="290"/>
      <c r="AAD228" s="290"/>
      <c r="AAE228" s="290"/>
      <c r="AAF228" s="290"/>
      <c r="AAG228" s="290"/>
      <c r="AAH228" s="290"/>
      <c r="AAI228" s="290"/>
      <c r="AAJ228" s="290"/>
      <c r="AAK228" s="290"/>
      <c r="AAL228" s="290"/>
      <c r="AAM228" s="290"/>
      <c r="AAN228" s="290"/>
      <c r="AAO228" s="290"/>
      <c r="AAP228" s="290"/>
      <c r="AAQ228" s="290"/>
      <c r="AAR228" s="290"/>
      <c r="AAS228" s="290"/>
      <c r="AAT228" s="290"/>
      <c r="AAU228" s="290"/>
      <c r="AAV228" s="290"/>
      <c r="AAW228" s="290"/>
      <c r="AAX228" s="290"/>
      <c r="AAY228" s="290"/>
      <c r="AAZ228" s="290"/>
      <c r="ABA228" s="290"/>
      <c r="ABB228" s="290"/>
      <c r="ABC228" s="290"/>
      <c r="ABD228" s="290"/>
      <c r="ABE228" s="290"/>
      <c r="ABF228" s="290"/>
      <c r="ABG228" s="290"/>
      <c r="ABH228" s="290"/>
    </row>
    <row r="229" s="59" customFormat="true" spans="3:736">
      <c r="C229" s="286"/>
      <c r="D229" s="252"/>
      <c r="E229" s="283"/>
      <c r="AF229" s="290"/>
      <c r="AG229" s="290"/>
      <c r="AH229" s="290"/>
      <c r="AI229" s="290"/>
      <c r="AJ229" s="290"/>
      <c r="AK229" s="290"/>
      <c r="AL229" s="290"/>
      <c r="AM229" s="290"/>
      <c r="AN229" s="290"/>
      <c r="AO229" s="290"/>
      <c r="AP229" s="290"/>
      <c r="AQ229" s="290"/>
      <c r="AR229" s="290"/>
      <c r="AS229" s="290"/>
      <c r="AT229" s="290"/>
      <c r="AU229" s="290"/>
      <c r="AV229" s="290"/>
      <c r="AW229" s="290"/>
      <c r="AX229" s="290"/>
      <c r="AY229" s="290"/>
      <c r="AZ229" s="290"/>
      <c r="BA229" s="290"/>
      <c r="BB229" s="290"/>
      <c r="BC229" s="290"/>
      <c r="BD229" s="290"/>
      <c r="BE229" s="290"/>
      <c r="BF229" s="290"/>
      <c r="BG229" s="290"/>
      <c r="BH229" s="290"/>
      <c r="BI229" s="290"/>
      <c r="BJ229" s="290"/>
      <c r="BK229" s="290"/>
      <c r="BL229" s="290"/>
      <c r="BM229" s="290"/>
      <c r="BN229" s="290"/>
      <c r="BO229" s="290"/>
      <c r="BP229" s="290"/>
      <c r="BQ229" s="290"/>
      <c r="BR229" s="290"/>
      <c r="BS229" s="290"/>
      <c r="BT229" s="290"/>
      <c r="BU229" s="290"/>
      <c r="BV229" s="290"/>
      <c r="BW229" s="290"/>
      <c r="BX229" s="290"/>
      <c r="BY229" s="290"/>
      <c r="BZ229" s="290"/>
      <c r="CA229" s="290"/>
      <c r="CB229" s="290"/>
      <c r="CC229" s="290"/>
      <c r="CD229" s="290"/>
      <c r="CE229" s="290"/>
      <c r="CF229" s="290"/>
      <c r="CG229" s="290"/>
      <c r="CH229" s="290"/>
      <c r="CI229" s="290"/>
      <c r="CJ229" s="290"/>
      <c r="CK229" s="290"/>
      <c r="CL229" s="290"/>
      <c r="CM229" s="290"/>
      <c r="CN229" s="290"/>
      <c r="CO229" s="290"/>
      <c r="CP229" s="290"/>
      <c r="CQ229" s="290"/>
      <c r="CR229" s="290"/>
      <c r="CS229" s="290"/>
      <c r="CT229" s="290"/>
      <c r="CU229" s="290"/>
      <c r="CV229" s="290"/>
      <c r="CW229" s="290"/>
      <c r="CX229" s="290"/>
      <c r="CY229" s="290"/>
      <c r="CZ229" s="290"/>
      <c r="DA229" s="290"/>
      <c r="DB229" s="290"/>
      <c r="DC229" s="290"/>
      <c r="DD229" s="290"/>
      <c r="DE229" s="290"/>
      <c r="DF229" s="290"/>
      <c r="DG229" s="290"/>
      <c r="DH229" s="290"/>
      <c r="DI229" s="290"/>
      <c r="DJ229" s="290"/>
      <c r="DK229" s="290"/>
      <c r="DL229" s="290"/>
      <c r="DM229" s="290"/>
      <c r="DN229" s="290"/>
      <c r="DO229" s="290"/>
      <c r="DP229" s="290"/>
      <c r="DQ229" s="290"/>
      <c r="DR229" s="290"/>
      <c r="DS229" s="290"/>
      <c r="DT229" s="290"/>
      <c r="DU229" s="290"/>
      <c r="DV229" s="290"/>
      <c r="DW229" s="290"/>
      <c r="DX229" s="290"/>
      <c r="DY229" s="290"/>
      <c r="DZ229" s="290"/>
      <c r="EA229" s="290"/>
      <c r="EB229" s="290"/>
      <c r="EC229" s="290"/>
      <c r="ED229" s="290"/>
      <c r="EE229" s="290"/>
      <c r="EF229" s="290"/>
      <c r="EG229" s="290"/>
      <c r="EH229" s="290"/>
      <c r="EI229" s="290"/>
      <c r="EJ229" s="290"/>
      <c r="EK229" s="290"/>
      <c r="EL229" s="290"/>
      <c r="EM229" s="290"/>
      <c r="EN229" s="290"/>
      <c r="EO229" s="290"/>
      <c r="EP229" s="290"/>
      <c r="EQ229" s="290"/>
      <c r="ER229" s="290"/>
      <c r="ES229" s="290"/>
      <c r="ET229" s="290"/>
      <c r="EU229" s="290"/>
      <c r="EV229" s="290"/>
      <c r="EW229" s="290"/>
      <c r="EX229" s="290"/>
      <c r="EY229" s="290"/>
      <c r="EZ229" s="290"/>
      <c r="FA229" s="290"/>
      <c r="FB229" s="290"/>
      <c r="FC229" s="290"/>
      <c r="FD229" s="290"/>
      <c r="FE229" s="290"/>
      <c r="FF229" s="290"/>
      <c r="FG229" s="290"/>
      <c r="FH229" s="290"/>
      <c r="FI229" s="290"/>
      <c r="FJ229" s="290"/>
      <c r="FK229" s="290"/>
      <c r="FL229" s="290"/>
      <c r="FM229" s="290"/>
      <c r="FN229" s="290"/>
      <c r="FO229" s="290"/>
      <c r="FP229" s="290"/>
      <c r="FQ229" s="290"/>
      <c r="FR229" s="290"/>
      <c r="FS229" s="290"/>
      <c r="FT229" s="290"/>
      <c r="FU229" s="290"/>
      <c r="FV229" s="290"/>
      <c r="FW229" s="290"/>
      <c r="FX229" s="290"/>
      <c r="FY229" s="290"/>
      <c r="FZ229" s="290"/>
      <c r="GA229" s="290"/>
      <c r="GB229" s="290"/>
      <c r="GC229" s="290"/>
      <c r="GD229" s="290"/>
      <c r="GE229" s="290"/>
      <c r="GF229" s="290"/>
      <c r="GG229" s="290"/>
      <c r="GH229" s="290"/>
      <c r="GI229" s="290"/>
      <c r="GJ229" s="290"/>
      <c r="GK229" s="290"/>
      <c r="GL229" s="290"/>
      <c r="GM229" s="290"/>
      <c r="GN229" s="290"/>
      <c r="GO229" s="290"/>
      <c r="GP229" s="290"/>
      <c r="GQ229" s="290"/>
      <c r="GR229" s="290"/>
      <c r="GS229" s="290"/>
      <c r="GT229" s="290"/>
      <c r="GU229" s="290"/>
      <c r="GV229" s="290"/>
      <c r="GW229" s="290"/>
      <c r="GX229" s="290"/>
      <c r="GY229" s="290"/>
      <c r="GZ229" s="290"/>
      <c r="HA229" s="290"/>
      <c r="HB229" s="290"/>
      <c r="HC229" s="290"/>
      <c r="HD229" s="290"/>
      <c r="HE229" s="290"/>
      <c r="HF229" s="290"/>
      <c r="HG229" s="290"/>
      <c r="HH229" s="290"/>
      <c r="HI229" s="290"/>
      <c r="HJ229" s="290"/>
      <c r="HK229" s="290"/>
      <c r="HL229" s="290"/>
      <c r="HM229" s="290"/>
      <c r="HN229" s="290"/>
      <c r="HO229" s="290"/>
      <c r="HP229" s="290"/>
      <c r="HQ229" s="290"/>
      <c r="HR229" s="290"/>
      <c r="HS229" s="290"/>
      <c r="HT229" s="290"/>
      <c r="HU229" s="290"/>
      <c r="HV229" s="290"/>
      <c r="HW229" s="290"/>
      <c r="HX229" s="290"/>
      <c r="HY229" s="290"/>
      <c r="HZ229" s="290"/>
      <c r="IA229" s="290"/>
      <c r="IB229" s="290"/>
      <c r="IC229" s="290"/>
      <c r="ID229" s="290"/>
      <c r="IE229" s="290"/>
      <c r="IF229" s="290"/>
      <c r="IG229" s="290"/>
      <c r="IH229" s="290"/>
      <c r="II229" s="290"/>
      <c r="IJ229" s="290"/>
      <c r="IK229" s="290"/>
      <c r="IL229" s="290"/>
      <c r="IM229" s="290"/>
      <c r="IN229" s="290"/>
      <c r="IO229" s="290"/>
      <c r="IP229" s="290"/>
      <c r="IQ229" s="290"/>
      <c r="IR229" s="290"/>
      <c r="IS229" s="290"/>
      <c r="IT229" s="290"/>
      <c r="IU229" s="290"/>
      <c r="IV229" s="290"/>
      <c r="IW229" s="290"/>
      <c r="IX229" s="290"/>
      <c r="IY229" s="290"/>
      <c r="IZ229" s="290"/>
      <c r="JA229" s="290"/>
      <c r="JB229" s="290"/>
      <c r="JC229" s="290"/>
      <c r="JD229" s="290"/>
      <c r="JE229" s="290"/>
      <c r="JF229" s="290"/>
      <c r="JG229" s="290"/>
      <c r="JH229" s="290"/>
      <c r="JI229" s="290"/>
      <c r="JJ229" s="290"/>
      <c r="JK229" s="290"/>
      <c r="JL229" s="290"/>
      <c r="JM229" s="290"/>
      <c r="JN229" s="290"/>
      <c r="JO229" s="290"/>
      <c r="JP229" s="290"/>
      <c r="JQ229" s="290"/>
      <c r="JR229" s="290"/>
      <c r="JS229" s="290"/>
      <c r="JT229" s="290"/>
      <c r="JU229" s="290"/>
      <c r="JV229" s="290"/>
      <c r="JW229" s="290"/>
      <c r="JX229" s="290"/>
      <c r="JY229" s="290"/>
      <c r="JZ229" s="290"/>
      <c r="KA229" s="290"/>
      <c r="KB229" s="290"/>
      <c r="KC229" s="290"/>
      <c r="KD229" s="290"/>
      <c r="KE229" s="290"/>
      <c r="KF229" s="290"/>
      <c r="KG229" s="290"/>
      <c r="KH229" s="290"/>
      <c r="KI229" s="290"/>
      <c r="KJ229" s="290"/>
      <c r="KK229" s="290"/>
      <c r="KL229" s="290"/>
      <c r="KM229" s="290"/>
      <c r="KN229" s="290"/>
      <c r="KO229" s="290"/>
      <c r="KP229" s="290"/>
      <c r="KQ229" s="290"/>
      <c r="KR229" s="290"/>
      <c r="KS229" s="290"/>
      <c r="KT229" s="290"/>
      <c r="KU229" s="290"/>
      <c r="KV229" s="290"/>
      <c r="KW229" s="290"/>
      <c r="KX229" s="290"/>
      <c r="KY229" s="290"/>
      <c r="KZ229" s="290"/>
      <c r="LA229" s="290"/>
      <c r="LB229" s="290"/>
      <c r="LC229" s="290"/>
      <c r="LD229" s="290"/>
      <c r="LE229" s="290"/>
      <c r="LF229" s="290"/>
      <c r="LG229" s="290"/>
      <c r="LH229" s="290"/>
      <c r="LI229" s="290"/>
      <c r="LJ229" s="290"/>
      <c r="LK229" s="290"/>
      <c r="LL229" s="290"/>
      <c r="LM229" s="290"/>
      <c r="LN229" s="290"/>
      <c r="LO229" s="290"/>
      <c r="LP229" s="290"/>
      <c r="LQ229" s="290"/>
      <c r="LR229" s="290"/>
      <c r="LS229" s="290"/>
      <c r="LT229" s="290"/>
      <c r="LU229" s="290"/>
      <c r="LV229" s="290"/>
      <c r="LW229" s="290"/>
      <c r="LX229" s="290"/>
      <c r="LY229" s="290"/>
      <c r="LZ229" s="290"/>
      <c r="MA229" s="290"/>
      <c r="MB229" s="290"/>
      <c r="MC229" s="290"/>
      <c r="MD229" s="290"/>
      <c r="ME229" s="290"/>
      <c r="MF229" s="290"/>
      <c r="MG229" s="290"/>
      <c r="MH229" s="290"/>
      <c r="MI229" s="290"/>
      <c r="MJ229" s="290"/>
      <c r="MK229" s="290"/>
      <c r="ML229" s="290"/>
      <c r="MM229" s="290"/>
      <c r="MN229" s="290"/>
      <c r="MO229" s="290"/>
      <c r="MP229" s="290"/>
      <c r="MQ229" s="290"/>
      <c r="MR229" s="290"/>
      <c r="MS229" s="290"/>
      <c r="MT229" s="290"/>
      <c r="MU229" s="290"/>
      <c r="MV229" s="290"/>
      <c r="MW229" s="290"/>
      <c r="MX229" s="290"/>
      <c r="MY229" s="290"/>
      <c r="MZ229" s="290"/>
      <c r="NA229" s="290"/>
      <c r="NB229" s="290"/>
      <c r="NC229" s="290"/>
      <c r="ND229" s="290"/>
      <c r="NE229" s="290"/>
      <c r="NF229" s="290"/>
      <c r="NG229" s="290"/>
      <c r="NH229" s="290"/>
      <c r="NI229" s="290"/>
      <c r="NJ229" s="290"/>
      <c r="NK229" s="290"/>
      <c r="NL229" s="290"/>
      <c r="NM229" s="290"/>
      <c r="NN229" s="290"/>
      <c r="NO229" s="290"/>
      <c r="NP229" s="290"/>
      <c r="NQ229" s="290"/>
      <c r="NR229" s="290"/>
      <c r="NS229" s="290"/>
      <c r="NT229" s="290"/>
      <c r="NU229" s="290"/>
      <c r="NV229" s="290"/>
      <c r="NW229" s="290"/>
      <c r="NX229" s="290"/>
      <c r="NY229" s="290"/>
      <c r="NZ229" s="290"/>
      <c r="OA229" s="290"/>
      <c r="OB229" s="290"/>
      <c r="OC229" s="290"/>
      <c r="OD229" s="290"/>
      <c r="OE229" s="290"/>
      <c r="OF229" s="290"/>
      <c r="OG229" s="290"/>
      <c r="OH229" s="290"/>
      <c r="OI229" s="290"/>
      <c r="OJ229" s="290"/>
      <c r="OK229" s="290"/>
      <c r="OL229" s="290"/>
      <c r="OM229" s="290"/>
      <c r="ON229" s="290"/>
      <c r="OO229" s="290"/>
      <c r="OP229" s="290"/>
      <c r="OQ229" s="290"/>
      <c r="OR229" s="290"/>
      <c r="OS229" s="290"/>
      <c r="OT229" s="290"/>
      <c r="OU229" s="290"/>
      <c r="OV229" s="290"/>
      <c r="OW229" s="290"/>
      <c r="OX229" s="290"/>
      <c r="OY229" s="290"/>
      <c r="OZ229" s="290"/>
      <c r="PA229" s="290"/>
      <c r="PB229" s="290"/>
      <c r="PC229" s="290"/>
      <c r="PD229" s="290"/>
      <c r="PE229" s="290"/>
      <c r="PF229" s="290"/>
      <c r="PG229" s="290"/>
      <c r="PH229" s="290"/>
      <c r="PI229" s="290"/>
      <c r="PJ229" s="290"/>
      <c r="PK229" s="290"/>
      <c r="PL229" s="290"/>
      <c r="PM229" s="290"/>
      <c r="PN229" s="290"/>
      <c r="PO229" s="290"/>
      <c r="PP229" s="290"/>
      <c r="PQ229" s="290"/>
      <c r="PR229" s="290"/>
      <c r="PS229" s="290"/>
      <c r="PT229" s="290"/>
      <c r="PU229" s="290"/>
      <c r="PV229" s="290"/>
      <c r="PW229" s="290"/>
      <c r="PX229" s="290"/>
      <c r="PY229" s="290"/>
      <c r="PZ229" s="290"/>
      <c r="QA229" s="290"/>
      <c r="QB229" s="290"/>
      <c r="QC229" s="290"/>
      <c r="QD229" s="290"/>
      <c r="QE229" s="290"/>
      <c r="QF229" s="290"/>
      <c r="QG229" s="290"/>
      <c r="QH229" s="290"/>
      <c r="QI229" s="290"/>
      <c r="QJ229" s="290"/>
      <c r="QK229" s="290"/>
      <c r="QL229" s="290"/>
      <c r="QM229" s="290"/>
      <c r="QN229" s="290"/>
      <c r="QO229" s="290"/>
      <c r="QP229" s="290"/>
      <c r="QQ229" s="290"/>
      <c r="QR229" s="290"/>
      <c r="QS229" s="290"/>
      <c r="QT229" s="290"/>
      <c r="QU229" s="290"/>
      <c r="QV229" s="290"/>
      <c r="QW229" s="290"/>
      <c r="QX229" s="290"/>
      <c r="QY229" s="290"/>
      <c r="QZ229" s="290"/>
      <c r="RA229" s="290"/>
      <c r="RB229" s="290"/>
      <c r="RC229" s="290"/>
      <c r="RD229" s="290"/>
      <c r="RE229" s="290"/>
      <c r="RF229" s="290"/>
      <c r="RG229" s="290"/>
      <c r="RH229" s="290"/>
      <c r="RI229" s="290"/>
      <c r="RJ229" s="290"/>
      <c r="RK229" s="290"/>
      <c r="RL229" s="290"/>
      <c r="RM229" s="290"/>
      <c r="RN229" s="290"/>
      <c r="RO229" s="290"/>
      <c r="RP229" s="290"/>
      <c r="RQ229" s="290"/>
      <c r="RR229" s="290"/>
      <c r="RS229" s="290"/>
      <c r="RT229" s="290"/>
      <c r="RU229" s="290"/>
      <c r="RV229" s="290"/>
      <c r="RW229" s="290"/>
      <c r="RX229" s="290"/>
      <c r="RY229" s="290"/>
      <c r="RZ229" s="290"/>
      <c r="SA229" s="290"/>
      <c r="SB229" s="290"/>
      <c r="SC229" s="290"/>
      <c r="SD229" s="290"/>
      <c r="SE229" s="290"/>
      <c r="SF229" s="290"/>
      <c r="SG229" s="290"/>
      <c r="SH229" s="290"/>
      <c r="SI229" s="290"/>
      <c r="SJ229" s="290"/>
      <c r="SK229" s="290"/>
      <c r="SL229" s="290"/>
      <c r="SM229" s="290"/>
      <c r="SN229" s="290"/>
      <c r="SO229" s="290"/>
      <c r="SP229" s="290"/>
      <c r="SQ229" s="290"/>
      <c r="SR229" s="290"/>
      <c r="SS229" s="290"/>
      <c r="ST229" s="290"/>
      <c r="SU229" s="290"/>
      <c r="SV229" s="290"/>
      <c r="SW229" s="290"/>
      <c r="SX229" s="290"/>
      <c r="SY229" s="290"/>
      <c r="SZ229" s="290"/>
      <c r="TA229" s="290"/>
      <c r="TB229" s="290"/>
      <c r="TC229" s="290"/>
      <c r="TD229" s="290"/>
      <c r="TE229" s="290"/>
      <c r="TF229" s="290"/>
      <c r="TG229" s="290"/>
      <c r="TH229" s="290"/>
      <c r="TI229" s="290"/>
      <c r="TJ229" s="290"/>
      <c r="TK229" s="290"/>
      <c r="TL229" s="290"/>
      <c r="TM229" s="290"/>
      <c r="TN229" s="290"/>
      <c r="TO229" s="290"/>
      <c r="TP229" s="290"/>
      <c r="TQ229" s="290"/>
      <c r="TR229" s="290"/>
      <c r="TS229" s="290"/>
      <c r="TT229" s="290"/>
      <c r="TU229" s="290"/>
      <c r="TV229" s="290"/>
      <c r="TW229" s="290"/>
      <c r="TX229" s="290"/>
      <c r="TY229" s="290"/>
      <c r="TZ229" s="290"/>
      <c r="UA229" s="290"/>
      <c r="UB229" s="290"/>
      <c r="UC229" s="290"/>
      <c r="UD229" s="290"/>
      <c r="UE229" s="290"/>
      <c r="UF229" s="290"/>
      <c r="UG229" s="290"/>
      <c r="UH229" s="290"/>
      <c r="UI229" s="290"/>
      <c r="UJ229" s="290"/>
      <c r="UK229" s="290"/>
      <c r="UL229" s="290"/>
      <c r="UM229" s="290"/>
      <c r="UN229" s="290"/>
      <c r="UO229" s="290"/>
      <c r="UP229" s="290"/>
      <c r="UQ229" s="290"/>
      <c r="UR229" s="290"/>
      <c r="US229" s="290"/>
      <c r="UT229" s="290"/>
      <c r="UU229" s="290"/>
      <c r="UV229" s="290"/>
      <c r="UW229" s="290"/>
      <c r="UX229" s="290"/>
      <c r="UY229" s="290"/>
      <c r="UZ229" s="290"/>
      <c r="VA229" s="290"/>
      <c r="VB229" s="290"/>
      <c r="VC229" s="290"/>
      <c r="VD229" s="290"/>
      <c r="VE229" s="290"/>
      <c r="VF229" s="290"/>
      <c r="VG229" s="290"/>
      <c r="VH229" s="290"/>
      <c r="VI229" s="290"/>
      <c r="VJ229" s="290"/>
      <c r="VK229" s="290"/>
      <c r="VL229" s="290"/>
      <c r="VM229" s="290"/>
      <c r="VN229" s="290"/>
      <c r="VO229" s="290"/>
      <c r="VP229" s="290"/>
      <c r="VQ229" s="290"/>
      <c r="VR229" s="290"/>
      <c r="VS229" s="290"/>
      <c r="VT229" s="290"/>
      <c r="VU229" s="290"/>
      <c r="VV229" s="290"/>
      <c r="VW229" s="290"/>
      <c r="VX229" s="290"/>
      <c r="VY229" s="290"/>
      <c r="VZ229" s="290"/>
      <c r="WA229" s="290"/>
      <c r="WB229" s="290"/>
      <c r="WC229" s="290"/>
      <c r="WD229" s="290"/>
      <c r="WE229" s="290"/>
      <c r="WF229" s="290"/>
      <c r="WG229" s="290"/>
      <c r="WH229" s="290"/>
      <c r="WI229" s="290"/>
      <c r="WJ229" s="290"/>
      <c r="WK229" s="290"/>
      <c r="WL229" s="290"/>
      <c r="WM229" s="290"/>
      <c r="WN229" s="290"/>
      <c r="WO229" s="290"/>
      <c r="WP229" s="290"/>
      <c r="WQ229" s="290"/>
      <c r="WR229" s="290"/>
      <c r="WS229" s="290"/>
      <c r="WT229" s="290"/>
      <c r="WU229" s="290"/>
      <c r="WV229" s="290"/>
      <c r="WW229" s="290"/>
      <c r="WX229" s="290"/>
      <c r="WY229" s="290"/>
      <c r="WZ229" s="290"/>
      <c r="XA229" s="290"/>
      <c r="XB229" s="290"/>
      <c r="XC229" s="290"/>
      <c r="XD229" s="290"/>
      <c r="XE229" s="290"/>
      <c r="XF229" s="290"/>
      <c r="XG229" s="290"/>
      <c r="XH229" s="290"/>
      <c r="XI229" s="290"/>
      <c r="XJ229" s="290"/>
      <c r="XK229" s="290"/>
      <c r="XL229" s="290"/>
      <c r="XM229" s="290"/>
      <c r="XN229" s="290"/>
      <c r="XO229" s="290"/>
      <c r="XP229" s="290"/>
      <c r="XQ229" s="290"/>
      <c r="XR229" s="290"/>
      <c r="XS229" s="290"/>
      <c r="XT229" s="290"/>
      <c r="XU229" s="290"/>
      <c r="XV229" s="290"/>
      <c r="XW229" s="290"/>
      <c r="XX229" s="290"/>
      <c r="XY229" s="290"/>
      <c r="XZ229" s="290"/>
      <c r="YA229" s="290"/>
      <c r="YB229" s="290"/>
      <c r="YC229" s="290"/>
      <c r="YD229" s="290"/>
      <c r="YE229" s="290"/>
      <c r="YF229" s="290"/>
      <c r="YG229" s="290"/>
      <c r="YH229" s="290"/>
      <c r="YI229" s="290"/>
      <c r="YJ229" s="290"/>
      <c r="YK229" s="290"/>
      <c r="YL229" s="290"/>
      <c r="YM229" s="290"/>
      <c r="YN229" s="290"/>
      <c r="YO229" s="290"/>
      <c r="YP229" s="290"/>
      <c r="YQ229" s="290"/>
      <c r="YR229" s="290"/>
      <c r="YS229" s="290"/>
      <c r="YT229" s="290"/>
      <c r="YU229" s="290"/>
      <c r="YV229" s="290"/>
      <c r="YW229" s="290"/>
      <c r="YX229" s="290"/>
      <c r="YY229" s="290"/>
      <c r="YZ229" s="290"/>
      <c r="ZA229" s="290"/>
      <c r="ZB229" s="290"/>
      <c r="ZC229" s="290"/>
      <c r="ZD229" s="290"/>
      <c r="ZE229" s="290"/>
      <c r="ZF229" s="290"/>
      <c r="ZG229" s="290"/>
      <c r="ZH229" s="290"/>
      <c r="ZI229" s="290"/>
      <c r="ZJ229" s="290"/>
      <c r="ZK229" s="290"/>
      <c r="ZL229" s="290"/>
      <c r="ZM229" s="290"/>
      <c r="ZN229" s="290"/>
      <c r="ZO229" s="290"/>
      <c r="ZP229" s="290"/>
      <c r="ZQ229" s="290"/>
      <c r="ZR229" s="290"/>
      <c r="ZS229" s="290"/>
      <c r="ZT229" s="290"/>
      <c r="ZU229" s="290"/>
      <c r="ZV229" s="290"/>
      <c r="ZW229" s="290"/>
      <c r="ZX229" s="290"/>
      <c r="ZY229" s="290"/>
      <c r="ZZ229" s="290"/>
      <c r="AAA229" s="290"/>
      <c r="AAB229" s="290"/>
      <c r="AAC229" s="290"/>
      <c r="AAD229" s="290"/>
      <c r="AAE229" s="290"/>
      <c r="AAF229" s="290"/>
      <c r="AAG229" s="290"/>
      <c r="AAH229" s="290"/>
      <c r="AAI229" s="290"/>
      <c r="AAJ229" s="290"/>
      <c r="AAK229" s="290"/>
      <c r="AAL229" s="290"/>
      <c r="AAM229" s="290"/>
      <c r="AAN229" s="290"/>
      <c r="AAO229" s="290"/>
      <c r="AAP229" s="290"/>
      <c r="AAQ229" s="290"/>
      <c r="AAR229" s="290"/>
      <c r="AAS229" s="290"/>
      <c r="AAT229" s="290"/>
      <c r="AAU229" s="290"/>
      <c r="AAV229" s="290"/>
      <c r="AAW229" s="290"/>
      <c r="AAX229" s="290"/>
      <c r="AAY229" s="290"/>
      <c r="AAZ229" s="290"/>
      <c r="ABA229" s="290"/>
      <c r="ABB229" s="290"/>
      <c r="ABC229" s="290"/>
      <c r="ABD229" s="290"/>
      <c r="ABE229" s="290"/>
      <c r="ABF229" s="290"/>
      <c r="ABG229" s="290"/>
      <c r="ABH229" s="290"/>
    </row>
    <row r="230" spans="3:736">
      <c r="C230" s="287"/>
      <c r="D230" s="288"/>
      <c r="E230" s="289"/>
      <c r="F230" s="290"/>
      <c r="G230" s="290"/>
      <c r="H230" s="290"/>
      <c r="I230" s="290"/>
      <c r="J230" s="290"/>
      <c r="K230" s="290"/>
      <c r="L230" s="290"/>
      <c r="M230" s="290"/>
      <c r="N230" s="290"/>
      <c r="O230" s="290"/>
      <c r="P230" s="290"/>
      <c r="Q230" s="290"/>
      <c r="R230" s="290"/>
      <c r="S230" s="290"/>
      <c r="T230" s="290"/>
      <c r="U230" s="290"/>
      <c r="V230" s="290"/>
      <c r="W230" s="290"/>
      <c r="X230" s="290"/>
      <c r="Y230" s="290"/>
      <c r="Z230" s="290"/>
      <c r="AA230" s="290"/>
      <c r="AB230" s="290"/>
      <c r="AC230" s="290"/>
      <c r="AD230" s="290"/>
      <c r="AE230" s="290"/>
      <c r="AF230" s="290"/>
      <c r="AG230" s="290"/>
      <c r="AH230" s="290"/>
      <c r="AI230" s="290"/>
      <c r="AJ230" s="290"/>
      <c r="AK230" s="290"/>
      <c r="AL230" s="290"/>
      <c r="AM230" s="290"/>
      <c r="AN230" s="290"/>
      <c r="AO230" s="290"/>
      <c r="AP230" s="290"/>
      <c r="AQ230" s="290"/>
      <c r="AR230" s="290"/>
      <c r="AS230" s="290"/>
      <c r="AT230" s="290"/>
      <c r="AU230" s="290"/>
      <c r="AV230" s="290"/>
      <c r="AW230" s="290"/>
      <c r="AX230" s="290"/>
      <c r="AY230" s="290"/>
      <c r="AZ230" s="290"/>
      <c r="BA230" s="290"/>
      <c r="BB230" s="290"/>
      <c r="BC230" s="290"/>
      <c r="BD230" s="290"/>
      <c r="BE230" s="290"/>
      <c r="BF230" s="290"/>
      <c r="BG230" s="290"/>
      <c r="BH230" s="290"/>
      <c r="BI230" s="290"/>
      <c r="BJ230" s="290"/>
      <c r="BK230" s="290"/>
      <c r="BL230" s="290"/>
      <c r="BM230" s="290"/>
      <c r="BN230" s="290"/>
      <c r="BO230" s="290"/>
      <c r="BP230" s="290"/>
      <c r="BQ230" s="290"/>
      <c r="BR230" s="290"/>
      <c r="BS230" s="290"/>
      <c r="BT230" s="290"/>
      <c r="BU230" s="290"/>
      <c r="BV230" s="290"/>
      <c r="BW230" s="290"/>
      <c r="BX230" s="290"/>
      <c r="BY230" s="290"/>
      <c r="BZ230" s="290"/>
      <c r="CA230" s="290"/>
      <c r="CB230" s="290"/>
      <c r="CC230" s="290"/>
      <c r="CD230" s="290"/>
      <c r="CE230" s="290"/>
      <c r="CF230" s="290"/>
      <c r="CG230" s="290"/>
      <c r="CH230" s="290"/>
      <c r="CI230" s="290"/>
      <c r="CJ230" s="290"/>
      <c r="CK230" s="290"/>
      <c r="CL230" s="290"/>
      <c r="CM230" s="290"/>
      <c r="CN230" s="290"/>
      <c r="CO230" s="290"/>
      <c r="CP230" s="290"/>
      <c r="CQ230" s="290"/>
      <c r="CR230" s="290"/>
      <c r="CS230" s="290"/>
      <c r="CT230" s="290"/>
      <c r="CU230" s="290"/>
      <c r="CV230" s="290"/>
      <c r="CW230" s="290"/>
      <c r="CX230" s="290"/>
      <c r="CY230" s="290"/>
      <c r="CZ230" s="290"/>
      <c r="DA230" s="290"/>
      <c r="DB230" s="290"/>
      <c r="DC230" s="290"/>
      <c r="DD230" s="290"/>
      <c r="DE230" s="290"/>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290"/>
      <c r="EB230" s="290"/>
      <c r="EC230" s="290"/>
      <c r="ED230" s="290"/>
      <c r="EE230" s="290"/>
      <c r="EF230" s="290"/>
      <c r="EG230" s="290"/>
      <c r="EH230" s="290"/>
      <c r="EI230" s="290"/>
      <c r="EJ230" s="290"/>
      <c r="EK230" s="290"/>
      <c r="EL230" s="290"/>
      <c r="EM230" s="290"/>
      <c r="EN230" s="290"/>
      <c r="EO230" s="290"/>
      <c r="EP230" s="290"/>
      <c r="EQ230" s="290"/>
      <c r="ER230" s="290"/>
      <c r="ES230" s="290"/>
      <c r="ET230" s="290"/>
      <c r="EU230" s="290"/>
      <c r="EV230" s="290"/>
      <c r="EW230" s="290"/>
      <c r="EX230" s="290"/>
      <c r="EY230" s="290"/>
      <c r="EZ230" s="290"/>
      <c r="FA230" s="290"/>
      <c r="FB230" s="290"/>
      <c r="FC230" s="290"/>
      <c r="FD230" s="290"/>
      <c r="FE230" s="290"/>
      <c r="FF230" s="290"/>
      <c r="FG230" s="290"/>
      <c r="FH230" s="290"/>
      <c r="FI230" s="290"/>
      <c r="FJ230" s="290"/>
      <c r="FK230" s="290"/>
      <c r="FL230" s="290"/>
      <c r="FM230" s="290"/>
      <c r="FN230" s="290"/>
      <c r="FO230" s="290"/>
      <c r="FP230" s="290"/>
      <c r="FQ230" s="290"/>
      <c r="FR230" s="290"/>
      <c r="FS230" s="290"/>
      <c r="FT230" s="290"/>
      <c r="FU230" s="290"/>
      <c r="FV230" s="290"/>
      <c r="FW230" s="290"/>
      <c r="FX230" s="290"/>
      <c r="FY230" s="290"/>
      <c r="FZ230" s="290"/>
      <c r="GA230" s="290"/>
      <c r="GB230" s="290"/>
      <c r="GC230" s="290"/>
      <c r="GD230" s="290"/>
      <c r="GE230" s="290"/>
      <c r="GF230" s="290"/>
      <c r="GG230" s="290"/>
      <c r="GH230" s="290"/>
      <c r="GI230" s="290"/>
      <c r="GJ230" s="290"/>
      <c r="GK230" s="290"/>
      <c r="GL230" s="290"/>
      <c r="GM230" s="290"/>
      <c r="GN230" s="290"/>
      <c r="GO230" s="290"/>
      <c r="GP230" s="290"/>
      <c r="GQ230" s="290"/>
      <c r="GR230" s="290"/>
      <c r="GS230" s="290"/>
      <c r="GT230" s="290"/>
      <c r="GU230" s="290"/>
      <c r="GV230" s="290"/>
      <c r="GW230" s="290"/>
      <c r="GX230" s="290"/>
      <c r="GY230" s="290"/>
      <c r="GZ230" s="290"/>
      <c r="HA230" s="290"/>
      <c r="HB230" s="290"/>
      <c r="HC230" s="290"/>
      <c r="HD230" s="290"/>
      <c r="HE230" s="290"/>
      <c r="HF230" s="290"/>
      <c r="HG230" s="290"/>
      <c r="HH230" s="290"/>
      <c r="HI230" s="290"/>
      <c r="HJ230" s="290"/>
      <c r="HK230" s="290"/>
      <c r="HL230" s="290"/>
      <c r="HM230" s="290"/>
      <c r="HN230" s="290"/>
      <c r="HO230" s="290"/>
      <c r="HP230" s="290"/>
      <c r="HQ230" s="290"/>
      <c r="HR230" s="290"/>
      <c r="HS230" s="290"/>
      <c r="HT230" s="290"/>
      <c r="HU230" s="290"/>
      <c r="HV230" s="290"/>
      <c r="HW230" s="290"/>
      <c r="HX230" s="290"/>
      <c r="HY230" s="290"/>
      <c r="HZ230" s="290"/>
      <c r="IA230" s="290"/>
      <c r="IB230" s="290"/>
      <c r="IC230" s="290"/>
      <c r="ID230" s="290"/>
      <c r="IE230" s="290"/>
      <c r="IF230" s="290"/>
      <c r="IG230" s="290"/>
      <c r="IH230" s="290"/>
      <c r="II230" s="290"/>
      <c r="IJ230" s="290"/>
      <c r="IK230" s="290"/>
      <c r="IL230" s="290"/>
      <c r="IM230" s="290"/>
      <c r="IN230" s="290"/>
      <c r="IO230" s="290"/>
      <c r="IP230" s="290"/>
      <c r="IQ230" s="290"/>
      <c r="IR230" s="290"/>
      <c r="IS230" s="290"/>
      <c r="IT230" s="290"/>
      <c r="IU230" s="290"/>
      <c r="IV230" s="290"/>
      <c r="IW230" s="290"/>
      <c r="IX230" s="290"/>
      <c r="IY230" s="290"/>
      <c r="IZ230" s="290"/>
      <c r="JA230" s="290"/>
      <c r="JB230" s="290"/>
      <c r="JC230" s="290"/>
      <c r="JD230" s="290"/>
      <c r="JE230" s="290"/>
      <c r="JF230" s="290"/>
      <c r="JG230" s="290"/>
      <c r="JH230" s="290"/>
      <c r="JI230" s="290"/>
      <c r="JJ230" s="290"/>
      <c r="JK230" s="290"/>
      <c r="JL230" s="290"/>
      <c r="JM230" s="290"/>
      <c r="JN230" s="290"/>
      <c r="JO230" s="290"/>
      <c r="JP230" s="290"/>
      <c r="JQ230" s="290"/>
      <c r="JR230" s="290"/>
      <c r="JS230" s="290"/>
      <c r="JT230" s="290"/>
      <c r="JU230" s="290"/>
      <c r="JV230" s="290"/>
      <c r="JW230" s="290"/>
      <c r="JX230" s="290"/>
      <c r="JY230" s="290"/>
      <c r="JZ230" s="290"/>
      <c r="KA230" s="290"/>
      <c r="KB230" s="290"/>
      <c r="KC230" s="290"/>
      <c r="KD230" s="290"/>
      <c r="KE230" s="290"/>
      <c r="KF230" s="290"/>
      <c r="KG230" s="290"/>
      <c r="KH230" s="290"/>
      <c r="KI230" s="290"/>
      <c r="KJ230" s="290"/>
      <c r="KK230" s="290"/>
      <c r="KL230" s="290"/>
      <c r="KM230" s="290"/>
      <c r="KN230" s="290"/>
      <c r="KO230" s="290"/>
      <c r="KP230" s="290"/>
      <c r="KQ230" s="290"/>
      <c r="KR230" s="290"/>
      <c r="KS230" s="290"/>
      <c r="KT230" s="290"/>
      <c r="KU230" s="290"/>
      <c r="KV230" s="290"/>
      <c r="KW230" s="290"/>
      <c r="KX230" s="290"/>
      <c r="KY230" s="290"/>
      <c r="KZ230" s="290"/>
      <c r="LA230" s="290"/>
      <c r="LB230" s="290"/>
      <c r="LC230" s="290"/>
      <c r="LD230" s="290"/>
      <c r="LE230" s="290"/>
      <c r="LF230" s="290"/>
      <c r="LG230" s="290"/>
      <c r="LH230" s="290"/>
      <c r="LI230" s="290"/>
      <c r="LJ230" s="290"/>
      <c r="LK230" s="290"/>
      <c r="LL230" s="290"/>
      <c r="LM230" s="290"/>
      <c r="LN230" s="290"/>
      <c r="LO230" s="290"/>
      <c r="LP230" s="290"/>
      <c r="LQ230" s="290"/>
      <c r="LR230" s="290"/>
      <c r="LS230" s="290"/>
      <c r="LT230" s="290"/>
      <c r="LU230" s="290"/>
      <c r="LV230" s="290"/>
      <c r="LW230" s="290"/>
      <c r="LX230" s="290"/>
      <c r="LY230" s="290"/>
      <c r="LZ230" s="290"/>
      <c r="MA230" s="290"/>
      <c r="MB230" s="290"/>
      <c r="MC230" s="290"/>
      <c r="MD230" s="290"/>
      <c r="ME230" s="290"/>
      <c r="MF230" s="290"/>
      <c r="MG230" s="290"/>
      <c r="MH230" s="290"/>
      <c r="MI230" s="290"/>
      <c r="MJ230" s="290"/>
      <c r="MK230" s="290"/>
      <c r="ML230" s="290"/>
      <c r="MM230" s="290"/>
      <c r="MN230" s="290"/>
      <c r="MO230" s="290"/>
      <c r="MP230" s="290"/>
      <c r="MQ230" s="290"/>
      <c r="MR230" s="290"/>
      <c r="MS230" s="290"/>
      <c r="MT230" s="290"/>
      <c r="MU230" s="290"/>
      <c r="MV230" s="290"/>
      <c r="MW230" s="290"/>
      <c r="MX230" s="290"/>
      <c r="MY230" s="290"/>
      <c r="MZ230" s="290"/>
      <c r="NA230" s="290"/>
      <c r="NB230" s="290"/>
      <c r="NC230" s="290"/>
      <c r="ND230" s="290"/>
      <c r="NE230" s="290"/>
      <c r="NF230" s="290"/>
      <c r="NG230" s="290"/>
      <c r="NH230" s="290"/>
      <c r="NI230" s="290"/>
      <c r="NJ230" s="290"/>
      <c r="NK230" s="290"/>
      <c r="NL230" s="290"/>
      <c r="NM230" s="290"/>
      <c r="NN230" s="290"/>
      <c r="NO230" s="290"/>
      <c r="NP230" s="290"/>
      <c r="NQ230" s="290"/>
      <c r="NR230" s="290"/>
      <c r="NS230" s="290"/>
      <c r="NT230" s="290"/>
      <c r="NU230" s="290"/>
      <c r="NV230" s="290"/>
      <c r="NW230" s="290"/>
      <c r="NX230" s="290"/>
      <c r="NY230" s="290"/>
      <c r="NZ230" s="290"/>
      <c r="OA230" s="290"/>
      <c r="OB230" s="290"/>
      <c r="OC230" s="290"/>
      <c r="OD230" s="290"/>
      <c r="OE230" s="290"/>
      <c r="OF230" s="290"/>
      <c r="OG230" s="290"/>
      <c r="OH230" s="290"/>
      <c r="OI230" s="290"/>
      <c r="OJ230" s="290"/>
      <c r="OK230" s="290"/>
      <c r="OL230" s="290"/>
      <c r="OM230" s="290"/>
      <c r="ON230" s="290"/>
      <c r="OO230" s="290"/>
      <c r="OP230" s="290"/>
      <c r="OQ230" s="290"/>
      <c r="OR230" s="290"/>
      <c r="OS230" s="290"/>
      <c r="OT230" s="290"/>
      <c r="OU230" s="290"/>
      <c r="OV230" s="290"/>
      <c r="OW230" s="290"/>
      <c r="OX230" s="290"/>
      <c r="OY230" s="290"/>
      <c r="OZ230" s="290"/>
      <c r="PA230" s="290"/>
      <c r="PB230" s="290"/>
      <c r="PC230" s="290"/>
      <c r="PD230" s="290"/>
      <c r="PE230" s="290"/>
      <c r="PF230" s="290"/>
      <c r="PG230" s="290"/>
      <c r="PH230" s="290"/>
      <c r="PI230" s="290"/>
      <c r="PJ230" s="290"/>
      <c r="PK230" s="290"/>
      <c r="PL230" s="290"/>
      <c r="PM230" s="290"/>
      <c r="PN230" s="290"/>
      <c r="PO230" s="290"/>
      <c r="PP230" s="290"/>
      <c r="PQ230" s="290"/>
      <c r="PR230" s="290"/>
      <c r="PS230" s="290"/>
      <c r="PT230" s="290"/>
      <c r="PU230" s="290"/>
      <c r="PV230" s="290"/>
      <c r="PW230" s="290"/>
      <c r="PX230" s="290"/>
      <c r="PY230" s="290"/>
      <c r="PZ230" s="290"/>
      <c r="QA230" s="290"/>
      <c r="QB230" s="290"/>
      <c r="QC230" s="290"/>
      <c r="QD230" s="290"/>
      <c r="QE230" s="290"/>
      <c r="QF230" s="290"/>
      <c r="QG230" s="290"/>
      <c r="QH230" s="290"/>
      <c r="QI230" s="290"/>
      <c r="QJ230" s="290"/>
      <c r="QK230" s="290"/>
      <c r="QL230" s="290"/>
      <c r="QM230" s="290"/>
      <c r="QN230" s="290"/>
      <c r="QO230" s="290"/>
      <c r="QP230" s="290"/>
      <c r="QQ230" s="290"/>
      <c r="QR230" s="290"/>
      <c r="QS230" s="290"/>
      <c r="QT230" s="290"/>
      <c r="QU230" s="290"/>
      <c r="QV230" s="290"/>
      <c r="QW230" s="290"/>
      <c r="QX230" s="290"/>
      <c r="QY230" s="290"/>
      <c r="QZ230" s="290"/>
      <c r="RA230" s="290"/>
      <c r="RB230" s="290"/>
      <c r="RC230" s="290"/>
      <c r="RD230" s="290"/>
      <c r="RE230" s="290"/>
      <c r="RF230" s="290"/>
      <c r="RG230" s="290"/>
      <c r="RH230" s="290"/>
      <c r="RI230" s="290"/>
      <c r="RJ230" s="290"/>
      <c r="RK230" s="290"/>
      <c r="RL230" s="290"/>
      <c r="RM230" s="290"/>
      <c r="RN230" s="290"/>
      <c r="RO230" s="290"/>
      <c r="RP230" s="290"/>
      <c r="RQ230" s="290"/>
      <c r="RR230" s="290"/>
      <c r="RS230" s="290"/>
      <c r="RT230" s="290"/>
      <c r="RU230" s="290"/>
      <c r="RV230" s="290"/>
      <c r="RW230" s="290"/>
      <c r="RX230" s="290"/>
      <c r="RY230" s="290"/>
      <c r="RZ230" s="290"/>
      <c r="SA230" s="290"/>
      <c r="SB230" s="290"/>
      <c r="SC230" s="290"/>
      <c r="SD230" s="290"/>
      <c r="SE230" s="290"/>
      <c r="SF230" s="290"/>
      <c r="SG230" s="290"/>
      <c r="SH230" s="290"/>
      <c r="SI230" s="290"/>
      <c r="SJ230" s="290"/>
      <c r="SK230" s="290"/>
      <c r="SL230" s="290"/>
      <c r="SM230" s="290"/>
      <c r="SN230" s="290"/>
      <c r="SO230" s="290"/>
      <c r="SP230" s="290"/>
      <c r="SQ230" s="290"/>
      <c r="SR230" s="290"/>
      <c r="SS230" s="290"/>
      <c r="ST230" s="290"/>
      <c r="SU230" s="290"/>
      <c r="SV230" s="290"/>
      <c r="SW230" s="290"/>
      <c r="SX230" s="290"/>
      <c r="SY230" s="290"/>
      <c r="SZ230" s="290"/>
      <c r="TA230" s="290"/>
      <c r="TB230" s="290"/>
      <c r="TC230" s="290"/>
      <c r="TD230" s="290"/>
      <c r="TE230" s="290"/>
      <c r="TF230" s="290"/>
      <c r="TG230" s="290"/>
      <c r="TH230" s="290"/>
      <c r="TI230" s="290"/>
      <c r="TJ230" s="290"/>
      <c r="TK230" s="290"/>
      <c r="TL230" s="290"/>
      <c r="TM230" s="290"/>
      <c r="TN230" s="290"/>
      <c r="TO230" s="290"/>
      <c r="TP230" s="290"/>
      <c r="TQ230" s="290"/>
      <c r="TR230" s="290"/>
      <c r="TS230" s="290"/>
      <c r="TT230" s="290"/>
      <c r="TU230" s="290"/>
      <c r="TV230" s="290"/>
      <c r="TW230" s="290"/>
      <c r="TX230" s="290"/>
      <c r="TY230" s="290"/>
      <c r="TZ230" s="290"/>
      <c r="UA230" s="290"/>
      <c r="UB230" s="290"/>
      <c r="UC230" s="290"/>
      <c r="UD230" s="290"/>
      <c r="UE230" s="290"/>
      <c r="UF230" s="290"/>
      <c r="UG230" s="290"/>
      <c r="UH230" s="290"/>
      <c r="UI230" s="290"/>
      <c r="UJ230" s="290"/>
      <c r="UK230" s="290"/>
      <c r="UL230" s="290"/>
      <c r="UM230" s="290"/>
      <c r="UN230" s="290"/>
      <c r="UO230" s="290"/>
      <c r="UP230" s="290"/>
      <c r="UQ230" s="290"/>
      <c r="UR230" s="290"/>
      <c r="US230" s="290"/>
      <c r="UT230" s="290"/>
      <c r="UU230" s="290"/>
      <c r="UV230" s="290"/>
      <c r="UW230" s="290"/>
      <c r="UX230" s="290"/>
      <c r="UY230" s="290"/>
      <c r="UZ230" s="290"/>
      <c r="VA230" s="290"/>
      <c r="VB230" s="290"/>
      <c r="VC230" s="290"/>
      <c r="VD230" s="290"/>
      <c r="VE230" s="290"/>
      <c r="VF230" s="290"/>
      <c r="VG230" s="290"/>
      <c r="VH230" s="290"/>
      <c r="VI230" s="290"/>
      <c r="VJ230" s="290"/>
      <c r="VK230" s="290"/>
      <c r="VL230" s="290"/>
      <c r="VM230" s="290"/>
      <c r="VN230" s="290"/>
      <c r="VO230" s="290"/>
      <c r="VP230" s="290"/>
      <c r="VQ230" s="290"/>
      <c r="VR230" s="290"/>
      <c r="VS230" s="290"/>
      <c r="VT230" s="290"/>
      <c r="VU230" s="290"/>
      <c r="VV230" s="290"/>
      <c r="VW230" s="290"/>
      <c r="VX230" s="290"/>
      <c r="VY230" s="290"/>
      <c r="VZ230" s="290"/>
      <c r="WA230" s="290"/>
      <c r="WB230" s="290"/>
      <c r="WC230" s="290"/>
      <c r="WD230" s="290"/>
      <c r="WE230" s="290"/>
      <c r="WF230" s="290"/>
      <c r="WG230" s="290"/>
      <c r="WH230" s="290"/>
      <c r="WI230" s="290"/>
      <c r="WJ230" s="290"/>
      <c r="WK230" s="290"/>
      <c r="WL230" s="290"/>
      <c r="WM230" s="290"/>
      <c r="WN230" s="290"/>
      <c r="WO230" s="290"/>
      <c r="WP230" s="290"/>
      <c r="WQ230" s="290"/>
      <c r="WR230" s="290"/>
      <c r="WS230" s="290"/>
      <c r="WT230" s="290"/>
      <c r="WU230" s="290"/>
      <c r="WV230" s="290"/>
      <c r="WW230" s="290"/>
      <c r="WX230" s="290"/>
      <c r="WY230" s="290"/>
      <c r="WZ230" s="290"/>
      <c r="XA230" s="290"/>
      <c r="XB230" s="290"/>
      <c r="XC230" s="290"/>
      <c r="XD230" s="290"/>
      <c r="XE230" s="290"/>
      <c r="XF230" s="290"/>
      <c r="XG230" s="290"/>
      <c r="XH230" s="290"/>
      <c r="XI230" s="290"/>
      <c r="XJ230" s="290"/>
      <c r="XK230" s="290"/>
      <c r="XL230" s="290"/>
      <c r="XM230" s="290"/>
      <c r="XN230" s="290"/>
      <c r="XO230" s="290"/>
      <c r="XP230" s="290"/>
      <c r="XQ230" s="290"/>
      <c r="XR230" s="290"/>
      <c r="XS230" s="290"/>
      <c r="XT230" s="290"/>
      <c r="XU230" s="290"/>
      <c r="XV230" s="290"/>
      <c r="XW230" s="290"/>
      <c r="XX230" s="290"/>
      <c r="XY230" s="290"/>
      <c r="XZ230" s="290"/>
      <c r="YA230" s="290"/>
      <c r="YB230" s="290"/>
      <c r="YC230" s="290"/>
      <c r="YD230" s="290"/>
      <c r="YE230" s="290"/>
      <c r="YF230" s="290"/>
      <c r="YG230" s="290"/>
      <c r="YH230" s="290"/>
      <c r="YI230" s="290"/>
      <c r="YJ230" s="290"/>
      <c r="YK230" s="290"/>
      <c r="YL230" s="290"/>
      <c r="YM230" s="290"/>
      <c r="YN230" s="290"/>
      <c r="YO230" s="290"/>
      <c r="YP230" s="290"/>
      <c r="YQ230" s="290"/>
      <c r="YR230" s="290"/>
      <c r="YS230" s="290"/>
      <c r="YT230" s="290"/>
      <c r="YU230" s="290"/>
      <c r="YV230" s="290"/>
      <c r="YW230" s="290"/>
      <c r="YX230" s="290"/>
      <c r="YY230" s="290"/>
      <c r="YZ230" s="290"/>
      <c r="ZA230" s="290"/>
      <c r="ZB230" s="290"/>
      <c r="ZC230" s="290"/>
      <c r="ZD230" s="290"/>
      <c r="ZE230" s="290"/>
      <c r="ZF230" s="290"/>
      <c r="ZG230" s="290"/>
      <c r="ZH230" s="290"/>
      <c r="ZI230" s="290"/>
      <c r="ZJ230" s="290"/>
      <c r="ZK230" s="290"/>
      <c r="ZL230" s="290"/>
      <c r="ZM230" s="290"/>
      <c r="ZN230" s="290"/>
      <c r="ZO230" s="290"/>
      <c r="ZP230" s="290"/>
      <c r="ZQ230" s="290"/>
      <c r="ZR230" s="290"/>
      <c r="ZS230" s="290"/>
      <c r="ZT230" s="290"/>
      <c r="ZU230" s="290"/>
      <c r="ZV230" s="290"/>
      <c r="ZW230" s="290"/>
      <c r="ZX230" s="290"/>
      <c r="ZY230" s="290"/>
      <c r="ZZ230" s="290"/>
      <c r="AAA230" s="290"/>
      <c r="AAB230" s="290"/>
      <c r="AAC230" s="290"/>
      <c r="AAD230" s="290"/>
      <c r="AAE230" s="290"/>
      <c r="AAF230" s="290"/>
      <c r="AAG230" s="290"/>
      <c r="AAH230" s="290"/>
      <c r="AAI230" s="290"/>
      <c r="AAJ230" s="290"/>
      <c r="AAK230" s="290"/>
      <c r="AAL230" s="290"/>
      <c r="AAM230" s="290"/>
      <c r="AAN230" s="290"/>
      <c r="AAO230" s="290"/>
      <c r="AAP230" s="290"/>
      <c r="AAQ230" s="290"/>
      <c r="AAR230" s="290"/>
      <c r="AAS230" s="290"/>
      <c r="AAT230" s="290"/>
      <c r="AAU230" s="290"/>
      <c r="AAV230" s="290"/>
      <c r="AAW230" s="290"/>
      <c r="AAX230" s="290"/>
      <c r="AAY230" s="290"/>
      <c r="AAZ230" s="290"/>
      <c r="ABA230" s="290"/>
      <c r="ABB230" s="290"/>
      <c r="ABC230" s="290"/>
      <c r="ABD230" s="290"/>
      <c r="ABE230" s="290"/>
      <c r="ABF230" s="290"/>
      <c r="ABG230" s="290"/>
      <c r="ABH230" s="290"/>
    </row>
    <row r="231" spans="3:33">
      <c r="C231" s="287"/>
      <c r="D231" s="288"/>
      <c r="E231" s="289"/>
      <c r="F231" s="290"/>
      <c r="G231" s="290"/>
      <c r="H231" s="290"/>
      <c r="I231" s="290"/>
      <c r="J231" s="290"/>
      <c r="K231" s="290"/>
      <c r="L231" s="290"/>
      <c r="M231" s="290"/>
      <c r="N231" s="290"/>
      <c r="O231" s="290"/>
      <c r="P231" s="290"/>
      <c r="Q231" s="290"/>
      <c r="R231" s="290"/>
      <c r="S231" s="290"/>
      <c r="T231" s="290"/>
      <c r="U231" s="290"/>
      <c r="V231" s="290"/>
      <c r="W231" s="290"/>
      <c r="X231" s="290"/>
      <c r="Y231" s="290"/>
      <c r="Z231" s="290"/>
      <c r="AA231" s="290"/>
      <c r="AB231" s="290"/>
      <c r="AC231" s="290"/>
      <c r="AD231" s="290"/>
      <c r="AE231" s="290"/>
      <c r="AF231" s="290"/>
      <c r="AG231" s="290"/>
    </row>
    <row r="232" spans="3:33">
      <c r="C232" s="287"/>
      <c r="D232" s="288"/>
      <c r="E232" s="289"/>
      <c r="F232" s="290"/>
      <c r="G232" s="290"/>
      <c r="H232" s="290"/>
      <c r="I232" s="290"/>
      <c r="J232" s="290"/>
      <c r="K232" s="290"/>
      <c r="L232" s="290"/>
      <c r="M232" s="290"/>
      <c r="N232" s="290"/>
      <c r="O232" s="290"/>
      <c r="P232" s="290"/>
      <c r="Q232" s="290"/>
      <c r="R232" s="290"/>
      <c r="S232" s="290"/>
      <c r="T232" s="290"/>
      <c r="U232" s="290"/>
      <c r="V232" s="290"/>
      <c r="W232" s="290"/>
      <c r="X232" s="290"/>
      <c r="Y232" s="290"/>
      <c r="Z232" s="290"/>
      <c r="AA232" s="290"/>
      <c r="AB232" s="290"/>
      <c r="AC232" s="290"/>
      <c r="AD232" s="290"/>
      <c r="AE232" s="290"/>
      <c r="AF232" s="290"/>
      <c r="AG232" s="290"/>
    </row>
    <row r="233" spans="3:33">
      <c r="C233" s="287"/>
      <c r="D233" s="288"/>
      <c r="E233" s="289"/>
      <c r="F233" s="290"/>
      <c r="G233" s="290"/>
      <c r="H233" s="290"/>
      <c r="I233" s="290"/>
      <c r="J233" s="290"/>
      <c r="K233" s="290"/>
      <c r="L233" s="290"/>
      <c r="M233" s="290"/>
      <c r="N233" s="290"/>
      <c r="O233" s="290"/>
      <c r="P233" s="290"/>
      <c r="Q233" s="290"/>
      <c r="R233" s="290"/>
      <c r="S233" s="290"/>
      <c r="T233" s="290"/>
      <c r="U233" s="290"/>
      <c r="V233" s="290"/>
      <c r="W233" s="290"/>
      <c r="X233" s="290"/>
      <c r="Y233" s="290"/>
      <c r="Z233" s="290"/>
      <c r="AA233" s="290"/>
      <c r="AB233" s="290"/>
      <c r="AC233" s="290"/>
      <c r="AD233" s="290"/>
      <c r="AE233" s="290"/>
      <c r="AF233" s="290"/>
      <c r="AG233" s="290"/>
    </row>
    <row r="234" spans="3:33">
      <c r="C234" s="287"/>
      <c r="D234" s="288"/>
      <c r="E234" s="289"/>
      <c r="F234" s="290"/>
      <c r="G234" s="290"/>
      <c r="H234" s="290"/>
      <c r="I234" s="290"/>
      <c r="J234" s="290"/>
      <c r="K234" s="290"/>
      <c r="L234" s="290"/>
      <c r="M234" s="290"/>
      <c r="N234" s="290"/>
      <c r="O234" s="290"/>
      <c r="P234" s="290"/>
      <c r="Q234" s="290"/>
      <c r="R234" s="290"/>
      <c r="S234" s="290"/>
      <c r="T234" s="290"/>
      <c r="U234" s="290"/>
      <c r="V234" s="290"/>
      <c r="W234" s="290"/>
      <c r="X234" s="290"/>
      <c r="Y234" s="290"/>
      <c r="Z234" s="290"/>
      <c r="AA234" s="290"/>
      <c r="AB234" s="290"/>
      <c r="AC234" s="290"/>
      <c r="AD234" s="290"/>
      <c r="AE234" s="290"/>
      <c r="AF234" s="290"/>
      <c r="AG234" s="290"/>
    </row>
    <row r="235" spans="3:33">
      <c r="C235" s="287"/>
      <c r="D235" s="288"/>
      <c r="E235" s="289"/>
      <c r="F235" s="290"/>
      <c r="G235" s="290"/>
      <c r="H235" s="290"/>
      <c r="I235" s="290"/>
      <c r="J235" s="290"/>
      <c r="K235" s="290"/>
      <c r="L235" s="290"/>
      <c r="M235" s="290"/>
      <c r="N235" s="290"/>
      <c r="O235" s="290"/>
      <c r="P235" s="290"/>
      <c r="Q235" s="290"/>
      <c r="R235" s="290"/>
      <c r="S235" s="290"/>
      <c r="T235" s="290"/>
      <c r="U235" s="290"/>
      <c r="V235" s="290"/>
      <c r="W235" s="290"/>
      <c r="X235" s="290"/>
      <c r="Y235" s="290"/>
      <c r="Z235" s="290"/>
      <c r="AA235" s="290"/>
      <c r="AB235" s="290"/>
      <c r="AC235" s="290"/>
      <c r="AD235" s="290"/>
      <c r="AE235" s="290"/>
      <c r="AF235" s="290"/>
      <c r="AG235" s="290"/>
    </row>
    <row r="236" spans="3:33">
      <c r="C236" s="287"/>
      <c r="D236" s="288"/>
      <c r="E236" s="289"/>
      <c r="F236" s="290"/>
      <c r="G236" s="290"/>
      <c r="H236" s="290"/>
      <c r="I236" s="290"/>
      <c r="J236" s="290"/>
      <c r="K236" s="290"/>
      <c r="L236" s="290"/>
      <c r="M236" s="290"/>
      <c r="N236" s="290"/>
      <c r="O236" s="290"/>
      <c r="P236" s="290"/>
      <c r="Q236" s="290"/>
      <c r="R236" s="290"/>
      <c r="S236" s="290"/>
      <c r="T236" s="290"/>
      <c r="U236" s="290"/>
      <c r="V236" s="290"/>
      <c r="W236" s="290"/>
      <c r="X236" s="290"/>
      <c r="Y236" s="290"/>
      <c r="Z236" s="290"/>
      <c r="AA236" s="290"/>
      <c r="AB236" s="290"/>
      <c r="AC236" s="290"/>
      <c r="AD236" s="290"/>
      <c r="AE236" s="290"/>
      <c r="AF236" s="290"/>
      <c r="AG236" s="290"/>
    </row>
    <row r="237" spans="3:33">
      <c r="C237" s="287"/>
      <c r="D237" s="288"/>
      <c r="E237" s="289"/>
      <c r="F237" s="290"/>
      <c r="G237" s="290"/>
      <c r="H237" s="290"/>
      <c r="I237" s="290"/>
      <c r="J237" s="290"/>
      <c r="K237" s="290"/>
      <c r="L237" s="290"/>
      <c r="M237" s="290"/>
      <c r="N237" s="290"/>
      <c r="O237" s="290"/>
      <c r="P237" s="290"/>
      <c r="Q237" s="290"/>
      <c r="R237" s="290"/>
      <c r="S237" s="290"/>
      <c r="T237" s="290"/>
      <c r="U237" s="290"/>
      <c r="V237" s="290"/>
      <c r="W237" s="290"/>
      <c r="X237" s="290"/>
      <c r="Y237" s="290"/>
      <c r="Z237" s="290"/>
      <c r="AA237" s="290"/>
      <c r="AB237" s="290"/>
      <c r="AC237" s="290"/>
      <c r="AD237" s="290"/>
      <c r="AE237" s="290"/>
      <c r="AF237" s="290"/>
      <c r="AG237" s="290"/>
    </row>
    <row r="238" spans="3:33">
      <c r="C238" s="287"/>
      <c r="D238" s="288"/>
      <c r="E238" s="289"/>
      <c r="F238" s="290"/>
      <c r="G238" s="290"/>
      <c r="H238" s="290"/>
      <c r="I238" s="290"/>
      <c r="J238" s="290"/>
      <c r="K238" s="290"/>
      <c r="L238" s="290"/>
      <c r="M238" s="290"/>
      <c r="N238" s="290"/>
      <c r="O238" s="290"/>
      <c r="P238" s="290"/>
      <c r="Q238" s="290"/>
      <c r="R238" s="290"/>
      <c r="S238" s="290"/>
      <c r="T238" s="290"/>
      <c r="U238" s="290"/>
      <c r="V238" s="290"/>
      <c r="W238" s="290"/>
      <c r="X238" s="290"/>
      <c r="Y238" s="290"/>
      <c r="Z238" s="290"/>
      <c r="AA238" s="290"/>
      <c r="AB238" s="290"/>
      <c r="AC238" s="290"/>
      <c r="AD238" s="290"/>
      <c r="AE238" s="290"/>
      <c r="AF238" s="290"/>
      <c r="AG238" s="290"/>
    </row>
    <row r="239" spans="3:33">
      <c r="C239" s="287"/>
      <c r="D239" s="288"/>
      <c r="E239" s="289"/>
      <c r="F239" s="290"/>
      <c r="G239" s="290"/>
      <c r="H239" s="290"/>
      <c r="I239" s="290"/>
      <c r="J239" s="290"/>
      <c r="K239" s="290"/>
      <c r="L239" s="290"/>
      <c r="M239" s="290"/>
      <c r="N239" s="290"/>
      <c r="O239" s="290"/>
      <c r="P239" s="290"/>
      <c r="Q239" s="290"/>
      <c r="R239" s="290"/>
      <c r="S239" s="290"/>
      <c r="T239" s="290"/>
      <c r="U239" s="290"/>
      <c r="V239" s="290"/>
      <c r="W239" s="290"/>
      <c r="X239" s="290"/>
      <c r="Y239" s="290"/>
      <c r="Z239" s="290"/>
      <c r="AA239" s="290"/>
      <c r="AB239" s="290"/>
      <c r="AC239" s="290"/>
      <c r="AD239" s="290"/>
      <c r="AE239" s="290"/>
      <c r="AF239" s="290"/>
      <c r="AG239" s="290"/>
    </row>
    <row r="240" spans="3:33">
      <c r="C240" s="287"/>
      <c r="D240" s="288"/>
      <c r="E240" s="289"/>
      <c r="F240" s="290"/>
      <c r="G240" s="290"/>
      <c r="H240" s="290"/>
      <c r="I240" s="290"/>
      <c r="J240" s="290"/>
      <c r="K240" s="290"/>
      <c r="L240" s="290"/>
      <c r="M240" s="290"/>
      <c r="N240" s="290"/>
      <c r="O240" s="290"/>
      <c r="P240" s="290"/>
      <c r="Q240" s="290"/>
      <c r="R240" s="290"/>
      <c r="S240" s="290"/>
      <c r="T240" s="290"/>
      <c r="U240" s="290"/>
      <c r="V240" s="290"/>
      <c r="W240" s="290"/>
      <c r="X240" s="290"/>
      <c r="Y240" s="290"/>
      <c r="Z240" s="290"/>
      <c r="AA240" s="290"/>
      <c r="AB240" s="290"/>
      <c r="AC240" s="290"/>
      <c r="AD240" s="290"/>
      <c r="AE240" s="290"/>
      <c r="AF240" s="290"/>
      <c r="AG240" s="290"/>
    </row>
    <row r="241" spans="3:33">
      <c r="C241" s="287"/>
      <c r="D241" s="288"/>
      <c r="E241" s="289"/>
      <c r="F241" s="290"/>
      <c r="G241" s="290"/>
      <c r="H241" s="290"/>
      <c r="I241" s="290"/>
      <c r="J241" s="290"/>
      <c r="K241" s="290"/>
      <c r="L241" s="290"/>
      <c r="M241" s="290"/>
      <c r="N241" s="290"/>
      <c r="O241" s="290"/>
      <c r="P241" s="290"/>
      <c r="Q241" s="290"/>
      <c r="R241" s="290"/>
      <c r="S241" s="290"/>
      <c r="T241" s="290"/>
      <c r="U241" s="290"/>
      <c r="V241" s="290"/>
      <c r="W241" s="290"/>
      <c r="X241" s="290"/>
      <c r="Y241" s="290"/>
      <c r="Z241" s="290"/>
      <c r="AA241" s="290"/>
      <c r="AB241" s="290"/>
      <c r="AC241" s="290"/>
      <c r="AD241" s="290"/>
      <c r="AE241" s="290"/>
      <c r="AF241" s="290"/>
      <c r="AG241" s="290"/>
    </row>
    <row r="242" spans="3:33">
      <c r="C242" s="287"/>
      <c r="D242" s="288"/>
      <c r="E242" s="289"/>
      <c r="F242" s="290"/>
      <c r="G242" s="290"/>
      <c r="H242" s="290"/>
      <c r="I242" s="290"/>
      <c r="J242" s="290"/>
      <c r="K242" s="290"/>
      <c r="L242" s="290"/>
      <c r="M242" s="290"/>
      <c r="N242" s="290"/>
      <c r="O242" s="290"/>
      <c r="P242" s="290"/>
      <c r="Q242" s="290"/>
      <c r="R242" s="290"/>
      <c r="S242" s="290"/>
      <c r="T242" s="290"/>
      <c r="U242" s="290"/>
      <c r="V242" s="290"/>
      <c r="W242" s="290"/>
      <c r="X242" s="290"/>
      <c r="Y242" s="290"/>
      <c r="Z242" s="290"/>
      <c r="AA242" s="290"/>
      <c r="AB242" s="290"/>
      <c r="AC242" s="290"/>
      <c r="AD242" s="290"/>
      <c r="AE242" s="290"/>
      <c r="AF242" s="290"/>
      <c r="AG242" s="290"/>
    </row>
    <row r="243" spans="3:33">
      <c r="C243" s="287"/>
      <c r="D243" s="288"/>
      <c r="E243" s="289"/>
      <c r="F243" s="290"/>
      <c r="G243" s="290"/>
      <c r="H243" s="290"/>
      <c r="I243" s="290"/>
      <c r="J243" s="290"/>
      <c r="K243" s="290"/>
      <c r="L243" s="290"/>
      <c r="M243" s="290"/>
      <c r="N243" s="290"/>
      <c r="O243" s="290"/>
      <c r="P243" s="290"/>
      <c r="Q243" s="290"/>
      <c r="R243" s="290"/>
      <c r="S243" s="290"/>
      <c r="T243" s="290"/>
      <c r="U243" s="290"/>
      <c r="V243" s="290"/>
      <c r="W243" s="290"/>
      <c r="X243" s="290"/>
      <c r="Y243" s="290"/>
      <c r="Z243" s="290"/>
      <c r="AA243" s="290"/>
      <c r="AB243" s="290"/>
      <c r="AC243" s="290"/>
      <c r="AD243" s="290"/>
      <c r="AE243" s="290"/>
      <c r="AF243" s="290"/>
      <c r="AG243" s="290"/>
    </row>
    <row r="244" spans="3:33">
      <c r="C244" s="287"/>
      <c r="D244" s="288"/>
      <c r="E244" s="289"/>
      <c r="F244" s="290"/>
      <c r="G244" s="290"/>
      <c r="H244" s="290"/>
      <c r="I244" s="290"/>
      <c r="J244" s="290"/>
      <c r="K244" s="290"/>
      <c r="L244" s="290"/>
      <c r="M244" s="290"/>
      <c r="N244" s="290"/>
      <c r="O244" s="290"/>
      <c r="P244" s="290"/>
      <c r="Q244" s="290"/>
      <c r="R244" s="290"/>
      <c r="S244" s="290"/>
      <c r="T244" s="290"/>
      <c r="U244" s="290"/>
      <c r="V244" s="290"/>
      <c r="W244" s="290"/>
      <c r="X244" s="290"/>
      <c r="Y244" s="290"/>
      <c r="Z244" s="290"/>
      <c r="AA244" s="290"/>
      <c r="AB244" s="290"/>
      <c r="AC244" s="290"/>
      <c r="AD244" s="290"/>
      <c r="AE244" s="290"/>
      <c r="AF244" s="290"/>
      <c r="AG244" s="290"/>
    </row>
    <row r="245" spans="3:33">
      <c r="C245" s="287"/>
      <c r="D245" s="288"/>
      <c r="E245" s="289"/>
      <c r="F245" s="290"/>
      <c r="G245" s="290"/>
      <c r="H245" s="290"/>
      <c r="I245" s="290"/>
      <c r="J245" s="290"/>
      <c r="K245" s="290"/>
      <c r="L245" s="290"/>
      <c r="M245" s="290"/>
      <c r="N245" s="290"/>
      <c r="O245" s="290"/>
      <c r="P245" s="290"/>
      <c r="Q245" s="290"/>
      <c r="R245" s="290"/>
      <c r="S245" s="290"/>
      <c r="T245" s="290"/>
      <c r="U245" s="290"/>
      <c r="V245" s="290"/>
      <c r="W245" s="290"/>
      <c r="X245" s="290"/>
      <c r="Y245" s="290"/>
      <c r="Z245" s="290"/>
      <c r="AA245" s="290"/>
      <c r="AB245" s="290"/>
      <c r="AC245" s="290"/>
      <c r="AD245" s="290"/>
      <c r="AE245" s="290"/>
      <c r="AF245" s="290"/>
      <c r="AG245" s="290"/>
    </row>
    <row r="246" spans="3:33">
      <c r="C246" s="287"/>
      <c r="D246" s="288"/>
      <c r="E246" s="289"/>
      <c r="F246" s="290"/>
      <c r="G246" s="290"/>
      <c r="H246" s="290"/>
      <c r="I246" s="290"/>
      <c r="J246" s="290"/>
      <c r="K246" s="290"/>
      <c r="L246" s="290"/>
      <c r="M246" s="290"/>
      <c r="N246" s="290"/>
      <c r="O246" s="290"/>
      <c r="P246" s="290"/>
      <c r="Q246" s="290"/>
      <c r="R246" s="290"/>
      <c r="S246" s="290"/>
      <c r="T246" s="290"/>
      <c r="U246" s="290"/>
      <c r="V246" s="290"/>
      <c r="W246" s="290"/>
      <c r="X246" s="290"/>
      <c r="Y246" s="290"/>
      <c r="Z246" s="290"/>
      <c r="AA246" s="290"/>
      <c r="AB246" s="290"/>
      <c r="AC246" s="290"/>
      <c r="AD246" s="290"/>
      <c r="AE246" s="290"/>
      <c r="AF246" s="290"/>
      <c r="AG246" s="290"/>
    </row>
    <row r="247" spans="3:33">
      <c r="C247" s="287"/>
      <c r="D247" s="288"/>
      <c r="E247" s="289"/>
      <c r="F247" s="290"/>
      <c r="G247" s="290"/>
      <c r="H247" s="290"/>
      <c r="I247" s="290"/>
      <c r="J247" s="290"/>
      <c r="K247" s="290"/>
      <c r="L247" s="290"/>
      <c r="M247" s="290"/>
      <c r="N247" s="290"/>
      <c r="O247" s="290"/>
      <c r="P247" s="290"/>
      <c r="Q247" s="290"/>
      <c r="R247" s="290"/>
      <c r="S247" s="290"/>
      <c r="T247" s="290"/>
      <c r="U247" s="290"/>
      <c r="V247" s="290"/>
      <c r="W247" s="290"/>
      <c r="X247" s="290"/>
      <c r="Y247" s="290"/>
      <c r="Z247" s="290"/>
      <c r="AA247" s="290"/>
      <c r="AB247" s="290"/>
      <c r="AC247" s="290"/>
      <c r="AD247" s="290"/>
      <c r="AE247" s="290"/>
      <c r="AF247" s="290"/>
      <c r="AG247" s="290"/>
    </row>
    <row r="248" spans="3:33">
      <c r="C248" s="287"/>
      <c r="D248" s="288"/>
      <c r="E248" s="289"/>
      <c r="F248" s="290"/>
      <c r="G248" s="290"/>
      <c r="H248" s="290"/>
      <c r="I248" s="290"/>
      <c r="J248" s="290"/>
      <c r="K248" s="290"/>
      <c r="L248" s="290"/>
      <c r="M248" s="290"/>
      <c r="N248" s="290"/>
      <c r="O248" s="290"/>
      <c r="P248" s="290"/>
      <c r="Q248" s="290"/>
      <c r="R248" s="290"/>
      <c r="S248" s="290"/>
      <c r="T248" s="290"/>
      <c r="U248" s="290"/>
      <c r="V248" s="290"/>
      <c r="W248" s="290"/>
      <c r="X248" s="290"/>
      <c r="Y248" s="290"/>
      <c r="Z248" s="290"/>
      <c r="AA248" s="290"/>
      <c r="AB248" s="290"/>
      <c r="AC248" s="290"/>
      <c r="AD248" s="290"/>
      <c r="AE248" s="290"/>
      <c r="AF248" s="290"/>
      <c r="AG248" s="290"/>
    </row>
    <row r="249" spans="3:33">
      <c r="C249" s="287"/>
      <c r="D249" s="288"/>
      <c r="E249" s="289"/>
      <c r="F249" s="290"/>
      <c r="G249" s="290"/>
      <c r="H249" s="290"/>
      <c r="I249" s="290"/>
      <c r="J249" s="290"/>
      <c r="K249" s="290"/>
      <c r="L249" s="290"/>
      <c r="M249" s="290"/>
      <c r="N249" s="290"/>
      <c r="O249" s="290"/>
      <c r="P249" s="290"/>
      <c r="Q249" s="290"/>
      <c r="R249" s="290"/>
      <c r="S249" s="290"/>
      <c r="T249" s="290"/>
      <c r="U249" s="290"/>
      <c r="V249" s="290"/>
      <c r="W249" s="290"/>
      <c r="X249" s="290"/>
      <c r="Y249" s="290"/>
      <c r="Z249" s="290"/>
      <c r="AA249" s="290"/>
      <c r="AB249" s="290"/>
      <c r="AC249" s="290"/>
      <c r="AD249" s="290"/>
      <c r="AE249" s="290"/>
      <c r="AF249" s="290"/>
      <c r="AG249" s="290"/>
    </row>
    <row r="250" spans="3:33">
      <c r="C250" s="287"/>
      <c r="D250" s="288"/>
      <c r="E250" s="289"/>
      <c r="F250" s="290"/>
      <c r="G250" s="290"/>
      <c r="H250" s="290"/>
      <c r="I250" s="290"/>
      <c r="J250" s="290"/>
      <c r="K250" s="290"/>
      <c r="L250" s="290"/>
      <c r="M250" s="290"/>
      <c r="N250" s="290"/>
      <c r="O250" s="290"/>
      <c r="P250" s="290"/>
      <c r="Q250" s="290"/>
      <c r="R250" s="290"/>
      <c r="S250" s="290"/>
      <c r="T250" s="290"/>
      <c r="U250" s="290"/>
      <c r="V250" s="290"/>
      <c r="W250" s="290"/>
      <c r="X250" s="290"/>
      <c r="Y250" s="290"/>
      <c r="Z250" s="290"/>
      <c r="AA250" s="290"/>
      <c r="AB250" s="290"/>
      <c r="AC250" s="290"/>
      <c r="AD250" s="290"/>
      <c r="AE250" s="290"/>
      <c r="AF250" s="290"/>
      <c r="AG250" s="290"/>
    </row>
    <row r="251" spans="3:33">
      <c r="C251" s="287"/>
      <c r="D251" s="288"/>
      <c r="E251" s="289"/>
      <c r="F251" s="290"/>
      <c r="G251" s="290"/>
      <c r="H251" s="290"/>
      <c r="I251" s="290"/>
      <c r="J251" s="290"/>
      <c r="K251" s="290"/>
      <c r="L251" s="290"/>
      <c r="M251" s="290"/>
      <c r="N251" s="290"/>
      <c r="O251" s="290"/>
      <c r="P251" s="290"/>
      <c r="Q251" s="290"/>
      <c r="R251" s="290"/>
      <c r="S251" s="290"/>
      <c r="T251" s="290"/>
      <c r="U251" s="290"/>
      <c r="V251" s="290"/>
      <c r="W251" s="290"/>
      <c r="X251" s="290"/>
      <c r="Y251" s="290"/>
      <c r="Z251" s="290"/>
      <c r="AA251" s="290"/>
      <c r="AB251" s="290"/>
      <c r="AC251" s="290"/>
      <c r="AD251" s="290"/>
      <c r="AE251" s="290"/>
      <c r="AF251" s="290"/>
      <c r="AG251" s="290"/>
    </row>
    <row r="252" spans="3:33">
      <c r="C252" s="287"/>
      <c r="D252" s="288"/>
      <c r="E252" s="289"/>
      <c r="F252" s="290"/>
      <c r="G252" s="290"/>
      <c r="H252" s="290"/>
      <c r="I252" s="290"/>
      <c r="J252" s="290"/>
      <c r="K252" s="290"/>
      <c r="L252" s="290"/>
      <c r="M252" s="290"/>
      <c r="N252" s="290"/>
      <c r="O252" s="290"/>
      <c r="P252" s="290"/>
      <c r="Q252" s="290"/>
      <c r="R252" s="290"/>
      <c r="S252" s="290"/>
      <c r="T252" s="290"/>
      <c r="U252" s="290"/>
      <c r="V252" s="290"/>
      <c r="W252" s="290"/>
      <c r="X252" s="290"/>
      <c r="Y252" s="290"/>
      <c r="Z252" s="290"/>
      <c r="AA252" s="290"/>
      <c r="AB252" s="290"/>
      <c r="AC252" s="290"/>
      <c r="AD252" s="290"/>
      <c r="AE252" s="290"/>
      <c r="AF252" s="290"/>
      <c r="AG252" s="290"/>
    </row>
    <row r="253" spans="3:33">
      <c r="C253" s="287"/>
      <c r="D253" s="288"/>
      <c r="E253" s="289"/>
      <c r="F253" s="290"/>
      <c r="G253" s="290"/>
      <c r="H253" s="290"/>
      <c r="I253" s="290"/>
      <c r="J253" s="290"/>
      <c r="K253" s="290"/>
      <c r="L253" s="290"/>
      <c r="M253" s="290"/>
      <c r="N253" s="290"/>
      <c r="O253" s="290"/>
      <c r="P253" s="290"/>
      <c r="Q253" s="290"/>
      <c r="R253" s="290"/>
      <c r="S253" s="290"/>
      <c r="T253" s="290"/>
      <c r="U253" s="290"/>
      <c r="V253" s="290"/>
      <c r="W253" s="290"/>
      <c r="X253" s="290"/>
      <c r="Y253" s="290"/>
      <c r="Z253" s="290"/>
      <c r="AA253" s="290"/>
      <c r="AB253" s="290"/>
      <c r="AC253" s="290"/>
      <c r="AD253" s="290"/>
      <c r="AE253" s="290"/>
      <c r="AF253" s="290"/>
      <c r="AG253" s="290"/>
    </row>
    <row r="254" spans="3:33">
      <c r="C254" s="287"/>
      <c r="D254" s="288"/>
      <c r="E254" s="289"/>
      <c r="F254" s="290"/>
      <c r="G254" s="290"/>
      <c r="H254" s="290"/>
      <c r="I254" s="290"/>
      <c r="J254" s="290"/>
      <c r="K254" s="290"/>
      <c r="L254" s="290"/>
      <c r="M254" s="290"/>
      <c r="N254" s="290"/>
      <c r="O254" s="290"/>
      <c r="P254" s="290"/>
      <c r="Q254" s="290"/>
      <c r="R254" s="290"/>
      <c r="S254" s="290"/>
      <c r="T254" s="290"/>
      <c r="U254" s="290"/>
      <c r="V254" s="290"/>
      <c r="W254" s="290"/>
      <c r="X254" s="290"/>
      <c r="Y254" s="290"/>
      <c r="Z254" s="290"/>
      <c r="AA254" s="290"/>
      <c r="AB254" s="290"/>
      <c r="AC254" s="290"/>
      <c r="AD254" s="290"/>
      <c r="AE254" s="290"/>
      <c r="AF254" s="290"/>
      <c r="AG254" s="290"/>
    </row>
    <row r="255" spans="3:33">
      <c r="C255" s="287"/>
      <c r="D255" s="288"/>
      <c r="E255" s="289"/>
      <c r="F255" s="290"/>
      <c r="G255" s="290"/>
      <c r="H255" s="290"/>
      <c r="I255" s="290"/>
      <c r="J255" s="290"/>
      <c r="K255" s="290"/>
      <c r="L255" s="290"/>
      <c r="M255" s="290"/>
      <c r="N255" s="290"/>
      <c r="O255" s="290"/>
      <c r="P255" s="290"/>
      <c r="Q255" s="290"/>
      <c r="R255" s="290"/>
      <c r="S255" s="290"/>
      <c r="T255" s="290"/>
      <c r="U255" s="290"/>
      <c r="V255" s="290"/>
      <c r="W255" s="290"/>
      <c r="X255" s="290"/>
      <c r="Y255" s="290"/>
      <c r="Z255" s="290"/>
      <c r="AA255" s="290"/>
      <c r="AB255" s="290"/>
      <c r="AC255" s="290"/>
      <c r="AD255" s="290"/>
      <c r="AE255" s="290"/>
      <c r="AF255" s="290"/>
      <c r="AG255" s="290"/>
    </row>
    <row r="256" spans="3:33">
      <c r="C256" s="287"/>
      <c r="D256" s="288"/>
      <c r="E256" s="289"/>
      <c r="F256" s="290"/>
      <c r="G256" s="290"/>
      <c r="H256" s="290"/>
      <c r="I256" s="290"/>
      <c r="J256" s="290"/>
      <c r="K256" s="290"/>
      <c r="L256" s="290"/>
      <c r="M256" s="290"/>
      <c r="N256" s="290"/>
      <c r="O256" s="290"/>
      <c r="P256" s="290"/>
      <c r="Q256" s="290"/>
      <c r="R256" s="290"/>
      <c r="S256" s="290"/>
      <c r="T256" s="290"/>
      <c r="U256" s="290"/>
      <c r="V256" s="290"/>
      <c r="W256" s="290"/>
      <c r="X256" s="290"/>
      <c r="Y256" s="290"/>
      <c r="Z256" s="290"/>
      <c r="AA256" s="290"/>
      <c r="AB256" s="290"/>
      <c r="AC256" s="290"/>
      <c r="AD256" s="290"/>
      <c r="AE256" s="290"/>
      <c r="AF256" s="290"/>
      <c r="AG256" s="290"/>
    </row>
    <row r="257" spans="3:33">
      <c r="C257" s="287"/>
      <c r="D257" s="288"/>
      <c r="E257" s="289"/>
      <c r="F257" s="290"/>
      <c r="G257" s="290"/>
      <c r="H257" s="290"/>
      <c r="I257" s="290"/>
      <c r="J257" s="290"/>
      <c r="K257" s="290"/>
      <c r="L257" s="290"/>
      <c r="M257" s="290"/>
      <c r="N257" s="290"/>
      <c r="O257" s="290"/>
      <c r="P257" s="290"/>
      <c r="Q257" s="290"/>
      <c r="R257" s="290"/>
      <c r="S257" s="290"/>
      <c r="T257" s="290"/>
      <c r="U257" s="290"/>
      <c r="V257" s="290"/>
      <c r="W257" s="290"/>
      <c r="X257" s="290"/>
      <c r="Y257" s="290"/>
      <c r="Z257" s="290"/>
      <c r="AA257" s="290"/>
      <c r="AB257" s="290"/>
      <c r="AC257" s="290"/>
      <c r="AD257" s="290"/>
      <c r="AE257" s="290"/>
      <c r="AF257" s="290"/>
      <c r="AG257" s="290"/>
    </row>
    <row r="258" spans="3:33">
      <c r="C258" s="287"/>
      <c r="D258" s="288"/>
      <c r="E258" s="289"/>
      <c r="F258" s="290"/>
      <c r="G258" s="290"/>
      <c r="H258" s="290"/>
      <c r="I258" s="290"/>
      <c r="J258" s="290"/>
      <c r="K258" s="290"/>
      <c r="L258" s="290"/>
      <c r="M258" s="290"/>
      <c r="N258" s="290"/>
      <c r="O258" s="290"/>
      <c r="P258" s="290"/>
      <c r="Q258" s="290"/>
      <c r="R258" s="290"/>
      <c r="S258" s="290"/>
      <c r="T258" s="290"/>
      <c r="U258" s="290"/>
      <c r="V258" s="290"/>
      <c r="W258" s="290"/>
      <c r="X258" s="290"/>
      <c r="Y258" s="290"/>
      <c r="Z258" s="290"/>
      <c r="AA258" s="290"/>
      <c r="AB258" s="290"/>
      <c r="AC258" s="290"/>
      <c r="AD258" s="290"/>
      <c r="AE258" s="290"/>
      <c r="AF258" s="290"/>
      <c r="AG258" s="290"/>
    </row>
    <row r="259" spans="3:33">
      <c r="C259" s="287"/>
      <c r="D259" s="288"/>
      <c r="E259" s="289"/>
      <c r="F259" s="290"/>
      <c r="G259" s="290"/>
      <c r="H259" s="290"/>
      <c r="I259" s="290"/>
      <c r="J259" s="290"/>
      <c r="K259" s="290"/>
      <c r="L259" s="290"/>
      <c r="M259" s="290"/>
      <c r="N259" s="290"/>
      <c r="O259" s="290"/>
      <c r="P259" s="290"/>
      <c r="Q259" s="290"/>
      <c r="R259" s="290"/>
      <c r="S259" s="290"/>
      <c r="T259" s="290"/>
      <c r="U259" s="290"/>
      <c r="V259" s="290"/>
      <c r="W259" s="290"/>
      <c r="X259" s="290"/>
      <c r="Y259" s="290"/>
      <c r="Z259" s="290"/>
      <c r="AA259" s="290"/>
      <c r="AB259" s="290"/>
      <c r="AC259" s="290"/>
      <c r="AD259" s="290"/>
      <c r="AE259" s="290"/>
      <c r="AF259" s="290"/>
      <c r="AG259" s="290"/>
    </row>
    <row r="260" spans="3:33">
      <c r="C260" s="287"/>
      <c r="D260" s="288"/>
      <c r="E260" s="289"/>
      <c r="F260" s="290"/>
      <c r="G260" s="290"/>
      <c r="H260" s="290"/>
      <c r="I260" s="290"/>
      <c r="J260" s="290"/>
      <c r="K260" s="290"/>
      <c r="L260" s="290"/>
      <c r="M260" s="290"/>
      <c r="N260" s="290"/>
      <c r="O260" s="290"/>
      <c r="P260" s="290"/>
      <c r="Q260" s="290"/>
      <c r="R260" s="290"/>
      <c r="S260" s="290"/>
      <c r="T260" s="290"/>
      <c r="U260" s="290"/>
      <c r="V260" s="290"/>
      <c r="W260" s="290"/>
      <c r="X260" s="290"/>
      <c r="Y260" s="290"/>
      <c r="Z260" s="290"/>
      <c r="AA260" s="290"/>
      <c r="AB260" s="290"/>
      <c r="AC260" s="290"/>
      <c r="AD260" s="290"/>
      <c r="AE260" s="290"/>
      <c r="AF260" s="290"/>
      <c r="AG260" s="290"/>
    </row>
    <row r="261" spans="3:33">
      <c r="C261" s="287"/>
      <c r="D261" s="288"/>
      <c r="E261" s="289"/>
      <c r="F261" s="290"/>
      <c r="G261" s="290"/>
      <c r="H261" s="290"/>
      <c r="I261" s="290"/>
      <c r="J261" s="290"/>
      <c r="K261" s="290"/>
      <c r="L261" s="290"/>
      <c r="M261" s="290"/>
      <c r="N261" s="290"/>
      <c r="O261" s="290"/>
      <c r="P261" s="290"/>
      <c r="Q261" s="290"/>
      <c r="R261" s="290"/>
      <c r="S261" s="290"/>
      <c r="T261" s="290"/>
      <c r="U261" s="290"/>
      <c r="V261" s="290"/>
      <c r="W261" s="290"/>
      <c r="X261" s="290"/>
      <c r="Y261" s="290"/>
      <c r="Z261" s="290"/>
      <c r="AA261" s="290"/>
      <c r="AB261" s="290"/>
      <c r="AC261" s="290"/>
      <c r="AD261" s="290"/>
      <c r="AE261" s="290"/>
      <c r="AF261" s="290"/>
      <c r="AG261" s="290"/>
    </row>
    <row r="262" spans="3:33">
      <c r="C262" s="287"/>
      <c r="D262" s="288"/>
      <c r="E262" s="289"/>
      <c r="F262" s="290"/>
      <c r="G262" s="290"/>
      <c r="H262" s="290"/>
      <c r="I262" s="290"/>
      <c r="J262" s="290"/>
      <c r="K262" s="290"/>
      <c r="L262" s="290"/>
      <c r="M262" s="290"/>
      <c r="N262" s="290"/>
      <c r="O262" s="290"/>
      <c r="P262" s="290"/>
      <c r="Q262" s="290"/>
      <c r="R262" s="290"/>
      <c r="S262" s="290"/>
      <c r="T262" s="290"/>
      <c r="U262" s="290"/>
      <c r="V262" s="290"/>
      <c r="W262" s="290"/>
      <c r="X262" s="290"/>
      <c r="Y262" s="290"/>
      <c r="Z262" s="290"/>
      <c r="AA262" s="290"/>
      <c r="AB262" s="290"/>
      <c r="AC262" s="290"/>
      <c r="AD262" s="290"/>
      <c r="AE262" s="290"/>
      <c r="AF262" s="290"/>
      <c r="AG262" s="290"/>
    </row>
    <row r="263" spans="3:33">
      <c r="C263" s="287"/>
      <c r="D263" s="288"/>
      <c r="E263" s="289"/>
      <c r="F263" s="290"/>
      <c r="G263" s="290"/>
      <c r="H263" s="290"/>
      <c r="I263" s="290"/>
      <c r="J263" s="290"/>
      <c r="K263" s="290"/>
      <c r="L263" s="290"/>
      <c r="M263" s="290"/>
      <c r="N263" s="290"/>
      <c r="O263" s="290"/>
      <c r="P263" s="290"/>
      <c r="Q263" s="290"/>
      <c r="R263" s="290"/>
      <c r="S263" s="290"/>
      <c r="T263" s="290"/>
      <c r="U263" s="290"/>
      <c r="V263" s="290"/>
      <c r="W263" s="290"/>
      <c r="X263" s="290"/>
      <c r="Y263" s="290"/>
      <c r="Z263" s="290"/>
      <c r="AA263" s="290"/>
      <c r="AB263" s="290"/>
      <c r="AC263" s="290"/>
      <c r="AD263" s="290"/>
      <c r="AE263" s="290"/>
      <c r="AF263" s="290"/>
      <c r="AG263" s="290"/>
    </row>
    <row r="264" spans="3:33">
      <c r="C264" s="287"/>
      <c r="D264" s="288"/>
      <c r="E264" s="289"/>
      <c r="F264" s="290"/>
      <c r="G264" s="290"/>
      <c r="H264" s="290"/>
      <c r="I264" s="290"/>
      <c r="J264" s="290"/>
      <c r="K264" s="290"/>
      <c r="L264" s="290"/>
      <c r="M264" s="290"/>
      <c r="N264" s="290"/>
      <c r="O264" s="290"/>
      <c r="P264" s="290"/>
      <c r="Q264" s="290"/>
      <c r="R264" s="290"/>
      <c r="S264" s="290"/>
      <c r="T264" s="290"/>
      <c r="U264" s="290"/>
      <c r="V264" s="290"/>
      <c r="W264" s="290"/>
      <c r="X264" s="290"/>
      <c r="Y264" s="290"/>
      <c r="Z264" s="290"/>
      <c r="AA264" s="290"/>
      <c r="AB264" s="290"/>
      <c r="AC264" s="290"/>
      <c r="AD264" s="290"/>
      <c r="AE264" s="290"/>
      <c r="AF264" s="290"/>
      <c r="AG264" s="290"/>
    </row>
    <row r="265" spans="3:33">
      <c r="C265" s="287"/>
      <c r="D265" s="288"/>
      <c r="E265" s="289"/>
      <c r="F265" s="290"/>
      <c r="G265" s="290"/>
      <c r="H265" s="290"/>
      <c r="I265" s="290"/>
      <c r="J265" s="290"/>
      <c r="K265" s="290"/>
      <c r="L265" s="290"/>
      <c r="M265" s="290"/>
      <c r="N265" s="290"/>
      <c r="O265" s="290"/>
      <c r="P265" s="290"/>
      <c r="Q265" s="290"/>
      <c r="R265" s="290"/>
      <c r="S265" s="290"/>
      <c r="T265" s="290"/>
      <c r="U265" s="290"/>
      <c r="V265" s="290"/>
      <c r="W265" s="290"/>
      <c r="X265" s="290"/>
      <c r="Y265" s="290"/>
      <c r="Z265" s="290"/>
      <c r="AA265" s="290"/>
      <c r="AB265" s="290"/>
      <c r="AC265" s="290"/>
      <c r="AD265" s="290"/>
      <c r="AE265" s="290"/>
      <c r="AF265" s="290"/>
      <c r="AG265" s="290"/>
    </row>
    <row r="266" spans="3:33">
      <c r="C266" s="287"/>
      <c r="D266" s="288"/>
      <c r="E266" s="289"/>
      <c r="F266" s="290"/>
      <c r="G266" s="290"/>
      <c r="H266" s="290"/>
      <c r="I266" s="290"/>
      <c r="J266" s="290"/>
      <c r="K266" s="290"/>
      <c r="L266" s="290"/>
      <c r="M266" s="290"/>
      <c r="N266" s="290"/>
      <c r="O266" s="290"/>
      <c r="P266" s="290"/>
      <c r="Q266" s="290"/>
      <c r="R266" s="290"/>
      <c r="S266" s="290"/>
      <c r="T266" s="290"/>
      <c r="U266" s="290"/>
      <c r="V266" s="290"/>
      <c r="W266" s="290"/>
      <c r="X266" s="290"/>
      <c r="Y266" s="290"/>
      <c r="Z266" s="290"/>
      <c r="AA266" s="290"/>
      <c r="AB266" s="290"/>
      <c r="AC266" s="290"/>
      <c r="AD266" s="290"/>
      <c r="AE266" s="290"/>
      <c r="AF266" s="290"/>
      <c r="AG266" s="290"/>
    </row>
    <row r="267" spans="3:33">
      <c r="C267" s="287"/>
      <c r="D267" s="288"/>
      <c r="E267" s="289"/>
      <c r="F267" s="290"/>
      <c r="G267" s="290"/>
      <c r="H267" s="290"/>
      <c r="I267" s="290"/>
      <c r="J267" s="290"/>
      <c r="K267" s="290"/>
      <c r="L267" s="290"/>
      <c r="M267" s="290"/>
      <c r="N267" s="290"/>
      <c r="O267" s="290"/>
      <c r="P267" s="290"/>
      <c r="Q267" s="290"/>
      <c r="R267" s="290"/>
      <c r="S267" s="290"/>
      <c r="T267" s="290"/>
      <c r="U267" s="290"/>
      <c r="V267" s="290"/>
      <c r="W267" s="290"/>
      <c r="X267" s="290"/>
      <c r="Y267" s="290"/>
      <c r="Z267" s="290"/>
      <c r="AA267" s="290"/>
      <c r="AB267" s="290"/>
      <c r="AC267" s="290"/>
      <c r="AD267" s="290"/>
      <c r="AE267" s="290"/>
      <c r="AF267" s="290"/>
      <c r="AG267" s="290"/>
    </row>
    <row r="268" spans="3:33">
      <c r="C268" s="287"/>
      <c r="D268" s="288"/>
      <c r="E268" s="289"/>
      <c r="F268" s="290"/>
      <c r="G268" s="290"/>
      <c r="H268" s="290"/>
      <c r="I268" s="290"/>
      <c r="J268" s="290"/>
      <c r="K268" s="290"/>
      <c r="L268" s="290"/>
      <c r="M268" s="290"/>
      <c r="N268" s="290"/>
      <c r="O268" s="290"/>
      <c r="P268" s="290"/>
      <c r="Q268" s="290"/>
      <c r="R268" s="290"/>
      <c r="S268" s="290"/>
      <c r="T268" s="290"/>
      <c r="U268" s="290"/>
      <c r="V268" s="290"/>
      <c r="W268" s="290"/>
      <c r="X268" s="290"/>
      <c r="Y268" s="290"/>
      <c r="Z268" s="290"/>
      <c r="AA268" s="290"/>
      <c r="AB268" s="290"/>
      <c r="AC268" s="290"/>
      <c r="AD268" s="290"/>
      <c r="AE268" s="290"/>
      <c r="AF268" s="290"/>
      <c r="AG268" s="290"/>
    </row>
    <row r="269" spans="3:33">
      <c r="C269" s="287"/>
      <c r="D269" s="288"/>
      <c r="E269" s="289"/>
      <c r="F269" s="290"/>
      <c r="G269" s="290"/>
      <c r="H269" s="290"/>
      <c r="I269" s="290"/>
      <c r="J269" s="290"/>
      <c r="K269" s="290"/>
      <c r="L269" s="290"/>
      <c r="M269" s="290"/>
      <c r="N269" s="290"/>
      <c r="O269" s="290"/>
      <c r="P269" s="290"/>
      <c r="Q269" s="290"/>
      <c r="R269" s="290"/>
      <c r="S269" s="290"/>
      <c r="T269" s="290"/>
      <c r="U269" s="290"/>
      <c r="V269" s="290"/>
      <c r="W269" s="290"/>
      <c r="X269" s="290"/>
      <c r="Y269" s="290"/>
      <c r="Z269" s="290"/>
      <c r="AA269" s="290"/>
      <c r="AB269" s="290"/>
      <c r="AC269" s="290"/>
      <c r="AD269" s="290"/>
      <c r="AE269" s="290"/>
      <c r="AF269" s="290"/>
      <c r="AG269" s="290"/>
    </row>
    <row r="270" spans="3:33">
      <c r="C270" s="287"/>
      <c r="D270" s="288"/>
      <c r="E270" s="289"/>
      <c r="F270" s="290"/>
      <c r="G270" s="290"/>
      <c r="H270" s="290"/>
      <c r="I270" s="290"/>
      <c r="J270" s="290"/>
      <c r="K270" s="290"/>
      <c r="L270" s="290"/>
      <c r="M270" s="290"/>
      <c r="N270" s="290"/>
      <c r="O270" s="290"/>
      <c r="P270" s="290"/>
      <c r="Q270" s="290"/>
      <c r="R270" s="290"/>
      <c r="S270" s="290"/>
      <c r="T270" s="290"/>
      <c r="U270" s="290"/>
      <c r="V270" s="290"/>
      <c r="W270" s="290"/>
      <c r="X270" s="290"/>
      <c r="Y270" s="290"/>
      <c r="Z270" s="290"/>
      <c r="AA270" s="290"/>
      <c r="AB270" s="290"/>
      <c r="AC270" s="290"/>
      <c r="AD270" s="290"/>
      <c r="AE270" s="290"/>
      <c r="AF270" s="290"/>
      <c r="AG270" s="290"/>
    </row>
    <row r="271" spans="3:33">
      <c r="C271" s="287"/>
      <c r="D271" s="288"/>
      <c r="E271" s="289"/>
      <c r="F271" s="290"/>
      <c r="G271" s="290"/>
      <c r="H271" s="290"/>
      <c r="I271" s="290"/>
      <c r="J271" s="290"/>
      <c r="K271" s="290"/>
      <c r="L271" s="290"/>
      <c r="M271" s="290"/>
      <c r="N271" s="290"/>
      <c r="O271" s="290"/>
      <c r="P271" s="290"/>
      <c r="Q271" s="290"/>
      <c r="R271" s="290"/>
      <c r="S271" s="290"/>
      <c r="T271" s="290"/>
      <c r="U271" s="290"/>
      <c r="V271" s="290"/>
      <c r="W271" s="290"/>
      <c r="X271" s="290"/>
      <c r="Y271" s="290"/>
      <c r="Z271" s="290"/>
      <c r="AA271" s="290"/>
      <c r="AB271" s="290"/>
      <c r="AC271" s="290"/>
      <c r="AD271" s="290"/>
      <c r="AE271" s="290"/>
      <c r="AF271" s="290"/>
      <c r="AG271" s="290"/>
    </row>
    <row r="272" spans="3:33">
      <c r="C272" s="287"/>
      <c r="D272" s="288"/>
      <c r="E272" s="289"/>
      <c r="F272" s="290"/>
      <c r="G272" s="290"/>
      <c r="H272" s="290"/>
      <c r="I272" s="290"/>
      <c r="J272" s="290"/>
      <c r="K272" s="290"/>
      <c r="L272" s="290"/>
      <c r="M272" s="290"/>
      <c r="N272" s="290"/>
      <c r="O272" s="290"/>
      <c r="P272" s="290"/>
      <c r="Q272" s="290"/>
      <c r="R272" s="290"/>
      <c r="S272" s="290"/>
      <c r="T272" s="290"/>
      <c r="U272" s="290"/>
      <c r="V272" s="290"/>
      <c r="W272" s="290"/>
      <c r="X272" s="290"/>
      <c r="Y272" s="290"/>
      <c r="Z272" s="290"/>
      <c r="AA272" s="290"/>
      <c r="AB272" s="290"/>
      <c r="AC272" s="290"/>
      <c r="AD272" s="290"/>
      <c r="AE272" s="290"/>
      <c r="AF272" s="290"/>
      <c r="AG272" s="290"/>
    </row>
    <row r="273" spans="3:33">
      <c r="C273" s="287"/>
      <c r="D273" s="288"/>
      <c r="E273" s="289"/>
      <c r="F273" s="290"/>
      <c r="G273" s="290"/>
      <c r="H273" s="290"/>
      <c r="I273" s="290"/>
      <c r="J273" s="290"/>
      <c r="K273" s="290"/>
      <c r="L273" s="290"/>
      <c r="M273" s="290"/>
      <c r="N273" s="290"/>
      <c r="O273" s="290"/>
      <c r="P273" s="290"/>
      <c r="Q273" s="290"/>
      <c r="R273" s="290"/>
      <c r="S273" s="290"/>
      <c r="T273" s="290"/>
      <c r="U273" s="290"/>
      <c r="V273" s="290"/>
      <c r="W273" s="290"/>
      <c r="X273" s="290"/>
      <c r="Y273" s="290"/>
      <c r="Z273" s="290"/>
      <c r="AA273" s="290"/>
      <c r="AB273" s="290"/>
      <c r="AC273" s="290"/>
      <c r="AD273" s="290"/>
      <c r="AE273" s="290"/>
      <c r="AF273" s="290"/>
      <c r="AG273" s="290"/>
    </row>
    <row r="274" spans="3:33">
      <c r="C274" s="287"/>
      <c r="D274" s="288"/>
      <c r="E274" s="289"/>
      <c r="F274" s="290"/>
      <c r="G274" s="290"/>
      <c r="H274" s="290"/>
      <c r="I274" s="290"/>
      <c r="J274" s="290"/>
      <c r="K274" s="290"/>
      <c r="L274" s="290"/>
      <c r="M274" s="290"/>
      <c r="N274" s="290"/>
      <c r="O274" s="290"/>
      <c r="P274" s="290"/>
      <c r="Q274" s="290"/>
      <c r="R274" s="290"/>
      <c r="S274" s="290"/>
      <c r="T274" s="290"/>
      <c r="U274" s="290"/>
      <c r="V274" s="290"/>
      <c r="W274" s="290"/>
      <c r="X274" s="290"/>
      <c r="Y274" s="290"/>
      <c r="Z274" s="290"/>
      <c r="AA274" s="290"/>
      <c r="AB274" s="290"/>
      <c r="AC274" s="290"/>
      <c r="AD274" s="290"/>
      <c r="AE274" s="290"/>
      <c r="AF274" s="290"/>
      <c r="AG274" s="290"/>
    </row>
    <row r="275" spans="3:33">
      <c r="C275" s="287"/>
      <c r="D275" s="288"/>
      <c r="E275" s="289"/>
      <c r="F275" s="290"/>
      <c r="G275" s="290"/>
      <c r="H275" s="290"/>
      <c r="I275" s="290"/>
      <c r="J275" s="290"/>
      <c r="K275" s="290"/>
      <c r="L275" s="290"/>
      <c r="M275" s="290"/>
      <c r="N275" s="290"/>
      <c r="O275" s="290"/>
      <c r="P275" s="290"/>
      <c r="Q275" s="290"/>
      <c r="R275" s="290"/>
      <c r="S275" s="290"/>
      <c r="T275" s="290"/>
      <c r="U275" s="290"/>
      <c r="V275" s="290"/>
      <c r="W275" s="290"/>
      <c r="X275" s="290"/>
      <c r="Y275" s="290"/>
      <c r="Z275" s="290"/>
      <c r="AA275" s="290"/>
      <c r="AB275" s="290"/>
      <c r="AC275" s="290"/>
      <c r="AD275" s="290"/>
      <c r="AE275" s="290"/>
      <c r="AF275" s="290"/>
      <c r="AG275" s="290"/>
    </row>
    <row r="276" spans="3:33">
      <c r="C276" s="287"/>
      <c r="D276" s="288"/>
      <c r="E276" s="289"/>
      <c r="F276" s="290"/>
      <c r="G276" s="290"/>
      <c r="H276" s="290"/>
      <c r="I276" s="290"/>
      <c r="J276" s="290"/>
      <c r="K276" s="290"/>
      <c r="L276" s="290"/>
      <c r="M276" s="290"/>
      <c r="N276" s="290"/>
      <c r="O276" s="290"/>
      <c r="P276" s="290"/>
      <c r="Q276" s="290"/>
      <c r="R276" s="290"/>
      <c r="S276" s="290"/>
      <c r="T276" s="290"/>
      <c r="U276" s="290"/>
      <c r="V276" s="290"/>
      <c r="W276" s="290"/>
      <c r="X276" s="290"/>
      <c r="Y276" s="290"/>
      <c r="Z276" s="290"/>
      <c r="AA276" s="290"/>
      <c r="AB276" s="290"/>
      <c r="AC276" s="290"/>
      <c r="AD276" s="290"/>
      <c r="AE276" s="290"/>
      <c r="AF276" s="290"/>
      <c r="AG276" s="290"/>
    </row>
    <row r="277" spans="3:33">
      <c r="C277" s="287"/>
      <c r="D277" s="288"/>
      <c r="E277" s="289"/>
      <c r="F277" s="290"/>
      <c r="G277" s="290"/>
      <c r="H277" s="290"/>
      <c r="I277" s="290"/>
      <c r="J277" s="290"/>
      <c r="K277" s="290"/>
      <c r="L277" s="290"/>
      <c r="M277" s="290"/>
      <c r="N277" s="290"/>
      <c r="O277" s="290"/>
      <c r="P277" s="290"/>
      <c r="Q277" s="290"/>
      <c r="R277" s="290"/>
      <c r="S277" s="290"/>
      <c r="T277" s="290"/>
      <c r="U277" s="290"/>
      <c r="V277" s="290"/>
      <c r="W277" s="290"/>
      <c r="X277" s="290"/>
      <c r="Y277" s="290"/>
      <c r="Z277" s="290"/>
      <c r="AA277" s="290"/>
      <c r="AB277" s="290"/>
      <c r="AC277" s="290"/>
      <c r="AD277" s="290"/>
      <c r="AE277" s="290"/>
      <c r="AF277" s="290"/>
      <c r="AG277" s="290"/>
    </row>
    <row r="278" spans="3:33">
      <c r="C278" s="287"/>
      <c r="D278" s="288"/>
      <c r="E278" s="289"/>
      <c r="F278" s="290"/>
      <c r="G278" s="290"/>
      <c r="H278" s="290"/>
      <c r="I278" s="290"/>
      <c r="J278" s="290"/>
      <c r="K278" s="290"/>
      <c r="L278" s="290"/>
      <c r="M278" s="290"/>
      <c r="N278" s="290"/>
      <c r="O278" s="290"/>
      <c r="P278" s="290"/>
      <c r="Q278" s="290"/>
      <c r="R278" s="290"/>
      <c r="S278" s="290"/>
      <c r="T278" s="290"/>
      <c r="U278" s="290"/>
      <c r="V278" s="290"/>
      <c r="W278" s="290"/>
      <c r="X278" s="290"/>
      <c r="Y278" s="290"/>
      <c r="Z278" s="290"/>
      <c r="AA278" s="290"/>
      <c r="AB278" s="290"/>
      <c r="AC278" s="290"/>
      <c r="AD278" s="290"/>
      <c r="AE278" s="290"/>
      <c r="AF278" s="290"/>
      <c r="AG278" s="290"/>
    </row>
    <row r="279" spans="3:33">
      <c r="C279" s="287"/>
      <c r="D279" s="288"/>
      <c r="E279" s="289"/>
      <c r="F279" s="290"/>
      <c r="G279" s="290"/>
      <c r="H279" s="290"/>
      <c r="I279" s="290"/>
      <c r="J279" s="290"/>
      <c r="K279" s="290"/>
      <c r="L279" s="290"/>
      <c r="M279" s="290"/>
      <c r="N279" s="290"/>
      <c r="O279" s="290"/>
      <c r="P279" s="290"/>
      <c r="Q279" s="290"/>
      <c r="R279" s="290"/>
      <c r="S279" s="290"/>
      <c r="T279" s="290"/>
      <c r="U279" s="290"/>
      <c r="V279" s="290"/>
      <c r="W279" s="290"/>
      <c r="X279" s="290"/>
      <c r="Y279" s="290"/>
      <c r="Z279" s="290"/>
      <c r="AA279" s="290"/>
      <c r="AB279" s="290"/>
      <c r="AC279" s="290"/>
      <c r="AD279" s="290"/>
      <c r="AE279" s="290"/>
      <c r="AF279" s="290"/>
      <c r="AG279" s="290"/>
    </row>
    <row r="280" spans="3:33">
      <c r="C280" s="287"/>
      <c r="D280" s="288"/>
      <c r="E280" s="289"/>
      <c r="F280" s="290"/>
      <c r="G280" s="290"/>
      <c r="H280" s="290"/>
      <c r="I280" s="290"/>
      <c r="J280" s="290"/>
      <c r="K280" s="290"/>
      <c r="L280" s="290"/>
      <c r="M280" s="290"/>
      <c r="N280" s="290"/>
      <c r="O280" s="290"/>
      <c r="P280" s="290"/>
      <c r="Q280" s="290"/>
      <c r="R280" s="290"/>
      <c r="S280" s="290"/>
      <c r="T280" s="290"/>
      <c r="U280" s="290"/>
      <c r="V280" s="290"/>
      <c r="W280" s="290"/>
      <c r="X280" s="290"/>
      <c r="Y280" s="290"/>
      <c r="Z280" s="290"/>
      <c r="AA280" s="290"/>
      <c r="AB280" s="290"/>
      <c r="AC280" s="290"/>
      <c r="AD280" s="290"/>
      <c r="AE280" s="290"/>
      <c r="AF280" s="290"/>
      <c r="AG280" s="290"/>
    </row>
    <row r="281" spans="3:33">
      <c r="C281" s="287"/>
      <c r="D281" s="288"/>
      <c r="E281" s="289"/>
      <c r="F281" s="290"/>
      <c r="G281" s="290"/>
      <c r="H281" s="290"/>
      <c r="I281" s="290"/>
      <c r="J281" s="290"/>
      <c r="K281" s="290"/>
      <c r="L281" s="290"/>
      <c r="M281" s="290"/>
      <c r="N281" s="290"/>
      <c r="O281" s="290"/>
      <c r="P281" s="290"/>
      <c r="Q281" s="290"/>
      <c r="R281" s="290"/>
      <c r="S281" s="290"/>
      <c r="T281" s="290"/>
      <c r="U281" s="290"/>
      <c r="V281" s="290"/>
      <c r="W281" s="290"/>
      <c r="X281" s="290"/>
      <c r="Y281" s="290"/>
      <c r="Z281" s="290"/>
      <c r="AA281" s="290"/>
      <c r="AB281" s="290"/>
      <c r="AC281" s="290"/>
      <c r="AD281" s="290"/>
      <c r="AE281" s="290"/>
      <c r="AF281" s="290"/>
      <c r="AG281" s="290"/>
    </row>
    <row r="282" spans="3:33">
      <c r="C282" s="287"/>
      <c r="D282" s="288"/>
      <c r="E282" s="289"/>
      <c r="F282" s="290"/>
      <c r="G282" s="290"/>
      <c r="H282" s="290"/>
      <c r="I282" s="290"/>
      <c r="J282" s="290"/>
      <c r="K282" s="290"/>
      <c r="L282" s="290"/>
      <c r="M282" s="290"/>
      <c r="N282" s="290"/>
      <c r="O282" s="290"/>
      <c r="P282" s="290"/>
      <c r="Q282" s="290"/>
      <c r="R282" s="290"/>
      <c r="S282" s="290"/>
      <c r="T282" s="290"/>
      <c r="U282" s="290"/>
      <c r="V282" s="290"/>
      <c r="W282" s="290"/>
      <c r="X282" s="290"/>
      <c r="Y282" s="290"/>
      <c r="Z282" s="290"/>
      <c r="AA282" s="290"/>
      <c r="AB282" s="290"/>
      <c r="AC282" s="290"/>
      <c r="AD282" s="290"/>
      <c r="AE282" s="290"/>
      <c r="AF282" s="290"/>
      <c r="AG282" s="290"/>
    </row>
    <row r="283" spans="3:33">
      <c r="C283" s="287"/>
      <c r="D283" s="288"/>
      <c r="E283" s="289"/>
      <c r="F283" s="290"/>
      <c r="G283" s="290"/>
      <c r="H283" s="290"/>
      <c r="I283" s="290"/>
      <c r="J283" s="290"/>
      <c r="K283" s="290"/>
      <c r="L283" s="290"/>
      <c r="M283" s="290"/>
      <c r="N283" s="290"/>
      <c r="O283" s="290"/>
      <c r="P283" s="290"/>
      <c r="Q283" s="290"/>
      <c r="R283" s="290"/>
      <c r="S283" s="290"/>
      <c r="T283" s="290"/>
      <c r="U283" s="290"/>
      <c r="V283" s="290"/>
      <c r="W283" s="290"/>
      <c r="X283" s="290"/>
      <c r="Y283" s="290"/>
      <c r="Z283" s="290"/>
      <c r="AA283" s="290"/>
      <c r="AB283" s="290"/>
      <c r="AC283" s="290"/>
      <c r="AD283" s="290"/>
      <c r="AE283" s="290"/>
      <c r="AF283" s="290"/>
      <c r="AG283" s="290"/>
    </row>
    <row r="284" spans="3:33">
      <c r="C284" s="287"/>
      <c r="D284" s="288"/>
      <c r="E284" s="289"/>
      <c r="F284" s="290"/>
      <c r="G284" s="290"/>
      <c r="H284" s="290"/>
      <c r="I284" s="290"/>
      <c r="J284" s="290"/>
      <c r="K284" s="290"/>
      <c r="L284" s="290"/>
      <c r="M284" s="290"/>
      <c r="N284" s="290"/>
      <c r="O284" s="290"/>
      <c r="P284" s="290"/>
      <c r="Q284" s="290"/>
      <c r="R284" s="290"/>
      <c r="S284" s="290"/>
      <c r="T284" s="290"/>
      <c r="U284" s="290"/>
      <c r="V284" s="290"/>
      <c r="W284" s="290"/>
      <c r="X284" s="290"/>
      <c r="Y284" s="290"/>
      <c r="Z284" s="290"/>
      <c r="AA284" s="290"/>
      <c r="AB284" s="290"/>
      <c r="AC284" s="290"/>
      <c r="AD284" s="290"/>
      <c r="AE284" s="290"/>
      <c r="AF284" s="290"/>
      <c r="AG284" s="290"/>
    </row>
    <row r="285" spans="3:33">
      <c r="C285" s="287"/>
      <c r="D285" s="288"/>
      <c r="E285" s="289"/>
      <c r="F285" s="290"/>
      <c r="G285" s="290"/>
      <c r="H285" s="290"/>
      <c r="I285" s="290"/>
      <c r="J285" s="290"/>
      <c r="K285" s="290"/>
      <c r="L285" s="290"/>
      <c r="M285" s="290"/>
      <c r="N285" s="290"/>
      <c r="O285" s="290"/>
      <c r="P285" s="290"/>
      <c r="Q285" s="290"/>
      <c r="R285" s="290"/>
      <c r="S285" s="290"/>
      <c r="T285" s="290"/>
      <c r="U285" s="290"/>
      <c r="V285" s="290"/>
      <c r="W285" s="290"/>
      <c r="X285" s="290"/>
      <c r="Y285" s="290"/>
      <c r="Z285" s="290"/>
      <c r="AA285" s="290"/>
      <c r="AB285" s="290"/>
      <c r="AC285" s="290"/>
      <c r="AD285" s="290"/>
      <c r="AE285" s="290"/>
      <c r="AF285" s="290"/>
      <c r="AG285" s="290"/>
    </row>
    <row r="286" spans="3:33">
      <c r="C286" s="287"/>
      <c r="D286" s="288"/>
      <c r="E286" s="289"/>
      <c r="F286" s="290"/>
      <c r="G286" s="290"/>
      <c r="H286" s="290"/>
      <c r="I286" s="290"/>
      <c r="J286" s="290"/>
      <c r="K286" s="290"/>
      <c r="L286" s="290"/>
      <c r="M286" s="290"/>
      <c r="N286" s="290"/>
      <c r="O286" s="290"/>
      <c r="P286" s="290"/>
      <c r="Q286" s="290"/>
      <c r="R286" s="290"/>
      <c r="S286" s="290"/>
      <c r="T286" s="290"/>
      <c r="U286" s="290"/>
      <c r="V286" s="290"/>
      <c r="W286" s="290"/>
      <c r="X286" s="290"/>
      <c r="Y286" s="290"/>
      <c r="Z286" s="290"/>
      <c r="AA286" s="290"/>
      <c r="AB286" s="290"/>
      <c r="AC286" s="290"/>
      <c r="AD286" s="290"/>
      <c r="AE286" s="290"/>
      <c r="AF286" s="290"/>
      <c r="AG286" s="290"/>
    </row>
    <row r="287" spans="3:33">
      <c r="C287" s="287"/>
      <c r="D287" s="288"/>
      <c r="E287" s="289"/>
      <c r="F287" s="290"/>
      <c r="G287" s="290"/>
      <c r="H287" s="290"/>
      <c r="I287" s="290"/>
      <c r="J287" s="290"/>
      <c r="K287" s="290"/>
      <c r="L287" s="290"/>
      <c r="M287" s="290"/>
      <c r="N287" s="290"/>
      <c r="O287" s="290"/>
      <c r="P287" s="290"/>
      <c r="Q287" s="290"/>
      <c r="R287" s="290"/>
      <c r="S287" s="290"/>
      <c r="T287" s="290"/>
      <c r="U287" s="290"/>
      <c r="V287" s="290"/>
      <c r="W287" s="290"/>
      <c r="X287" s="290"/>
      <c r="Y287" s="290"/>
      <c r="Z287" s="290"/>
      <c r="AA287" s="290"/>
      <c r="AB287" s="290"/>
      <c r="AC287" s="290"/>
      <c r="AD287" s="290"/>
      <c r="AE287" s="290"/>
      <c r="AF287" s="290"/>
      <c r="AG287" s="290"/>
    </row>
    <row r="288" spans="3:33">
      <c r="C288" s="287"/>
      <c r="D288" s="288"/>
      <c r="E288" s="289"/>
      <c r="F288" s="290"/>
      <c r="G288" s="290"/>
      <c r="H288" s="290"/>
      <c r="I288" s="290"/>
      <c r="J288" s="290"/>
      <c r="K288" s="290"/>
      <c r="L288" s="290"/>
      <c r="M288" s="290"/>
      <c r="N288" s="290"/>
      <c r="O288" s="290"/>
      <c r="P288" s="290"/>
      <c r="Q288" s="290"/>
      <c r="R288" s="290"/>
      <c r="S288" s="290"/>
      <c r="T288" s="290"/>
      <c r="U288" s="290"/>
      <c r="V288" s="290"/>
      <c r="W288" s="290"/>
      <c r="X288" s="290"/>
      <c r="Y288" s="290"/>
      <c r="Z288" s="290"/>
      <c r="AA288" s="290"/>
      <c r="AB288" s="290"/>
      <c r="AC288" s="290"/>
      <c r="AD288" s="290"/>
      <c r="AE288" s="290"/>
      <c r="AF288" s="290"/>
      <c r="AG288" s="290"/>
    </row>
    <row r="289" spans="3:33">
      <c r="C289" s="287"/>
      <c r="D289" s="288"/>
      <c r="E289" s="289"/>
      <c r="F289" s="290"/>
      <c r="G289" s="290"/>
      <c r="H289" s="290"/>
      <c r="I289" s="290"/>
      <c r="J289" s="290"/>
      <c r="K289" s="290"/>
      <c r="L289" s="290"/>
      <c r="M289" s="290"/>
      <c r="N289" s="290"/>
      <c r="O289" s="290"/>
      <c r="P289" s="290"/>
      <c r="Q289" s="290"/>
      <c r="R289" s="290"/>
      <c r="S289" s="290"/>
      <c r="T289" s="290"/>
      <c r="U289" s="290"/>
      <c r="V289" s="290"/>
      <c r="W289" s="290"/>
      <c r="X289" s="290"/>
      <c r="Y289" s="290"/>
      <c r="Z289" s="290"/>
      <c r="AA289" s="290"/>
      <c r="AB289" s="290"/>
      <c r="AC289" s="290"/>
      <c r="AD289" s="290"/>
      <c r="AE289" s="290"/>
      <c r="AF289" s="290"/>
      <c r="AG289" s="290"/>
    </row>
    <row r="290" spans="3:33">
      <c r="C290" s="287"/>
      <c r="D290" s="288"/>
      <c r="E290" s="289"/>
      <c r="F290" s="290"/>
      <c r="G290" s="290"/>
      <c r="H290" s="290"/>
      <c r="I290" s="290"/>
      <c r="J290" s="290"/>
      <c r="K290" s="290"/>
      <c r="L290" s="290"/>
      <c r="M290" s="290"/>
      <c r="N290" s="290"/>
      <c r="O290" s="290"/>
      <c r="P290" s="290"/>
      <c r="Q290" s="290"/>
      <c r="R290" s="290"/>
      <c r="S290" s="290"/>
      <c r="T290" s="290"/>
      <c r="U290" s="290"/>
      <c r="V290" s="290"/>
      <c r="W290" s="290"/>
      <c r="X290" s="290"/>
      <c r="Y290" s="290"/>
      <c r="Z290" s="290"/>
      <c r="AA290" s="290"/>
      <c r="AB290" s="290"/>
      <c r="AC290" s="290"/>
      <c r="AD290" s="290"/>
      <c r="AE290" s="290"/>
      <c r="AF290" s="290"/>
      <c r="AG290" s="290"/>
    </row>
    <row r="291" spans="3:33">
      <c r="C291" s="287"/>
      <c r="D291" s="288"/>
      <c r="E291" s="289"/>
      <c r="F291" s="290"/>
      <c r="G291" s="290"/>
      <c r="H291" s="290"/>
      <c r="I291" s="290"/>
      <c r="J291" s="290"/>
      <c r="K291" s="290"/>
      <c r="L291" s="290"/>
      <c r="M291" s="290"/>
      <c r="N291" s="290"/>
      <c r="O291" s="290"/>
      <c r="P291" s="290"/>
      <c r="Q291" s="290"/>
      <c r="R291" s="290"/>
      <c r="S291" s="290"/>
      <c r="T291" s="290"/>
      <c r="U291" s="290"/>
      <c r="V291" s="290"/>
      <c r="W291" s="290"/>
      <c r="X291" s="290"/>
      <c r="Y291" s="290"/>
      <c r="Z291" s="290"/>
      <c r="AA291" s="290"/>
      <c r="AB291" s="290"/>
      <c r="AC291" s="290"/>
      <c r="AD291" s="290"/>
      <c r="AE291" s="290"/>
      <c r="AF291" s="290"/>
      <c r="AG291" s="290"/>
    </row>
    <row r="292" spans="3:33">
      <c r="C292" s="287"/>
      <c r="D292" s="288"/>
      <c r="E292" s="289"/>
      <c r="F292" s="290"/>
      <c r="G292" s="290"/>
      <c r="H292" s="290"/>
      <c r="I292" s="290"/>
      <c r="J292" s="290"/>
      <c r="K292" s="290"/>
      <c r="L292" s="290"/>
      <c r="M292" s="290"/>
      <c r="N292" s="290"/>
      <c r="O292" s="290"/>
      <c r="P292" s="290"/>
      <c r="Q292" s="290"/>
      <c r="R292" s="290"/>
      <c r="S292" s="290"/>
      <c r="T292" s="290"/>
      <c r="U292" s="290"/>
      <c r="V292" s="290"/>
      <c r="W292" s="290"/>
      <c r="X292" s="290"/>
      <c r="Y292" s="290"/>
      <c r="Z292" s="290"/>
      <c r="AA292" s="290"/>
      <c r="AB292" s="290"/>
      <c r="AC292" s="290"/>
      <c r="AD292" s="290"/>
      <c r="AE292" s="290"/>
      <c r="AF292" s="290"/>
      <c r="AG292" s="290"/>
    </row>
    <row r="293" spans="3:33">
      <c r="C293" s="287"/>
      <c r="D293" s="288"/>
      <c r="E293" s="289"/>
      <c r="F293" s="290"/>
      <c r="G293" s="290"/>
      <c r="H293" s="290"/>
      <c r="I293" s="290"/>
      <c r="J293" s="290"/>
      <c r="K293" s="290"/>
      <c r="L293" s="290"/>
      <c r="M293" s="290"/>
      <c r="N293" s="290"/>
      <c r="O293" s="290"/>
      <c r="P293" s="290"/>
      <c r="Q293" s="290"/>
      <c r="R293" s="290"/>
      <c r="S293" s="290"/>
      <c r="T293" s="290"/>
      <c r="U293" s="290"/>
      <c r="V293" s="290"/>
      <c r="W293" s="290"/>
      <c r="X293" s="290"/>
      <c r="Y293" s="290"/>
      <c r="Z293" s="290"/>
      <c r="AA293" s="290"/>
      <c r="AB293" s="290"/>
      <c r="AC293" s="290"/>
      <c r="AD293" s="290"/>
      <c r="AE293" s="290"/>
      <c r="AF293" s="290"/>
      <c r="AG293" s="290"/>
    </row>
    <row r="294" spans="3:33">
      <c r="C294" s="287"/>
      <c r="D294" s="288"/>
      <c r="E294" s="289"/>
      <c r="F294" s="290"/>
      <c r="G294" s="290"/>
      <c r="H294" s="290"/>
      <c r="I294" s="290"/>
      <c r="J294" s="290"/>
      <c r="K294" s="290"/>
      <c r="L294" s="290"/>
      <c r="M294" s="290"/>
      <c r="N294" s="290"/>
      <c r="O294" s="290"/>
      <c r="P294" s="290"/>
      <c r="Q294" s="290"/>
      <c r="R294" s="290"/>
      <c r="S294" s="290"/>
      <c r="T294" s="290"/>
      <c r="U294" s="290"/>
      <c r="V294" s="290"/>
      <c r="W294" s="290"/>
      <c r="X294" s="290"/>
      <c r="Y294" s="290"/>
      <c r="Z294" s="290"/>
      <c r="AA294" s="290"/>
      <c r="AB294" s="290"/>
      <c r="AC294" s="290"/>
      <c r="AD294" s="290"/>
      <c r="AE294" s="290"/>
      <c r="AF294" s="290"/>
      <c r="AG294" s="290"/>
    </row>
    <row r="295" spans="3:33">
      <c r="C295" s="287"/>
      <c r="D295" s="288"/>
      <c r="E295" s="289"/>
      <c r="F295" s="290"/>
      <c r="G295" s="290"/>
      <c r="H295" s="290"/>
      <c r="I295" s="290"/>
      <c r="J295" s="290"/>
      <c r="K295" s="290"/>
      <c r="L295" s="290"/>
      <c r="M295" s="290"/>
      <c r="N295" s="290"/>
      <c r="O295" s="290"/>
      <c r="P295" s="290"/>
      <c r="Q295" s="290"/>
      <c r="R295" s="290"/>
      <c r="S295" s="290"/>
      <c r="T295" s="290"/>
      <c r="U295" s="290"/>
      <c r="V295" s="290"/>
      <c r="W295" s="290"/>
      <c r="X295" s="290"/>
      <c r="Y295" s="290"/>
      <c r="Z295" s="290"/>
      <c r="AA295" s="290"/>
      <c r="AB295" s="290"/>
      <c r="AC295" s="290"/>
      <c r="AD295" s="290"/>
      <c r="AE295" s="290"/>
      <c r="AF295" s="290"/>
      <c r="AG295" s="290"/>
    </row>
    <row r="296" spans="3:33">
      <c r="C296" s="287"/>
      <c r="D296" s="288"/>
      <c r="E296" s="289"/>
      <c r="F296" s="290"/>
      <c r="G296" s="290"/>
      <c r="H296" s="290"/>
      <c r="I296" s="290"/>
      <c r="J296" s="290"/>
      <c r="K296" s="290"/>
      <c r="L296" s="290"/>
      <c r="M296" s="290"/>
      <c r="N296" s="290"/>
      <c r="O296" s="290"/>
      <c r="P296" s="290"/>
      <c r="Q296" s="290"/>
      <c r="R296" s="290"/>
      <c r="S296" s="290"/>
      <c r="T296" s="290"/>
      <c r="U296" s="290"/>
      <c r="V296" s="290"/>
      <c r="W296" s="290"/>
      <c r="X296" s="290"/>
      <c r="Y296" s="290"/>
      <c r="Z296" s="290"/>
      <c r="AA296" s="290"/>
      <c r="AB296" s="290"/>
      <c r="AC296" s="290"/>
      <c r="AD296" s="290"/>
      <c r="AE296" s="290"/>
      <c r="AF296" s="290"/>
      <c r="AG296" s="290"/>
    </row>
    <row r="297" spans="3:33">
      <c r="C297" s="287"/>
      <c r="D297" s="288"/>
      <c r="E297" s="289"/>
      <c r="F297" s="290"/>
      <c r="G297" s="290"/>
      <c r="H297" s="290"/>
      <c r="I297" s="290"/>
      <c r="J297" s="290"/>
      <c r="K297" s="290"/>
      <c r="L297" s="290"/>
      <c r="M297" s="290"/>
      <c r="N297" s="290"/>
      <c r="O297" s="290"/>
      <c r="P297" s="290"/>
      <c r="Q297" s="290"/>
      <c r="R297" s="290"/>
      <c r="S297" s="290"/>
      <c r="T297" s="290"/>
      <c r="U297" s="290"/>
      <c r="V297" s="290"/>
      <c r="W297" s="290"/>
      <c r="X297" s="290"/>
      <c r="Y297" s="290"/>
      <c r="Z297" s="290"/>
      <c r="AA297" s="290"/>
      <c r="AB297" s="290"/>
      <c r="AC297" s="290"/>
      <c r="AD297" s="290"/>
      <c r="AE297" s="290"/>
      <c r="AF297" s="290"/>
      <c r="AG297" s="290"/>
    </row>
    <row r="298" spans="3:33">
      <c r="C298" s="287"/>
      <c r="D298" s="288"/>
      <c r="E298" s="289"/>
      <c r="F298" s="290"/>
      <c r="G298" s="290"/>
      <c r="H298" s="290"/>
      <c r="I298" s="290"/>
      <c r="J298" s="290"/>
      <c r="K298" s="290"/>
      <c r="L298" s="290"/>
      <c r="M298" s="290"/>
      <c r="N298" s="290"/>
      <c r="O298" s="290"/>
      <c r="P298" s="290"/>
      <c r="Q298" s="290"/>
      <c r="R298" s="290"/>
      <c r="S298" s="290"/>
      <c r="T298" s="290"/>
      <c r="U298" s="290"/>
      <c r="V298" s="290"/>
      <c r="W298" s="290"/>
      <c r="X298" s="290"/>
      <c r="Y298" s="290"/>
      <c r="Z298" s="290"/>
      <c r="AA298" s="290"/>
      <c r="AB298" s="290"/>
      <c r="AC298" s="290"/>
      <c r="AD298" s="290"/>
      <c r="AE298" s="290"/>
      <c r="AF298" s="290"/>
      <c r="AG298" s="290"/>
    </row>
    <row r="299" spans="3:33">
      <c r="C299" s="287"/>
      <c r="D299" s="288"/>
      <c r="E299" s="289"/>
      <c r="F299" s="290"/>
      <c r="G299" s="290"/>
      <c r="H299" s="290"/>
      <c r="I299" s="290"/>
      <c r="J299" s="290"/>
      <c r="K299" s="290"/>
      <c r="L299" s="290"/>
      <c r="M299" s="290"/>
      <c r="N299" s="290"/>
      <c r="O299" s="290"/>
      <c r="P299" s="290"/>
      <c r="Q299" s="290"/>
      <c r="R299" s="290"/>
      <c r="S299" s="290"/>
      <c r="T299" s="290"/>
      <c r="U299" s="290"/>
      <c r="V299" s="290"/>
      <c r="W299" s="290"/>
      <c r="X299" s="290"/>
      <c r="Y299" s="290"/>
      <c r="Z299" s="290"/>
      <c r="AA299" s="290"/>
      <c r="AB299" s="290"/>
      <c r="AC299" s="290"/>
      <c r="AD299" s="290"/>
      <c r="AE299" s="290"/>
      <c r="AF299" s="290"/>
      <c r="AG299" s="290"/>
    </row>
    <row r="300" spans="3:33">
      <c r="C300" s="287"/>
      <c r="D300" s="288"/>
      <c r="E300" s="289"/>
      <c r="F300" s="290"/>
      <c r="G300" s="290"/>
      <c r="H300" s="290"/>
      <c r="I300" s="290"/>
      <c r="J300" s="290"/>
      <c r="K300" s="290"/>
      <c r="L300" s="290"/>
      <c r="M300" s="290"/>
      <c r="N300" s="290"/>
      <c r="O300" s="290"/>
      <c r="P300" s="290"/>
      <c r="Q300" s="290"/>
      <c r="R300" s="290"/>
      <c r="S300" s="290"/>
      <c r="T300" s="290"/>
      <c r="U300" s="290"/>
      <c r="V300" s="290"/>
      <c r="W300" s="290"/>
      <c r="X300" s="290"/>
      <c r="Y300" s="290"/>
      <c r="Z300" s="290"/>
      <c r="AA300" s="290"/>
      <c r="AB300" s="290"/>
      <c r="AC300" s="290"/>
      <c r="AD300" s="290"/>
      <c r="AE300" s="290"/>
      <c r="AF300" s="290"/>
      <c r="AG300" s="290"/>
    </row>
    <row r="301" spans="3:33">
      <c r="C301" s="287"/>
      <c r="D301" s="288"/>
      <c r="E301" s="289"/>
      <c r="F301" s="290"/>
      <c r="G301" s="290"/>
      <c r="H301" s="290"/>
      <c r="I301" s="290"/>
      <c r="J301" s="290"/>
      <c r="K301" s="290"/>
      <c r="L301" s="290"/>
      <c r="M301" s="290"/>
      <c r="N301" s="290"/>
      <c r="O301" s="290"/>
      <c r="P301" s="290"/>
      <c r="Q301" s="290"/>
      <c r="R301" s="290"/>
      <c r="S301" s="290"/>
      <c r="T301" s="290"/>
      <c r="U301" s="290"/>
      <c r="V301" s="290"/>
      <c r="W301" s="290"/>
      <c r="X301" s="290"/>
      <c r="Y301" s="290"/>
      <c r="Z301" s="290"/>
      <c r="AA301" s="290"/>
      <c r="AB301" s="290"/>
      <c r="AC301" s="290"/>
      <c r="AD301" s="290"/>
      <c r="AE301" s="290"/>
      <c r="AF301" s="290"/>
      <c r="AG301" s="290"/>
    </row>
    <row r="302" spans="3:33">
      <c r="C302" s="287"/>
      <c r="D302" s="288"/>
      <c r="E302" s="289"/>
      <c r="F302" s="290"/>
      <c r="G302" s="290"/>
      <c r="H302" s="290"/>
      <c r="I302" s="290"/>
      <c r="J302" s="290"/>
      <c r="K302" s="290"/>
      <c r="L302" s="290"/>
      <c r="M302" s="290"/>
      <c r="N302" s="290"/>
      <c r="O302" s="290"/>
      <c r="P302" s="290"/>
      <c r="Q302" s="290"/>
      <c r="R302" s="290"/>
      <c r="S302" s="290"/>
      <c r="T302" s="290"/>
      <c r="U302" s="290"/>
      <c r="V302" s="290"/>
      <c r="W302" s="290"/>
      <c r="X302" s="290"/>
      <c r="Y302" s="290"/>
      <c r="Z302" s="290"/>
      <c r="AA302" s="290"/>
      <c r="AB302" s="290"/>
      <c r="AC302" s="290"/>
      <c r="AD302" s="290"/>
      <c r="AE302" s="290"/>
      <c r="AF302" s="290"/>
      <c r="AG302" s="290"/>
    </row>
    <row r="303" spans="3:33">
      <c r="C303" s="287"/>
      <c r="D303" s="288"/>
      <c r="E303" s="289"/>
      <c r="F303" s="290"/>
      <c r="G303" s="290"/>
      <c r="H303" s="290"/>
      <c r="I303" s="290"/>
      <c r="J303" s="290"/>
      <c r="K303" s="290"/>
      <c r="L303" s="290"/>
      <c r="M303" s="290"/>
      <c r="N303" s="290"/>
      <c r="O303" s="290"/>
      <c r="P303" s="290"/>
      <c r="Q303" s="290"/>
      <c r="R303" s="290"/>
      <c r="S303" s="290"/>
      <c r="T303" s="290"/>
      <c r="U303" s="290"/>
      <c r="V303" s="290"/>
      <c r="W303" s="290"/>
      <c r="X303" s="290"/>
      <c r="Y303" s="290"/>
      <c r="Z303" s="290"/>
      <c r="AA303" s="290"/>
      <c r="AB303" s="290"/>
      <c r="AC303" s="290"/>
      <c r="AD303" s="290"/>
      <c r="AE303" s="290"/>
      <c r="AF303" s="290"/>
      <c r="AG303" s="290"/>
    </row>
    <row r="304" spans="3:33">
      <c r="C304" s="287"/>
      <c r="D304" s="288"/>
      <c r="E304" s="289"/>
      <c r="F304" s="290"/>
      <c r="G304" s="290"/>
      <c r="H304" s="290"/>
      <c r="I304" s="290"/>
      <c r="J304" s="290"/>
      <c r="K304" s="290"/>
      <c r="L304" s="290"/>
      <c r="M304" s="290"/>
      <c r="N304" s="290"/>
      <c r="O304" s="290"/>
      <c r="P304" s="290"/>
      <c r="Q304" s="290"/>
      <c r="R304" s="290"/>
      <c r="S304" s="290"/>
      <c r="T304" s="290"/>
      <c r="U304" s="290"/>
      <c r="V304" s="290"/>
      <c r="W304" s="290"/>
      <c r="X304" s="290"/>
      <c r="Y304" s="290"/>
      <c r="Z304" s="290"/>
      <c r="AA304" s="290"/>
      <c r="AB304" s="290"/>
      <c r="AC304" s="290"/>
      <c r="AD304" s="290"/>
      <c r="AE304" s="290"/>
      <c r="AF304" s="290"/>
      <c r="AG304" s="290"/>
    </row>
    <row r="305" spans="3:33">
      <c r="C305" s="287"/>
      <c r="D305" s="288"/>
      <c r="E305" s="289"/>
      <c r="F305" s="290"/>
      <c r="G305" s="290"/>
      <c r="H305" s="290"/>
      <c r="I305" s="290"/>
      <c r="J305" s="290"/>
      <c r="K305" s="290"/>
      <c r="L305" s="290"/>
      <c r="M305" s="290"/>
      <c r="N305" s="290"/>
      <c r="O305" s="290"/>
      <c r="P305" s="290"/>
      <c r="Q305" s="290"/>
      <c r="R305" s="290"/>
      <c r="S305" s="290"/>
      <c r="T305" s="290"/>
      <c r="U305" s="290"/>
      <c r="V305" s="290"/>
      <c r="W305" s="290"/>
      <c r="X305" s="290"/>
      <c r="Y305" s="290"/>
      <c r="Z305" s="290"/>
      <c r="AA305" s="290"/>
      <c r="AB305" s="290"/>
      <c r="AC305" s="290"/>
      <c r="AD305" s="290"/>
      <c r="AE305" s="290"/>
      <c r="AF305" s="290"/>
      <c r="AG305" s="290"/>
    </row>
    <row r="306" spans="3:33">
      <c r="C306" s="287"/>
      <c r="D306" s="288"/>
      <c r="E306" s="289"/>
      <c r="F306" s="290"/>
      <c r="G306" s="290"/>
      <c r="H306" s="290"/>
      <c r="I306" s="290"/>
      <c r="J306" s="290"/>
      <c r="K306" s="290"/>
      <c r="L306" s="290"/>
      <c r="M306" s="290"/>
      <c r="N306" s="290"/>
      <c r="O306" s="290"/>
      <c r="P306" s="290"/>
      <c r="Q306" s="290"/>
      <c r="R306" s="290"/>
      <c r="S306" s="290"/>
      <c r="T306" s="290"/>
      <c r="U306" s="290"/>
      <c r="V306" s="290"/>
      <c r="W306" s="290"/>
      <c r="X306" s="290"/>
      <c r="Y306" s="290"/>
      <c r="Z306" s="290"/>
      <c r="AA306" s="290"/>
      <c r="AB306" s="290"/>
      <c r="AC306" s="290"/>
      <c r="AD306" s="290"/>
      <c r="AE306" s="290"/>
      <c r="AF306" s="290"/>
      <c r="AG306" s="290"/>
    </row>
    <row r="307" spans="3:33">
      <c r="C307" s="287"/>
      <c r="D307" s="288"/>
      <c r="E307" s="289"/>
      <c r="F307" s="290"/>
      <c r="G307" s="290"/>
      <c r="H307" s="290"/>
      <c r="I307" s="290"/>
      <c r="J307" s="290"/>
      <c r="K307" s="290"/>
      <c r="L307" s="290"/>
      <c r="M307" s="290"/>
      <c r="N307" s="290"/>
      <c r="O307" s="290"/>
      <c r="P307" s="290"/>
      <c r="Q307" s="290"/>
      <c r="R307" s="290"/>
      <c r="S307" s="290"/>
      <c r="T307" s="290"/>
      <c r="U307" s="290"/>
      <c r="V307" s="290"/>
      <c r="W307" s="290"/>
      <c r="X307" s="290"/>
      <c r="Y307" s="290"/>
      <c r="Z307" s="290"/>
      <c r="AA307" s="290"/>
      <c r="AB307" s="290"/>
      <c r="AC307" s="290"/>
      <c r="AD307" s="290"/>
      <c r="AE307" s="290"/>
      <c r="AF307" s="290"/>
      <c r="AG307" s="290"/>
    </row>
    <row r="308" spans="3:33">
      <c r="C308" s="287"/>
      <c r="D308" s="288"/>
      <c r="E308" s="289"/>
      <c r="F308" s="290"/>
      <c r="G308" s="290"/>
      <c r="H308" s="290"/>
      <c r="I308" s="290"/>
      <c r="J308" s="290"/>
      <c r="K308" s="290"/>
      <c r="L308" s="290"/>
      <c r="M308" s="290"/>
      <c r="N308" s="290"/>
      <c r="O308" s="290"/>
      <c r="P308" s="290"/>
      <c r="Q308" s="290"/>
      <c r="R308" s="290"/>
      <c r="S308" s="290"/>
      <c r="T308" s="290"/>
      <c r="U308" s="290"/>
      <c r="V308" s="290"/>
      <c r="W308" s="290"/>
      <c r="X308" s="290"/>
      <c r="Y308" s="290"/>
      <c r="Z308" s="290"/>
      <c r="AA308" s="290"/>
      <c r="AB308" s="290"/>
      <c r="AC308" s="290"/>
      <c r="AD308" s="290"/>
      <c r="AE308" s="290"/>
      <c r="AF308" s="290"/>
      <c r="AG308" s="290"/>
    </row>
    <row r="309" spans="3:33">
      <c r="C309" s="287"/>
      <c r="D309" s="288"/>
      <c r="E309" s="289"/>
      <c r="F309" s="290"/>
      <c r="G309" s="290"/>
      <c r="H309" s="290"/>
      <c r="I309" s="290"/>
      <c r="J309" s="290"/>
      <c r="K309" s="290"/>
      <c r="L309" s="290"/>
      <c r="M309" s="290"/>
      <c r="N309" s="290"/>
      <c r="O309" s="290"/>
      <c r="P309" s="290"/>
      <c r="Q309" s="290"/>
      <c r="R309" s="290"/>
      <c r="S309" s="290"/>
      <c r="T309" s="290"/>
      <c r="U309" s="290"/>
      <c r="V309" s="290"/>
      <c r="W309" s="290"/>
      <c r="X309" s="290"/>
      <c r="Y309" s="290"/>
      <c r="Z309" s="290"/>
      <c r="AA309" s="290"/>
      <c r="AB309" s="290"/>
      <c r="AC309" s="290"/>
      <c r="AD309" s="290"/>
      <c r="AE309" s="290"/>
      <c r="AF309" s="290"/>
      <c r="AG309" s="290"/>
    </row>
    <row r="310" spans="3:33">
      <c r="C310" s="287"/>
      <c r="D310" s="288"/>
      <c r="E310" s="289"/>
      <c r="F310" s="290"/>
      <c r="G310" s="290"/>
      <c r="H310" s="290"/>
      <c r="I310" s="290"/>
      <c r="J310" s="290"/>
      <c r="K310" s="290"/>
      <c r="L310" s="290"/>
      <c r="M310" s="290"/>
      <c r="N310" s="290"/>
      <c r="O310" s="290"/>
      <c r="P310" s="290"/>
      <c r="Q310" s="290"/>
      <c r="R310" s="290"/>
      <c r="S310" s="290"/>
      <c r="T310" s="290"/>
      <c r="U310" s="290"/>
      <c r="V310" s="290"/>
      <c r="W310" s="290"/>
      <c r="X310" s="290"/>
      <c r="Y310" s="290"/>
      <c r="Z310" s="290"/>
      <c r="AA310" s="290"/>
      <c r="AB310" s="290"/>
      <c r="AC310" s="290"/>
      <c r="AD310" s="290"/>
      <c r="AE310" s="290"/>
      <c r="AF310" s="290"/>
      <c r="AG310" s="290"/>
    </row>
    <row r="311" spans="3:33">
      <c r="C311" s="287"/>
      <c r="D311" s="288"/>
      <c r="E311" s="289"/>
      <c r="F311" s="290"/>
      <c r="G311" s="290"/>
      <c r="H311" s="290"/>
      <c r="I311" s="290"/>
      <c r="J311" s="290"/>
      <c r="K311" s="290"/>
      <c r="L311" s="290"/>
      <c r="M311" s="290"/>
      <c r="N311" s="290"/>
      <c r="O311" s="290"/>
      <c r="P311" s="290"/>
      <c r="Q311" s="290"/>
      <c r="R311" s="290"/>
      <c r="S311" s="290"/>
      <c r="T311" s="290"/>
      <c r="U311" s="290"/>
      <c r="V311" s="290"/>
      <c r="W311" s="290"/>
      <c r="X311" s="290"/>
      <c r="Y311" s="290"/>
      <c r="Z311" s="290"/>
      <c r="AA311" s="290"/>
      <c r="AB311" s="290"/>
      <c r="AC311" s="290"/>
      <c r="AD311" s="290"/>
      <c r="AE311" s="290"/>
      <c r="AF311" s="290"/>
      <c r="AG311" s="290"/>
    </row>
    <row r="312" spans="3:33">
      <c r="C312" s="287"/>
      <c r="D312" s="288"/>
      <c r="E312" s="289"/>
      <c r="F312" s="290"/>
      <c r="G312" s="290"/>
      <c r="H312" s="290"/>
      <c r="I312" s="290"/>
      <c r="J312" s="290"/>
      <c r="K312" s="290"/>
      <c r="L312" s="290"/>
      <c r="M312" s="290"/>
      <c r="N312" s="290"/>
      <c r="O312" s="290"/>
      <c r="P312" s="290"/>
      <c r="Q312" s="290"/>
      <c r="R312" s="290"/>
      <c r="S312" s="290"/>
      <c r="T312" s="290"/>
      <c r="U312" s="290"/>
      <c r="V312" s="290"/>
      <c r="W312" s="290"/>
      <c r="X312" s="290"/>
      <c r="Y312" s="290"/>
      <c r="Z312" s="290"/>
      <c r="AA312" s="290"/>
      <c r="AB312" s="290"/>
      <c r="AC312" s="290"/>
      <c r="AD312" s="290"/>
      <c r="AE312" s="290"/>
      <c r="AF312" s="290"/>
      <c r="AG312" s="290"/>
    </row>
    <row r="313" spans="3:33">
      <c r="C313" s="287"/>
      <c r="D313" s="288"/>
      <c r="E313" s="289"/>
      <c r="F313" s="290"/>
      <c r="G313" s="290"/>
      <c r="H313" s="290"/>
      <c r="I313" s="290"/>
      <c r="J313" s="290"/>
      <c r="K313" s="290"/>
      <c r="L313" s="290"/>
      <c r="M313" s="290"/>
      <c r="N313" s="290"/>
      <c r="O313" s="290"/>
      <c r="P313" s="290"/>
      <c r="Q313" s="290"/>
      <c r="R313" s="290"/>
      <c r="S313" s="290"/>
      <c r="T313" s="290"/>
      <c r="U313" s="290"/>
      <c r="V313" s="290"/>
      <c r="W313" s="290"/>
      <c r="X313" s="290"/>
      <c r="Y313" s="290"/>
      <c r="Z313" s="290"/>
      <c r="AA313" s="290"/>
      <c r="AB313" s="290"/>
      <c r="AC313" s="290"/>
      <c r="AD313" s="290"/>
      <c r="AE313" s="290"/>
      <c r="AF313" s="290"/>
      <c r="AG313" s="290"/>
    </row>
    <row r="314" spans="3:33">
      <c r="C314" s="287"/>
      <c r="D314" s="288"/>
      <c r="E314" s="289"/>
      <c r="F314" s="290"/>
      <c r="G314" s="290"/>
      <c r="H314" s="290"/>
      <c r="I314" s="290"/>
      <c r="J314" s="290"/>
      <c r="K314" s="290"/>
      <c r="L314" s="290"/>
      <c r="M314" s="290"/>
      <c r="N314" s="290"/>
      <c r="O314" s="290"/>
      <c r="P314" s="290"/>
      <c r="Q314" s="290"/>
      <c r="R314" s="290"/>
      <c r="S314" s="290"/>
      <c r="T314" s="290"/>
      <c r="U314" s="290"/>
      <c r="V314" s="290"/>
      <c r="W314" s="290"/>
      <c r="X314" s="290"/>
      <c r="Y314" s="290"/>
      <c r="Z314" s="290"/>
      <c r="AA314" s="290"/>
      <c r="AB314" s="290"/>
      <c r="AC314" s="290"/>
      <c r="AD314" s="290"/>
      <c r="AE314" s="290"/>
      <c r="AF314" s="290"/>
      <c r="AG314" s="290"/>
    </row>
    <row r="315" spans="3:33">
      <c r="C315" s="287"/>
      <c r="D315" s="288"/>
      <c r="E315" s="289"/>
      <c r="F315" s="290"/>
      <c r="G315" s="290"/>
      <c r="H315" s="290"/>
      <c r="I315" s="290"/>
      <c r="J315" s="290"/>
      <c r="K315" s="290"/>
      <c r="L315" s="290"/>
      <c r="M315" s="290"/>
      <c r="N315" s="290"/>
      <c r="O315" s="290"/>
      <c r="P315" s="290"/>
      <c r="Q315" s="290"/>
      <c r="R315" s="290"/>
      <c r="S315" s="290"/>
      <c r="T315" s="290"/>
      <c r="U315" s="290"/>
      <c r="V315" s="290"/>
      <c r="W315" s="290"/>
      <c r="X315" s="290"/>
      <c r="Y315" s="290"/>
      <c r="Z315" s="290"/>
      <c r="AA315" s="290"/>
      <c r="AB315" s="290"/>
      <c r="AC315" s="290"/>
      <c r="AD315" s="290"/>
      <c r="AE315" s="290"/>
      <c r="AF315" s="290"/>
      <c r="AG315" s="290"/>
    </row>
    <row r="316" spans="3:33">
      <c r="C316" s="287"/>
      <c r="D316" s="288"/>
      <c r="E316" s="289"/>
      <c r="F316" s="290"/>
      <c r="G316" s="290"/>
      <c r="H316" s="290"/>
      <c r="I316" s="290"/>
      <c r="J316" s="290"/>
      <c r="K316" s="290"/>
      <c r="L316" s="290"/>
      <c r="M316" s="290"/>
      <c r="N316" s="290"/>
      <c r="O316" s="290"/>
      <c r="P316" s="290"/>
      <c r="Q316" s="290"/>
      <c r="R316" s="290"/>
      <c r="S316" s="290"/>
      <c r="T316" s="290"/>
      <c r="U316" s="290"/>
      <c r="V316" s="290"/>
      <c r="W316" s="290"/>
      <c r="X316" s="290"/>
      <c r="Y316" s="290"/>
      <c r="Z316" s="290"/>
      <c r="AA316" s="290"/>
      <c r="AB316" s="290"/>
      <c r="AC316" s="290"/>
      <c r="AD316" s="290"/>
      <c r="AE316" s="290"/>
      <c r="AF316" s="290"/>
      <c r="AG316" s="290"/>
    </row>
    <row r="317" spans="3:33">
      <c r="C317" s="287"/>
      <c r="D317" s="288"/>
      <c r="E317" s="289"/>
      <c r="F317" s="290"/>
      <c r="G317" s="290"/>
      <c r="H317" s="290"/>
      <c r="I317" s="290"/>
      <c r="J317" s="290"/>
      <c r="K317" s="290"/>
      <c r="L317" s="290"/>
      <c r="M317" s="290"/>
      <c r="N317" s="290"/>
      <c r="O317" s="290"/>
      <c r="P317" s="290"/>
      <c r="Q317" s="290"/>
      <c r="R317" s="290"/>
      <c r="S317" s="290"/>
      <c r="T317" s="290"/>
      <c r="U317" s="290"/>
      <c r="V317" s="290"/>
      <c r="W317" s="290"/>
      <c r="X317" s="290"/>
      <c r="Y317" s="290"/>
      <c r="Z317" s="290"/>
      <c r="AA317" s="290"/>
      <c r="AB317" s="290"/>
      <c r="AC317" s="290"/>
      <c r="AD317" s="290"/>
      <c r="AE317" s="290"/>
      <c r="AF317" s="290"/>
      <c r="AG317" s="290"/>
    </row>
    <row r="318" spans="3:33">
      <c r="C318" s="287"/>
      <c r="D318" s="288"/>
      <c r="E318" s="289"/>
      <c r="F318" s="290"/>
      <c r="G318" s="290"/>
      <c r="H318" s="290"/>
      <c r="I318" s="290"/>
      <c r="J318" s="290"/>
      <c r="K318" s="290"/>
      <c r="L318" s="290"/>
      <c r="M318" s="290"/>
      <c r="N318" s="290"/>
      <c r="O318" s="290"/>
      <c r="P318" s="290"/>
      <c r="Q318" s="290"/>
      <c r="R318" s="290"/>
      <c r="S318" s="290"/>
      <c r="T318" s="290"/>
      <c r="U318" s="290"/>
      <c r="V318" s="290"/>
      <c r="W318" s="290"/>
      <c r="X318" s="290"/>
      <c r="Y318" s="290"/>
      <c r="Z318" s="290"/>
      <c r="AA318" s="290"/>
      <c r="AB318" s="290"/>
      <c r="AC318" s="290"/>
      <c r="AD318" s="290"/>
      <c r="AE318" s="290"/>
      <c r="AF318" s="290"/>
      <c r="AG318" s="290"/>
    </row>
    <row r="319" spans="3:33">
      <c r="C319" s="287"/>
      <c r="D319" s="288"/>
      <c r="E319" s="289"/>
      <c r="F319" s="290"/>
      <c r="G319" s="290"/>
      <c r="H319" s="290"/>
      <c r="I319" s="290"/>
      <c r="J319" s="290"/>
      <c r="K319" s="290"/>
      <c r="L319" s="290"/>
      <c r="M319" s="290"/>
      <c r="N319" s="290"/>
      <c r="O319" s="290"/>
      <c r="P319" s="290"/>
      <c r="Q319" s="290"/>
      <c r="R319" s="290"/>
      <c r="S319" s="290"/>
      <c r="T319" s="290"/>
      <c r="U319" s="290"/>
      <c r="V319" s="290"/>
      <c r="W319" s="290"/>
      <c r="X319" s="290"/>
      <c r="Y319" s="290"/>
      <c r="Z319" s="290"/>
      <c r="AA319" s="290"/>
      <c r="AB319" s="290"/>
      <c r="AC319" s="290"/>
      <c r="AD319" s="290"/>
      <c r="AE319" s="290"/>
      <c r="AF319" s="290"/>
      <c r="AG319" s="290"/>
    </row>
    <row r="320" spans="3:33">
      <c r="C320" s="287"/>
      <c r="D320" s="288"/>
      <c r="E320" s="289"/>
      <c r="F320" s="290"/>
      <c r="G320" s="290"/>
      <c r="H320" s="290"/>
      <c r="I320" s="290"/>
      <c r="J320" s="290"/>
      <c r="K320" s="290"/>
      <c r="L320" s="290"/>
      <c r="M320" s="290"/>
      <c r="N320" s="290"/>
      <c r="O320" s="290"/>
      <c r="P320" s="290"/>
      <c r="Q320" s="290"/>
      <c r="R320" s="290"/>
      <c r="S320" s="290"/>
      <c r="T320" s="290"/>
      <c r="U320" s="290"/>
      <c r="V320" s="290"/>
      <c r="W320" s="290"/>
      <c r="X320" s="290"/>
      <c r="Y320" s="290"/>
      <c r="Z320" s="290"/>
      <c r="AA320" s="290"/>
      <c r="AB320" s="290"/>
      <c r="AC320" s="290"/>
      <c r="AD320" s="290"/>
      <c r="AE320" s="290"/>
      <c r="AF320" s="290"/>
      <c r="AG320" s="290"/>
    </row>
    <row r="321" spans="3:33">
      <c r="C321" s="287"/>
      <c r="D321" s="288"/>
      <c r="E321" s="289"/>
      <c r="F321" s="290"/>
      <c r="G321" s="290"/>
      <c r="H321" s="290"/>
      <c r="I321" s="290"/>
      <c r="J321" s="290"/>
      <c r="K321" s="290"/>
      <c r="L321" s="290"/>
      <c r="M321" s="290"/>
      <c r="N321" s="290"/>
      <c r="O321" s="290"/>
      <c r="P321" s="290"/>
      <c r="Q321" s="290"/>
      <c r="R321" s="290"/>
      <c r="S321" s="290"/>
      <c r="T321" s="290"/>
      <c r="U321" s="290"/>
      <c r="V321" s="290"/>
      <c r="W321" s="290"/>
      <c r="X321" s="290"/>
      <c r="Y321" s="290"/>
      <c r="Z321" s="290"/>
      <c r="AA321" s="290"/>
      <c r="AB321" s="290"/>
      <c r="AC321" s="290"/>
      <c r="AD321" s="290"/>
      <c r="AE321" s="290"/>
      <c r="AF321" s="290"/>
      <c r="AG321" s="290"/>
    </row>
    <row r="322" spans="3:33">
      <c r="C322" s="287"/>
      <c r="D322" s="288"/>
      <c r="E322" s="289"/>
      <c r="F322" s="290"/>
      <c r="G322" s="290"/>
      <c r="H322" s="290"/>
      <c r="I322" s="290"/>
      <c r="J322" s="290"/>
      <c r="K322" s="290"/>
      <c r="L322" s="290"/>
      <c r="M322" s="290"/>
      <c r="N322" s="290"/>
      <c r="O322" s="290"/>
      <c r="P322" s="290"/>
      <c r="Q322" s="290"/>
      <c r="R322" s="290"/>
      <c r="S322" s="290"/>
      <c r="T322" s="290"/>
      <c r="U322" s="290"/>
      <c r="V322" s="290"/>
      <c r="W322" s="290"/>
      <c r="X322" s="290"/>
      <c r="Y322" s="290"/>
      <c r="Z322" s="290"/>
      <c r="AA322" s="290"/>
      <c r="AB322" s="290"/>
      <c r="AC322" s="290"/>
      <c r="AD322" s="290"/>
      <c r="AE322" s="290"/>
      <c r="AF322" s="290"/>
      <c r="AG322" s="290"/>
    </row>
    <row r="323" spans="3:33">
      <c r="C323" s="287"/>
      <c r="D323" s="288"/>
      <c r="E323" s="289"/>
      <c r="F323" s="290"/>
      <c r="G323" s="290"/>
      <c r="H323" s="290"/>
      <c r="I323" s="290"/>
      <c r="J323" s="290"/>
      <c r="K323" s="290"/>
      <c r="L323" s="290"/>
      <c r="M323" s="290"/>
      <c r="N323" s="290"/>
      <c r="O323" s="290"/>
      <c r="P323" s="290"/>
      <c r="Q323" s="290"/>
      <c r="R323" s="290"/>
      <c r="S323" s="290"/>
      <c r="T323" s="290"/>
      <c r="U323" s="290"/>
      <c r="V323" s="290"/>
      <c r="W323" s="290"/>
      <c r="X323" s="290"/>
      <c r="Y323" s="290"/>
      <c r="Z323" s="290"/>
      <c r="AA323" s="290"/>
      <c r="AB323" s="290"/>
      <c r="AC323" s="290"/>
      <c r="AD323" s="290"/>
      <c r="AE323" s="290"/>
      <c r="AF323" s="290"/>
      <c r="AG323" s="290"/>
    </row>
    <row r="324" spans="3:33">
      <c r="C324" s="287"/>
      <c r="D324" s="288"/>
      <c r="E324" s="289"/>
      <c r="F324" s="290"/>
      <c r="G324" s="290"/>
      <c r="H324" s="290"/>
      <c r="I324" s="290"/>
      <c r="J324" s="290"/>
      <c r="K324" s="290"/>
      <c r="L324" s="290"/>
      <c r="M324" s="290"/>
      <c r="N324" s="290"/>
      <c r="O324" s="290"/>
      <c r="P324" s="290"/>
      <c r="Q324" s="290"/>
      <c r="R324" s="290"/>
      <c r="S324" s="290"/>
      <c r="T324" s="290"/>
      <c r="U324" s="290"/>
      <c r="V324" s="290"/>
      <c r="W324" s="290"/>
      <c r="X324" s="290"/>
      <c r="Y324" s="290"/>
      <c r="Z324" s="290"/>
      <c r="AA324" s="290"/>
      <c r="AB324" s="290"/>
      <c r="AC324" s="290"/>
      <c r="AD324" s="290"/>
      <c r="AE324" s="290"/>
      <c r="AF324" s="290"/>
      <c r="AG324" s="290"/>
    </row>
    <row r="325" spans="3:33">
      <c r="C325" s="287"/>
      <c r="D325" s="288"/>
      <c r="E325" s="289"/>
      <c r="F325" s="290"/>
      <c r="G325" s="290"/>
      <c r="H325" s="290"/>
      <c r="I325" s="290"/>
      <c r="J325" s="290"/>
      <c r="K325" s="290"/>
      <c r="L325" s="290"/>
      <c r="M325" s="290"/>
      <c r="N325" s="290"/>
      <c r="O325" s="290"/>
      <c r="P325" s="290"/>
      <c r="Q325" s="290"/>
      <c r="R325" s="290"/>
      <c r="S325" s="290"/>
      <c r="T325" s="290"/>
      <c r="U325" s="290"/>
      <c r="V325" s="290"/>
      <c r="W325" s="290"/>
      <c r="X325" s="290"/>
      <c r="Y325" s="290"/>
      <c r="Z325" s="290"/>
      <c r="AA325" s="290"/>
      <c r="AB325" s="290"/>
      <c r="AC325" s="290"/>
      <c r="AD325" s="290"/>
      <c r="AE325" s="290"/>
      <c r="AF325" s="290"/>
      <c r="AG325" s="290"/>
    </row>
    <row r="326" spans="3:33">
      <c r="C326" s="287"/>
      <c r="D326" s="288"/>
      <c r="E326" s="289"/>
      <c r="F326" s="290"/>
      <c r="G326" s="290"/>
      <c r="H326" s="290"/>
      <c r="I326" s="290"/>
      <c r="J326" s="290"/>
      <c r="K326" s="290"/>
      <c r="L326" s="290"/>
      <c r="M326" s="290"/>
      <c r="N326" s="290"/>
      <c r="O326" s="290"/>
      <c r="P326" s="290"/>
      <c r="Q326" s="290"/>
      <c r="R326" s="290"/>
      <c r="S326" s="290"/>
      <c r="T326" s="290"/>
      <c r="U326" s="290"/>
      <c r="V326" s="290"/>
      <c r="W326" s="290"/>
      <c r="X326" s="290"/>
      <c r="Y326" s="290"/>
      <c r="Z326" s="290"/>
      <c r="AA326" s="290"/>
      <c r="AB326" s="290"/>
      <c r="AC326" s="290"/>
      <c r="AD326" s="290"/>
      <c r="AE326" s="290"/>
      <c r="AF326" s="290"/>
      <c r="AG326" s="290"/>
    </row>
    <row r="327" spans="3:33">
      <c r="C327" s="287"/>
      <c r="D327" s="288"/>
      <c r="E327" s="289"/>
      <c r="F327" s="290"/>
      <c r="G327" s="290"/>
      <c r="H327" s="290"/>
      <c r="I327" s="290"/>
      <c r="J327" s="290"/>
      <c r="K327" s="290"/>
      <c r="L327" s="290"/>
      <c r="M327" s="290"/>
      <c r="N327" s="290"/>
      <c r="O327" s="290"/>
      <c r="P327" s="290"/>
      <c r="Q327" s="290"/>
      <c r="R327" s="290"/>
      <c r="S327" s="290"/>
      <c r="T327" s="290"/>
      <c r="U327" s="290"/>
      <c r="V327" s="290"/>
      <c r="W327" s="290"/>
      <c r="X327" s="290"/>
      <c r="Y327" s="290"/>
      <c r="Z327" s="290"/>
      <c r="AA327" s="290"/>
      <c r="AB327" s="290"/>
      <c r="AC327" s="290"/>
      <c r="AD327" s="290"/>
      <c r="AE327" s="290"/>
      <c r="AF327" s="290"/>
      <c r="AG327" s="290"/>
    </row>
    <row r="328" spans="3:33">
      <c r="C328" s="287"/>
      <c r="D328" s="288"/>
      <c r="E328" s="289"/>
      <c r="F328" s="290"/>
      <c r="G328" s="290"/>
      <c r="H328" s="290"/>
      <c r="I328" s="290"/>
      <c r="J328" s="290"/>
      <c r="K328" s="290"/>
      <c r="L328" s="290"/>
      <c r="M328" s="290"/>
      <c r="N328" s="290"/>
      <c r="O328" s="290"/>
      <c r="P328" s="290"/>
      <c r="Q328" s="290"/>
      <c r="R328" s="290"/>
      <c r="S328" s="290"/>
      <c r="T328" s="290"/>
      <c r="U328" s="290"/>
      <c r="V328" s="290"/>
      <c r="W328" s="290"/>
      <c r="X328" s="290"/>
      <c r="Y328" s="290"/>
      <c r="Z328" s="290"/>
      <c r="AA328" s="290"/>
      <c r="AB328" s="290"/>
      <c r="AC328" s="290"/>
      <c r="AD328" s="290"/>
      <c r="AE328" s="290"/>
      <c r="AF328" s="290"/>
      <c r="AG328" s="290"/>
    </row>
    <row r="329" spans="3:33">
      <c r="C329" s="287"/>
      <c r="D329" s="288"/>
      <c r="E329" s="289"/>
      <c r="F329" s="290"/>
      <c r="G329" s="290"/>
      <c r="H329" s="290"/>
      <c r="I329" s="290"/>
      <c r="J329" s="290"/>
      <c r="K329" s="290"/>
      <c r="L329" s="290"/>
      <c r="M329" s="290"/>
      <c r="N329" s="290"/>
      <c r="O329" s="290"/>
      <c r="P329" s="290"/>
      <c r="Q329" s="290"/>
      <c r="R329" s="290"/>
      <c r="S329" s="290"/>
      <c r="T329" s="290"/>
      <c r="U329" s="290"/>
      <c r="V329" s="290"/>
      <c r="W329" s="290"/>
      <c r="X329" s="290"/>
      <c r="Y329" s="290"/>
      <c r="Z329" s="290"/>
      <c r="AA329" s="290"/>
      <c r="AB329" s="290"/>
      <c r="AC329" s="290"/>
      <c r="AD329" s="290"/>
      <c r="AE329" s="290"/>
      <c r="AF329" s="290"/>
      <c r="AG329" s="290"/>
    </row>
    <row r="330" spans="3:33">
      <c r="C330" s="287"/>
      <c r="D330" s="288"/>
      <c r="E330" s="289"/>
      <c r="F330" s="290"/>
      <c r="G330" s="290"/>
      <c r="H330" s="290"/>
      <c r="I330" s="290"/>
      <c r="J330" s="290"/>
      <c r="K330" s="290"/>
      <c r="L330" s="290"/>
      <c r="M330" s="290"/>
      <c r="N330" s="290"/>
      <c r="O330" s="290"/>
      <c r="P330" s="290"/>
      <c r="Q330" s="290"/>
      <c r="R330" s="290"/>
      <c r="S330" s="290"/>
      <c r="T330" s="290"/>
      <c r="U330" s="290"/>
      <c r="V330" s="290"/>
      <c r="W330" s="290"/>
      <c r="X330" s="290"/>
      <c r="Y330" s="290"/>
      <c r="Z330" s="290"/>
      <c r="AA330" s="290"/>
      <c r="AB330" s="290"/>
      <c r="AC330" s="290"/>
      <c r="AD330" s="290"/>
      <c r="AE330" s="290"/>
      <c r="AF330" s="290"/>
      <c r="AG330" s="290"/>
    </row>
    <row r="331" spans="3:33">
      <c r="C331" s="287"/>
      <c r="D331" s="288"/>
      <c r="E331" s="289"/>
      <c r="F331" s="290"/>
      <c r="G331" s="290"/>
      <c r="H331" s="290"/>
      <c r="I331" s="290"/>
      <c r="J331" s="290"/>
      <c r="K331" s="290"/>
      <c r="L331" s="290"/>
      <c r="M331" s="290"/>
      <c r="N331" s="290"/>
      <c r="O331" s="290"/>
      <c r="P331" s="290"/>
      <c r="Q331" s="290"/>
      <c r="R331" s="290"/>
      <c r="S331" s="290"/>
      <c r="T331" s="290"/>
      <c r="U331" s="290"/>
      <c r="V331" s="290"/>
      <c r="W331" s="290"/>
      <c r="X331" s="290"/>
      <c r="Y331" s="290"/>
      <c r="Z331" s="290"/>
      <c r="AA331" s="290"/>
      <c r="AB331" s="290"/>
      <c r="AC331" s="290"/>
      <c r="AD331" s="290"/>
      <c r="AE331" s="290"/>
      <c r="AF331" s="290"/>
      <c r="AG331" s="290"/>
    </row>
    <row r="332" spans="3:33">
      <c r="C332" s="287"/>
      <c r="D332" s="288"/>
      <c r="E332" s="289"/>
      <c r="F332" s="290"/>
      <c r="G332" s="290"/>
      <c r="H332" s="290"/>
      <c r="I332" s="290"/>
      <c r="J332" s="290"/>
      <c r="K332" s="290"/>
      <c r="L332" s="290"/>
      <c r="M332" s="290"/>
      <c r="N332" s="290"/>
      <c r="O332" s="290"/>
      <c r="P332" s="290"/>
      <c r="Q332" s="290"/>
      <c r="R332" s="290"/>
      <c r="S332" s="290"/>
      <c r="T332" s="290"/>
      <c r="U332" s="290"/>
      <c r="V332" s="290"/>
      <c r="W332" s="290"/>
      <c r="X332" s="290"/>
      <c r="Y332" s="290"/>
      <c r="Z332" s="290"/>
      <c r="AA332" s="290"/>
      <c r="AB332" s="290"/>
      <c r="AC332" s="290"/>
      <c r="AD332" s="290"/>
      <c r="AE332" s="290"/>
      <c r="AF332" s="290"/>
      <c r="AG332" s="290"/>
    </row>
    <row r="333" spans="3:33">
      <c r="C333" s="287"/>
      <c r="D333" s="288"/>
      <c r="E333" s="289"/>
      <c r="F333" s="290"/>
      <c r="G333" s="290"/>
      <c r="H333" s="290"/>
      <c r="I333" s="290"/>
      <c r="J333" s="290"/>
      <c r="K333" s="290"/>
      <c r="L333" s="290"/>
      <c r="M333" s="290"/>
      <c r="N333" s="290"/>
      <c r="O333" s="290"/>
      <c r="P333" s="290"/>
      <c r="Q333" s="290"/>
      <c r="R333" s="290"/>
      <c r="S333" s="290"/>
      <c r="T333" s="290"/>
      <c r="U333" s="290"/>
      <c r="V333" s="290"/>
      <c r="W333" s="290"/>
      <c r="X333" s="290"/>
      <c r="Y333" s="290"/>
      <c r="Z333" s="290"/>
      <c r="AA333" s="290"/>
      <c r="AB333" s="290"/>
      <c r="AC333" s="290"/>
      <c r="AD333" s="290"/>
      <c r="AE333" s="290"/>
      <c r="AF333" s="290"/>
      <c r="AG333" s="290"/>
    </row>
    <row r="334" spans="3:33">
      <c r="C334" s="287"/>
      <c r="D334" s="288"/>
      <c r="E334" s="289"/>
      <c r="F334" s="290"/>
      <c r="G334" s="290"/>
      <c r="H334" s="290"/>
      <c r="I334" s="290"/>
      <c r="J334" s="290"/>
      <c r="K334" s="290"/>
      <c r="L334" s="290"/>
      <c r="M334" s="290"/>
      <c r="N334" s="290"/>
      <c r="O334" s="290"/>
      <c r="P334" s="290"/>
      <c r="Q334" s="290"/>
      <c r="R334" s="290"/>
      <c r="S334" s="290"/>
      <c r="T334" s="290"/>
      <c r="U334" s="290"/>
      <c r="V334" s="290"/>
      <c r="W334" s="290"/>
      <c r="X334" s="290"/>
      <c r="Y334" s="290"/>
      <c r="Z334" s="290"/>
      <c r="AA334" s="290"/>
      <c r="AB334" s="290"/>
      <c r="AC334" s="290"/>
      <c r="AD334" s="290"/>
      <c r="AE334" s="290"/>
      <c r="AF334" s="290"/>
      <c r="AG334" s="290"/>
    </row>
    <row r="335" spans="3:33">
      <c r="C335" s="287"/>
      <c r="D335" s="288"/>
      <c r="E335" s="289"/>
      <c r="F335" s="290"/>
      <c r="G335" s="290"/>
      <c r="H335" s="290"/>
      <c r="I335" s="290"/>
      <c r="J335" s="290"/>
      <c r="K335" s="290"/>
      <c r="L335" s="290"/>
      <c r="M335" s="290"/>
      <c r="N335" s="290"/>
      <c r="O335" s="290"/>
      <c r="P335" s="290"/>
      <c r="Q335" s="290"/>
      <c r="R335" s="290"/>
      <c r="S335" s="290"/>
      <c r="T335" s="290"/>
      <c r="U335" s="290"/>
      <c r="V335" s="290"/>
      <c r="W335" s="290"/>
      <c r="X335" s="290"/>
      <c r="Y335" s="290"/>
      <c r="Z335" s="290"/>
      <c r="AA335" s="290"/>
      <c r="AB335" s="290"/>
      <c r="AC335" s="290"/>
      <c r="AD335" s="290"/>
      <c r="AE335" s="290"/>
      <c r="AF335" s="290"/>
      <c r="AG335" s="290"/>
    </row>
    <row r="336" spans="3:33">
      <c r="C336" s="287"/>
      <c r="D336" s="288"/>
      <c r="E336" s="289"/>
      <c r="F336" s="290"/>
      <c r="G336" s="290"/>
      <c r="H336" s="290"/>
      <c r="I336" s="290"/>
      <c r="J336" s="290"/>
      <c r="K336" s="290"/>
      <c r="L336" s="290"/>
      <c r="M336" s="290"/>
      <c r="N336" s="290"/>
      <c r="O336" s="290"/>
      <c r="P336" s="290"/>
      <c r="Q336" s="290"/>
      <c r="R336" s="290"/>
      <c r="S336" s="290"/>
      <c r="T336" s="290"/>
      <c r="U336" s="290"/>
      <c r="V336" s="290"/>
      <c r="W336" s="290"/>
      <c r="X336" s="290"/>
      <c r="Y336" s="290"/>
      <c r="Z336" s="290"/>
      <c r="AA336" s="290"/>
      <c r="AB336" s="290"/>
      <c r="AC336" s="290"/>
      <c r="AD336" s="290"/>
      <c r="AE336" s="290"/>
      <c r="AF336" s="290"/>
      <c r="AG336" s="290"/>
    </row>
    <row r="337" spans="3:33">
      <c r="C337" s="287"/>
      <c r="D337" s="288"/>
      <c r="E337" s="289"/>
      <c r="F337" s="290"/>
      <c r="G337" s="290"/>
      <c r="H337" s="290"/>
      <c r="I337" s="290"/>
      <c r="J337" s="290"/>
      <c r="K337" s="290"/>
      <c r="L337" s="290"/>
      <c r="M337" s="290"/>
      <c r="N337" s="290"/>
      <c r="O337" s="290"/>
      <c r="P337" s="290"/>
      <c r="Q337" s="290"/>
      <c r="R337" s="290"/>
      <c r="S337" s="290"/>
      <c r="T337" s="290"/>
      <c r="U337" s="290"/>
      <c r="V337" s="290"/>
      <c r="W337" s="290"/>
      <c r="X337" s="290"/>
      <c r="Y337" s="290"/>
      <c r="Z337" s="290"/>
      <c r="AA337" s="290"/>
      <c r="AB337" s="290"/>
      <c r="AC337" s="290"/>
      <c r="AD337" s="290"/>
      <c r="AE337" s="290"/>
      <c r="AF337" s="290"/>
      <c r="AG337" s="290"/>
    </row>
    <row r="338" spans="3:33">
      <c r="C338" s="287"/>
      <c r="D338" s="288"/>
      <c r="E338" s="289"/>
      <c r="F338" s="290"/>
      <c r="G338" s="290"/>
      <c r="H338" s="290"/>
      <c r="I338" s="290"/>
      <c r="J338" s="290"/>
      <c r="K338" s="290"/>
      <c r="L338" s="290"/>
      <c r="M338" s="290"/>
      <c r="N338" s="290"/>
      <c r="O338" s="290"/>
      <c r="P338" s="290"/>
      <c r="Q338" s="290"/>
      <c r="R338" s="290"/>
      <c r="S338" s="290"/>
      <c r="T338" s="290"/>
      <c r="U338" s="290"/>
      <c r="V338" s="290"/>
      <c r="W338" s="290"/>
      <c r="X338" s="290"/>
      <c r="Y338" s="290"/>
      <c r="Z338" s="290"/>
      <c r="AA338" s="290"/>
      <c r="AB338" s="290"/>
      <c r="AC338" s="290"/>
      <c r="AD338" s="290"/>
      <c r="AE338" s="290"/>
      <c r="AF338" s="290"/>
      <c r="AG338" s="290"/>
    </row>
    <row r="339" spans="3:33">
      <c r="C339" s="287"/>
      <c r="D339" s="288"/>
      <c r="E339" s="289"/>
      <c r="F339" s="290"/>
      <c r="G339" s="290"/>
      <c r="H339" s="290"/>
      <c r="I339" s="290"/>
      <c r="J339" s="290"/>
      <c r="K339" s="290"/>
      <c r="L339" s="290"/>
      <c r="M339" s="290"/>
      <c r="N339" s="290"/>
      <c r="O339" s="290"/>
      <c r="P339" s="290"/>
      <c r="Q339" s="290"/>
      <c r="R339" s="290"/>
      <c r="S339" s="290"/>
      <c r="T339" s="290"/>
      <c r="U339" s="290"/>
      <c r="V339" s="290"/>
      <c r="W339" s="290"/>
      <c r="X339" s="290"/>
      <c r="Y339" s="290"/>
      <c r="Z339" s="290"/>
      <c r="AA339" s="290"/>
      <c r="AB339" s="290"/>
      <c r="AC339" s="290"/>
      <c r="AD339" s="290"/>
      <c r="AE339" s="290"/>
      <c r="AF339" s="290"/>
      <c r="AG339" s="290"/>
    </row>
    <row r="340" spans="3:33">
      <c r="C340" s="287"/>
      <c r="D340" s="288"/>
      <c r="E340" s="289"/>
      <c r="F340" s="290"/>
      <c r="G340" s="290"/>
      <c r="H340" s="290"/>
      <c r="I340" s="290"/>
      <c r="J340" s="290"/>
      <c r="K340" s="290"/>
      <c r="L340" s="290"/>
      <c r="M340" s="290"/>
      <c r="N340" s="290"/>
      <c r="O340" s="290"/>
      <c r="P340" s="290"/>
      <c r="Q340" s="290"/>
      <c r="R340" s="290"/>
      <c r="S340" s="290"/>
      <c r="T340" s="290"/>
      <c r="U340" s="290"/>
      <c r="V340" s="290"/>
      <c r="W340" s="290"/>
      <c r="X340" s="290"/>
      <c r="Y340" s="290"/>
      <c r="Z340" s="290"/>
      <c r="AA340" s="290"/>
      <c r="AB340" s="290"/>
      <c r="AC340" s="290"/>
      <c r="AD340" s="290"/>
      <c r="AE340" s="290"/>
      <c r="AF340" s="290"/>
      <c r="AG340" s="290"/>
    </row>
    <row r="341" spans="3:33">
      <c r="C341" s="287"/>
      <c r="D341" s="288"/>
      <c r="E341" s="289"/>
      <c r="F341" s="290"/>
      <c r="G341" s="290"/>
      <c r="H341" s="290"/>
      <c r="I341" s="290"/>
      <c r="J341" s="290"/>
      <c r="K341" s="290"/>
      <c r="L341" s="290"/>
      <c r="M341" s="290"/>
      <c r="N341" s="290"/>
      <c r="O341" s="290"/>
      <c r="P341" s="290"/>
      <c r="Q341" s="290"/>
      <c r="R341" s="290"/>
      <c r="S341" s="290"/>
      <c r="T341" s="290"/>
      <c r="U341" s="290"/>
      <c r="V341" s="290"/>
      <c r="W341" s="290"/>
      <c r="X341" s="290"/>
      <c r="Y341" s="290"/>
      <c r="Z341" s="290"/>
      <c r="AA341" s="290"/>
      <c r="AB341" s="290"/>
      <c r="AC341" s="290"/>
      <c r="AD341" s="290"/>
      <c r="AE341" s="290"/>
      <c r="AF341" s="290"/>
      <c r="AG341" s="290"/>
    </row>
    <row r="342" spans="3:33">
      <c r="C342" s="287"/>
      <c r="D342" s="288"/>
      <c r="E342" s="289"/>
      <c r="F342" s="290"/>
      <c r="G342" s="290"/>
      <c r="H342" s="290"/>
      <c r="I342" s="290"/>
      <c r="J342" s="290"/>
      <c r="K342" s="290"/>
      <c r="L342" s="290"/>
      <c r="M342" s="290"/>
      <c r="N342" s="290"/>
      <c r="O342" s="290"/>
      <c r="P342" s="290"/>
      <c r="Q342" s="290"/>
      <c r="R342" s="290"/>
      <c r="S342" s="290"/>
      <c r="T342" s="290"/>
      <c r="U342" s="290"/>
      <c r="V342" s="290"/>
      <c r="W342" s="290"/>
      <c r="X342" s="290"/>
      <c r="Y342" s="290"/>
      <c r="Z342" s="290"/>
      <c r="AA342" s="290"/>
      <c r="AB342" s="290"/>
      <c r="AC342" s="290"/>
      <c r="AD342" s="290"/>
      <c r="AE342" s="290"/>
      <c r="AF342" s="290"/>
      <c r="AG342" s="290"/>
    </row>
    <row r="343" spans="3:33">
      <c r="C343" s="287"/>
      <c r="D343" s="288"/>
      <c r="E343" s="289"/>
      <c r="F343" s="290"/>
      <c r="G343" s="290"/>
      <c r="H343" s="290"/>
      <c r="I343" s="290"/>
      <c r="J343" s="290"/>
      <c r="K343" s="290"/>
      <c r="L343" s="290"/>
      <c r="M343" s="290"/>
      <c r="N343" s="290"/>
      <c r="O343" s="290"/>
      <c r="P343" s="290"/>
      <c r="Q343" s="290"/>
      <c r="R343" s="290"/>
      <c r="S343" s="290"/>
      <c r="T343" s="290"/>
      <c r="U343" s="290"/>
      <c r="V343" s="290"/>
      <c r="W343" s="290"/>
      <c r="X343" s="290"/>
      <c r="Y343" s="290"/>
      <c r="Z343" s="290"/>
      <c r="AA343" s="290"/>
      <c r="AB343" s="290"/>
      <c r="AC343" s="290"/>
      <c r="AD343" s="290"/>
      <c r="AE343" s="290"/>
      <c r="AF343" s="290"/>
      <c r="AG343" s="290"/>
    </row>
    <row r="344" spans="3:33">
      <c r="C344" s="287"/>
      <c r="D344" s="288"/>
      <c r="E344" s="289"/>
      <c r="F344" s="290"/>
      <c r="G344" s="290"/>
      <c r="H344" s="290"/>
      <c r="I344" s="290"/>
      <c r="J344" s="290"/>
      <c r="K344" s="290"/>
      <c r="L344" s="290"/>
      <c r="M344" s="290"/>
      <c r="N344" s="290"/>
      <c r="O344" s="290"/>
      <c r="P344" s="290"/>
      <c r="Q344" s="290"/>
      <c r="R344" s="290"/>
      <c r="S344" s="290"/>
      <c r="T344" s="290"/>
      <c r="U344" s="290"/>
      <c r="V344" s="290"/>
      <c r="W344" s="290"/>
      <c r="X344" s="290"/>
      <c r="Y344" s="290"/>
      <c r="Z344" s="290"/>
      <c r="AA344" s="290"/>
      <c r="AB344" s="290"/>
      <c r="AC344" s="290"/>
      <c r="AD344" s="290"/>
      <c r="AE344" s="290"/>
      <c r="AF344" s="290"/>
      <c r="AG344" s="290"/>
    </row>
    <row r="345" spans="3:33">
      <c r="C345" s="287"/>
      <c r="D345" s="288"/>
      <c r="E345" s="289"/>
      <c r="F345" s="290"/>
      <c r="G345" s="290"/>
      <c r="H345" s="290"/>
      <c r="I345" s="290"/>
      <c r="J345" s="290"/>
      <c r="K345" s="290"/>
      <c r="L345" s="290"/>
      <c r="M345" s="290"/>
      <c r="N345" s="290"/>
      <c r="O345" s="290"/>
      <c r="P345" s="290"/>
      <c r="Q345" s="290"/>
      <c r="R345" s="290"/>
      <c r="S345" s="290"/>
      <c r="T345" s="290"/>
      <c r="U345" s="290"/>
      <c r="V345" s="290"/>
      <c r="W345" s="290"/>
      <c r="X345" s="290"/>
      <c r="Y345" s="290"/>
      <c r="Z345" s="290"/>
      <c r="AA345" s="290"/>
      <c r="AB345" s="290"/>
      <c r="AC345" s="290"/>
      <c r="AD345" s="290"/>
      <c r="AE345" s="290"/>
      <c r="AF345" s="290"/>
      <c r="AG345" s="290"/>
    </row>
    <row r="346" spans="3:33">
      <c r="C346" s="287"/>
      <c r="D346" s="288"/>
      <c r="E346" s="289"/>
      <c r="F346" s="290"/>
      <c r="G346" s="290"/>
      <c r="H346" s="290"/>
      <c r="I346" s="290"/>
      <c r="J346" s="290"/>
      <c r="K346" s="290"/>
      <c r="L346" s="290"/>
      <c r="M346" s="290"/>
      <c r="N346" s="290"/>
      <c r="O346" s="290"/>
      <c r="P346" s="290"/>
      <c r="Q346" s="290"/>
      <c r="R346" s="290"/>
      <c r="S346" s="290"/>
      <c r="T346" s="290"/>
      <c r="U346" s="290"/>
      <c r="V346" s="290"/>
      <c r="W346" s="290"/>
      <c r="X346" s="290"/>
      <c r="Y346" s="290"/>
      <c r="Z346" s="290"/>
      <c r="AA346" s="290"/>
      <c r="AB346" s="290"/>
      <c r="AC346" s="290"/>
      <c r="AD346" s="290"/>
      <c r="AE346" s="290"/>
      <c r="AF346" s="290"/>
      <c r="AG346" s="290"/>
    </row>
    <row r="347" spans="3:33">
      <c r="C347" s="287"/>
      <c r="D347" s="288"/>
      <c r="E347" s="289"/>
      <c r="F347" s="290"/>
      <c r="G347" s="290"/>
      <c r="H347" s="290"/>
      <c r="I347" s="290"/>
      <c r="J347" s="290"/>
      <c r="K347" s="290"/>
      <c r="L347" s="290"/>
      <c r="M347" s="290"/>
      <c r="N347" s="290"/>
      <c r="O347" s="290"/>
      <c r="P347" s="290"/>
      <c r="Q347" s="290"/>
      <c r="R347" s="290"/>
      <c r="S347" s="290"/>
      <c r="T347" s="290"/>
      <c r="U347" s="290"/>
      <c r="V347" s="290"/>
      <c r="W347" s="290"/>
      <c r="X347" s="290"/>
      <c r="Y347" s="290"/>
      <c r="Z347" s="290"/>
      <c r="AA347" s="290"/>
      <c r="AB347" s="290"/>
      <c r="AC347" s="290"/>
      <c r="AD347" s="290"/>
      <c r="AE347" s="290"/>
      <c r="AF347" s="290"/>
      <c r="AG347" s="290"/>
    </row>
    <row r="348" spans="3:33">
      <c r="C348" s="287"/>
      <c r="D348" s="288"/>
      <c r="E348" s="289"/>
      <c r="F348" s="290"/>
      <c r="G348" s="290"/>
      <c r="H348" s="290"/>
      <c r="I348" s="290"/>
      <c r="J348" s="290"/>
      <c r="K348" s="290"/>
      <c r="L348" s="290"/>
      <c r="M348" s="290"/>
      <c r="N348" s="290"/>
      <c r="O348" s="290"/>
      <c r="P348" s="290"/>
      <c r="Q348" s="290"/>
      <c r="R348" s="290"/>
      <c r="S348" s="290"/>
      <c r="T348" s="290"/>
      <c r="U348" s="290"/>
      <c r="V348" s="290"/>
      <c r="W348" s="290"/>
      <c r="X348" s="290"/>
      <c r="Y348" s="290"/>
      <c r="Z348" s="290"/>
      <c r="AA348" s="290"/>
      <c r="AB348" s="290"/>
      <c r="AC348" s="290"/>
      <c r="AD348" s="290"/>
      <c r="AE348" s="290"/>
      <c r="AF348" s="290"/>
      <c r="AG348" s="290"/>
    </row>
    <row r="349" spans="3:33">
      <c r="C349" s="287"/>
      <c r="D349" s="288"/>
      <c r="E349" s="289"/>
      <c r="F349" s="290"/>
      <c r="G349" s="290"/>
      <c r="H349" s="290"/>
      <c r="I349" s="290"/>
      <c r="J349" s="290"/>
      <c r="K349" s="290"/>
      <c r="L349" s="290"/>
      <c r="M349" s="290"/>
      <c r="N349" s="290"/>
      <c r="O349" s="290"/>
      <c r="P349" s="290"/>
      <c r="Q349" s="290"/>
      <c r="R349" s="290"/>
      <c r="S349" s="290"/>
      <c r="T349" s="290"/>
      <c r="U349" s="290"/>
      <c r="V349" s="290"/>
      <c r="W349" s="290"/>
      <c r="X349" s="290"/>
      <c r="Y349" s="290"/>
      <c r="Z349" s="290"/>
      <c r="AA349" s="290"/>
      <c r="AB349" s="290"/>
      <c r="AC349" s="290"/>
      <c r="AD349" s="290"/>
      <c r="AE349" s="290"/>
      <c r="AF349" s="290"/>
      <c r="AG349" s="290"/>
    </row>
    <row r="350" spans="3:33">
      <c r="C350" s="287"/>
      <c r="D350" s="288"/>
      <c r="E350" s="289"/>
      <c r="F350" s="290"/>
      <c r="G350" s="290"/>
      <c r="H350" s="290"/>
      <c r="I350" s="290"/>
      <c r="J350" s="290"/>
      <c r="K350" s="290"/>
      <c r="L350" s="290"/>
      <c r="M350" s="290"/>
      <c r="N350" s="290"/>
      <c r="O350" s="290"/>
      <c r="P350" s="290"/>
      <c r="Q350" s="290"/>
      <c r="R350" s="290"/>
      <c r="S350" s="290"/>
      <c r="T350" s="290"/>
      <c r="U350" s="290"/>
      <c r="V350" s="290"/>
      <c r="W350" s="290"/>
      <c r="X350" s="290"/>
      <c r="Y350" s="290"/>
      <c r="Z350" s="290"/>
      <c r="AA350" s="290"/>
      <c r="AB350" s="290"/>
      <c r="AC350" s="290"/>
      <c r="AD350" s="290"/>
      <c r="AE350" s="290"/>
      <c r="AF350" s="290"/>
      <c r="AG350" s="290"/>
    </row>
    <row r="351" spans="3:33">
      <c r="C351" s="287"/>
      <c r="D351" s="288"/>
      <c r="E351" s="289"/>
      <c r="F351" s="290"/>
      <c r="G351" s="290"/>
      <c r="H351" s="290"/>
      <c r="I351" s="290"/>
      <c r="J351" s="290"/>
      <c r="K351" s="290"/>
      <c r="L351" s="290"/>
      <c r="M351" s="290"/>
      <c r="N351" s="290"/>
      <c r="O351" s="290"/>
      <c r="P351" s="290"/>
      <c r="Q351" s="290"/>
      <c r="R351" s="290"/>
      <c r="S351" s="290"/>
      <c r="T351" s="290"/>
      <c r="U351" s="290"/>
      <c r="V351" s="290"/>
      <c r="W351" s="290"/>
      <c r="X351" s="290"/>
      <c r="Y351" s="290"/>
      <c r="Z351" s="290"/>
      <c r="AA351" s="290"/>
      <c r="AB351" s="290"/>
      <c r="AC351" s="290"/>
      <c r="AD351" s="290"/>
      <c r="AE351" s="290"/>
      <c r="AF351" s="290"/>
      <c r="AG351" s="290"/>
    </row>
    <row r="352" spans="3:33">
      <c r="C352" s="287"/>
      <c r="D352" s="288"/>
      <c r="E352" s="289"/>
      <c r="F352" s="290"/>
      <c r="G352" s="290"/>
      <c r="H352" s="290"/>
      <c r="I352" s="290"/>
      <c r="J352" s="290"/>
      <c r="K352" s="290"/>
      <c r="L352" s="290"/>
      <c r="M352" s="290"/>
      <c r="N352" s="290"/>
      <c r="O352" s="290"/>
      <c r="P352" s="290"/>
      <c r="Q352" s="290"/>
      <c r="R352" s="290"/>
      <c r="S352" s="290"/>
      <c r="T352" s="290"/>
      <c r="U352" s="290"/>
      <c r="V352" s="290"/>
      <c r="W352" s="290"/>
      <c r="X352" s="290"/>
      <c r="Y352" s="290"/>
      <c r="Z352" s="290"/>
      <c r="AA352" s="290"/>
      <c r="AB352" s="290"/>
      <c r="AC352" s="290"/>
      <c r="AD352" s="290"/>
      <c r="AE352" s="290"/>
      <c r="AF352" s="290"/>
      <c r="AG352" s="290"/>
    </row>
    <row r="353" spans="3:33">
      <c r="C353" s="287"/>
      <c r="D353" s="288"/>
      <c r="E353" s="289"/>
      <c r="F353" s="290"/>
      <c r="G353" s="290"/>
      <c r="H353" s="290"/>
      <c r="I353" s="290"/>
      <c r="J353" s="290"/>
      <c r="K353" s="290"/>
      <c r="L353" s="290"/>
      <c r="M353" s="290"/>
      <c r="N353" s="290"/>
      <c r="O353" s="290"/>
      <c r="P353" s="290"/>
      <c r="Q353" s="290"/>
      <c r="R353" s="290"/>
      <c r="S353" s="290"/>
      <c r="T353" s="290"/>
      <c r="U353" s="290"/>
      <c r="V353" s="290"/>
      <c r="W353" s="290"/>
      <c r="X353" s="290"/>
      <c r="Y353" s="290"/>
      <c r="Z353" s="290"/>
      <c r="AA353" s="290"/>
      <c r="AB353" s="290"/>
      <c r="AC353" s="290"/>
      <c r="AD353" s="290"/>
      <c r="AE353" s="290"/>
      <c r="AF353" s="290"/>
      <c r="AG353" s="290"/>
    </row>
    <row r="354" spans="3:33">
      <c r="C354" s="287"/>
      <c r="D354" s="288"/>
      <c r="E354" s="289"/>
      <c r="F354" s="290"/>
      <c r="G354" s="290"/>
      <c r="H354" s="290"/>
      <c r="I354" s="290"/>
      <c r="J354" s="290"/>
      <c r="K354" s="290"/>
      <c r="L354" s="290"/>
      <c r="M354" s="290"/>
      <c r="N354" s="290"/>
      <c r="O354" s="290"/>
      <c r="P354" s="290"/>
      <c r="Q354" s="290"/>
      <c r="R354" s="290"/>
      <c r="S354" s="290"/>
      <c r="T354" s="290"/>
      <c r="U354" s="290"/>
      <c r="V354" s="290"/>
      <c r="W354" s="290"/>
      <c r="X354" s="290"/>
      <c r="Y354" s="290"/>
      <c r="Z354" s="290"/>
      <c r="AA354" s="290"/>
      <c r="AB354" s="290"/>
      <c r="AC354" s="290"/>
      <c r="AD354" s="290"/>
      <c r="AE354" s="290"/>
      <c r="AF354" s="290"/>
      <c r="AG354" s="290"/>
    </row>
    <row r="355" spans="3:33">
      <c r="C355" s="287"/>
      <c r="D355" s="288"/>
      <c r="E355" s="289"/>
      <c r="F355" s="290"/>
      <c r="G355" s="290"/>
      <c r="H355" s="290"/>
      <c r="I355" s="290"/>
      <c r="J355" s="290"/>
      <c r="K355" s="290"/>
      <c r="L355" s="290"/>
      <c r="M355" s="290"/>
      <c r="N355" s="290"/>
      <c r="O355" s="290"/>
      <c r="P355" s="290"/>
      <c r="Q355" s="290"/>
      <c r="R355" s="290"/>
      <c r="S355" s="290"/>
      <c r="T355" s="290"/>
      <c r="U355" s="290"/>
      <c r="V355" s="290"/>
      <c r="W355" s="290"/>
      <c r="X355" s="290"/>
      <c r="Y355" s="290"/>
      <c r="Z355" s="290"/>
      <c r="AA355" s="290"/>
      <c r="AB355" s="290"/>
      <c r="AC355" s="290"/>
      <c r="AD355" s="290"/>
      <c r="AE355" s="290"/>
      <c r="AF355" s="290"/>
      <c r="AG355" s="290"/>
    </row>
    <row r="356" spans="3:33">
      <c r="C356" s="287"/>
      <c r="D356" s="288"/>
      <c r="E356" s="289"/>
      <c r="F356" s="290"/>
      <c r="G356" s="290"/>
      <c r="H356" s="290"/>
      <c r="I356" s="290"/>
      <c r="J356" s="290"/>
      <c r="K356" s="290"/>
      <c r="L356" s="290"/>
      <c r="M356" s="290"/>
      <c r="N356" s="290"/>
      <c r="O356" s="290"/>
      <c r="P356" s="290"/>
      <c r="Q356" s="290"/>
      <c r="R356" s="290"/>
      <c r="S356" s="290"/>
      <c r="T356" s="290"/>
      <c r="U356" s="290"/>
      <c r="V356" s="290"/>
      <c r="W356" s="290"/>
      <c r="X356" s="290"/>
      <c r="Y356" s="290"/>
      <c r="Z356" s="290"/>
      <c r="AA356" s="290"/>
      <c r="AB356" s="290"/>
      <c r="AC356" s="290"/>
      <c r="AD356" s="290"/>
      <c r="AE356" s="290"/>
      <c r="AF356" s="290"/>
      <c r="AG356" s="290"/>
    </row>
    <row r="357" spans="3:33">
      <c r="C357" s="287"/>
      <c r="D357" s="288"/>
      <c r="E357" s="289"/>
      <c r="F357" s="290"/>
      <c r="G357" s="290"/>
      <c r="H357" s="290"/>
      <c r="I357" s="290"/>
      <c r="J357" s="290"/>
      <c r="K357" s="290"/>
      <c r="L357" s="290"/>
      <c r="M357" s="290"/>
      <c r="N357" s="290"/>
      <c r="O357" s="290"/>
      <c r="P357" s="290"/>
      <c r="Q357" s="290"/>
      <c r="R357" s="290"/>
      <c r="S357" s="290"/>
      <c r="T357" s="290"/>
      <c r="U357" s="290"/>
      <c r="V357" s="290"/>
      <c r="W357" s="290"/>
      <c r="X357" s="290"/>
      <c r="Y357" s="290"/>
      <c r="Z357" s="290"/>
      <c r="AA357" s="290"/>
      <c r="AB357" s="290"/>
      <c r="AC357" s="290"/>
      <c r="AD357" s="290"/>
      <c r="AE357" s="290"/>
      <c r="AF357" s="290"/>
      <c r="AG357" s="290"/>
    </row>
    <row r="358" spans="3:33">
      <c r="C358" s="287"/>
      <c r="D358" s="288"/>
      <c r="E358" s="289"/>
      <c r="F358" s="290"/>
      <c r="G358" s="290"/>
      <c r="H358" s="290"/>
      <c r="I358" s="290"/>
      <c r="J358" s="290"/>
      <c r="K358" s="290"/>
      <c r="L358" s="290"/>
      <c r="M358" s="290"/>
      <c r="N358" s="290"/>
      <c r="O358" s="290"/>
      <c r="P358" s="290"/>
      <c r="Q358" s="290"/>
      <c r="R358" s="290"/>
      <c r="S358" s="290"/>
      <c r="T358" s="290"/>
      <c r="U358" s="290"/>
      <c r="V358" s="290"/>
      <c r="W358" s="290"/>
      <c r="X358" s="290"/>
      <c r="Y358" s="290"/>
      <c r="Z358" s="290"/>
      <c r="AA358" s="290"/>
      <c r="AB358" s="290"/>
      <c r="AC358" s="290"/>
      <c r="AD358" s="290"/>
      <c r="AE358" s="290"/>
      <c r="AF358" s="290"/>
      <c r="AG358" s="290"/>
    </row>
    <row r="359" spans="3:33">
      <c r="C359" s="287"/>
      <c r="D359" s="288"/>
      <c r="E359" s="289"/>
      <c r="F359" s="290"/>
      <c r="G359" s="290"/>
      <c r="H359" s="290"/>
      <c r="I359" s="290"/>
      <c r="J359" s="290"/>
      <c r="K359" s="290"/>
      <c r="L359" s="290"/>
      <c r="M359" s="290"/>
      <c r="N359" s="290"/>
      <c r="O359" s="290"/>
      <c r="P359" s="290"/>
      <c r="Q359" s="290"/>
      <c r="R359" s="290"/>
      <c r="S359" s="290"/>
      <c r="T359" s="290"/>
      <c r="U359" s="290"/>
      <c r="V359" s="290"/>
      <c r="W359" s="290"/>
      <c r="X359" s="290"/>
      <c r="Y359" s="290"/>
      <c r="Z359" s="290"/>
      <c r="AA359" s="290"/>
      <c r="AB359" s="290"/>
      <c r="AC359" s="290"/>
      <c r="AD359" s="290"/>
      <c r="AE359" s="290"/>
      <c r="AF359" s="290"/>
      <c r="AG359" s="290"/>
    </row>
    <row r="360" spans="3:33">
      <c r="C360" s="287"/>
      <c r="D360" s="288"/>
      <c r="E360" s="289"/>
      <c r="F360" s="290"/>
      <c r="G360" s="290"/>
      <c r="H360" s="290"/>
      <c r="I360" s="290"/>
      <c r="J360" s="290"/>
      <c r="K360" s="290"/>
      <c r="L360" s="290"/>
      <c r="M360" s="290"/>
      <c r="N360" s="290"/>
      <c r="O360" s="290"/>
      <c r="P360" s="290"/>
      <c r="Q360" s="290"/>
      <c r="R360" s="290"/>
      <c r="S360" s="290"/>
      <c r="T360" s="290"/>
      <c r="U360" s="290"/>
      <c r="V360" s="290"/>
      <c r="W360" s="290"/>
      <c r="X360" s="290"/>
      <c r="Y360" s="290"/>
      <c r="Z360" s="290"/>
      <c r="AA360" s="290"/>
      <c r="AB360" s="290"/>
      <c r="AC360" s="290"/>
      <c r="AD360" s="290"/>
      <c r="AE360" s="290"/>
      <c r="AF360" s="290"/>
      <c r="AG360" s="290"/>
    </row>
    <row r="361" spans="3:33">
      <c r="C361" s="287"/>
      <c r="D361" s="288"/>
      <c r="E361" s="289"/>
      <c r="F361" s="290"/>
      <c r="G361" s="290"/>
      <c r="H361" s="290"/>
      <c r="I361" s="290"/>
      <c r="J361" s="290"/>
      <c r="K361" s="290"/>
      <c r="L361" s="290"/>
      <c r="M361" s="290"/>
      <c r="N361" s="290"/>
      <c r="O361" s="290"/>
      <c r="P361" s="290"/>
      <c r="Q361" s="290"/>
      <c r="R361" s="290"/>
      <c r="S361" s="290"/>
      <c r="T361" s="290"/>
      <c r="U361" s="290"/>
      <c r="V361" s="290"/>
      <c r="W361" s="290"/>
      <c r="X361" s="290"/>
      <c r="Y361" s="290"/>
      <c r="Z361" s="290"/>
      <c r="AA361" s="290"/>
      <c r="AB361" s="290"/>
      <c r="AC361" s="290"/>
      <c r="AD361" s="290"/>
      <c r="AE361" s="290"/>
      <c r="AF361" s="290"/>
      <c r="AG361" s="290"/>
    </row>
    <row r="362" spans="3:33">
      <c r="C362" s="287"/>
      <c r="D362" s="288"/>
      <c r="E362" s="289"/>
      <c r="F362" s="290"/>
      <c r="G362" s="290"/>
      <c r="H362" s="290"/>
      <c r="I362" s="290"/>
      <c r="J362" s="290"/>
      <c r="K362" s="290"/>
      <c r="L362" s="290"/>
      <c r="M362" s="290"/>
      <c r="N362" s="290"/>
      <c r="O362" s="290"/>
      <c r="P362" s="290"/>
      <c r="Q362" s="290"/>
      <c r="R362" s="290"/>
      <c r="S362" s="290"/>
      <c r="T362" s="290"/>
      <c r="U362" s="290"/>
      <c r="V362" s="290"/>
      <c r="W362" s="290"/>
      <c r="X362" s="290"/>
      <c r="Y362" s="290"/>
      <c r="Z362" s="290"/>
      <c r="AA362" s="290"/>
      <c r="AB362" s="290"/>
      <c r="AC362" s="290"/>
      <c r="AD362" s="290"/>
      <c r="AE362" s="290"/>
      <c r="AF362" s="290"/>
      <c r="AG362" s="290"/>
    </row>
    <row r="363" spans="3:33">
      <c r="C363" s="287"/>
      <c r="D363" s="288"/>
      <c r="E363" s="289"/>
      <c r="F363" s="290"/>
      <c r="G363" s="290"/>
      <c r="H363" s="290"/>
      <c r="I363" s="290"/>
      <c r="J363" s="290"/>
      <c r="K363" s="290"/>
      <c r="L363" s="290"/>
      <c r="M363" s="290"/>
      <c r="N363" s="290"/>
      <c r="O363" s="290"/>
      <c r="P363" s="290"/>
      <c r="Q363" s="290"/>
      <c r="R363" s="290"/>
      <c r="S363" s="290"/>
      <c r="T363" s="290"/>
      <c r="U363" s="290"/>
      <c r="V363" s="290"/>
      <c r="W363" s="290"/>
      <c r="X363" s="290"/>
      <c r="Y363" s="290"/>
      <c r="Z363" s="290"/>
      <c r="AA363" s="290"/>
      <c r="AB363" s="290"/>
      <c r="AC363" s="290"/>
      <c r="AD363" s="290"/>
      <c r="AE363" s="290"/>
      <c r="AF363" s="290"/>
      <c r="AG363" s="290"/>
    </row>
    <row r="364" spans="3:33">
      <c r="C364" s="287"/>
      <c r="D364" s="288"/>
      <c r="E364" s="289"/>
      <c r="F364" s="290"/>
      <c r="G364" s="290"/>
      <c r="H364" s="290"/>
      <c r="I364" s="290"/>
      <c r="J364" s="290"/>
      <c r="K364" s="290"/>
      <c r="L364" s="290"/>
      <c r="M364" s="290"/>
      <c r="N364" s="290"/>
      <c r="O364" s="290"/>
      <c r="P364" s="290"/>
      <c r="Q364" s="290"/>
      <c r="R364" s="290"/>
      <c r="S364" s="290"/>
      <c r="T364" s="290"/>
      <c r="U364" s="290"/>
      <c r="V364" s="290"/>
      <c r="W364" s="290"/>
      <c r="X364" s="290"/>
      <c r="Y364" s="290"/>
      <c r="Z364" s="290"/>
      <c r="AA364" s="290"/>
      <c r="AB364" s="290"/>
      <c r="AC364" s="290"/>
      <c r="AD364" s="290"/>
      <c r="AE364" s="290"/>
      <c r="AF364" s="290"/>
      <c r="AG364" s="290"/>
    </row>
    <row r="365" spans="3:33">
      <c r="C365" s="287"/>
      <c r="D365" s="288"/>
      <c r="E365" s="289"/>
      <c r="F365" s="290"/>
      <c r="G365" s="290"/>
      <c r="H365" s="290"/>
      <c r="I365" s="290"/>
      <c r="J365" s="290"/>
      <c r="K365" s="290"/>
      <c r="L365" s="290"/>
      <c r="M365" s="290"/>
      <c r="N365" s="290"/>
      <c r="O365" s="290"/>
      <c r="P365" s="290"/>
      <c r="Q365" s="290"/>
      <c r="R365" s="290"/>
      <c r="S365" s="290"/>
      <c r="T365" s="290"/>
      <c r="U365" s="290"/>
      <c r="V365" s="290"/>
      <c r="W365" s="290"/>
      <c r="X365" s="290"/>
      <c r="Y365" s="290"/>
      <c r="Z365" s="290"/>
      <c r="AA365" s="290"/>
      <c r="AB365" s="290"/>
      <c r="AC365" s="290"/>
      <c r="AD365" s="290"/>
      <c r="AE365" s="290"/>
      <c r="AF365" s="290"/>
      <c r="AG365" s="290"/>
    </row>
    <row r="366" spans="3:33">
      <c r="C366" s="287"/>
      <c r="D366" s="288"/>
      <c r="E366" s="289"/>
      <c r="F366" s="290"/>
      <c r="G366" s="290"/>
      <c r="H366" s="290"/>
      <c r="I366" s="290"/>
      <c r="J366" s="290"/>
      <c r="K366" s="290"/>
      <c r="L366" s="290"/>
      <c r="M366" s="290"/>
      <c r="N366" s="290"/>
      <c r="O366" s="290"/>
      <c r="P366" s="290"/>
      <c r="Q366" s="290"/>
      <c r="R366" s="290"/>
      <c r="S366" s="290"/>
      <c r="T366" s="290"/>
      <c r="U366" s="290"/>
      <c r="V366" s="290"/>
      <c r="W366" s="290"/>
      <c r="X366" s="290"/>
      <c r="Y366" s="290"/>
      <c r="Z366" s="290"/>
      <c r="AA366" s="290"/>
      <c r="AB366" s="290"/>
      <c r="AC366" s="290"/>
      <c r="AD366" s="290"/>
      <c r="AE366" s="290"/>
      <c r="AF366" s="290"/>
      <c r="AG366" s="290"/>
    </row>
    <row r="367" spans="3:33">
      <c r="C367" s="287"/>
      <c r="D367" s="288"/>
      <c r="E367" s="289"/>
      <c r="F367" s="290"/>
      <c r="G367" s="290"/>
      <c r="H367" s="290"/>
      <c r="I367" s="290"/>
      <c r="J367" s="290"/>
      <c r="K367" s="290"/>
      <c r="L367" s="290"/>
      <c r="M367" s="290"/>
      <c r="N367" s="290"/>
      <c r="O367" s="290"/>
      <c r="P367" s="290"/>
      <c r="Q367" s="290"/>
      <c r="R367" s="290"/>
      <c r="S367" s="290"/>
      <c r="T367" s="290"/>
      <c r="U367" s="290"/>
      <c r="V367" s="290"/>
      <c r="W367" s="290"/>
      <c r="X367" s="290"/>
      <c r="Y367" s="290"/>
      <c r="Z367" s="290"/>
      <c r="AA367" s="290"/>
      <c r="AB367" s="290"/>
      <c r="AC367" s="290"/>
      <c r="AD367" s="290"/>
      <c r="AE367" s="290"/>
      <c r="AF367" s="290"/>
      <c r="AG367" s="290"/>
    </row>
    <row r="368" spans="3:33">
      <c r="C368" s="287"/>
      <c r="D368" s="288"/>
      <c r="E368" s="289"/>
      <c r="F368" s="290"/>
      <c r="G368" s="290"/>
      <c r="H368" s="290"/>
      <c r="I368" s="290"/>
      <c r="J368" s="290"/>
      <c r="K368" s="290"/>
      <c r="L368" s="290"/>
      <c r="M368" s="290"/>
      <c r="N368" s="290"/>
      <c r="O368" s="290"/>
      <c r="P368" s="290"/>
      <c r="Q368" s="290"/>
      <c r="R368" s="290"/>
      <c r="S368" s="290"/>
      <c r="T368" s="290"/>
      <c r="U368" s="290"/>
      <c r="V368" s="290"/>
      <c r="W368" s="290"/>
      <c r="X368" s="290"/>
      <c r="Y368" s="290"/>
      <c r="Z368" s="290"/>
      <c r="AA368" s="290"/>
      <c r="AB368" s="290"/>
      <c r="AC368" s="290"/>
      <c r="AD368" s="290"/>
      <c r="AE368" s="290"/>
      <c r="AF368" s="290"/>
      <c r="AG368" s="290"/>
    </row>
    <row r="369" spans="3:33">
      <c r="C369" s="287"/>
      <c r="D369" s="288"/>
      <c r="E369" s="289"/>
      <c r="F369" s="290"/>
      <c r="G369" s="290"/>
      <c r="H369" s="290"/>
      <c r="I369" s="290"/>
      <c r="J369" s="290"/>
      <c r="K369" s="290"/>
      <c r="L369" s="290"/>
      <c r="M369" s="290"/>
      <c r="N369" s="290"/>
      <c r="O369" s="290"/>
      <c r="P369" s="290"/>
      <c r="Q369" s="290"/>
      <c r="R369" s="290"/>
      <c r="S369" s="290"/>
      <c r="T369" s="290"/>
      <c r="U369" s="290"/>
      <c r="V369" s="290"/>
      <c r="W369" s="290"/>
      <c r="X369" s="290"/>
      <c r="Y369" s="290"/>
      <c r="Z369" s="290"/>
      <c r="AA369" s="290"/>
      <c r="AB369" s="290"/>
      <c r="AC369" s="290"/>
      <c r="AD369" s="290"/>
      <c r="AE369" s="290"/>
      <c r="AF369" s="290"/>
      <c r="AG369" s="290"/>
    </row>
    <row r="370" spans="3:33">
      <c r="C370" s="287"/>
      <c r="D370" s="288"/>
      <c r="E370" s="289"/>
      <c r="F370" s="290"/>
      <c r="G370" s="290"/>
      <c r="H370" s="290"/>
      <c r="I370" s="290"/>
      <c r="J370" s="290"/>
      <c r="K370" s="290"/>
      <c r="L370" s="290"/>
      <c r="M370" s="290"/>
      <c r="N370" s="290"/>
      <c r="O370" s="290"/>
      <c r="P370" s="290"/>
      <c r="Q370" s="290"/>
      <c r="R370" s="290"/>
      <c r="S370" s="290"/>
      <c r="T370" s="290"/>
      <c r="U370" s="290"/>
      <c r="V370" s="290"/>
      <c r="W370" s="290"/>
      <c r="X370" s="290"/>
      <c r="Y370" s="290"/>
      <c r="Z370" s="290"/>
      <c r="AA370" s="290"/>
      <c r="AB370" s="290"/>
      <c r="AC370" s="290"/>
      <c r="AD370" s="290"/>
      <c r="AE370" s="290"/>
      <c r="AF370" s="290"/>
      <c r="AG370" s="290"/>
    </row>
    <row r="371" spans="3:33">
      <c r="C371" s="287"/>
      <c r="D371" s="288"/>
      <c r="E371" s="289"/>
      <c r="F371" s="290"/>
      <c r="G371" s="290"/>
      <c r="H371" s="290"/>
      <c r="I371" s="290"/>
      <c r="J371" s="290"/>
      <c r="K371" s="290"/>
      <c r="L371" s="290"/>
      <c r="M371" s="290"/>
      <c r="N371" s="290"/>
      <c r="O371" s="290"/>
      <c r="P371" s="290"/>
      <c r="Q371" s="290"/>
      <c r="R371" s="290"/>
      <c r="S371" s="290"/>
      <c r="T371" s="290"/>
      <c r="U371" s="290"/>
      <c r="V371" s="290"/>
      <c r="W371" s="290"/>
      <c r="X371" s="290"/>
      <c r="Y371" s="290"/>
      <c r="Z371" s="290"/>
      <c r="AA371" s="290"/>
      <c r="AB371" s="290"/>
      <c r="AC371" s="290"/>
      <c r="AD371" s="290"/>
      <c r="AE371" s="290"/>
      <c r="AF371" s="290"/>
      <c r="AG371" s="290"/>
    </row>
    <row r="372" spans="3:33">
      <c r="C372" s="287"/>
      <c r="D372" s="288"/>
      <c r="E372" s="289"/>
      <c r="F372" s="290"/>
      <c r="G372" s="290"/>
      <c r="H372" s="290"/>
      <c r="I372" s="290"/>
      <c r="J372" s="290"/>
      <c r="K372" s="290"/>
      <c r="L372" s="290"/>
      <c r="M372" s="290"/>
      <c r="N372" s="290"/>
      <c r="O372" s="290"/>
      <c r="P372" s="290"/>
      <c r="Q372" s="290"/>
      <c r="R372" s="290"/>
      <c r="S372" s="290"/>
      <c r="T372" s="290"/>
      <c r="U372" s="290"/>
      <c r="V372" s="290"/>
      <c r="W372" s="290"/>
      <c r="X372" s="290"/>
      <c r="Y372" s="290"/>
      <c r="Z372" s="290"/>
      <c r="AA372" s="290"/>
      <c r="AB372" s="290"/>
      <c r="AC372" s="290"/>
      <c r="AD372" s="290"/>
      <c r="AE372" s="290"/>
      <c r="AF372" s="290"/>
      <c r="AG372" s="290"/>
    </row>
    <row r="373" spans="3:33">
      <c r="C373" s="287"/>
      <c r="D373" s="288"/>
      <c r="E373" s="289"/>
      <c r="F373" s="290"/>
      <c r="G373" s="290"/>
      <c r="H373" s="290"/>
      <c r="I373" s="290"/>
      <c r="J373" s="290"/>
      <c r="K373" s="290"/>
      <c r="L373" s="290"/>
      <c r="M373" s="290"/>
      <c r="N373" s="290"/>
      <c r="O373" s="290"/>
      <c r="P373" s="290"/>
      <c r="Q373" s="290"/>
      <c r="R373" s="290"/>
      <c r="S373" s="290"/>
      <c r="T373" s="290"/>
      <c r="U373" s="290"/>
      <c r="V373" s="290"/>
      <c r="W373" s="290"/>
      <c r="X373" s="290"/>
      <c r="Y373" s="290"/>
      <c r="Z373" s="290"/>
      <c r="AA373" s="290"/>
      <c r="AB373" s="290"/>
      <c r="AC373" s="290"/>
      <c r="AD373" s="290"/>
      <c r="AE373" s="290"/>
      <c r="AF373" s="290"/>
      <c r="AG373" s="290"/>
    </row>
    <row r="374" spans="3:33">
      <c r="C374" s="287"/>
      <c r="D374" s="288"/>
      <c r="E374" s="289"/>
      <c r="F374" s="290"/>
      <c r="G374" s="290"/>
      <c r="H374" s="290"/>
      <c r="I374" s="290"/>
      <c r="J374" s="290"/>
      <c r="K374" s="290"/>
      <c r="L374" s="290"/>
      <c r="M374" s="290"/>
      <c r="N374" s="290"/>
      <c r="O374" s="290"/>
      <c r="P374" s="290"/>
      <c r="Q374" s="290"/>
      <c r="R374" s="290"/>
      <c r="S374" s="290"/>
      <c r="T374" s="290"/>
      <c r="U374" s="290"/>
      <c r="V374" s="290"/>
      <c r="W374" s="290"/>
      <c r="X374" s="290"/>
      <c r="Y374" s="290"/>
      <c r="Z374" s="290"/>
      <c r="AA374" s="290"/>
      <c r="AB374" s="290"/>
      <c r="AC374" s="290"/>
      <c r="AD374" s="290"/>
      <c r="AE374" s="290"/>
      <c r="AF374" s="290"/>
      <c r="AG374" s="290"/>
    </row>
    <row r="375" spans="3:33">
      <c r="C375" s="287"/>
      <c r="D375" s="288"/>
      <c r="E375" s="289"/>
      <c r="F375" s="290"/>
      <c r="G375" s="290"/>
      <c r="H375" s="290"/>
      <c r="I375" s="290"/>
      <c r="J375" s="290"/>
      <c r="K375" s="290"/>
      <c r="L375" s="290"/>
      <c r="M375" s="290"/>
      <c r="N375" s="290"/>
      <c r="O375" s="290"/>
      <c r="P375" s="290"/>
      <c r="Q375" s="290"/>
      <c r="R375" s="290"/>
      <c r="S375" s="290"/>
      <c r="T375" s="290"/>
      <c r="U375" s="290"/>
      <c r="V375" s="290"/>
      <c r="W375" s="290"/>
      <c r="X375" s="290"/>
      <c r="Y375" s="290"/>
      <c r="Z375" s="290"/>
      <c r="AA375" s="290"/>
      <c r="AB375" s="290"/>
      <c r="AC375" s="290"/>
      <c r="AD375" s="290"/>
      <c r="AE375" s="290"/>
      <c r="AF375" s="290"/>
      <c r="AG375" s="290"/>
    </row>
    <row r="376" spans="3:33">
      <c r="C376" s="287"/>
      <c r="D376" s="288"/>
      <c r="E376" s="289"/>
      <c r="F376" s="290"/>
      <c r="G376" s="290"/>
      <c r="H376" s="290"/>
      <c r="I376" s="290"/>
      <c r="J376" s="290"/>
      <c r="K376" s="290"/>
      <c r="L376" s="290"/>
      <c r="M376" s="290"/>
      <c r="N376" s="290"/>
      <c r="O376" s="290"/>
      <c r="P376" s="290"/>
      <c r="Q376" s="290"/>
      <c r="R376" s="290"/>
      <c r="S376" s="290"/>
      <c r="T376" s="290"/>
      <c r="U376" s="290"/>
      <c r="V376" s="290"/>
      <c r="W376" s="290"/>
      <c r="X376" s="290"/>
      <c r="Y376" s="290"/>
      <c r="Z376" s="290"/>
      <c r="AA376" s="290"/>
      <c r="AB376" s="290"/>
      <c r="AC376" s="290"/>
      <c r="AD376" s="290"/>
      <c r="AE376" s="290"/>
      <c r="AF376" s="290"/>
      <c r="AG376" s="290"/>
    </row>
    <row r="377" spans="3:33">
      <c r="C377" s="287"/>
      <c r="D377" s="288"/>
      <c r="E377" s="289"/>
      <c r="F377" s="290"/>
      <c r="G377" s="290"/>
      <c r="H377" s="290"/>
      <c r="I377" s="290"/>
      <c r="J377" s="290"/>
      <c r="K377" s="290"/>
      <c r="L377" s="290"/>
      <c r="M377" s="290"/>
      <c r="N377" s="290"/>
      <c r="O377" s="290"/>
      <c r="P377" s="290"/>
      <c r="Q377" s="290"/>
      <c r="R377" s="290"/>
      <c r="S377" s="290"/>
      <c r="T377" s="290"/>
      <c r="U377" s="290"/>
      <c r="V377" s="290"/>
      <c r="W377" s="290"/>
      <c r="X377" s="290"/>
      <c r="Y377" s="290"/>
      <c r="Z377" s="290"/>
      <c r="AA377" s="290"/>
      <c r="AB377" s="290"/>
      <c r="AC377" s="290"/>
      <c r="AD377" s="290"/>
      <c r="AE377" s="290"/>
      <c r="AF377" s="290"/>
      <c r="AG377" s="290"/>
    </row>
    <row r="378" spans="3:33">
      <c r="C378" s="287"/>
      <c r="D378" s="288"/>
      <c r="E378" s="289"/>
      <c r="F378" s="290"/>
      <c r="G378" s="290"/>
      <c r="H378" s="290"/>
      <c r="I378" s="290"/>
      <c r="J378" s="290"/>
      <c r="K378" s="290"/>
      <c r="L378" s="290"/>
      <c r="M378" s="290"/>
      <c r="N378" s="290"/>
      <c r="O378" s="290"/>
      <c r="P378" s="290"/>
      <c r="Q378" s="290"/>
      <c r="R378" s="290"/>
      <c r="S378" s="290"/>
      <c r="T378" s="290"/>
      <c r="U378" s="290"/>
      <c r="V378" s="290"/>
      <c r="W378" s="290"/>
      <c r="X378" s="290"/>
      <c r="Y378" s="290"/>
      <c r="Z378" s="290"/>
      <c r="AA378" s="290"/>
      <c r="AB378" s="290"/>
      <c r="AC378" s="290"/>
      <c r="AD378" s="290"/>
      <c r="AE378" s="290"/>
      <c r="AF378" s="290"/>
      <c r="AG378" s="290"/>
    </row>
    <row r="379" spans="3:33">
      <c r="C379" s="287"/>
      <c r="D379" s="288"/>
      <c r="E379" s="289"/>
      <c r="F379" s="290"/>
      <c r="G379" s="290"/>
      <c r="H379" s="290"/>
      <c r="I379" s="290"/>
      <c r="J379" s="290"/>
      <c r="K379" s="290"/>
      <c r="L379" s="290"/>
      <c r="M379" s="290"/>
      <c r="N379" s="290"/>
      <c r="O379" s="290"/>
      <c r="P379" s="290"/>
      <c r="Q379" s="290"/>
      <c r="R379" s="290"/>
      <c r="S379" s="290"/>
      <c r="T379" s="290"/>
      <c r="U379" s="290"/>
      <c r="V379" s="290"/>
      <c r="W379" s="290"/>
      <c r="X379" s="290"/>
      <c r="Y379" s="290"/>
      <c r="Z379" s="290"/>
      <c r="AA379" s="290"/>
      <c r="AB379" s="290"/>
      <c r="AC379" s="290"/>
      <c r="AD379" s="290"/>
      <c r="AE379" s="290"/>
      <c r="AF379" s="290"/>
      <c r="AG379" s="290"/>
    </row>
    <row r="380" spans="3:33">
      <c r="C380" s="287"/>
      <c r="D380" s="288"/>
      <c r="E380" s="289"/>
      <c r="F380" s="290"/>
      <c r="G380" s="290"/>
      <c r="H380" s="290"/>
      <c r="I380" s="290"/>
      <c r="J380" s="290"/>
      <c r="K380" s="290"/>
      <c r="L380" s="290"/>
      <c r="M380" s="290"/>
      <c r="N380" s="290"/>
      <c r="O380" s="290"/>
      <c r="P380" s="290"/>
      <c r="Q380" s="290"/>
      <c r="R380" s="290"/>
      <c r="S380" s="290"/>
      <c r="T380" s="290"/>
      <c r="U380" s="290"/>
      <c r="V380" s="290"/>
      <c r="W380" s="290"/>
      <c r="X380" s="290"/>
      <c r="Y380" s="290"/>
      <c r="Z380" s="290"/>
      <c r="AA380" s="290"/>
      <c r="AB380" s="290"/>
      <c r="AC380" s="290"/>
      <c r="AD380" s="290"/>
      <c r="AE380" s="290"/>
      <c r="AF380" s="290"/>
      <c r="AG380" s="290"/>
    </row>
    <row r="381" spans="3:33">
      <c r="C381" s="287"/>
      <c r="D381" s="288"/>
      <c r="E381" s="289"/>
      <c r="F381" s="290"/>
      <c r="G381" s="290"/>
      <c r="H381" s="290"/>
      <c r="I381" s="290"/>
      <c r="J381" s="290"/>
      <c r="K381" s="290"/>
      <c r="L381" s="290"/>
      <c r="M381" s="290"/>
      <c r="N381" s="290"/>
      <c r="O381" s="290"/>
      <c r="P381" s="290"/>
      <c r="Q381" s="290"/>
      <c r="R381" s="290"/>
      <c r="S381" s="290"/>
      <c r="T381" s="290"/>
      <c r="U381" s="290"/>
      <c r="V381" s="290"/>
      <c r="W381" s="290"/>
      <c r="X381" s="290"/>
      <c r="Y381" s="290"/>
      <c r="Z381" s="290"/>
      <c r="AA381" s="290"/>
      <c r="AB381" s="290"/>
      <c r="AC381" s="290"/>
      <c r="AD381" s="290"/>
      <c r="AE381" s="290"/>
      <c r="AF381" s="290"/>
      <c r="AG381" s="290"/>
    </row>
    <row r="382" spans="3:33">
      <c r="C382" s="287"/>
      <c r="D382" s="288"/>
      <c r="E382" s="289"/>
      <c r="F382" s="290"/>
      <c r="G382" s="290"/>
      <c r="H382" s="290"/>
      <c r="I382" s="290"/>
      <c r="J382" s="290"/>
      <c r="K382" s="290"/>
      <c r="L382" s="290"/>
      <c r="M382" s="290"/>
      <c r="N382" s="290"/>
      <c r="O382" s="290"/>
      <c r="P382" s="290"/>
      <c r="Q382" s="290"/>
      <c r="R382" s="290"/>
      <c r="S382" s="290"/>
      <c r="T382" s="290"/>
      <c r="U382" s="290"/>
      <c r="V382" s="290"/>
      <c r="W382" s="290"/>
      <c r="X382" s="290"/>
      <c r="Y382" s="290"/>
      <c r="Z382" s="290"/>
      <c r="AA382" s="290"/>
      <c r="AB382" s="290"/>
      <c r="AC382" s="290"/>
      <c r="AD382" s="290"/>
      <c r="AE382" s="290"/>
      <c r="AF382" s="290"/>
      <c r="AG382" s="290"/>
    </row>
    <row r="383" spans="3:33">
      <c r="C383" s="287"/>
      <c r="D383" s="288"/>
      <c r="E383" s="289"/>
      <c r="F383" s="290"/>
      <c r="G383" s="290"/>
      <c r="H383" s="290"/>
      <c r="I383" s="290"/>
      <c r="J383" s="290"/>
      <c r="K383" s="290"/>
      <c r="L383" s="290"/>
      <c r="M383" s="290"/>
      <c r="N383" s="290"/>
      <c r="O383" s="290"/>
      <c r="P383" s="290"/>
      <c r="Q383" s="290"/>
      <c r="R383" s="290"/>
      <c r="S383" s="290"/>
      <c r="T383" s="290"/>
      <c r="U383" s="290"/>
      <c r="V383" s="290"/>
      <c r="W383" s="290"/>
      <c r="X383" s="290"/>
      <c r="Y383" s="290"/>
      <c r="Z383" s="290"/>
      <c r="AA383" s="290"/>
      <c r="AB383" s="290"/>
      <c r="AC383" s="290"/>
      <c r="AD383" s="290"/>
      <c r="AE383" s="290"/>
      <c r="AF383" s="290"/>
      <c r="AG383" s="290"/>
    </row>
    <row r="384" spans="3:33">
      <c r="C384" s="287"/>
      <c r="D384" s="288"/>
      <c r="E384" s="289"/>
      <c r="F384" s="290"/>
      <c r="G384" s="290"/>
      <c r="H384" s="290"/>
      <c r="I384" s="290"/>
      <c r="J384" s="290"/>
      <c r="K384" s="290"/>
      <c r="L384" s="290"/>
      <c r="M384" s="290"/>
      <c r="N384" s="290"/>
      <c r="O384" s="290"/>
      <c r="P384" s="290"/>
      <c r="Q384" s="290"/>
      <c r="R384" s="290"/>
      <c r="S384" s="290"/>
      <c r="T384" s="290"/>
      <c r="U384" s="290"/>
      <c r="V384" s="290"/>
      <c r="W384" s="290"/>
      <c r="X384" s="290"/>
      <c r="Y384" s="290"/>
      <c r="Z384" s="290"/>
      <c r="AA384" s="290"/>
      <c r="AB384" s="290"/>
      <c r="AC384" s="290"/>
      <c r="AD384" s="290"/>
      <c r="AE384" s="290"/>
      <c r="AF384" s="290"/>
      <c r="AG384" s="290"/>
    </row>
    <row r="385" spans="3:33">
      <c r="C385" s="287"/>
      <c r="D385" s="288"/>
      <c r="E385" s="289"/>
      <c r="F385" s="290"/>
      <c r="G385" s="290"/>
      <c r="H385" s="290"/>
      <c r="I385" s="290"/>
      <c r="J385" s="290"/>
      <c r="K385" s="290"/>
      <c r="L385" s="290"/>
      <c r="M385" s="290"/>
      <c r="N385" s="290"/>
      <c r="O385" s="290"/>
      <c r="P385" s="290"/>
      <c r="Q385" s="290"/>
      <c r="R385" s="290"/>
      <c r="S385" s="290"/>
      <c r="T385" s="290"/>
      <c r="U385" s="290"/>
      <c r="V385" s="290"/>
      <c r="W385" s="290"/>
      <c r="X385" s="290"/>
      <c r="Y385" s="290"/>
      <c r="Z385" s="290"/>
      <c r="AA385" s="290"/>
      <c r="AB385" s="290"/>
      <c r="AC385" s="290"/>
      <c r="AD385" s="290"/>
      <c r="AE385" s="290"/>
      <c r="AF385" s="290"/>
      <c r="AG385" s="290"/>
    </row>
    <row r="386" spans="3:33">
      <c r="C386" s="287"/>
      <c r="D386" s="288"/>
      <c r="E386" s="289"/>
      <c r="F386" s="290"/>
      <c r="G386" s="290"/>
      <c r="H386" s="290"/>
      <c r="I386" s="290"/>
      <c r="J386" s="290"/>
      <c r="K386" s="290"/>
      <c r="L386" s="290"/>
      <c r="M386" s="290"/>
      <c r="N386" s="290"/>
      <c r="O386" s="290"/>
      <c r="P386" s="290"/>
      <c r="Q386" s="290"/>
      <c r="R386" s="290"/>
      <c r="S386" s="290"/>
      <c r="T386" s="290"/>
      <c r="U386" s="290"/>
      <c r="V386" s="290"/>
      <c r="W386" s="290"/>
      <c r="X386" s="290"/>
      <c r="Y386" s="290"/>
      <c r="Z386" s="290"/>
      <c r="AA386" s="290"/>
      <c r="AB386" s="290"/>
      <c r="AC386" s="290"/>
      <c r="AD386" s="290"/>
      <c r="AE386" s="290"/>
      <c r="AF386" s="290"/>
      <c r="AG386" s="290"/>
    </row>
    <row r="387" spans="3:33">
      <c r="C387" s="287"/>
      <c r="D387" s="288"/>
      <c r="E387" s="289"/>
      <c r="F387" s="290"/>
      <c r="G387" s="290"/>
      <c r="H387" s="290"/>
      <c r="I387" s="290"/>
      <c r="J387" s="290"/>
      <c r="K387" s="290"/>
      <c r="L387" s="290"/>
      <c r="M387" s="290"/>
      <c r="N387" s="290"/>
      <c r="O387" s="290"/>
      <c r="P387" s="290"/>
      <c r="Q387" s="290"/>
      <c r="R387" s="290"/>
      <c r="S387" s="290"/>
      <c r="T387" s="290"/>
      <c r="U387" s="290"/>
      <c r="V387" s="290"/>
      <c r="W387" s="290"/>
      <c r="X387" s="290"/>
      <c r="Y387" s="290"/>
      <c r="Z387" s="290"/>
      <c r="AA387" s="290"/>
      <c r="AB387" s="290"/>
      <c r="AC387" s="290"/>
      <c r="AD387" s="290"/>
      <c r="AE387" s="290"/>
      <c r="AF387" s="290"/>
      <c r="AG387" s="290"/>
    </row>
    <row r="388" spans="3:33">
      <c r="C388" s="287"/>
      <c r="D388" s="288"/>
      <c r="E388" s="289"/>
      <c r="F388" s="290"/>
      <c r="G388" s="290"/>
      <c r="H388" s="290"/>
      <c r="I388" s="290"/>
      <c r="J388" s="290"/>
      <c r="K388" s="290"/>
      <c r="L388" s="290"/>
      <c r="M388" s="290"/>
      <c r="N388" s="290"/>
      <c r="O388" s="290"/>
      <c r="P388" s="290"/>
      <c r="Q388" s="290"/>
      <c r="R388" s="290"/>
      <c r="S388" s="290"/>
      <c r="T388" s="290"/>
      <c r="U388" s="290"/>
      <c r="V388" s="290"/>
      <c r="W388" s="290"/>
      <c r="X388" s="290"/>
      <c r="Y388" s="290"/>
      <c r="Z388" s="290"/>
      <c r="AA388" s="290"/>
      <c r="AB388" s="290"/>
      <c r="AC388" s="290"/>
      <c r="AD388" s="290"/>
      <c r="AE388" s="290"/>
      <c r="AF388" s="290"/>
      <c r="AG388" s="290"/>
    </row>
    <row r="389" spans="3:33">
      <c r="C389" s="287"/>
      <c r="D389" s="288"/>
      <c r="E389" s="289"/>
      <c r="F389" s="290"/>
      <c r="G389" s="290"/>
      <c r="H389" s="290"/>
      <c r="I389" s="290"/>
      <c r="J389" s="290"/>
      <c r="K389" s="290"/>
      <c r="L389" s="290"/>
      <c r="M389" s="290"/>
      <c r="N389" s="290"/>
      <c r="O389" s="290"/>
      <c r="P389" s="290"/>
      <c r="Q389" s="290"/>
      <c r="R389" s="290"/>
      <c r="S389" s="290"/>
      <c r="T389" s="290"/>
      <c r="U389" s="290"/>
      <c r="V389" s="290"/>
      <c r="W389" s="290"/>
      <c r="X389" s="290"/>
      <c r="Y389" s="290"/>
      <c r="Z389" s="290"/>
      <c r="AA389" s="290"/>
      <c r="AB389" s="290"/>
      <c r="AC389" s="290"/>
      <c r="AD389" s="290"/>
      <c r="AE389" s="290"/>
      <c r="AF389" s="290"/>
      <c r="AG389" s="290"/>
    </row>
    <row r="390" spans="3:33">
      <c r="C390" s="287"/>
      <c r="D390" s="288"/>
      <c r="E390" s="289"/>
      <c r="F390" s="290"/>
      <c r="G390" s="290"/>
      <c r="H390" s="290"/>
      <c r="I390" s="290"/>
      <c r="J390" s="290"/>
      <c r="K390" s="290"/>
      <c r="L390" s="290"/>
      <c r="M390" s="290"/>
      <c r="N390" s="290"/>
      <c r="O390" s="290"/>
      <c r="P390" s="290"/>
      <c r="Q390" s="290"/>
      <c r="R390" s="290"/>
      <c r="S390" s="290"/>
      <c r="T390" s="290"/>
      <c r="U390" s="290"/>
      <c r="V390" s="290"/>
      <c r="W390" s="290"/>
      <c r="X390" s="290"/>
      <c r="Y390" s="290"/>
      <c r="Z390" s="290"/>
      <c r="AA390" s="290"/>
      <c r="AB390" s="290"/>
      <c r="AC390" s="290"/>
      <c r="AD390" s="290"/>
      <c r="AE390" s="290"/>
      <c r="AF390" s="290"/>
      <c r="AG390" s="290"/>
    </row>
    <row r="391" spans="3:33">
      <c r="C391" s="287"/>
      <c r="D391" s="288"/>
      <c r="E391" s="289"/>
      <c r="F391" s="290"/>
      <c r="G391" s="290"/>
      <c r="H391" s="290"/>
      <c r="I391" s="290"/>
      <c r="J391" s="290"/>
      <c r="K391" s="290"/>
      <c r="L391" s="290"/>
      <c r="M391" s="290"/>
      <c r="N391" s="290"/>
      <c r="O391" s="290"/>
      <c r="P391" s="290"/>
      <c r="Q391" s="290"/>
      <c r="R391" s="290"/>
      <c r="S391" s="290"/>
      <c r="T391" s="290"/>
      <c r="U391" s="290"/>
      <c r="V391" s="290"/>
      <c r="W391" s="290"/>
      <c r="X391" s="290"/>
      <c r="Y391" s="290"/>
      <c r="Z391" s="290"/>
      <c r="AA391" s="290"/>
      <c r="AB391" s="290"/>
      <c r="AC391" s="290"/>
      <c r="AD391" s="290"/>
      <c r="AE391" s="290"/>
      <c r="AF391" s="290"/>
      <c r="AG391" s="290"/>
    </row>
    <row r="392" spans="3:33">
      <c r="C392" s="287"/>
      <c r="D392" s="288"/>
      <c r="E392" s="289"/>
      <c r="F392" s="290"/>
      <c r="G392" s="290"/>
      <c r="H392" s="290"/>
      <c r="I392" s="290"/>
      <c r="J392" s="290"/>
      <c r="K392" s="290"/>
      <c r="L392" s="290"/>
      <c r="M392" s="290"/>
      <c r="N392" s="290"/>
      <c r="O392" s="290"/>
      <c r="P392" s="290"/>
      <c r="Q392" s="290"/>
      <c r="R392" s="290"/>
      <c r="S392" s="290"/>
      <c r="T392" s="290"/>
      <c r="U392" s="290"/>
      <c r="V392" s="290"/>
      <c r="W392" s="290"/>
      <c r="X392" s="290"/>
      <c r="Y392" s="290"/>
      <c r="Z392" s="290"/>
      <c r="AA392" s="290"/>
      <c r="AB392" s="290"/>
      <c r="AC392" s="290"/>
      <c r="AD392" s="290"/>
      <c r="AE392" s="290"/>
      <c r="AF392" s="290"/>
      <c r="AG392" s="290"/>
    </row>
    <row r="393" spans="3:33">
      <c r="C393" s="287"/>
      <c r="D393" s="288"/>
      <c r="E393" s="289"/>
      <c r="F393" s="290"/>
      <c r="G393" s="290"/>
      <c r="H393" s="290"/>
      <c r="I393" s="290"/>
      <c r="J393" s="290"/>
      <c r="K393" s="290"/>
      <c r="L393" s="290"/>
      <c r="M393" s="290"/>
      <c r="N393" s="290"/>
      <c r="O393" s="290"/>
      <c r="P393" s="290"/>
      <c r="Q393" s="290"/>
      <c r="R393" s="290"/>
      <c r="S393" s="290"/>
      <c r="T393" s="290"/>
      <c r="U393" s="290"/>
      <c r="V393" s="290"/>
      <c r="W393" s="290"/>
      <c r="X393" s="290"/>
      <c r="Y393" s="290"/>
      <c r="Z393" s="290"/>
      <c r="AA393" s="290"/>
      <c r="AB393" s="290"/>
      <c r="AC393" s="290"/>
      <c r="AD393" s="290"/>
      <c r="AE393" s="290"/>
      <c r="AF393" s="290"/>
      <c r="AG393" s="290"/>
    </row>
    <row r="394" spans="3:33">
      <c r="C394" s="287"/>
      <c r="D394" s="288"/>
      <c r="E394" s="289"/>
      <c r="F394" s="290"/>
      <c r="G394" s="290"/>
      <c r="H394" s="290"/>
      <c r="I394" s="290"/>
      <c r="J394" s="290"/>
      <c r="K394" s="290"/>
      <c r="L394" s="290"/>
      <c r="M394" s="290"/>
      <c r="N394" s="290"/>
      <c r="O394" s="290"/>
      <c r="P394" s="290"/>
      <c r="Q394" s="290"/>
      <c r="R394" s="290"/>
      <c r="S394" s="290"/>
      <c r="T394" s="290"/>
      <c r="U394" s="290"/>
      <c r="V394" s="290"/>
      <c r="W394" s="290"/>
      <c r="X394" s="290"/>
      <c r="Y394" s="290"/>
      <c r="Z394" s="290"/>
      <c r="AA394" s="290"/>
      <c r="AB394" s="290"/>
      <c r="AC394" s="290"/>
      <c r="AD394" s="290"/>
      <c r="AE394" s="290"/>
      <c r="AF394" s="290"/>
      <c r="AG394" s="290"/>
    </row>
    <row r="395" spans="3:33">
      <c r="C395" s="287"/>
      <c r="D395" s="288"/>
      <c r="E395" s="289"/>
      <c r="F395" s="290"/>
      <c r="G395" s="290"/>
      <c r="H395" s="290"/>
      <c r="I395" s="290"/>
      <c r="J395" s="290"/>
      <c r="K395" s="290"/>
      <c r="L395" s="290"/>
      <c r="M395" s="290"/>
      <c r="N395" s="290"/>
      <c r="O395" s="290"/>
      <c r="P395" s="290"/>
      <c r="Q395" s="290"/>
      <c r="R395" s="290"/>
      <c r="S395" s="290"/>
      <c r="T395" s="290"/>
      <c r="U395" s="290"/>
      <c r="V395" s="290"/>
      <c r="W395" s="290"/>
      <c r="X395" s="290"/>
      <c r="Y395" s="290"/>
      <c r="Z395" s="290"/>
      <c r="AA395" s="290"/>
      <c r="AB395" s="290"/>
      <c r="AC395" s="290"/>
      <c r="AD395" s="290"/>
      <c r="AE395" s="290"/>
      <c r="AF395" s="290"/>
      <c r="AG395" s="290"/>
    </row>
    <row r="396" spans="3:33">
      <c r="C396" s="287"/>
      <c r="D396" s="288"/>
      <c r="E396" s="289"/>
      <c r="F396" s="290"/>
      <c r="G396" s="290"/>
      <c r="H396" s="290"/>
      <c r="I396" s="290"/>
      <c r="J396" s="290"/>
      <c r="K396" s="290"/>
      <c r="L396" s="290"/>
      <c r="M396" s="290"/>
      <c r="N396" s="290"/>
      <c r="O396" s="290"/>
      <c r="P396" s="290"/>
      <c r="Q396" s="290"/>
      <c r="R396" s="290"/>
      <c r="S396" s="290"/>
      <c r="T396" s="290"/>
      <c r="U396" s="290"/>
      <c r="V396" s="290"/>
      <c r="W396" s="290"/>
      <c r="X396" s="290"/>
      <c r="Y396" s="290"/>
      <c r="Z396" s="290"/>
      <c r="AA396" s="290"/>
      <c r="AB396" s="290"/>
      <c r="AC396" s="290"/>
      <c r="AD396" s="290"/>
      <c r="AE396" s="290"/>
      <c r="AF396" s="290"/>
      <c r="AG396" s="290"/>
    </row>
    <row r="397" spans="3:33">
      <c r="C397" s="287"/>
      <c r="D397" s="288"/>
      <c r="E397" s="289"/>
      <c r="F397" s="290"/>
      <c r="G397" s="290"/>
      <c r="H397" s="290"/>
      <c r="I397" s="290"/>
      <c r="J397" s="290"/>
      <c r="K397" s="290"/>
      <c r="L397" s="290"/>
      <c r="M397" s="290"/>
      <c r="N397" s="290"/>
      <c r="O397" s="290"/>
      <c r="P397" s="290"/>
      <c r="Q397" s="290"/>
      <c r="R397" s="290"/>
      <c r="S397" s="290"/>
      <c r="T397" s="290"/>
      <c r="U397" s="290"/>
      <c r="V397" s="290"/>
      <c r="W397" s="290"/>
      <c r="X397" s="290"/>
      <c r="Y397" s="290"/>
      <c r="Z397" s="290"/>
      <c r="AA397" s="290"/>
      <c r="AB397" s="290"/>
      <c r="AC397" s="290"/>
      <c r="AD397" s="290"/>
      <c r="AE397" s="290"/>
      <c r="AF397" s="290"/>
      <c r="AG397" s="290"/>
    </row>
    <row r="398" spans="3:33">
      <c r="C398" s="287"/>
      <c r="D398" s="288"/>
      <c r="E398" s="289"/>
      <c r="F398" s="290"/>
      <c r="G398" s="290"/>
      <c r="H398" s="290"/>
      <c r="I398" s="290"/>
      <c r="J398" s="290"/>
      <c r="K398" s="290"/>
      <c r="L398" s="290"/>
      <c r="M398" s="290"/>
      <c r="N398" s="290"/>
      <c r="O398" s="290"/>
      <c r="P398" s="290"/>
      <c r="Q398" s="290"/>
      <c r="R398" s="290"/>
      <c r="S398" s="290"/>
      <c r="T398" s="290"/>
      <c r="U398" s="290"/>
      <c r="V398" s="290"/>
      <c r="W398" s="290"/>
      <c r="X398" s="290"/>
      <c r="Y398" s="290"/>
      <c r="Z398" s="290"/>
      <c r="AA398" s="290"/>
      <c r="AB398" s="290"/>
      <c r="AC398" s="290"/>
      <c r="AD398" s="290"/>
      <c r="AE398" s="290"/>
      <c r="AF398" s="290"/>
      <c r="AG398" s="290"/>
    </row>
    <row r="399" spans="3:33">
      <c r="C399" s="287"/>
      <c r="D399" s="288"/>
      <c r="E399" s="289"/>
      <c r="F399" s="290"/>
      <c r="G399" s="290"/>
      <c r="H399" s="290"/>
      <c r="I399" s="290"/>
      <c r="J399" s="290"/>
      <c r="K399" s="290"/>
      <c r="L399" s="290"/>
      <c r="M399" s="290"/>
      <c r="N399" s="290"/>
      <c r="O399" s="290"/>
      <c r="P399" s="290"/>
      <c r="Q399" s="290"/>
      <c r="R399" s="290"/>
      <c r="S399" s="290"/>
      <c r="T399" s="290"/>
      <c r="U399" s="290"/>
      <c r="V399" s="290"/>
      <c r="W399" s="290"/>
      <c r="X399" s="290"/>
      <c r="Y399" s="290"/>
      <c r="Z399" s="290"/>
      <c r="AA399" s="290"/>
      <c r="AB399" s="290"/>
      <c r="AC399" s="290"/>
      <c r="AD399" s="290"/>
      <c r="AE399" s="290"/>
      <c r="AF399" s="290"/>
      <c r="AG399" s="290"/>
    </row>
    <row r="400" spans="3:33">
      <c r="C400" s="287"/>
      <c r="D400" s="288"/>
      <c r="E400" s="289"/>
      <c r="F400" s="290"/>
      <c r="G400" s="290"/>
      <c r="H400" s="290"/>
      <c r="I400" s="290"/>
      <c r="J400" s="290"/>
      <c r="K400" s="290"/>
      <c r="L400" s="290"/>
      <c r="M400" s="290"/>
      <c r="N400" s="290"/>
      <c r="O400" s="290"/>
      <c r="P400" s="290"/>
      <c r="Q400" s="290"/>
      <c r="R400" s="290"/>
      <c r="S400" s="290"/>
      <c r="T400" s="290"/>
      <c r="U400" s="290"/>
      <c r="V400" s="290"/>
      <c r="W400" s="290"/>
      <c r="X400" s="290"/>
      <c r="Y400" s="290"/>
      <c r="Z400" s="290"/>
      <c r="AA400" s="290"/>
      <c r="AB400" s="290"/>
      <c r="AC400" s="290"/>
      <c r="AD400" s="290"/>
      <c r="AE400" s="290"/>
      <c r="AF400" s="290"/>
      <c r="AG400" s="290"/>
    </row>
    <row r="401" spans="3:33">
      <c r="C401" s="287"/>
      <c r="D401" s="288"/>
      <c r="E401" s="289"/>
      <c r="F401" s="290"/>
      <c r="G401" s="290"/>
      <c r="H401" s="290"/>
      <c r="I401" s="290"/>
      <c r="J401" s="290"/>
      <c r="K401" s="290"/>
      <c r="L401" s="290"/>
      <c r="M401" s="290"/>
      <c r="N401" s="290"/>
      <c r="O401" s="290"/>
      <c r="P401" s="290"/>
      <c r="Q401" s="290"/>
      <c r="R401" s="290"/>
      <c r="S401" s="290"/>
      <c r="T401" s="290"/>
      <c r="U401" s="290"/>
      <c r="V401" s="290"/>
      <c r="W401" s="290"/>
      <c r="X401" s="290"/>
      <c r="Y401" s="290"/>
      <c r="Z401" s="290"/>
      <c r="AA401" s="290"/>
      <c r="AB401" s="290"/>
      <c r="AC401" s="290"/>
      <c r="AD401" s="290"/>
      <c r="AE401" s="290"/>
      <c r="AF401" s="290"/>
      <c r="AG401" s="290"/>
    </row>
    <row r="402" spans="3:33">
      <c r="C402" s="287"/>
      <c r="D402" s="288"/>
      <c r="E402" s="289"/>
      <c r="F402" s="290"/>
      <c r="G402" s="290"/>
      <c r="H402" s="290"/>
      <c r="I402" s="290"/>
      <c r="J402" s="290"/>
      <c r="K402" s="290"/>
      <c r="L402" s="290"/>
      <c r="M402" s="290"/>
      <c r="N402" s="290"/>
      <c r="O402" s="290"/>
      <c r="P402" s="290"/>
      <c r="Q402" s="290"/>
      <c r="R402" s="290"/>
      <c r="S402" s="290"/>
      <c r="T402" s="290"/>
      <c r="U402" s="290"/>
      <c r="V402" s="290"/>
      <c r="W402" s="290"/>
      <c r="X402" s="290"/>
      <c r="Y402" s="290"/>
      <c r="Z402" s="290"/>
      <c r="AA402" s="290"/>
      <c r="AB402" s="290"/>
      <c r="AC402" s="290"/>
      <c r="AD402" s="290"/>
      <c r="AE402" s="290"/>
      <c r="AF402" s="290"/>
      <c r="AG402" s="290"/>
    </row>
    <row r="403" spans="3:33">
      <c r="C403" s="287"/>
      <c r="D403" s="288"/>
      <c r="E403" s="289"/>
      <c r="F403" s="290"/>
      <c r="G403" s="290"/>
      <c r="H403" s="290"/>
      <c r="I403" s="290"/>
      <c r="J403" s="290"/>
      <c r="K403" s="290"/>
      <c r="L403" s="290"/>
      <c r="M403" s="290"/>
      <c r="N403" s="290"/>
      <c r="O403" s="290"/>
      <c r="P403" s="290"/>
      <c r="Q403" s="290"/>
      <c r="R403" s="290"/>
      <c r="S403" s="290"/>
      <c r="T403" s="290"/>
      <c r="U403" s="290"/>
      <c r="V403" s="290"/>
      <c r="W403" s="290"/>
      <c r="X403" s="290"/>
      <c r="Y403" s="290"/>
      <c r="Z403" s="290"/>
      <c r="AA403" s="290"/>
      <c r="AB403" s="290"/>
      <c r="AC403" s="290"/>
      <c r="AD403" s="290"/>
      <c r="AE403" s="290"/>
      <c r="AF403" s="290"/>
      <c r="AG403" s="290"/>
    </row>
    <row r="404" spans="3:33">
      <c r="C404" s="287"/>
      <c r="D404" s="288"/>
      <c r="E404" s="289"/>
      <c r="F404" s="290"/>
      <c r="G404" s="290"/>
      <c r="H404" s="290"/>
      <c r="I404" s="290"/>
      <c r="J404" s="290"/>
      <c r="K404" s="290"/>
      <c r="L404" s="290"/>
      <c r="M404" s="290"/>
      <c r="N404" s="290"/>
      <c r="O404" s="290"/>
      <c r="P404" s="290"/>
      <c r="Q404" s="290"/>
      <c r="R404" s="290"/>
      <c r="S404" s="290"/>
      <c r="T404" s="290"/>
      <c r="U404" s="290"/>
      <c r="V404" s="290"/>
      <c r="W404" s="290"/>
      <c r="X404" s="290"/>
      <c r="Y404" s="290"/>
      <c r="Z404" s="290"/>
      <c r="AA404" s="290"/>
      <c r="AB404" s="290"/>
      <c r="AC404" s="290"/>
      <c r="AD404" s="290"/>
      <c r="AE404" s="290"/>
      <c r="AF404" s="290"/>
      <c r="AG404" s="290"/>
    </row>
    <row r="405" spans="3:33">
      <c r="C405" s="287"/>
      <c r="D405" s="288"/>
      <c r="E405" s="289"/>
      <c r="F405" s="290"/>
      <c r="G405" s="290"/>
      <c r="H405" s="290"/>
      <c r="I405" s="290"/>
      <c r="J405" s="290"/>
      <c r="K405" s="290"/>
      <c r="L405" s="290"/>
      <c r="M405" s="290"/>
      <c r="N405" s="290"/>
      <c r="O405" s="290"/>
      <c r="P405" s="290"/>
      <c r="Q405" s="290"/>
      <c r="R405" s="290"/>
      <c r="S405" s="290"/>
      <c r="T405" s="290"/>
      <c r="U405" s="290"/>
      <c r="V405" s="290"/>
      <c r="W405" s="290"/>
      <c r="X405" s="290"/>
      <c r="Y405" s="290"/>
      <c r="Z405" s="290"/>
      <c r="AA405" s="290"/>
      <c r="AB405" s="290"/>
      <c r="AC405" s="290"/>
      <c r="AD405" s="290"/>
      <c r="AE405" s="290"/>
      <c r="AF405" s="290"/>
      <c r="AG405" s="290"/>
    </row>
    <row r="406" spans="3:33">
      <c r="C406" s="287"/>
      <c r="D406" s="288"/>
      <c r="E406" s="289"/>
      <c r="F406" s="290"/>
      <c r="G406" s="290"/>
      <c r="H406" s="290"/>
      <c r="I406" s="290"/>
      <c r="J406" s="290"/>
      <c r="K406" s="290"/>
      <c r="L406" s="290"/>
      <c r="M406" s="290"/>
      <c r="N406" s="290"/>
      <c r="O406" s="290"/>
      <c r="P406" s="290"/>
      <c r="Q406" s="290"/>
      <c r="R406" s="290"/>
      <c r="S406" s="290"/>
      <c r="T406" s="290"/>
      <c r="U406" s="290"/>
      <c r="V406" s="290"/>
      <c r="W406" s="290"/>
      <c r="X406" s="290"/>
      <c r="Y406" s="290"/>
      <c r="Z406" s="290"/>
      <c r="AA406" s="290"/>
      <c r="AB406" s="290"/>
      <c r="AC406" s="290"/>
      <c r="AD406" s="290"/>
      <c r="AE406" s="290"/>
      <c r="AF406" s="290"/>
      <c r="AG406" s="290"/>
    </row>
    <row r="407" spans="3:33">
      <c r="C407" s="287"/>
      <c r="D407" s="288"/>
      <c r="E407" s="289"/>
      <c r="F407" s="290"/>
      <c r="G407" s="290"/>
      <c r="H407" s="290"/>
      <c r="I407" s="290"/>
      <c r="J407" s="290"/>
      <c r="K407" s="290"/>
      <c r="L407" s="290"/>
      <c r="M407" s="290"/>
      <c r="N407" s="290"/>
      <c r="O407" s="290"/>
      <c r="P407" s="290"/>
      <c r="Q407" s="290"/>
      <c r="R407" s="290"/>
      <c r="S407" s="290"/>
      <c r="T407" s="290"/>
      <c r="U407" s="290"/>
      <c r="V407" s="290"/>
      <c r="W407" s="290"/>
      <c r="X407" s="290"/>
      <c r="Y407" s="290"/>
      <c r="Z407" s="290"/>
      <c r="AA407" s="290"/>
      <c r="AB407" s="290"/>
      <c r="AC407" s="290"/>
      <c r="AD407" s="290"/>
      <c r="AE407" s="290"/>
      <c r="AF407" s="290"/>
      <c r="AG407" s="290"/>
    </row>
    <row r="408" spans="3:33">
      <c r="C408" s="287"/>
      <c r="D408" s="288"/>
      <c r="E408" s="289"/>
      <c r="F408" s="290"/>
      <c r="G408" s="290"/>
      <c r="H408" s="290"/>
      <c r="I408" s="290"/>
      <c r="J408" s="290"/>
      <c r="K408" s="290"/>
      <c r="L408" s="290"/>
      <c r="M408" s="290"/>
      <c r="N408" s="290"/>
      <c r="O408" s="290"/>
      <c r="P408" s="290"/>
      <c r="Q408" s="290"/>
      <c r="R408" s="290"/>
      <c r="S408" s="290"/>
      <c r="T408" s="290"/>
      <c r="U408" s="290"/>
      <c r="V408" s="290"/>
      <c r="W408" s="290"/>
      <c r="X408" s="290"/>
      <c r="Y408" s="290"/>
      <c r="Z408" s="290"/>
      <c r="AA408" s="290"/>
      <c r="AB408" s="290"/>
      <c r="AC408" s="290"/>
      <c r="AD408" s="290"/>
      <c r="AE408" s="290"/>
      <c r="AF408" s="290"/>
      <c r="AG408" s="290"/>
    </row>
    <row r="409" spans="3:33">
      <c r="C409" s="287"/>
      <c r="D409" s="288"/>
      <c r="E409" s="289"/>
      <c r="F409" s="290"/>
      <c r="G409" s="290"/>
      <c r="H409" s="290"/>
      <c r="I409" s="290"/>
      <c r="J409" s="290"/>
      <c r="K409" s="290"/>
      <c r="L409" s="290"/>
      <c r="M409" s="290"/>
      <c r="N409" s="290"/>
      <c r="O409" s="290"/>
      <c r="P409" s="290"/>
      <c r="Q409" s="290"/>
      <c r="R409" s="290"/>
      <c r="S409" s="290"/>
      <c r="T409" s="290"/>
      <c r="U409" s="290"/>
      <c r="V409" s="290"/>
      <c r="W409" s="290"/>
      <c r="X409" s="290"/>
      <c r="Y409" s="290"/>
      <c r="Z409" s="290"/>
      <c r="AA409" s="290"/>
      <c r="AB409" s="290"/>
      <c r="AC409" s="290"/>
      <c r="AD409" s="290"/>
      <c r="AE409" s="290"/>
      <c r="AF409" s="290"/>
      <c r="AG409" s="290"/>
    </row>
    <row r="410" spans="3:33">
      <c r="C410" s="287"/>
      <c r="D410" s="288"/>
      <c r="E410" s="289"/>
      <c r="F410" s="290"/>
      <c r="G410" s="290"/>
      <c r="H410" s="290"/>
      <c r="I410" s="290"/>
      <c r="J410" s="290"/>
      <c r="K410" s="290"/>
      <c r="L410" s="290"/>
      <c r="M410" s="290"/>
      <c r="N410" s="290"/>
      <c r="O410" s="290"/>
      <c r="P410" s="290"/>
      <c r="Q410" s="290"/>
      <c r="R410" s="290"/>
      <c r="S410" s="290"/>
      <c r="T410" s="290"/>
      <c r="U410" s="290"/>
      <c r="V410" s="290"/>
      <c r="W410" s="290"/>
      <c r="X410" s="290"/>
      <c r="Y410" s="290"/>
      <c r="Z410" s="290"/>
      <c r="AA410" s="290"/>
      <c r="AB410" s="290"/>
      <c r="AC410" s="290"/>
      <c r="AD410" s="290"/>
      <c r="AE410" s="290"/>
      <c r="AF410" s="290"/>
      <c r="AG410" s="290"/>
    </row>
    <row r="411" spans="3:33">
      <c r="C411" s="287"/>
      <c r="D411" s="288"/>
      <c r="E411" s="289"/>
      <c r="F411" s="290"/>
      <c r="G411" s="290"/>
      <c r="H411" s="290"/>
      <c r="I411" s="290"/>
      <c r="J411" s="290"/>
      <c r="K411" s="290"/>
      <c r="L411" s="290"/>
      <c r="M411" s="290"/>
      <c r="N411" s="290"/>
      <c r="O411" s="290"/>
      <c r="P411" s="290"/>
      <c r="Q411" s="290"/>
      <c r="R411" s="290"/>
      <c r="S411" s="290"/>
      <c r="T411" s="290"/>
      <c r="U411" s="290"/>
      <c r="V411" s="290"/>
      <c r="W411" s="290"/>
      <c r="X411" s="290"/>
      <c r="Y411" s="290"/>
      <c r="Z411" s="290"/>
      <c r="AA411" s="290"/>
      <c r="AB411" s="290"/>
      <c r="AC411" s="290"/>
      <c r="AD411" s="290"/>
      <c r="AE411" s="290"/>
      <c r="AF411" s="290"/>
      <c r="AG411" s="290"/>
    </row>
    <row r="412" spans="3:33">
      <c r="C412" s="287"/>
      <c r="D412" s="288"/>
      <c r="E412" s="289"/>
      <c r="F412" s="290"/>
      <c r="G412" s="290"/>
      <c r="H412" s="290"/>
      <c r="I412" s="290"/>
      <c r="J412" s="290"/>
      <c r="K412" s="290"/>
      <c r="L412" s="290"/>
      <c r="M412" s="290"/>
      <c r="N412" s="290"/>
      <c r="O412" s="290"/>
      <c r="P412" s="290"/>
      <c r="Q412" s="290"/>
      <c r="R412" s="290"/>
      <c r="S412" s="290"/>
      <c r="T412" s="290"/>
      <c r="U412" s="290"/>
      <c r="V412" s="290"/>
      <c r="W412" s="290"/>
      <c r="X412" s="290"/>
      <c r="Y412" s="290"/>
      <c r="Z412" s="290"/>
      <c r="AA412" s="290"/>
      <c r="AB412" s="290"/>
      <c r="AC412" s="290"/>
      <c r="AD412" s="290"/>
      <c r="AE412" s="290"/>
      <c r="AF412" s="290"/>
      <c r="AG412" s="290"/>
    </row>
    <row r="413" spans="3:33">
      <c r="C413" s="287"/>
      <c r="D413" s="288"/>
      <c r="E413" s="289"/>
      <c r="F413" s="290"/>
      <c r="G413" s="290"/>
      <c r="H413" s="290"/>
      <c r="I413" s="290"/>
      <c r="J413" s="290"/>
      <c r="K413" s="290"/>
      <c r="L413" s="290"/>
      <c r="M413" s="290"/>
      <c r="N413" s="290"/>
      <c r="O413" s="290"/>
      <c r="P413" s="290"/>
      <c r="Q413" s="290"/>
      <c r="R413" s="290"/>
      <c r="S413" s="290"/>
      <c r="T413" s="290"/>
      <c r="U413" s="290"/>
      <c r="V413" s="290"/>
      <c r="W413" s="290"/>
      <c r="X413" s="290"/>
      <c r="Y413" s="290"/>
      <c r="Z413" s="290"/>
      <c r="AA413" s="290"/>
      <c r="AB413" s="290"/>
      <c r="AC413" s="290"/>
      <c r="AD413" s="290"/>
      <c r="AE413" s="290"/>
      <c r="AF413" s="290"/>
      <c r="AG413" s="290"/>
    </row>
    <row r="414" spans="3:33">
      <c r="C414" s="287"/>
      <c r="D414" s="288"/>
      <c r="E414" s="289"/>
      <c r="F414" s="290"/>
      <c r="G414" s="290"/>
      <c r="H414" s="290"/>
      <c r="I414" s="290"/>
      <c r="J414" s="290"/>
      <c r="K414" s="290"/>
      <c r="L414" s="290"/>
      <c r="M414" s="290"/>
      <c r="N414" s="290"/>
      <c r="O414" s="290"/>
      <c r="P414" s="290"/>
      <c r="Q414" s="290"/>
      <c r="R414" s="290"/>
      <c r="S414" s="290"/>
      <c r="T414" s="290"/>
      <c r="U414" s="290"/>
      <c r="V414" s="290"/>
      <c r="W414" s="290"/>
      <c r="X414" s="290"/>
      <c r="Y414" s="290"/>
      <c r="Z414" s="290"/>
      <c r="AA414" s="290"/>
      <c r="AB414" s="290"/>
      <c r="AC414" s="290"/>
      <c r="AD414" s="290"/>
      <c r="AE414" s="290"/>
      <c r="AF414" s="290"/>
      <c r="AG414" s="290"/>
    </row>
    <row r="415" spans="3:33">
      <c r="C415" s="287"/>
      <c r="D415" s="288"/>
      <c r="E415" s="289"/>
      <c r="F415" s="290"/>
      <c r="G415" s="290"/>
      <c r="H415" s="290"/>
      <c r="I415" s="290"/>
      <c r="J415" s="290"/>
      <c r="K415" s="290"/>
      <c r="L415" s="290"/>
      <c r="M415" s="290"/>
      <c r="N415" s="290"/>
      <c r="O415" s="290"/>
      <c r="P415" s="290"/>
      <c r="Q415" s="290"/>
      <c r="R415" s="290"/>
      <c r="S415" s="290"/>
      <c r="T415" s="290"/>
      <c r="U415" s="290"/>
      <c r="V415" s="290"/>
      <c r="W415" s="290"/>
      <c r="X415" s="290"/>
      <c r="Y415" s="290"/>
      <c r="Z415" s="290"/>
      <c r="AA415" s="290"/>
      <c r="AB415" s="290"/>
      <c r="AC415" s="290"/>
      <c r="AD415" s="290"/>
      <c r="AE415" s="290"/>
      <c r="AF415" s="290"/>
      <c r="AG415" s="290"/>
    </row>
    <row r="416" spans="3:33">
      <c r="C416" s="287"/>
      <c r="D416" s="288"/>
      <c r="E416" s="289"/>
      <c r="F416" s="290"/>
      <c r="G416" s="290"/>
      <c r="H416" s="290"/>
      <c r="I416" s="290"/>
      <c r="J416" s="290"/>
      <c r="K416" s="290"/>
      <c r="L416" s="290"/>
      <c r="M416" s="290"/>
      <c r="N416" s="290"/>
      <c r="O416" s="290"/>
      <c r="P416" s="290"/>
      <c r="Q416" s="290"/>
      <c r="R416" s="290"/>
      <c r="S416" s="290"/>
      <c r="T416" s="290"/>
      <c r="U416" s="290"/>
      <c r="V416" s="290"/>
      <c r="W416" s="290"/>
      <c r="X416" s="290"/>
      <c r="Y416" s="290"/>
      <c r="Z416" s="290"/>
      <c r="AA416" s="290"/>
      <c r="AB416" s="290"/>
      <c r="AC416" s="290"/>
      <c r="AD416" s="290"/>
      <c r="AE416" s="290"/>
      <c r="AF416" s="290"/>
      <c r="AG416" s="290"/>
    </row>
    <row r="417" spans="3:33">
      <c r="C417" s="287"/>
      <c r="D417" s="288"/>
      <c r="E417" s="289"/>
      <c r="F417" s="290"/>
      <c r="G417" s="290"/>
      <c r="H417" s="290"/>
      <c r="I417" s="290"/>
      <c r="J417" s="290"/>
      <c r="K417" s="290"/>
      <c r="L417" s="290"/>
      <c r="M417" s="290"/>
      <c r="N417" s="290"/>
      <c r="O417" s="290"/>
      <c r="P417" s="290"/>
      <c r="Q417" s="290"/>
      <c r="R417" s="290"/>
      <c r="S417" s="290"/>
      <c r="T417" s="290"/>
      <c r="U417" s="290"/>
      <c r="V417" s="290"/>
      <c r="W417" s="290"/>
      <c r="X417" s="290"/>
      <c r="Y417" s="290"/>
      <c r="Z417" s="290"/>
      <c r="AA417" s="290"/>
      <c r="AB417" s="290"/>
      <c r="AC417" s="290"/>
      <c r="AD417" s="290"/>
      <c r="AE417" s="290"/>
      <c r="AF417" s="290"/>
      <c r="AG417" s="290"/>
    </row>
    <row r="418" spans="3:33">
      <c r="C418" s="287"/>
      <c r="D418" s="288"/>
      <c r="E418" s="289"/>
      <c r="F418" s="290"/>
      <c r="G418" s="290"/>
      <c r="H418" s="290"/>
      <c r="I418" s="290"/>
      <c r="J418" s="290"/>
      <c r="K418" s="290"/>
      <c r="L418" s="290"/>
      <c r="M418" s="290"/>
      <c r="N418" s="290"/>
      <c r="O418" s="290"/>
      <c r="P418" s="290"/>
      <c r="Q418" s="290"/>
      <c r="R418" s="290"/>
      <c r="S418" s="290"/>
      <c r="T418" s="290"/>
      <c r="U418" s="290"/>
      <c r="V418" s="290"/>
      <c r="W418" s="290"/>
      <c r="X418" s="290"/>
      <c r="Y418" s="290"/>
      <c r="Z418" s="290"/>
      <c r="AA418" s="290"/>
      <c r="AB418" s="290"/>
      <c r="AC418" s="290"/>
      <c r="AD418" s="290"/>
      <c r="AE418" s="290"/>
      <c r="AF418" s="290"/>
      <c r="AG418" s="290"/>
    </row>
    <row r="419" spans="3:33">
      <c r="C419" s="287"/>
      <c r="D419" s="288"/>
      <c r="E419" s="289"/>
      <c r="F419" s="290"/>
      <c r="G419" s="290"/>
      <c r="H419" s="290"/>
      <c r="I419" s="290"/>
      <c r="J419" s="290"/>
      <c r="K419" s="290"/>
      <c r="L419" s="290"/>
      <c r="M419" s="290"/>
      <c r="N419" s="290"/>
      <c r="O419" s="290"/>
      <c r="P419" s="290"/>
      <c r="Q419" s="290"/>
      <c r="R419" s="290"/>
      <c r="S419" s="290"/>
      <c r="T419" s="290"/>
      <c r="U419" s="290"/>
      <c r="V419" s="290"/>
      <c r="W419" s="290"/>
      <c r="X419" s="290"/>
      <c r="Y419" s="290"/>
      <c r="Z419" s="290"/>
      <c r="AA419" s="290"/>
      <c r="AB419" s="290"/>
      <c r="AC419" s="290"/>
      <c r="AD419" s="290"/>
      <c r="AE419" s="290"/>
      <c r="AF419" s="290"/>
      <c r="AG419" s="290"/>
    </row>
    <row r="420" spans="3:33">
      <c r="C420" s="287"/>
      <c r="D420" s="288"/>
      <c r="E420" s="289"/>
      <c r="F420" s="290"/>
      <c r="G420" s="290"/>
      <c r="H420" s="290"/>
      <c r="I420" s="290"/>
      <c r="J420" s="290"/>
      <c r="K420" s="290"/>
      <c r="L420" s="290"/>
      <c r="M420" s="290"/>
      <c r="N420" s="290"/>
      <c r="O420" s="290"/>
      <c r="P420" s="290"/>
      <c r="Q420" s="290"/>
      <c r="R420" s="290"/>
      <c r="S420" s="290"/>
      <c r="T420" s="290"/>
      <c r="U420" s="290"/>
      <c r="V420" s="290"/>
      <c r="W420" s="290"/>
      <c r="X420" s="290"/>
      <c r="Y420" s="290"/>
      <c r="Z420" s="290"/>
      <c r="AA420" s="290"/>
      <c r="AB420" s="290"/>
      <c r="AC420" s="290"/>
      <c r="AD420" s="290"/>
      <c r="AE420" s="290"/>
      <c r="AF420" s="290"/>
      <c r="AG420" s="290"/>
    </row>
    <row r="421" spans="3:33">
      <c r="C421" s="287"/>
      <c r="D421" s="288"/>
      <c r="E421" s="289"/>
      <c r="F421" s="290"/>
      <c r="G421" s="290"/>
      <c r="H421" s="290"/>
      <c r="I421" s="290"/>
      <c r="J421" s="290"/>
      <c r="K421" s="290"/>
      <c r="L421" s="290"/>
      <c r="M421" s="290"/>
      <c r="N421" s="290"/>
      <c r="O421" s="290"/>
      <c r="P421" s="290"/>
      <c r="Q421" s="290"/>
      <c r="R421" s="290"/>
      <c r="S421" s="290"/>
      <c r="T421" s="290"/>
      <c r="U421" s="290"/>
      <c r="V421" s="290"/>
      <c r="W421" s="290"/>
      <c r="X421" s="290"/>
      <c r="Y421" s="290"/>
      <c r="Z421" s="290"/>
      <c r="AA421" s="290"/>
      <c r="AB421" s="290"/>
      <c r="AC421" s="290"/>
      <c r="AD421" s="290"/>
      <c r="AE421" s="290"/>
      <c r="AF421" s="290"/>
      <c r="AG421" s="290"/>
    </row>
    <row r="422" spans="3:33">
      <c r="C422" s="287"/>
      <c r="D422" s="288"/>
      <c r="E422" s="289"/>
      <c r="F422" s="290"/>
      <c r="G422" s="290"/>
      <c r="H422" s="290"/>
      <c r="I422" s="290"/>
      <c r="J422" s="290"/>
      <c r="K422" s="290"/>
      <c r="L422" s="290"/>
      <c r="M422" s="290"/>
      <c r="N422" s="290"/>
      <c r="O422" s="290"/>
      <c r="P422" s="290"/>
      <c r="Q422" s="290"/>
      <c r="R422" s="290"/>
      <c r="S422" s="290"/>
      <c r="T422" s="290"/>
      <c r="U422" s="290"/>
      <c r="V422" s="290"/>
      <c r="W422" s="290"/>
      <c r="X422" s="290"/>
      <c r="Y422" s="290"/>
      <c r="Z422" s="290"/>
      <c r="AA422" s="290"/>
      <c r="AB422" s="290"/>
      <c r="AC422" s="290"/>
      <c r="AD422" s="290"/>
      <c r="AE422" s="290"/>
      <c r="AF422" s="290"/>
      <c r="AG422" s="290"/>
    </row>
    <row r="423" spans="3:33">
      <c r="C423" s="287"/>
      <c r="D423" s="288"/>
      <c r="E423" s="289"/>
      <c r="F423" s="290"/>
      <c r="G423" s="290"/>
      <c r="H423" s="290"/>
      <c r="I423" s="290"/>
      <c r="J423" s="290"/>
      <c r="K423" s="290"/>
      <c r="L423" s="290"/>
      <c r="M423" s="290"/>
      <c r="N423" s="290"/>
      <c r="O423" s="290"/>
      <c r="P423" s="290"/>
      <c r="Q423" s="290"/>
      <c r="R423" s="290"/>
      <c r="S423" s="290"/>
      <c r="T423" s="290"/>
      <c r="U423" s="290"/>
      <c r="V423" s="290"/>
      <c r="W423" s="290"/>
      <c r="X423" s="290"/>
      <c r="Y423" s="290"/>
      <c r="Z423" s="290"/>
      <c r="AA423" s="290"/>
      <c r="AB423" s="290"/>
      <c r="AC423" s="290"/>
      <c r="AD423" s="290"/>
      <c r="AE423" s="290"/>
      <c r="AF423" s="290"/>
      <c r="AG423" s="290"/>
    </row>
    <row r="424" spans="3:33">
      <c r="C424" s="287"/>
      <c r="D424" s="288"/>
      <c r="E424" s="289"/>
      <c r="F424" s="290"/>
      <c r="G424" s="290"/>
      <c r="H424" s="290"/>
      <c r="I424" s="290"/>
      <c r="J424" s="290"/>
      <c r="K424" s="290"/>
      <c r="L424" s="290"/>
      <c r="M424" s="290"/>
      <c r="N424" s="290"/>
      <c r="O424" s="290"/>
      <c r="P424" s="290"/>
      <c r="Q424" s="290"/>
      <c r="R424" s="290"/>
      <c r="S424" s="290"/>
      <c r="T424" s="290"/>
      <c r="U424" s="290"/>
      <c r="V424" s="290"/>
      <c r="W424" s="290"/>
      <c r="X424" s="290"/>
      <c r="Y424" s="290"/>
      <c r="Z424" s="290"/>
      <c r="AA424" s="290"/>
      <c r="AB424" s="290"/>
      <c r="AC424" s="290"/>
      <c r="AD424" s="290"/>
      <c r="AE424" s="290"/>
      <c r="AF424" s="290"/>
      <c r="AG424" s="290"/>
    </row>
    <row r="425" spans="3:33">
      <c r="C425" s="287"/>
      <c r="D425" s="288"/>
      <c r="E425" s="289"/>
      <c r="F425" s="290"/>
      <c r="G425" s="290"/>
      <c r="H425" s="290"/>
      <c r="I425" s="290"/>
      <c r="J425" s="290"/>
      <c r="K425" s="290"/>
      <c r="L425" s="290"/>
      <c r="M425" s="290"/>
      <c r="N425" s="290"/>
      <c r="O425" s="290"/>
      <c r="P425" s="290"/>
      <c r="Q425" s="290"/>
      <c r="R425" s="290"/>
      <c r="S425" s="290"/>
      <c r="T425" s="290"/>
      <c r="U425" s="290"/>
      <c r="V425" s="290"/>
      <c r="W425" s="290"/>
      <c r="X425" s="290"/>
      <c r="Y425" s="290"/>
      <c r="Z425" s="290"/>
      <c r="AA425" s="290"/>
      <c r="AB425" s="290"/>
      <c r="AC425" s="290"/>
      <c r="AD425" s="290"/>
      <c r="AE425" s="290"/>
      <c r="AF425" s="290"/>
      <c r="AG425" s="290"/>
    </row>
    <row r="426" spans="3:33">
      <c r="C426" s="287"/>
      <c r="D426" s="288"/>
      <c r="E426" s="289"/>
      <c r="F426" s="290"/>
      <c r="G426" s="290"/>
      <c r="H426" s="290"/>
      <c r="I426" s="290"/>
      <c r="J426" s="290"/>
      <c r="K426" s="290"/>
      <c r="L426" s="290"/>
      <c r="M426" s="290"/>
      <c r="N426" s="290"/>
      <c r="O426" s="290"/>
      <c r="P426" s="290"/>
      <c r="Q426" s="290"/>
      <c r="R426" s="290"/>
      <c r="S426" s="290"/>
      <c r="T426" s="290"/>
      <c r="U426" s="290"/>
      <c r="V426" s="290"/>
      <c r="W426" s="290"/>
      <c r="X426" s="290"/>
      <c r="Y426" s="290"/>
      <c r="Z426" s="290"/>
      <c r="AA426" s="290"/>
      <c r="AB426" s="290"/>
      <c r="AC426" s="290"/>
      <c r="AD426" s="290"/>
      <c r="AE426" s="290"/>
      <c r="AF426" s="290"/>
      <c r="AG426" s="290"/>
    </row>
    <row r="427" spans="3:33">
      <c r="C427" s="287"/>
      <c r="D427" s="288"/>
      <c r="E427" s="289"/>
      <c r="F427" s="290"/>
      <c r="G427" s="290"/>
      <c r="H427" s="290"/>
      <c r="I427" s="290"/>
      <c r="J427" s="290"/>
      <c r="K427" s="290"/>
      <c r="L427" s="290"/>
      <c r="M427" s="290"/>
      <c r="N427" s="290"/>
      <c r="O427" s="290"/>
      <c r="P427" s="290"/>
      <c r="Q427" s="290"/>
      <c r="R427" s="290"/>
      <c r="S427" s="290"/>
      <c r="T427" s="290"/>
      <c r="U427" s="290"/>
      <c r="V427" s="290"/>
      <c r="W427" s="290"/>
      <c r="X427" s="290"/>
      <c r="Y427" s="290"/>
      <c r="Z427" s="290"/>
      <c r="AA427" s="290"/>
      <c r="AB427" s="290"/>
      <c r="AC427" s="290"/>
      <c r="AD427" s="290"/>
      <c r="AE427" s="290"/>
      <c r="AF427" s="290"/>
      <c r="AG427" s="290"/>
    </row>
    <row r="428" spans="3:33">
      <c r="C428" s="287"/>
      <c r="D428" s="288"/>
      <c r="E428" s="289"/>
      <c r="F428" s="290"/>
      <c r="G428" s="290"/>
      <c r="H428" s="290"/>
      <c r="I428" s="290"/>
      <c r="J428" s="290"/>
      <c r="K428" s="290"/>
      <c r="L428" s="290"/>
      <c r="M428" s="290"/>
      <c r="N428" s="290"/>
      <c r="O428" s="290"/>
      <c r="P428" s="290"/>
      <c r="Q428" s="290"/>
      <c r="R428" s="290"/>
      <c r="S428" s="290"/>
      <c r="T428" s="290"/>
      <c r="U428" s="290"/>
      <c r="V428" s="290"/>
      <c r="W428" s="290"/>
      <c r="X428" s="290"/>
      <c r="Y428" s="290"/>
      <c r="Z428" s="290"/>
      <c r="AA428" s="290"/>
      <c r="AB428" s="290"/>
      <c r="AC428" s="290"/>
      <c r="AD428" s="290"/>
      <c r="AE428" s="290"/>
      <c r="AF428" s="290"/>
      <c r="AG428" s="290"/>
    </row>
    <row r="429" spans="3:33">
      <c r="C429" s="287"/>
      <c r="D429" s="288"/>
      <c r="E429" s="289"/>
      <c r="F429" s="290"/>
      <c r="G429" s="290"/>
      <c r="H429" s="290"/>
      <c r="I429" s="290"/>
      <c r="J429" s="290"/>
      <c r="K429" s="290"/>
      <c r="L429" s="290"/>
      <c r="M429" s="290"/>
      <c r="N429" s="290"/>
      <c r="O429" s="290"/>
      <c r="P429" s="290"/>
      <c r="Q429" s="290"/>
      <c r="R429" s="290"/>
      <c r="S429" s="290"/>
      <c r="T429" s="290"/>
      <c r="U429" s="290"/>
      <c r="V429" s="290"/>
      <c r="W429" s="290"/>
      <c r="X429" s="290"/>
      <c r="Y429" s="290"/>
      <c r="Z429" s="290"/>
      <c r="AA429" s="290"/>
      <c r="AB429" s="290"/>
      <c r="AC429" s="290"/>
      <c r="AD429" s="290"/>
      <c r="AE429" s="290"/>
      <c r="AF429" s="290"/>
      <c r="AG429" s="290"/>
    </row>
    <row r="430" spans="3:33">
      <c r="C430" s="287"/>
      <c r="D430" s="288"/>
      <c r="E430" s="289"/>
      <c r="F430" s="290"/>
      <c r="G430" s="290"/>
      <c r="H430" s="290"/>
      <c r="I430" s="290"/>
      <c r="J430" s="290"/>
      <c r="K430" s="290"/>
      <c r="L430" s="290"/>
      <c r="M430" s="290"/>
      <c r="N430" s="290"/>
      <c r="O430" s="290"/>
      <c r="P430" s="290"/>
      <c r="Q430" s="290"/>
      <c r="R430" s="290"/>
      <c r="S430" s="290"/>
      <c r="T430" s="290"/>
      <c r="U430" s="290"/>
      <c r="V430" s="290"/>
      <c r="W430" s="290"/>
      <c r="X430" s="290"/>
      <c r="Y430" s="290"/>
      <c r="Z430" s="290"/>
      <c r="AA430" s="290"/>
      <c r="AB430" s="290"/>
      <c r="AC430" s="290"/>
      <c r="AD430" s="290"/>
      <c r="AE430" s="290"/>
      <c r="AF430" s="290"/>
      <c r="AG430" s="290"/>
    </row>
    <row r="431" spans="3:33">
      <c r="C431" s="287"/>
      <c r="D431" s="288"/>
      <c r="E431" s="289"/>
      <c r="F431" s="290"/>
      <c r="G431" s="290"/>
      <c r="H431" s="290"/>
      <c r="I431" s="290"/>
      <c r="J431" s="290"/>
      <c r="K431" s="290"/>
      <c r="L431" s="290"/>
      <c r="M431" s="290"/>
      <c r="N431" s="290"/>
      <c r="O431" s="290"/>
      <c r="P431" s="290"/>
      <c r="Q431" s="290"/>
      <c r="R431" s="290"/>
      <c r="S431" s="290"/>
      <c r="T431" s="290"/>
      <c r="U431" s="290"/>
      <c r="V431" s="290"/>
      <c r="W431" s="290"/>
      <c r="X431" s="290"/>
      <c r="Y431" s="290"/>
      <c r="Z431" s="290"/>
      <c r="AA431" s="290"/>
      <c r="AB431" s="290"/>
      <c r="AC431" s="290"/>
      <c r="AD431" s="290"/>
      <c r="AE431" s="290"/>
      <c r="AF431" s="290"/>
      <c r="AG431" s="290"/>
    </row>
    <row r="432" spans="3:33">
      <c r="C432" s="287"/>
      <c r="D432" s="288"/>
      <c r="E432" s="289"/>
      <c r="F432" s="290"/>
      <c r="G432" s="290"/>
      <c r="H432" s="290"/>
      <c r="I432" s="290"/>
      <c r="J432" s="290"/>
      <c r="K432" s="290"/>
      <c r="L432" s="290"/>
      <c r="M432" s="290"/>
      <c r="N432" s="290"/>
      <c r="O432" s="290"/>
      <c r="P432" s="290"/>
      <c r="Q432" s="290"/>
      <c r="R432" s="290"/>
      <c r="S432" s="290"/>
      <c r="T432" s="290"/>
      <c r="U432" s="290"/>
      <c r="V432" s="290"/>
      <c r="W432" s="290"/>
      <c r="X432" s="290"/>
      <c r="Y432" s="290"/>
      <c r="Z432" s="290"/>
      <c r="AA432" s="290"/>
      <c r="AB432" s="290"/>
      <c r="AC432" s="290"/>
      <c r="AD432" s="290"/>
      <c r="AE432" s="290"/>
      <c r="AF432" s="290"/>
      <c r="AG432" s="290"/>
    </row>
    <row r="433" spans="3:33">
      <c r="C433" s="287"/>
      <c r="D433" s="288"/>
      <c r="E433" s="289"/>
      <c r="F433" s="290"/>
      <c r="G433" s="290"/>
      <c r="H433" s="290"/>
      <c r="I433" s="290"/>
      <c r="J433" s="290"/>
      <c r="K433" s="290"/>
      <c r="L433" s="290"/>
      <c r="M433" s="290"/>
      <c r="N433" s="290"/>
      <c r="O433" s="290"/>
      <c r="P433" s="290"/>
      <c r="Q433" s="290"/>
      <c r="R433" s="290"/>
      <c r="S433" s="290"/>
      <c r="T433" s="290"/>
      <c r="U433" s="290"/>
      <c r="V433" s="290"/>
      <c r="W433" s="290"/>
      <c r="X433" s="290"/>
      <c r="Y433" s="290"/>
      <c r="Z433" s="290"/>
      <c r="AA433" s="290"/>
      <c r="AB433" s="290"/>
      <c r="AC433" s="290"/>
      <c r="AD433" s="290"/>
      <c r="AE433" s="290"/>
      <c r="AF433" s="290"/>
      <c r="AG433" s="290"/>
    </row>
    <row r="434" spans="3:33">
      <c r="C434" s="287"/>
      <c r="D434" s="288"/>
      <c r="E434" s="289"/>
      <c r="F434" s="290"/>
      <c r="G434" s="290"/>
      <c r="H434" s="290"/>
      <c r="I434" s="290"/>
      <c r="J434" s="290"/>
      <c r="K434" s="290"/>
      <c r="L434" s="290"/>
      <c r="M434" s="290"/>
      <c r="N434" s="290"/>
      <c r="O434" s="290"/>
      <c r="P434" s="290"/>
      <c r="Q434" s="290"/>
      <c r="R434" s="290"/>
      <c r="S434" s="290"/>
      <c r="T434" s="290"/>
      <c r="U434" s="290"/>
      <c r="V434" s="290"/>
      <c r="W434" s="290"/>
      <c r="X434" s="290"/>
      <c r="Y434" s="290"/>
      <c r="Z434" s="290"/>
      <c r="AA434" s="290"/>
      <c r="AB434" s="290"/>
      <c r="AC434" s="290"/>
      <c r="AD434" s="290"/>
      <c r="AE434" s="290"/>
      <c r="AF434" s="290"/>
      <c r="AG434" s="290"/>
    </row>
    <row r="435" spans="3:33">
      <c r="C435" s="287"/>
      <c r="D435" s="288"/>
      <c r="E435" s="289"/>
      <c r="F435" s="290"/>
      <c r="G435" s="290"/>
      <c r="H435" s="290"/>
      <c r="I435" s="290"/>
      <c r="J435" s="290"/>
      <c r="K435" s="290"/>
      <c r="L435" s="290"/>
      <c r="M435" s="290"/>
      <c r="N435" s="290"/>
      <c r="O435" s="290"/>
      <c r="P435" s="290"/>
      <c r="Q435" s="290"/>
      <c r="R435" s="290"/>
      <c r="S435" s="290"/>
      <c r="T435" s="290"/>
      <c r="U435" s="290"/>
      <c r="V435" s="290"/>
      <c r="W435" s="290"/>
      <c r="X435" s="290"/>
      <c r="Y435" s="290"/>
      <c r="Z435" s="290"/>
      <c r="AA435" s="290"/>
      <c r="AB435" s="290"/>
      <c r="AC435" s="290"/>
      <c r="AD435" s="290"/>
      <c r="AE435" s="290"/>
      <c r="AF435" s="290"/>
      <c r="AG435" s="290"/>
    </row>
    <row r="436" spans="3:33">
      <c r="C436" s="287"/>
      <c r="D436" s="288"/>
      <c r="E436" s="289"/>
      <c r="F436" s="290"/>
      <c r="G436" s="290"/>
      <c r="H436" s="290"/>
      <c r="I436" s="290"/>
      <c r="J436" s="290"/>
      <c r="K436" s="290"/>
      <c r="L436" s="290"/>
      <c r="M436" s="290"/>
      <c r="N436" s="290"/>
      <c r="O436" s="290"/>
      <c r="P436" s="290"/>
      <c r="Q436" s="290"/>
      <c r="R436" s="290"/>
      <c r="S436" s="290"/>
      <c r="T436" s="290"/>
      <c r="U436" s="290"/>
      <c r="V436" s="290"/>
      <c r="W436" s="290"/>
      <c r="X436" s="290"/>
      <c r="Y436" s="290"/>
      <c r="Z436" s="290"/>
      <c r="AA436" s="290"/>
      <c r="AB436" s="290"/>
      <c r="AC436" s="290"/>
      <c r="AD436" s="290"/>
      <c r="AE436" s="290"/>
      <c r="AF436" s="290"/>
      <c r="AG436" s="290"/>
    </row>
    <row r="437" spans="3:33">
      <c r="C437" s="287"/>
      <c r="D437" s="288"/>
      <c r="E437" s="289"/>
      <c r="F437" s="290"/>
      <c r="G437" s="290"/>
      <c r="H437" s="290"/>
      <c r="I437" s="290"/>
      <c r="J437" s="290"/>
      <c r="K437" s="290"/>
      <c r="L437" s="290"/>
      <c r="M437" s="290"/>
      <c r="N437" s="290"/>
      <c r="O437" s="290"/>
      <c r="P437" s="290"/>
      <c r="Q437" s="290"/>
      <c r="R437" s="290"/>
      <c r="S437" s="290"/>
      <c r="T437" s="290"/>
      <c r="U437" s="290"/>
      <c r="V437" s="290"/>
      <c r="W437" s="290"/>
      <c r="X437" s="290"/>
      <c r="Y437" s="290"/>
      <c r="Z437" s="290"/>
      <c r="AA437" s="290"/>
      <c r="AB437" s="290"/>
      <c r="AC437" s="290"/>
      <c r="AD437" s="290"/>
      <c r="AE437" s="290"/>
      <c r="AF437" s="290"/>
      <c r="AG437" s="290"/>
    </row>
    <row r="438" spans="3:33">
      <c r="C438" s="287"/>
      <c r="D438" s="288"/>
      <c r="E438" s="289"/>
      <c r="F438" s="290"/>
      <c r="G438" s="290"/>
      <c r="H438" s="290"/>
      <c r="I438" s="290"/>
      <c r="J438" s="290"/>
      <c r="K438" s="290"/>
      <c r="L438" s="290"/>
      <c r="M438" s="290"/>
      <c r="N438" s="290"/>
      <c r="O438" s="290"/>
      <c r="P438" s="290"/>
      <c r="Q438" s="290"/>
      <c r="R438" s="290"/>
      <c r="S438" s="290"/>
      <c r="T438" s="290"/>
      <c r="U438" s="290"/>
      <c r="V438" s="290"/>
      <c r="W438" s="290"/>
      <c r="X438" s="290"/>
      <c r="Y438" s="290"/>
      <c r="Z438" s="290"/>
      <c r="AA438" s="290"/>
      <c r="AB438" s="290"/>
      <c r="AC438" s="290"/>
      <c r="AD438" s="290"/>
      <c r="AE438" s="290"/>
      <c r="AF438" s="290"/>
      <c r="AG438" s="290"/>
    </row>
    <row r="439" spans="3:33">
      <c r="C439" s="287"/>
      <c r="D439" s="288"/>
      <c r="E439" s="289"/>
      <c r="F439" s="290"/>
      <c r="G439" s="290"/>
      <c r="H439" s="290"/>
      <c r="I439" s="290"/>
      <c r="J439" s="290"/>
      <c r="K439" s="290"/>
      <c r="L439" s="290"/>
      <c r="M439" s="290"/>
      <c r="N439" s="290"/>
      <c r="O439" s="290"/>
      <c r="P439" s="290"/>
      <c r="Q439" s="290"/>
      <c r="R439" s="290"/>
      <c r="S439" s="290"/>
      <c r="T439" s="290"/>
      <c r="U439" s="290"/>
      <c r="V439" s="290"/>
      <c r="W439" s="290"/>
      <c r="X439" s="290"/>
      <c r="Y439" s="290"/>
      <c r="Z439" s="290"/>
      <c r="AA439" s="290"/>
      <c r="AB439" s="290"/>
      <c r="AC439" s="290"/>
      <c r="AD439" s="290"/>
      <c r="AE439" s="290"/>
      <c r="AF439" s="290"/>
      <c r="AG439" s="290"/>
    </row>
    <row r="440" spans="3:33">
      <c r="C440" s="287"/>
      <c r="D440" s="288"/>
      <c r="E440" s="289"/>
      <c r="F440" s="290"/>
      <c r="G440" s="290"/>
      <c r="H440" s="290"/>
      <c r="I440" s="290"/>
      <c r="J440" s="290"/>
      <c r="K440" s="290"/>
      <c r="L440" s="290"/>
      <c r="M440" s="290"/>
      <c r="N440" s="290"/>
      <c r="O440" s="290"/>
      <c r="P440" s="290"/>
      <c r="Q440" s="290"/>
      <c r="R440" s="290"/>
      <c r="S440" s="290"/>
      <c r="T440" s="290"/>
      <c r="U440" s="290"/>
      <c r="V440" s="290"/>
      <c r="W440" s="290"/>
      <c r="X440" s="290"/>
      <c r="Y440" s="290"/>
      <c r="Z440" s="290"/>
      <c r="AA440" s="290"/>
      <c r="AB440" s="290"/>
      <c r="AC440" s="290"/>
      <c r="AD440" s="290"/>
      <c r="AE440" s="290"/>
      <c r="AF440" s="290"/>
      <c r="AG440" s="290"/>
    </row>
    <row r="441" spans="3:33">
      <c r="C441" s="287"/>
      <c r="D441" s="288"/>
      <c r="E441" s="289"/>
      <c r="F441" s="290"/>
      <c r="G441" s="290"/>
      <c r="H441" s="290"/>
      <c r="I441" s="290"/>
      <c r="J441" s="290"/>
      <c r="K441" s="290"/>
      <c r="L441" s="290"/>
      <c r="M441" s="290"/>
      <c r="N441" s="290"/>
      <c r="O441" s="290"/>
      <c r="P441" s="290"/>
      <c r="Q441" s="290"/>
      <c r="R441" s="290"/>
      <c r="S441" s="290"/>
      <c r="T441" s="290"/>
      <c r="U441" s="290"/>
      <c r="V441" s="290"/>
      <c r="W441" s="290"/>
      <c r="X441" s="290"/>
      <c r="Y441" s="290"/>
      <c r="Z441" s="290"/>
      <c r="AA441" s="290"/>
      <c r="AB441" s="290"/>
      <c r="AC441" s="290"/>
      <c r="AD441" s="290"/>
      <c r="AE441" s="290"/>
      <c r="AF441" s="290"/>
      <c r="AG441" s="290"/>
    </row>
    <row r="442" spans="3:33">
      <c r="C442" s="287"/>
      <c r="D442" s="288"/>
      <c r="E442" s="289"/>
      <c r="F442" s="290"/>
      <c r="G442" s="290"/>
      <c r="H442" s="290"/>
      <c r="I442" s="290"/>
      <c r="J442" s="290"/>
      <c r="K442" s="290"/>
      <c r="L442" s="290"/>
      <c r="M442" s="290"/>
      <c r="N442" s="290"/>
      <c r="O442" s="290"/>
      <c r="P442" s="290"/>
      <c r="Q442" s="290"/>
      <c r="R442" s="290"/>
      <c r="S442" s="290"/>
      <c r="T442" s="290"/>
      <c r="U442" s="290"/>
      <c r="V442" s="290"/>
      <c r="W442" s="290"/>
      <c r="X442" s="290"/>
      <c r="Y442" s="290"/>
      <c r="Z442" s="290"/>
      <c r="AA442" s="290"/>
      <c r="AB442" s="290"/>
      <c r="AC442" s="290"/>
      <c r="AD442" s="290"/>
      <c r="AE442" s="290"/>
      <c r="AF442" s="290"/>
      <c r="AG442" s="290"/>
    </row>
    <row r="443" spans="3:33">
      <c r="C443" s="287"/>
      <c r="D443" s="288"/>
      <c r="E443" s="289"/>
      <c r="F443" s="290"/>
      <c r="G443" s="290"/>
      <c r="H443" s="290"/>
      <c r="I443" s="290"/>
      <c r="J443" s="290"/>
      <c r="K443" s="290"/>
      <c r="L443" s="290"/>
      <c r="M443" s="290"/>
      <c r="N443" s="290"/>
      <c r="O443" s="290"/>
      <c r="P443" s="290"/>
      <c r="Q443" s="290"/>
      <c r="R443" s="290"/>
      <c r="S443" s="290"/>
      <c r="T443" s="290"/>
      <c r="U443" s="290"/>
      <c r="V443" s="290"/>
      <c r="W443" s="290"/>
      <c r="X443" s="290"/>
      <c r="Y443" s="290"/>
      <c r="Z443" s="290"/>
      <c r="AA443" s="290"/>
      <c r="AB443" s="290"/>
      <c r="AC443" s="290"/>
      <c r="AD443" s="290"/>
      <c r="AE443" s="290"/>
      <c r="AF443" s="290"/>
      <c r="AG443" s="290"/>
    </row>
    <row r="444" spans="3:33">
      <c r="C444" s="287"/>
      <c r="D444" s="288"/>
      <c r="E444" s="289"/>
      <c r="F444" s="290"/>
      <c r="G444" s="290"/>
      <c r="H444" s="290"/>
      <c r="I444" s="290"/>
      <c r="J444" s="290"/>
      <c r="K444" s="290"/>
      <c r="L444" s="290"/>
      <c r="M444" s="290"/>
      <c r="N444" s="290"/>
      <c r="O444" s="290"/>
      <c r="P444" s="290"/>
      <c r="Q444" s="290"/>
      <c r="R444" s="290"/>
      <c r="S444" s="290"/>
      <c r="T444" s="290"/>
      <c r="U444" s="290"/>
      <c r="V444" s="290"/>
      <c r="W444" s="290"/>
      <c r="X444" s="290"/>
      <c r="Y444" s="290"/>
      <c r="Z444" s="290"/>
      <c r="AA444" s="290"/>
      <c r="AB444" s="290"/>
      <c r="AC444" s="290"/>
      <c r="AD444" s="290"/>
      <c r="AE444" s="290"/>
      <c r="AF444" s="290"/>
      <c r="AG444" s="290"/>
    </row>
    <row r="445" spans="3:33">
      <c r="C445" s="287"/>
      <c r="D445" s="288"/>
      <c r="E445" s="289"/>
      <c r="F445" s="290"/>
      <c r="G445" s="290"/>
      <c r="H445" s="290"/>
      <c r="I445" s="290"/>
      <c r="J445" s="290"/>
      <c r="K445" s="290"/>
      <c r="L445" s="290"/>
      <c r="M445" s="290"/>
      <c r="N445" s="290"/>
      <c r="O445" s="290"/>
      <c r="P445" s="290"/>
      <c r="Q445" s="290"/>
      <c r="R445" s="290"/>
      <c r="S445" s="290"/>
      <c r="T445" s="290"/>
      <c r="U445" s="290"/>
      <c r="V445" s="290"/>
      <c r="W445" s="290"/>
      <c r="X445" s="290"/>
      <c r="Y445" s="290"/>
      <c r="Z445" s="290"/>
      <c r="AA445" s="290"/>
      <c r="AB445" s="290"/>
      <c r="AC445" s="290"/>
      <c r="AD445" s="290"/>
      <c r="AE445" s="290"/>
      <c r="AF445" s="290"/>
      <c r="AG445" s="290"/>
    </row>
    <row r="446" spans="3:33">
      <c r="C446" s="287"/>
      <c r="D446" s="288"/>
      <c r="E446" s="289"/>
      <c r="F446" s="290"/>
      <c r="G446" s="290"/>
      <c r="H446" s="290"/>
      <c r="I446" s="290"/>
      <c r="J446" s="290"/>
      <c r="K446" s="290"/>
      <c r="L446" s="290"/>
      <c r="M446" s="290"/>
      <c r="N446" s="290"/>
      <c r="O446" s="290"/>
      <c r="P446" s="290"/>
      <c r="Q446" s="290"/>
      <c r="R446" s="290"/>
      <c r="S446" s="290"/>
      <c r="T446" s="290"/>
      <c r="U446" s="290"/>
      <c r="V446" s="290"/>
      <c r="W446" s="290"/>
      <c r="X446" s="290"/>
      <c r="Y446" s="290"/>
      <c r="Z446" s="290"/>
      <c r="AA446" s="290"/>
      <c r="AB446" s="290"/>
      <c r="AC446" s="290"/>
      <c r="AD446" s="290"/>
      <c r="AE446" s="290"/>
      <c r="AF446" s="290"/>
      <c r="AG446" s="290"/>
    </row>
    <row r="447" spans="3:33">
      <c r="C447" s="287"/>
      <c r="D447" s="288"/>
      <c r="E447" s="289"/>
      <c r="F447" s="290"/>
      <c r="G447" s="290"/>
      <c r="H447" s="290"/>
      <c r="I447" s="290"/>
      <c r="J447" s="290"/>
      <c r="K447" s="290"/>
      <c r="L447" s="290"/>
      <c r="M447" s="290"/>
      <c r="N447" s="290"/>
      <c r="O447" s="290"/>
      <c r="P447" s="290"/>
      <c r="Q447" s="290"/>
      <c r="R447" s="290"/>
      <c r="S447" s="290"/>
      <c r="T447" s="290"/>
      <c r="U447" s="290"/>
      <c r="V447" s="290"/>
      <c r="W447" s="290"/>
      <c r="X447" s="290"/>
      <c r="Y447" s="290"/>
      <c r="Z447" s="290"/>
      <c r="AA447" s="290"/>
      <c r="AB447" s="290"/>
      <c r="AC447" s="290"/>
      <c r="AD447" s="290"/>
      <c r="AE447" s="290"/>
      <c r="AF447" s="290"/>
      <c r="AG447" s="290"/>
    </row>
    <row r="448" spans="3:33">
      <c r="C448" s="287"/>
      <c r="D448" s="288"/>
      <c r="E448" s="289"/>
      <c r="F448" s="290"/>
      <c r="G448" s="290"/>
      <c r="H448" s="290"/>
      <c r="I448" s="290"/>
      <c r="J448" s="290"/>
      <c r="K448" s="290"/>
      <c r="L448" s="290"/>
      <c r="M448" s="290"/>
      <c r="N448" s="290"/>
      <c r="O448" s="290"/>
      <c r="P448" s="290"/>
      <c r="Q448" s="290"/>
      <c r="R448" s="290"/>
      <c r="S448" s="290"/>
      <c r="T448" s="290"/>
      <c r="U448" s="290"/>
      <c r="V448" s="290"/>
      <c r="W448" s="290"/>
      <c r="X448" s="290"/>
      <c r="Y448" s="290"/>
      <c r="Z448" s="290"/>
      <c r="AA448" s="290"/>
      <c r="AB448" s="290"/>
      <c r="AC448" s="290"/>
      <c r="AD448" s="290"/>
      <c r="AE448" s="290"/>
      <c r="AF448" s="290"/>
      <c r="AG448" s="290"/>
    </row>
    <row r="449" spans="3:33">
      <c r="C449" s="287"/>
      <c r="D449" s="288"/>
      <c r="E449" s="289"/>
      <c r="F449" s="290"/>
      <c r="G449" s="290"/>
      <c r="H449" s="290"/>
      <c r="I449" s="290"/>
      <c r="J449" s="290"/>
      <c r="K449" s="290"/>
      <c r="L449" s="290"/>
      <c r="M449" s="290"/>
      <c r="N449" s="290"/>
      <c r="O449" s="290"/>
      <c r="P449" s="290"/>
      <c r="Q449" s="290"/>
      <c r="R449" s="290"/>
      <c r="S449" s="290"/>
      <c r="T449" s="290"/>
      <c r="U449" s="290"/>
      <c r="V449" s="290"/>
      <c r="W449" s="290"/>
      <c r="X449" s="290"/>
      <c r="Y449" s="290"/>
      <c r="Z449" s="290"/>
      <c r="AA449" s="290"/>
      <c r="AB449" s="290"/>
      <c r="AC449" s="290"/>
      <c r="AD449" s="290"/>
      <c r="AE449" s="290"/>
      <c r="AF449" s="290"/>
      <c r="AG449" s="290"/>
    </row>
    <row r="450" spans="3:33">
      <c r="C450" s="287"/>
      <c r="D450" s="288"/>
      <c r="E450" s="289"/>
      <c r="F450" s="290"/>
      <c r="G450" s="290"/>
      <c r="H450" s="290"/>
      <c r="I450" s="290"/>
      <c r="J450" s="290"/>
      <c r="K450" s="290"/>
      <c r="L450" s="290"/>
      <c r="M450" s="290"/>
      <c r="N450" s="290"/>
      <c r="O450" s="290"/>
      <c r="P450" s="290"/>
      <c r="Q450" s="290"/>
      <c r="R450" s="290"/>
      <c r="S450" s="290"/>
      <c r="T450" s="290"/>
      <c r="U450" s="290"/>
      <c r="V450" s="290"/>
      <c r="W450" s="290"/>
      <c r="X450" s="290"/>
      <c r="Y450" s="290"/>
      <c r="Z450" s="290"/>
      <c r="AA450" s="290"/>
      <c r="AB450" s="290"/>
      <c r="AC450" s="290"/>
      <c r="AD450" s="290"/>
      <c r="AE450" s="290"/>
      <c r="AF450" s="290"/>
      <c r="AG450" s="290"/>
    </row>
    <row r="451" spans="3:33">
      <c r="C451" s="287"/>
      <c r="D451" s="288"/>
      <c r="E451" s="289"/>
      <c r="F451" s="290"/>
      <c r="G451" s="290"/>
      <c r="H451" s="290"/>
      <c r="I451" s="290"/>
      <c r="J451" s="290"/>
      <c r="K451" s="290"/>
      <c r="L451" s="290"/>
      <c r="M451" s="290"/>
      <c r="N451" s="290"/>
      <c r="O451" s="290"/>
      <c r="P451" s="290"/>
      <c r="Q451" s="290"/>
      <c r="R451" s="290"/>
      <c r="S451" s="290"/>
      <c r="T451" s="290"/>
      <c r="U451" s="290"/>
      <c r="V451" s="290"/>
      <c r="W451" s="290"/>
      <c r="X451" s="290"/>
      <c r="Y451" s="290"/>
      <c r="Z451" s="290"/>
      <c r="AA451" s="290"/>
      <c r="AB451" s="290"/>
      <c r="AC451" s="290"/>
      <c r="AD451" s="290"/>
      <c r="AE451" s="290"/>
      <c r="AF451" s="290"/>
      <c r="AG451" s="290"/>
    </row>
    <row r="452" spans="3:33">
      <c r="C452" s="287"/>
      <c r="D452" s="288"/>
      <c r="E452" s="289"/>
      <c r="F452" s="290"/>
      <c r="G452" s="290"/>
      <c r="H452" s="290"/>
      <c r="I452" s="290"/>
      <c r="J452" s="290"/>
      <c r="K452" s="290"/>
      <c r="L452" s="290"/>
      <c r="M452" s="290"/>
      <c r="N452" s="290"/>
      <c r="O452" s="290"/>
      <c r="P452" s="290"/>
      <c r="Q452" s="290"/>
      <c r="R452" s="290"/>
      <c r="S452" s="290"/>
      <c r="T452" s="290"/>
      <c r="U452" s="290"/>
      <c r="V452" s="290"/>
      <c r="W452" s="290"/>
      <c r="X452" s="290"/>
      <c r="Y452" s="290"/>
      <c r="Z452" s="290"/>
      <c r="AA452" s="290"/>
      <c r="AB452" s="290"/>
      <c r="AC452" s="290"/>
      <c r="AD452" s="290"/>
      <c r="AE452" s="290"/>
      <c r="AF452" s="290"/>
      <c r="AG452" s="290"/>
    </row>
    <row r="453" spans="3:33">
      <c r="C453" s="287"/>
      <c r="D453" s="288"/>
      <c r="E453" s="289"/>
      <c r="F453" s="290"/>
      <c r="G453" s="290"/>
      <c r="H453" s="290"/>
      <c r="I453" s="290"/>
      <c r="J453" s="290"/>
      <c r="K453" s="290"/>
      <c r="L453" s="290"/>
      <c r="M453" s="290"/>
      <c r="N453" s="290"/>
      <c r="O453" s="290"/>
      <c r="P453" s="290"/>
      <c r="Q453" s="290"/>
      <c r="R453" s="290"/>
      <c r="S453" s="290"/>
      <c r="T453" s="290"/>
      <c r="U453" s="290"/>
      <c r="V453" s="290"/>
      <c r="W453" s="290"/>
      <c r="X453" s="290"/>
      <c r="Y453" s="290"/>
      <c r="Z453" s="290"/>
      <c r="AA453" s="290"/>
      <c r="AB453" s="290"/>
      <c r="AC453" s="290"/>
      <c r="AD453" s="290"/>
      <c r="AE453" s="290"/>
      <c r="AF453" s="290"/>
      <c r="AG453" s="290"/>
    </row>
    <row r="454" spans="3:33">
      <c r="C454" s="287"/>
      <c r="D454" s="288"/>
      <c r="E454" s="289"/>
      <c r="F454" s="290"/>
      <c r="G454" s="290"/>
      <c r="H454" s="290"/>
      <c r="I454" s="290"/>
      <c r="J454" s="290"/>
      <c r="K454" s="290"/>
      <c r="L454" s="290"/>
      <c r="M454" s="290"/>
      <c r="N454" s="290"/>
      <c r="O454" s="290"/>
      <c r="P454" s="290"/>
      <c r="Q454" s="290"/>
      <c r="R454" s="290"/>
      <c r="S454" s="290"/>
      <c r="T454" s="290"/>
      <c r="U454" s="290"/>
      <c r="V454" s="290"/>
      <c r="W454" s="290"/>
      <c r="X454" s="290"/>
      <c r="Y454" s="290"/>
      <c r="Z454" s="290"/>
      <c r="AA454" s="290"/>
      <c r="AB454" s="290"/>
      <c r="AC454" s="290"/>
      <c r="AD454" s="290"/>
      <c r="AE454" s="290"/>
      <c r="AF454" s="290"/>
      <c r="AG454" s="290"/>
    </row>
    <row r="455" spans="3:33">
      <c r="C455" s="287"/>
      <c r="D455" s="288"/>
      <c r="E455" s="289"/>
      <c r="F455" s="290"/>
      <c r="G455" s="290"/>
      <c r="H455" s="290"/>
      <c r="I455" s="290"/>
      <c r="J455" s="290"/>
      <c r="K455" s="290"/>
      <c r="L455" s="290"/>
      <c r="M455" s="290"/>
      <c r="N455" s="290"/>
      <c r="O455" s="290"/>
      <c r="P455" s="290"/>
      <c r="Q455" s="290"/>
      <c r="R455" s="290"/>
      <c r="S455" s="290"/>
      <c r="T455" s="290"/>
      <c r="U455" s="290"/>
      <c r="V455" s="290"/>
      <c r="W455" s="290"/>
      <c r="X455" s="290"/>
      <c r="Y455" s="290"/>
      <c r="Z455" s="290"/>
      <c r="AA455" s="290"/>
      <c r="AB455" s="290"/>
      <c r="AC455" s="290"/>
      <c r="AD455" s="290"/>
      <c r="AE455" s="290"/>
      <c r="AF455" s="290"/>
      <c r="AG455" s="290"/>
    </row>
    <row r="456" spans="3:33">
      <c r="C456" s="287"/>
      <c r="D456" s="288"/>
      <c r="E456" s="289"/>
      <c r="F456" s="290"/>
      <c r="G456" s="290"/>
      <c r="H456" s="290"/>
      <c r="I456" s="290"/>
      <c r="J456" s="290"/>
      <c r="K456" s="290"/>
      <c r="L456" s="290"/>
      <c r="M456" s="290"/>
      <c r="N456" s="290"/>
      <c r="O456" s="290"/>
      <c r="P456" s="290"/>
      <c r="Q456" s="290"/>
      <c r="R456" s="290"/>
      <c r="S456" s="290"/>
      <c r="T456" s="290"/>
      <c r="U456" s="290"/>
      <c r="V456" s="290"/>
      <c r="W456" s="290"/>
      <c r="X456" s="290"/>
      <c r="Y456" s="290"/>
      <c r="Z456" s="290"/>
      <c r="AA456" s="290"/>
      <c r="AB456" s="290"/>
      <c r="AC456" s="290"/>
      <c r="AD456" s="290"/>
      <c r="AE456" s="290"/>
      <c r="AF456" s="290"/>
      <c r="AG456" s="290"/>
    </row>
    <row r="457" spans="3:33">
      <c r="C457" s="287"/>
      <c r="D457" s="288"/>
      <c r="E457" s="289"/>
      <c r="F457" s="290"/>
      <c r="G457" s="290"/>
      <c r="H457" s="290"/>
      <c r="I457" s="290"/>
      <c r="J457" s="290"/>
      <c r="K457" s="290"/>
      <c r="L457" s="290"/>
      <c r="M457" s="290"/>
      <c r="N457" s="290"/>
      <c r="O457" s="290"/>
      <c r="P457" s="290"/>
      <c r="Q457" s="290"/>
      <c r="R457" s="290"/>
      <c r="S457" s="290"/>
      <c r="T457" s="290"/>
      <c r="U457" s="290"/>
      <c r="V457" s="290"/>
      <c r="W457" s="290"/>
      <c r="X457" s="290"/>
      <c r="Y457" s="290"/>
      <c r="Z457" s="290"/>
      <c r="AA457" s="290"/>
      <c r="AB457" s="290"/>
      <c r="AC457" s="290"/>
      <c r="AD457" s="290"/>
      <c r="AE457" s="290"/>
      <c r="AF457" s="290"/>
      <c r="AG457" s="290"/>
    </row>
    <row r="458" spans="3:33">
      <c r="C458" s="287"/>
      <c r="D458" s="288"/>
      <c r="E458" s="289"/>
      <c r="F458" s="290"/>
      <c r="G458" s="290"/>
      <c r="H458" s="290"/>
      <c r="I458" s="290"/>
      <c r="J458" s="290"/>
      <c r="K458" s="290"/>
      <c r="L458" s="290"/>
      <c r="M458" s="290"/>
      <c r="N458" s="290"/>
      <c r="O458" s="290"/>
      <c r="P458" s="290"/>
      <c r="Q458" s="290"/>
      <c r="R458" s="290"/>
      <c r="S458" s="290"/>
      <c r="T458" s="290"/>
      <c r="U458" s="290"/>
      <c r="V458" s="290"/>
      <c r="W458" s="290"/>
      <c r="X458" s="290"/>
      <c r="Y458" s="290"/>
      <c r="Z458" s="290"/>
      <c r="AA458" s="290"/>
      <c r="AB458" s="290"/>
      <c r="AC458" s="290"/>
      <c r="AD458" s="290"/>
      <c r="AE458" s="290"/>
      <c r="AF458" s="290"/>
      <c r="AG458" s="290"/>
    </row>
    <row r="459" spans="3:33">
      <c r="C459" s="287"/>
      <c r="D459" s="288"/>
      <c r="E459" s="289"/>
      <c r="F459" s="290"/>
      <c r="G459" s="290"/>
      <c r="H459" s="290"/>
      <c r="I459" s="290"/>
      <c r="J459" s="290"/>
      <c r="K459" s="290"/>
      <c r="L459" s="290"/>
      <c r="M459" s="290"/>
      <c r="N459" s="290"/>
      <c r="O459" s="290"/>
      <c r="P459" s="290"/>
      <c r="Q459" s="290"/>
      <c r="R459" s="290"/>
      <c r="S459" s="290"/>
      <c r="T459" s="290"/>
      <c r="U459" s="290"/>
      <c r="V459" s="290"/>
      <c r="W459" s="290"/>
      <c r="X459" s="290"/>
      <c r="Y459" s="290"/>
      <c r="Z459" s="290"/>
      <c r="AA459" s="290"/>
      <c r="AB459" s="290"/>
      <c r="AC459" s="290"/>
      <c r="AD459" s="290"/>
      <c r="AE459" s="290"/>
      <c r="AF459" s="290"/>
      <c r="AG459" s="290"/>
    </row>
    <row r="460" spans="3:33">
      <c r="C460" s="287"/>
      <c r="D460" s="288"/>
      <c r="E460" s="289"/>
      <c r="F460" s="290"/>
      <c r="G460" s="290"/>
      <c r="H460" s="290"/>
      <c r="I460" s="290"/>
      <c r="J460" s="290"/>
      <c r="K460" s="290"/>
      <c r="L460" s="290"/>
      <c r="M460" s="290"/>
      <c r="N460" s="290"/>
      <c r="O460" s="290"/>
      <c r="P460" s="290"/>
      <c r="Q460" s="290"/>
      <c r="R460" s="290"/>
      <c r="S460" s="290"/>
      <c r="T460" s="290"/>
      <c r="U460" s="290"/>
      <c r="V460" s="290"/>
      <c r="W460" s="290"/>
      <c r="X460" s="290"/>
      <c r="Y460" s="290"/>
      <c r="Z460" s="290"/>
      <c r="AA460" s="290"/>
      <c r="AB460" s="290"/>
      <c r="AC460" s="290"/>
      <c r="AD460" s="290"/>
      <c r="AE460" s="290"/>
      <c r="AF460" s="290"/>
      <c r="AG460" s="290"/>
    </row>
    <row r="461" spans="3:33">
      <c r="C461" s="287"/>
      <c r="D461" s="288"/>
      <c r="E461" s="289"/>
      <c r="F461" s="290"/>
      <c r="G461" s="290"/>
      <c r="H461" s="290"/>
      <c r="I461" s="290"/>
      <c r="J461" s="290"/>
      <c r="K461" s="290"/>
      <c r="L461" s="290"/>
      <c r="M461" s="290"/>
      <c r="N461" s="290"/>
      <c r="O461" s="290"/>
      <c r="P461" s="290"/>
      <c r="Q461" s="290"/>
      <c r="R461" s="290"/>
      <c r="S461" s="290"/>
      <c r="T461" s="290"/>
      <c r="U461" s="290"/>
      <c r="V461" s="290"/>
      <c r="W461" s="290"/>
      <c r="X461" s="290"/>
      <c r="Y461" s="290"/>
      <c r="Z461" s="290"/>
      <c r="AA461" s="290"/>
      <c r="AB461" s="290"/>
      <c r="AC461" s="290"/>
      <c r="AD461" s="290"/>
      <c r="AE461" s="290"/>
      <c r="AF461" s="290"/>
      <c r="AG461" s="290"/>
    </row>
    <row r="462" spans="3:33">
      <c r="C462" s="287"/>
      <c r="D462" s="288"/>
      <c r="E462" s="289"/>
      <c r="F462" s="290"/>
      <c r="G462" s="290"/>
      <c r="H462" s="290"/>
      <c r="I462" s="290"/>
      <c r="J462" s="290"/>
      <c r="K462" s="290"/>
      <c r="L462" s="290"/>
      <c r="M462" s="290"/>
      <c r="N462" s="290"/>
      <c r="O462" s="290"/>
      <c r="P462" s="290"/>
      <c r="Q462" s="290"/>
      <c r="R462" s="290"/>
      <c r="S462" s="290"/>
      <c r="T462" s="290"/>
      <c r="U462" s="290"/>
      <c r="V462" s="290"/>
      <c r="W462" s="290"/>
      <c r="X462" s="290"/>
      <c r="Y462" s="290"/>
      <c r="Z462" s="290"/>
      <c r="AA462" s="290"/>
      <c r="AB462" s="290"/>
      <c r="AC462" s="290"/>
      <c r="AD462" s="290"/>
      <c r="AE462" s="290"/>
      <c r="AF462" s="290"/>
      <c r="AG462" s="290"/>
    </row>
    <row r="463" spans="3:33">
      <c r="C463" s="287"/>
      <c r="D463" s="288"/>
      <c r="E463" s="289"/>
      <c r="F463" s="290"/>
      <c r="G463" s="290"/>
      <c r="H463" s="290"/>
      <c r="I463" s="290"/>
      <c r="J463" s="290"/>
      <c r="K463" s="290"/>
      <c r="L463" s="290"/>
      <c r="M463" s="290"/>
      <c r="N463" s="290"/>
      <c r="O463" s="290"/>
      <c r="P463" s="290"/>
      <c r="Q463" s="290"/>
      <c r="R463" s="290"/>
      <c r="S463" s="290"/>
      <c r="T463" s="290"/>
      <c r="U463" s="290"/>
      <c r="V463" s="290"/>
      <c r="W463" s="290"/>
      <c r="X463" s="290"/>
      <c r="Y463" s="290"/>
      <c r="Z463" s="290"/>
      <c r="AA463" s="290"/>
      <c r="AB463" s="290"/>
      <c r="AC463" s="290"/>
      <c r="AD463" s="290"/>
      <c r="AE463" s="290"/>
      <c r="AF463" s="290"/>
      <c r="AG463" s="290"/>
    </row>
    <row r="464" spans="3:33">
      <c r="C464" s="287"/>
      <c r="D464" s="288"/>
      <c r="E464" s="289"/>
      <c r="F464" s="290"/>
      <c r="G464" s="290"/>
      <c r="H464" s="290"/>
      <c r="I464" s="290"/>
      <c r="J464" s="290"/>
      <c r="K464" s="290"/>
      <c r="L464" s="290"/>
      <c r="M464" s="290"/>
      <c r="N464" s="290"/>
      <c r="O464" s="290"/>
      <c r="P464" s="290"/>
      <c r="Q464" s="290"/>
      <c r="R464" s="290"/>
      <c r="S464" s="290"/>
      <c r="T464" s="290"/>
      <c r="U464" s="290"/>
      <c r="V464" s="290"/>
      <c r="W464" s="290"/>
      <c r="X464" s="290"/>
      <c r="Y464" s="290"/>
      <c r="Z464" s="290"/>
      <c r="AA464" s="290"/>
      <c r="AB464" s="290"/>
      <c r="AC464" s="290"/>
      <c r="AD464" s="290"/>
      <c r="AE464" s="290"/>
      <c r="AF464" s="290"/>
      <c r="AG464" s="290"/>
    </row>
    <row r="465" spans="3:33">
      <c r="C465" s="287"/>
      <c r="D465" s="288"/>
      <c r="E465" s="289"/>
      <c r="F465" s="290"/>
      <c r="G465" s="290"/>
      <c r="H465" s="290"/>
      <c r="I465" s="290"/>
      <c r="J465" s="290"/>
      <c r="K465" s="290"/>
      <c r="L465" s="290"/>
      <c r="M465" s="290"/>
      <c r="N465" s="290"/>
      <c r="O465" s="290"/>
      <c r="P465" s="290"/>
      <c r="Q465" s="290"/>
      <c r="R465" s="290"/>
      <c r="S465" s="290"/>
      <c r="T465" s="290"/>
      <c r="U465" s="290"/>
      <c r="V465" s="290"/>
      <c r="W465" s="290"/>
      <c r="X465" s="290"/>
      <c r="Y465" s="290"/>
      <c r="Z465" s="290"/>
      <c r="AA465" s="290"/>
      <c r="AB465" s="290"/>
      <c r="AC465" s="290"/>
      <c r="AD465" s="290"/>
      <c r="AE465" s="290"/>
      <c r="AF465" s="290"/>
      <c r="AG465" s="290"/>
    </row>
    <row r="466" spans="3:33">
      <c r="C466" s="287"/>
      <c r="D466" s="288"/>
      <c r="E466" s="289"/>
      <c r="F466" s="290"/>
      <c r="G466" s="290"/>
      <c r="H466" s="290"/>
      <c r="I466" s="290"/>
      <c r="J466" s="290"/>
      <c r="K466" s="290"/>
      <c r="L466" s="290"/>
      <c r="M466" s="290"/>
      <c r="N466" s="290"/>
      <c r="O466" s="290"/>
      <c r="P466" s="290"/>
      <c r="Q466" s="290"/>
      <c r="R466" s="290"/>
      <c r="S466" s="290"/>
      <c r="T466" s="290"/>
      <c r="U466" s="290"/>
      <c r="V466" s="290"/>
      <c r="W466" s="290"/>
      <c r="X466" s="290"/>
      <c r="Y466" s="290"/>
      <c r="Z466" s="290"/>
      <c r="AA466" s="290"/>
      <c r="AB466" s="290"/>
      <c r="AC466" s="290"/>
      <c r="AD466" s="290"/>
      <c r="AE466" s="290"/>
      <c r="AF466" s="290"/>
      <c r="AG466" s="290"/>
    </row>
    <row r="467" spans="3:33">
      <c r="C467" s="287"/>
      <c r="D467" s="288"/>
      <c r="E467" s="289"/>
      <c r="F467" s="290"/>
      <c r="G467" s="290"/>
      <c r="H467" s="290"/>
      <c r="I467" s="290"/>
      <c r="J467" s="290"/>
      <c r="K467" s="290"/>
      <c r="L467" s="290"/>
      <c r="M467" s="290"/>
      <c r="N467" s="290"/>
      <c r="O467" s="290"/>
      <c r="P467" s="290"/>
      <c r="Q467" s="290"/>
      <c r="R467" s="290"/>
      <c r="S467" s="290"/>
      <c r="T467" s="290"/>
      <c r="U467" s="290"/>
      <c r="V467" s="290"/>
      <c r="W467" s="290"/>
      <c r="X467" s="290"/>
      <c r="Y467" s="290"/>
      <c r="Z467" s="290"/>
      <c r="AA467" s="290"/>
      <c r="AB467" s="290"/>
      <c r="AC467" s="290"/>
      <c r="AD467" s="290"/>
      <c r="AE467" s="290"/>
      <c r="AF467" s="290"/>
      <c r="AG467" s="290"/>
    </row>
    <row r="468" spans="3:33">
      <c r="C468" s="287"/>
      <c r="D468" s="288"/>
      <c r="E468" s="289"/>
      <c r="F468" s="290"/>
      <c r="G468" s="290"/>
      <c r="H468" s="290"/>
      <c r="I468" s="290"/>
      <c r="J468" s="290"/>
      <c r="K468" s="290"/>
      <c r="L468" s="290"/>
      <c r="M468" s="290"/>
      <c r="N468" s="290"/>
      <c r="O468" s="290"/>
      <c r="P468" s="290"/>
      <c r="Q468" s="290"/>
      <c r="R468" s="290"/>
      <c r="S468" s="290"/>
      <c r="T468" s="290"/>
      <c r="U468" s="290"/>
      <c r="V468" s="290"/>
      <c r="W468" s="290"/>
      <c r="X468" s="290"/>
      <c r="Y468" s="290"/>
      <c r="Z468" s="290"/>
      <c r="AA468" s="290"/>
      <c r="AB468" s="290"/>
      <c r="AC468" s="290"/>
      <c r="AD468" s="290"/>
      <c r="AE468" s="290"/>
      <c r="AF468" s="290"/>
      <c r="AG468" s="290"/>
    </row>
    <row r="469" spans="3:33">
      <c r="C469" s="287"/>
      <c r="D469" s="288"/>
      <c r="E469" s="289"/>
      <c r="F469" s="290"/>
      <c r="G469" s="290"/>
      <c r="H469" s="290"/>
      <c r="I469" s="290"/>
      <c r="J469" s="290"/>
      <c r="K469" s="290"/>
      <c r="L469" s="290"/>
      <c r="M469" s="290"/>
      <c r="N469" s="290"/>
      <c r="O469" s="290"/>
      <c r="P469" s="290"/>
      <c r="Q469" s="290"/>
      <c r="R469" s="290"/>
      <c r="S469" s="290"/>
      <c r="T469" s="290"/>
      <c r="U469" s="290"/>
      <c r="V469" s="290"/>
      <c r="W469" s="290"/>
      <c r="X469" s="290"/>
      <c r="Y469" s="290"/>
      <c r="Z469" s="290"/>
      <c r="AA469" s="290"/>
      <c r="AB469" s="290"/>
      <c r="AC469" s="290"/>
      <c r="AD469" s="290"/>
      <c r="AE469" s="290"/>
      <c r="AF469" s="290"/>
      <c r="AG469" s="290"/>
    </row>
    <row r="470" spans="3:33">
      <c r="C470" s="287"/>
      <c r="D470" s="288"/>
      <c r="E470" s="289"/>
      <c r="F470" s="290"/>
      <c r="G470" s="290"/>
      <c r="H470" s="290"/>
      <c r="I470" s="290"/>
      <c r="J470" s="290"/>
      <c r="K470" s="290"/>
      <c r="L470" s="290"/>
      <c r="M470" s="290"/>
      <c r="N470" s="290"/>
      <c r="O470" s="290"/>
      <c r="P470" s="290"/>
      <c r="Q470" s="290"/>
      <c r="R470" s="290"/>
      <c r="S470" s="290"/>
      <c r="T470" s="290"/>
      <c r="U470" s="290"/>
      <c r="V470" s="290"/>
      <c r="W470" s="290"/>
      <c r="X470" s="290"/>
      <c r="Y470" s="290"/>
      <c r="Z470" s="290"/>
      <c r="AA470" s="290"/>
      <c r="AB470" s="290"/>
      <c r="AC470" s="290"/>
      <c r="AD470" s="290"/>
      <c r="AE470" s="290"/>
      <c r="AF470" s="290"/>
      <c r="AG470" s="290"/>
    </row>
    <row r="471" spans="3:33">
      <c r="C471" s="287"/>
      <c r="D471" s="288"/>
      <c r="E471" s="289"/>
      <c r="F471" s="290"/>
      <c r="G471" s="290"/>
      <c r="H471" s="290"/>
      <c r="I471" s="290"/>
      <c r="J471" s="290"/>
      <c r="K471" s="290"/>
      <c r="L471" s="290"/>
      <c r="M471" s="290"/>
      <c r="N471" s="290"/>
      <c r="O471" s="290"/>
      <c r="P471" s="290"/>
      <c r="Q471" s="290"/>
      <c r="R471" s="290"/>
      <c r="S471" s="290"/>
      <c r="T471" s="290"/>
      <c r="U471" s="290"/>
      <c r="V471" s="290"/>
      <c r="W471" s="290"/>
      <c r="X471" s="290"/>
      <c r="Y471" s="290"/>
      <c r="Z471" s="290"/>
      <c r="AA471" s="290"/>
      <c r="AB471" s="290"/>
      <c r="AC471" s="290"/>
      <c r="AD471" s="290"/>
      <c r="AE471" s="290"/>
      <c r="AF471" s="290"/>
      <c r="AG471" s="290"/>
    </row>
    <row r="472" spans="3:33">
      <c r="C472" s="287"/>
      <c r="D472" s="288"/>
      <c r="E472" s="289"/>
      <c r="F472" s="290"/>
      <c r="G472" s="290"/>
      <c r="H472" s="290"/>
      <c r="I472" s="290"/>
      <c r="J472" s="290"/>
      <c r="K472" s="290"/>
      <c r="L472" s="290"/>
      <c r="M472" s="290"/>
      <c r="N472" s="290"/>
      <c r="O472" s="290"/>
      <c r="P472" s="290"/>
      <c r="Q472" s="290"/>
      <c r="R472" s="290"/>
      <c r="S472" s="290"/>
      <c r="T472" s="290"/>
      <c r="U472" s="290"/>
      <c r="V472" s="290"/>
      <c r="W472" s="290"/>
      <c r="X472" s="290"/>
      <c r="Y472" s="290"/>
      <c r="Z472" s="290"/>
      <c r="AA472" s="290"/>
      <c r="AB472" s="290"/>
      <c r="AC472" s="290"/>
      <c r="AD472" s="290"/>
      <c r="AE472" s="290"/>
      <c r="AF472" s="290"/>
      <c r="AG472" s="290"/>
    </row>
    <row r="473" spans="3:33">
      <c r="C473" s="287"/>
      <c r="D473" s="288"/>
      <c r="E473" s="289"/>
      <c r="F473" s="290"/>
      <c r="G473" s="290"/>
      <c r="H473" s="290"/>
      <c r="I473" s="290"/>
      <c r="J473" s="290"/>
      <c r="K473" s="290"/>
      <c r="L473" s="290"/>
      <c r="M473" s="290"/>
      <c r="N473" s="290"/>
      <c r="O473" s="290"/>
      <c r="P473" s="290"/>
      <c r="Q473" s="290"/>
      <c r="R473" s="290"/>
      <c r="S473" s="290"/>
      <c r="T473" s="290"/>
      <c r="U473" s="290"/>
      <c r="V473" s="290"/>
      <c r="W473" s="290"/>
      <c r="X473" s="290"/>
      <c r="Y473" s="290"/>
      <c r="Z473" s="290"/>
      <c r="AA473" s="290"/>
      <c r="AB473" s="290"/>
      <c r="AC473" s="290"/>
      <c r="AD473" s="290"/>
      <c r="AE473" s="290"/>
      <c r="AF473" s="290"/>
      <c r="AG473" s="290"/>
    </row>
    <row r="474" spans="3:33">
      <c r="C474" s="287"/>
      <c r="D474" s="288"/>
      <c r="E474" s="289"/>
      <c r="F474" s="290"/>
      <c r="G474" s="290"/>
      <c r="H474" s="290"/>
      <c r="I474" s="290"/>
      <c r="J474" s="290"/>
      <c r="K474" s="290"/>
      <c r="L474" s="290"/>
      <c r="M474" s="290"/>
      <c r="N474" s="290"/>
      <c r="O474" s="290"/>
      <c r="P474" s="290"/>
      <c r="Q474" s="290"/>
      <c r="R474" s="290"/>
      <c r="S474" s="290"/>
      <c r="T474" s="290"/>
      <c r="U474" s="290"/>
      <c r="V474" s="290"/>
      <c r="W474" s="290"/>
      <c r="X474" s="290"/>
      <c r="Y474" s="290"/>
      <c r="Z474" s="290"/>
      <c r="AA474" s="290"/>
      <c r="AB474" s="290"/>
      <c r="AC474" s="290"/>
      <c r="AD474" s="290"/>
      <c r="AE474" s="290"/>
      <c r="AF474" s="290"/>
      <c r="AG474" s="290"/>
    </row>
    <row r="475" spans="3:33">
      <c r="C475" s="287"/>
      <c r="D475" s="288"/>
      <c r="E475" s="289"/>
      <c r="F475" s="290"/>
      <c r="G475" s="290"/>
      <c r="H475" s="290"/>
      <c r="I475" s="290"/>
      <c r="J475" s="290"/>
      <c r="K475" s="290"/>
      <c r="L475" s="290"/>
      <c r="M475" s="290"/>
      <c r="N475" s="290"/>
      <c r="O475" s="290"/>
      <c r="P475" s="290"/>
      <c r="Q475" s="290"/>
      <c r="R475" s="290"/>
      <c r="S475" s="290"/>
      <c r="T475" s="290"/>
      <c r="U475" s="290"/>
      <c r="V475" s="290"/>
      <c r="W475" s="290"/>
      <c r="X475" s="290"/>
      <c r="Y475" s="290"/>
      <c r="Z475" s="290"/>
      <c r="AA475" s="290"/>
      <c r="AB475" s="290"/>
      <c r="AC475" s="290"/>
      <c r="AD475" s="290"/>
      <c r="AE475" s="290"/>
      <c r="AF475" s="290"/>
      <c r="AG475" s="290"/>
    </row>
    <row r="476" spans="3:33">
      <c r="C476" s="287"/>
      <c r="D476" s="288"/>
      <c r="E476" s="289"/>
      <c r="F476" s="290"/>
      <c r="G476" s="290"/>
      <c r="H476" s="290"/>
      <c r="I476" s="290"/>
      <c r="J476" s="290"/>
      <c r="K476" s="290"/>
      <c r="L476" s="290"/>
      <c r="M476" s="290"/>
      <c r="N476" s="290"/>
      <c r="O476" s="290"/>
      <c r="P476" s="290"/>
      <c r="Q476" s="290"/>
      <c r="R476" s="290"/>
      <c r="S476" s="290"/>
      <c r="T476" s="290"/>
      <c r="U476" s="290"/>
      <c r="V476" s="290"/>
      <c r="W476" s="290"/>
      <c r="X476" s="290"/>
      <c r="Y476" s="290"/>
      <c r="Z476" s="290"/>
      <c r="AA476" s="290"/>
      <c r="AB476" s="290"/>
      <c r="AC476" s="290"/>
      <c r="AD476" s="290"/>
      <c r="AE476" s="290"/>
      <c r="AF476" s="290"/>
      <c r="AG476" s="290"/>
    </row>
    <row r="477" spans="3:33">
      <c r="C477" s="287"/>
      <c r="D477" s="288"/>
      <c r="E477" s="289"/>
      <c r="F477" s="290"/>
      <c r="G477" s="290"/>
      <c r="H477" s="290"/>
      <c r="I477" s="290"/>
      <c r="J477" s="290"/>
      <c r="K477" s="290"/>
      <c r="L477" s="290"/>
      <c r="M477" s="290"/>
      <c r="N477" s="290"/>
      <c r="O477" s="290"/>
      <c r="P477" s="290"/>
      <c r="Q477" s="290"/>
      <c r="R477" s="290"/>
      <c r="S477" s="290"/>
      <c r="T477" s="290"/>
      <c r="U477" s="290"/>
      <c r="V477" s="290"/>
      <c r="W477" s="290"/>
      <c r="X477" s="290"/>
      <c r="Y477" s="290"/>
      <c r="Z477" s="290"/>
      <c r="AA477" s="290"/>
      <c r="AB477" s="290"/>
      <c r="AC477" s="290"/>
      <c r="AD477" s="290"/>
      <c r="AE477" s="290"/>
      <c r="AF477" s="290"/>
      <c r="AG477" s="290"/>
    </row>
    <row r="478" spans="3:33">
      <c r="C478" s="287"/>
      <c r="D478" s="288"/>
      <c r="E478" s="289"/>
      <c r="F478" s="290"/>
      <c r="G478" s="290"/>
      <c r="H478" s="290"/>
      <c r="I478" s="290"/>
      <c r="J478" s="290"/>
      <c r="K478" s="290"/>
      <c r="L478" s="290"/>
      <c r="M478" s="290"/>
      <c r="N478" s="290"/>
      <c r="O478" s="290"/>
      <c r="P478" s="290"/>
      <c r="Q478" s="290"/>
      <c r="R478" s="290"/>
      <c r="S478" s="290"/>
      <c r="T478" s="290"/>
      <c r="U478" s="290"/>
      <c r="V478" s="290"/>
      <c r="W478" s="290"/>
      <c r="X478" s="290"/>
      <c r="Y478" s="290"/>
      <c r="Z478" s="290"/>
      <c r="AA478" s="290"/>
      <c r="AB478" s="290"/>
      <c r="AC478" s="290"/>
      <c r="AD478" s="290"/>
      <c r="AE478" s="290"/>
      <c r="AF478" s="290"/>
      <c r="AG478" s="290"/>
    </row>
    <row r="479" spans="3:33">
      <c r="C479" s="287"/>
      <c r="D479" s="288"/>
      <c r="E479" s="289"/>
      <c r="F479" s="290"/>
      <c r="G479" s="290"/>
      <c r="H479" s="290"/>
      <c r="I479" s="290"/>
      <c r="J479" s="290"/>
      <c r="K479" s="290"/>
      <c r="L479" s="290"/>
      <c r="M479" s="290"/>
      <c r="N479" s="290"/>
      <c r="O479" s="290"/>
      <c r="P479" s="290"/>
      <c r="Q479" s="290"/>
      <c r="R479" s="290"/>
      <c r="S479" s="290"/>
      <c r="T479" s="290"/>
      <c r="U479" s="290"/>
      <c r="V479" s="290"/>
      <c r="W479" s="290"/>
      <c r="X479" s="290"/>
      <c r="Y479" s="290"/>
      <c r="Z479" s="290"/>
      <c r="AA479" s="290"/>
      <c r="AB479" s="290"/>
      <c r="AC479" s="290"/>
      <c r="AD479" s="290"/>
      <c r="AE479" s="290"/>
      <c r="AF479" s="290"/>
      <c r="AG479" s="290"/>
    </row>
    <row r="480" spans="3:33">
      <c r="C480" s="287"/>
      <c r="D480" s="288"/>
      <c r="E480" s="289"/>
      <c r="F480" s="290"/>
      <c r="G480" s="290"/>
      <c r="H480" s="290"/>
      <c r="I480" s="290"/>
      <c r="J480" s="290"/>
      <c r="K480" s="290"/>
      <c r="L480" s="290"/>
      <c r="M480" s="290"/>
      <c r="N480" s="290"/>
      <c r="O480" s="290"/>
      <c r="P480" s="290"/>
      <c r="Q480" s="290"/>
      <c r="R480" s="290"/>
      <c r="S480" s="290"/>
      <c r="T480" s="290"/>
      <c r="U480" s="290"/>
      <c r="V480" s="290"/>
      <c r="W480" s="290"/>
      <c r="X480" s="290"/>
      <c r="Y480" s="290"/>
      <c r="Z480" s="290"/>
      <c r="AA480" s="290"/>
      <c r="AB480" s="290"/>
      <c r="AC480" s="290"/>
      <c r="AD480" s="290"/>
      <c r="AE480" s="290"/>
      <c r="AF480" s="290"/>
      <c r="AG480" s="290"/>
    </row>
    <row r="481" spans="3:33">
      <c r="C481" s="287"/>
      <c r="D481" s="288"/>
      <c r="E481" s="289"/>
      <c r="F481" s="290"/>
      <c r="G481" s="290"/>
      <c r="H481" s="290"/>
      <c r="I481" s="290"/>
      <c r="J481" s="290"/>
      <c r="K481" s="290"/>
      <c r="L481" s="290"/>
      <c r="M481" s="290"/>
      <c r="N481" s="290"/>
      <c r="O481" s="290"/>
      <c r="P481" s="290"/>
      <c r="Q481" s="290"/>
      <c r="R481" s="290"/>
      <c r="S481" s="290"/>
      <c r="T481" s="290"/>
      <c r="U481" s="290"/>
      <c r="V481" s="290"/>
      <c r="W481" s="290"/>
      <c r="X481" s="290"/>
      <c r="Y481" s="290"/>
      <c r="Z481" s="290"/>
      <c r="AA481" s="290"/>
      <c r="AB481" s="290"/>
      <c r="AC481" s="290"/>
      <c r="AD481" s="290"/>
      <c r="AE481" s="290"/>
      <c r="AF481" s="290"/>
      <c r="AG481" s="290"/>
    </row>
    <row r="482" spans="3:33">
      <c r="C482" s="287"/>
      <c r="D482" s="288"/>
      <c r="E482" s="289"/>
      <c r="F482" s="290"/>
      <c r="G482" s="290"/>
      <c r="H482" s="290"/>
      <c r="I482" s="290"/>
      <c r="J482" s="290"/>
      <c r="K482" s="290"/>
      <c r="L482" s="290"/>
      <c r="M482" s="290"/>
      <c r="N482" s="290"/>
      <c r="O482" s="290"/>
      <c r="P482" s="290"/>
      <c r="Q482" s="290"/>
      <c r="R482" s="290"/>
      <c r="S482" s="290"/>
      <c r="T482" s="290"/>
      <c r="U482" s="290"/>
      <c r="V482" s="290"/>
      <c r="W482" s="290"/>
      <c r="X482" s="290"/>
      <c r="Y482" s="290"/>
      <c r="Z482" s="290"/>
      <c r="AA482" s="290"/>
      <c r="AB482" s="290"/>
      <c r="AC482" s="290"/>
      <c r="AD482" s="290"/>
      <c r="AE482" s="290"/>
      <c r="AF482" s="290"/>
      <c r="AG482" s="290"/>
    </row>
    <row r="483" spans="3:33">
      <c r="C483" s="287"/>
      <c r="D483" s="288"/>
      <c r="E483" s="289"/>
      <c r="F483" s="290"/>
      <c r="G483" s="290"/>
      <c r="H483" s="290"/>
      <c r="I483" s="290"/>
      <c r="J483" s="290"/>
      <c r="K483" s="290"/>
      <c r="L483" s="290"/>
      <c r="M483" s="290"/>
      <c r="N483" s="290"/>
      <c r="O483" s="290"/>
      <c r="P483" s="290"/>
      <c r="Q483" s="290"/>
      <c r="R483" s="290"/>
      <c r="S483" s="290"/>
      <c r="T483" s="290"/>
      <c r="U483" s="290"/>
      <c r="V483" s="290"/>
      <c r="W483" s="290"/>
      <c r="X483" s="290"/>
      <c r="Y483" s="290"/>
      <c r="Z483" s="290"/>
      <c r="AA483" s="290"/>
      <c r="AB483" s="290"/>
      <c r="AC483" s="290"/>
      <c r="AD483" s="290"/>
      <c r="AE483" s="290"/>
      <c r="AF483" s="290"/>
      <c r="AG483" s="290"/>
    </row>
    <row r="484" spans="3:33">
      <c r="C484" s="287"/>
      <c r="D484" s="288"/>
      <c r="E484" s="289"/>
      <c r="F484" s="290"/>
      <c r="G484" s="290"/>
      <c r="H484" s="290"/>
      <c r="I484" s="290"/>
      <c r="J484" s="290"/>
      <c r="K484" s="290"/>
      <c r="L484" s="290"/>
      <c r="M484" s="290"/>
      <c r="N484" s="290"/>
      <c r="O484" s="290"/>
      <c r="P484" s="290"/>
      <c r="Q484" s="290"/>
      <c r="R484" s="290"/>
      <c r="S484" s="290"/>
      <c r="T484" s="290"/>
      <c r="U484" s="290"/>
      <c r="V484" s="290"/>
      <c r="W484" s="290"/>
      <c r="X484" s="290"/>
      <c r="Y484" s="290"/>
      <c r="Z484" s="290"/>
      <c r="AA484" s="290"/>
      <c r="AB484" s="290"/>
      <c r="AC484" s="290"/>
      <c r="AD484" s="290"/>
      <c r="AE484" s="290"/>
      <c r="AF484" s="290"/>
      <c r="AG484" s="290"/>
    </row>
    <row r="485" spans="3:33">
      <c r="C485" s="287"/>
      <c r="D485" s="288"/>
      <c r="E485" s="289"/>
      <c r="F485" s="290"/>
      <c r="G485" s="290"/>
      <c r="H485" s="290"/>
      <c r="I485" s="290"/>
      <c r="J485" s="290"/>
      <c r="K485" s="290"/>
      <c r="L485" s="290"/>
      <c r="M485" s="290"/>
      <c r="N485" s="290"/>
      <c r="O485" s="290"/>
      <c r="P485" s="290"/>
      <c r="Q485" s="290"/>
      <c r="R485" s="290"/>
      <c r="S485" s="290"/>
      <c r="T485" s="290"/>
      <c r="U485" s="290"/>
      <c r="V485" s="290"/>
      <c r="W485" s="290"/>
      <c r="X485" s="290"/>
      <c r="Y485" s="290"/>
      <c r="Z485" s="290"/>
      <c r="AA485" s="290"/>
      <c r="AB485" s="290"/>
      <c r="AC485" s="290"/>
      <c r="AD485" s="290"/>
      <c r="AE485" s="290"/>
      <c r="AF485" s="290"/>
      <c r="AG485" s="290"/>
    </row>
    <row r="486" spans="3:33">
      <c r="C486" s="287"/>
      <c r="D486" s="288"/>
      <c r="E486" s="289"/>
      <c r="F486" s="290"/>
      <c r="G486" s="290"/>
      <c r="H486" s="290"/>
      <c r="I486" s="290"/>
      <c r="J486" s="290"/>
      <c r="K486" s="290"/>
      <c r="L486" s="290"/>
      <c r="M486" s="290"/>
      <c r="N486" s="290"/>
      <c r="O486" s="290"/>
      <c r="P486" s="290"/>
      <c r="Q486" s="290"/>
      <c r="R486" s="290"/>
      <c r="S486" s="290"/>
      <c r="T486" s="290"/>
      <c r="U486" s="290"/>
      <c r="V486" s="290"/>
      <c r="W486" s="290"/>
      <c r="X486" s="290"/>
      <c r="Y486" s="290"/>
      <c r="Z486" s="290"/>
      <c r="AA486" s="290"/>
      <c r="AB486" s="290"/>
      <c r="AC486" s="290"/>
      <c r="AD486" s="290"/>
      <c r="AE486" s="290"/>
      <c r="AF486" s="290"/>
      <c r="AG486" s="290"/>
    </row>
    <row r="487" spans="3:33">
      <c r="C487" s="287"/>
      <c r="D487" s="288"/>
      <c r="E487" s="289"/>
      <c r="F487" s="290"/>
      <c r="G487" s="290"/>
      <c r="H487" s="290"/>
      <c r="I487" s="290"/>
      <c r="J487" s="290"/>
      <c r="K487" s="290"/>
      <c r="L487" s="290"/>
      <c r="M487" s="290"/>
      <c r="N487" s="290"/>
      <c r="O487" s="290"/>
      <c r="P487" s="290"/>
      <c r="Q487" s="290"/>
      <c r="R487" s="290"/>
      <c r="S487" s="290"/>
      <c r="T487" s="290"/>
      <c r="U487" s="290"/>
      <c r="V487" s="290"/>
      <c r="W487" s="290"/>
      <c r="X487" s="290"/>
      <c r="Y487" s="290"/>
      <c r="Z487" s="290"/>
      <c r="AA487" s="290"/>
      <c r="AB487" s="290"/>
      <c r="AC487" s="290"/>
      <c r="AD487" s="290"/>
      <c r="AE487" s="290"/>
      <c r="AF487" s="290"/>
      <c r="AG487" s="290"/>
    </row>
    <row r="488" spans="3:33">
      <c r="C488" s="287"/>
      <c r="D488" s="288"/>
      <c r="E488" s="289"/>
      <c r="F488" s="290"/>
      <c r="G488" s="290"/>
      <c r="H488" s="290"/>
      <c r="I488" s="290"/>
      <c r="J488" s="290"/>
      <c r="K488" s="290"/>
      <c r="L488" s="290"/>
      <c r="M488" s="290"/>
      <c r="N488" s="290"/>
      <c r="O488" s="290"/>
      <c r="P488" s="290"/>
      <c r="Q488" s="290"/>
      <c r="R488" s="290"/>
      <c r="S488" s="290"/>
      <c r="T488" s="290"/>
      <c r="U488" s="290"/>
      <c r="V488" s="290"/>
      <c r="W488" s="290"/>
      <c r="X488" s="290"/>
      <c r="Y488" s="290"/>
      <c r="Z488" s="290"/>
      <c r="AA488" s="290"/>
      <c r="AB488" s="290"/>
      <c r="AC488" s="290"/>
      <c r="AD488" s="290"/>
      <c r="AE488" s="290"/>
      <c r="AF488" s="290"/>
      <c r="AG488" s="290"/>
    </row>
    <row r="489" spans="3:33">
      <c r="C489" s="287"/>
      <c r="D489" s="288"/>
      <c r="E489" s="289"/>
      <c r="F489" s="290"/>
      <c r="G489" s="290"/>
      <c r="H489" s="290"/>
      <c r="I489" s="290"/>
      <c r="J489" s="290"/>
      <c r="K489" s="290"/>
      <c r="L489" s="290"/>
      <c r="M489" s="290"/>
      <c r="N489" s="290"/>
      <c r="O489" s="290"/>
      <c r="P489" s="290"/>
      <c r="Q489" s="290"/>
      <c r="R489" s="290"/>
      <c r="S489" s="290"/>
      <c r="T489" s="290"/>
      <c r="U489" s="290"/>
      <c r="V489" s="290"/>
      <c r="W489" s="290"/>
      <c r="X489" s="290"/>
      <c r="Y489" s="290"/>
      <c r="Z489" s="290"/>
      <c r="AA489" s="290"/>
      <c r="AB489" s="290"/>
      <c r="AC489" s="290"/>
      <c r="AD489" s="290"/>
      <c r="AE489" s="290"/>
      <c r="AF489" s="290"/>
      <c r="AG489" s="290"/>
    </row>
    <row r="490" spans="3:33">
      <c r="C490" s="287"/>
      <c r="D490" s="288"/>
      <c r="E490" s="289"/>
      <c r="F490" s="290"/>
      <c r="G490" s="290"/>
      <c r="H490" s="290"/>
      <c r="I490" s="290"/>
      <c r="J490" s="290"/>
      <c r="K490" s="290"/>
      <c r="L490" s="290"/>
      <c r="M490" s="290"/>
      <c r="N490" s="290"/>
      <c r="O490" s="290"/>
      <c r="P490" s="290"/>
      <c r="Q490" s="290"/>
      <c r="R490" s="290"/>
      <c r="S490" s="290"/>
      <c r="T490" s="290"/>
      <c r="U490" s="290"/>
      <c r="V490" s="290"/>
      <c r="W490" s="290"/>
      <c r="X490" s="290"/>
      <c r="Y490" s="290"/>
      <c r="Z490" s="290"/>
      <c r="AA490" s="290"/>
      <c r="AB490" s="290"/>
      <c r="AC490" s="290"/>
      <c r="AD490" s="290"/>
      <c r="AE490" s="290"/>
      <c r="AF490" s="290"/>
      <c r="AG490" s="290"/>
    </row>
    <row r="491" spans="3:33">
      <c r="C491" s="287"/>
      <c r="D491" s="288"/>
      <c r="E491" s="289"/>
      <c r="F491" s="290"/>
      <c r="G491" s="290"/>
      <c r="H491" s="290"/>
      <c r="I491" s="290"/>
      <c r="J491" s="290"/>
      <c r="K491" s="290"/>
      <c r="L491" s="290"/>
      <c r="M491" s="290"/>
      <c r="N491" s="290"/>
      <c r="O491" s="290"/>
      <c r="P491" s="290"/>
      <c r="Q491" s="290"/>
      <c r="R491" s="290"/>
      <c r="S491" s="290"/>
      <c r="T491" s="290"/>
      <c r="U491" s="290"/>
      <c r="V491" s="290"/>
      <c r="W491" s="290"/>
      <c r="X491" s="290"/>
      <c r="Y491" s="290"/>
      <c r="Z491" s="290"/>
      <c r="AA491" s="290"/>
      <c r="AB491" s="290"/>
      <c r="AC491" s="290"/>
      <c r="AD491" s="290"/>
      <c r="AE491" s="290"/>
      <c r="AF491" s="290"/>
      <c r="AG491" s="290"/>
    </row>
    <row r="492" spans="3:33">
      <c r="C492" s="287"/>
      <c r="D492" s="288"/>
      <c r="E492" s="289"/>
      <c r="F492" s="290"/>
      <c r="G492" s="290"/>
      <c r="H492" s="290"/>
      <c r="I492" s="290"/>
      <c r="J492" s="290"/>
      <c r="K492" s="290"/>
      <c r="L492" s="290"/>
      <c r="M492" s="290"/>
      <c r="N492" s="290"/>
      <c r="O492" s="290"/>
      <c r="P492" s="290"/>
      <c r="Q492" s="290"/>
      <c r="R492" s="290"/>
      <c r="S492" s="290"/>
      <c r="T492" s="290"/>
      <c r="U492" s="290"/>
      <c r="V492" s="290"/>
      <c r="W492" s="290"/>
      <c r="X492" s="290"/>
      <c r="Y492" s="290"/>
      <c r="Z492" s="290"/>
      <c r="AA492" s="290"/>
      <c r="AB492" s="290"/>
      <c r="AC492" s="290"/>
      <c r="AD492" s="290"/>
      <c r="AE492" s="290"/>
      <c r="AF492" s="290"/>
      <c r="AG492" s="290"/>
    </row>
    <row r="493" spans="3:33">
      <c r="C493" s="287"/>
      <c r="D493" s="288"/>
      <c r="E493" s="289"/>
      <c r="F493" s="290"/>
      <c r="G493" s="290"/>
      <c r="H493" s="290"/>
      <c r="I493" s="290"/>
      <c r="J493" s="290"/>
      <c r="K493" s="290"/>
      <c r="L493" s="290"/>
      <c r="M493" s="290"/>
      <c r="N493" s="290"/>
      <c r="O493" s="290"/>
      <c r="P493" s="290"/>
      <c r="Q493" s="290"/>
      <c r="R493" s="290"/>
      <c r="S493" s="290"/>
      <c r="T493" s="290"/>
      <c r="U493" s="290"/>
      <c r="V493" s="290"/>
      <c r="W493" s="290"/>
      <c r="X493" s="290"/>
      <c r="Y493" s="290"/>
      <c r="Z493" s="290"/>
      <c r="AA493" s="290"/>
      <c r="AB493" s="290"/>
      <c r="AC493" s="290"/>
      <c r="AD493" s="290"/>
      <c r="AE493" s="290"/>
      <c r="AF493" s="290"/>
      <c r="AG493" s="290"/>
    </row>
    <row r="494" spans="3:33">
      <c r="C494" s="287"/>
      <c r="D494" s="288"/>
      <c r="E494" s="289"/>
      <c r="F494" s="290"/>
      <c r="G494" s="290"/>
      <c r="H494" s="290"/>
      <c r="I494" s="290"/>
      <c r="J494" s="290"/>
      <c r="K494" s="290"/>
      <c r="L494" s="290"/>
      <c r="M494" s="290"/>
      <c r="N494" s="290"/>
      <c r="O494" s="290"/>
      <c r="P494" s="290"/>
      <c r="Q494" s="290"/>
      <c r="R494" s="290"/>
      <c r="S494" s="290"/>
      <c r="T494" s="290"/>
      <c r="U494" s="290"/>
      <c r="V494" s="290"/>
      <c r="W494" s="290"/>
      <c r="X494" s="290"/>
      <c r="Y494" s="290"/>
      <c r="Z494" s="290"/>
      <c r="AA494" s="290"/>
      <c r="AB494" s="290"/>
      <c r="AC494" s="290"/>
      <c r="AD494" s="290"/>
      <c r="AE494" s="290"/>
      <c r="AF494" s="290"/>
      <c r="AG494" s="290"/>
    </row>
    <row r="495" spans="3:33">
      <c r="C495" s="287"/>
      <c r="D495" s="288"/>
      <c r="E495" s="289"/>
      <c r="F495" s="290"/>
      <c r="G495" s="290"/>
      <c r="H495" s="290"/>
      <c r="I495" s="290"/>
      <c r="J495" s="290"/>
      <c r="K495" s="290"/>
      <c r="L495" s="290"/>
      <c r="M495" s="290"/>
      <c r="N495" s="290"/>
      <c r="O495" s="290"/>
      <c r="P495" s="290"/>
      <c r="Q495" s="290"/>
      <c r="R495" s="290"/>
      <c r="S495" s="290"/>
      <c r="T495" s="290"/>
      <c r="U495" s="290"/>
      <c r="V495" s="290"/>
      <c r="W495" s="290"/>
      <c r="X495" s="290"/>
      <c r="Y495" s="290"/>
      <c r="Z495" s="290"/>
      <c r="AA495" s="290"/>
      <c r="AB495" s="290"/>
      <c r="AC495" s="290"/>
      <c r="AD495" s="290"/>
      <c r="AE495" s="290"/>
      <c r="AF495" s="290"/>
      <c r="AG495" s="290"/>
    </row>
    <row r="496" spans="3:33">
      <c r="C496" s="287"/>
      <c r="D496" s="288"/>
      <c r="E496" s="289"/>
      <c r="F496" s="290"/>
      <c r="G496" s="290"/>
      <c r="H496" s="290"/>
      <c r="I496" s="290"/>
      <c r="J496" s="290"/>
      <c r="K496" s="290"/>
      <c r="L496" s="290"/>
      <c r="M496" s="290"/>
      <c r="N496" s="290"/>
      <c r="O496" s="290"/>
      <c r="P496" s="290"/>
      <c r="Q496" s="290"/>
      <c r="R496" s="290"/>
      <c r="S496" s="290"/>
      <c r="T496" s="290"/>
      <c r="U496" s="290"/>
      <c r="V496" s="290"/>
      <c r="W496" s="290"/>
      <c r="X496" s="290"/>
      <c r="Y496" s="290"/>
      <c r="Z496" s="290"/>
      <c r="AA496" s="290"/>
      <c r="AB496" s="290"/>
      <c r="AC496" s="290"/>
      <c r="AD496" s="290"/>
      <c r="AE496" s="290"/>
      <c r="AF496" s="290"/>
      <c r="AG496" s="290"/>
    </row>
    <row r="497" spans="3:33">
      <c r="C497" s="287"/>
      <c r="D497" s="288"/>
      <c r="E497" s="289"/>
      <c r="F497" s="290"/>
      <c r="G497" s="290"/>
      <c r="H497" s="290"/>
      <c r="I497" s="290"/>
      <c r="J497" s="290"/>
      <c r="K497" s="290"/>
      <c r="L497" s="290"/>
      <c r="M497" s="290"/>
      <c r="N497" s="290"/>
      <c r="O497" s="290"/>
      <c r="P497" s="290"/>
      <c r="Q497" s="290"/>
      <c r="R497" s="290"/>
      <c r="S497" s="290"/>
      <c r="T497" s="290"/>
      <c r="U497" s="290"/>
      <c r="V497" s="290"/>
      <c r="W497" s="290"/>
      <c r="X497" s="290"/>
      <c r="Y497" s="290"/>
      <c r="Z497" s="290"/>
      <c r="AA497" s="290"/>
      <c r="AB497" s="290"/>
      <c r="AC497" s="290"/>
      <c r="AD497" s="290"/>
      <c r="AE497" s="290"/>
      <c r="AF497" s="290"/>
      <c r="AG497" s="290"/>
    </row>
    <row r="498" spans="3:33">
      <c r="C498" s="287"/>
      <c r="D498" s="288"/>
      <c r="E498" s="289"/>
      <c r="F498" s="290"/>
      <c r="G498" s="290"/>
      <c r="H498" s="290"/>
      <c r="I498" s="290"/>
      <c r="J498" s="290"/>
      <c r="K498" s="290"/>
      <c r="L498" s="290"/>
      <c r="M498" s="290"/>
      <c r="N498" s="290"/>
      <c r="O498" s="290"/>
      <c r="P498" s="290"/>
      <c r="Q498" s="290"/>
      <c r="R498" s="290"/>
      <c r="S498" s="290"/>
      <c r="T498" s="290"/>
      <c r="U498" s="290"/>
      <c r="V498" s="290"/>
      <c r="W498" s="290"/>
      <c r="X498" s="290"/>
      <c r="Y498" s="290"/>
      <c r="Z498" s="290"/>
      <c r="AA498" s="290"/>
      <c r="AB498" s="290"/>
      <c r="AC498" s="290"/>
      <c r="AD498" s="290"/>
      <c r="AE498" s="290"/>
      <c r="AF498" s="290"/>
      <c r="AG498" s="290"/>
    </row>
    <row r="499" spans="3:33">
      <c r="C499" s="287"/>
      <c r="D499" s="288"/>
      <c r="E499" s="289"/>
      <c r="F499" s="290"/>
      <c r="G499" s="290"/>
      <c r="H499" s="290"/>
      <c r="I499" s="290"/>
      <c r="J499" s="290"/>
      <c r="K499" s="290"/>
      <c r="L499" s="290"/>
      <c r="M499" s="290"/>
      <c r="N499" s="290"/>
      <c r="O499" s="290"/>
      <c r="P499" s="290"/>
      <c r="Q499" s="290"/>
      <c r="R499" s="290"/>
      <c r="S499" s="290"/>
      <c r="T499" s="290"/>
      <c r="U499" s="290"/>
      <c r="V499" s="290"/>
      <c r="W499" s="290"/>
      <c r="X499" s="290"/>
      <c r="Y499" s="290"/>
      <c r="Z499" s="290"/>
      <c r="AA499" s="290"/>
      <c r="AB499" s="290"/>
      <c r="AC499" s="290"/>
      <c r="AD499" s="290"/>
      <c r="AE499" s="290"/>
      <c r="AF499" s="290"/>
      <c r="AG499" s="290"/>
    </row>
    <row r="500" spans="3:33">
      <c r="C500" s="287"/>
      <c r="D500" s="288"/>
      <c r="E500" s="289"/>
      <c r="F500" s="290"/>
      <c r="G500" s="290"/>
      <c r="H500" s="290"/>
      <c r="I500" s="290"/>
      <c r="J500" s="290"/>
      <c r="K500" s="290"/>
      <c r="L500" s="290"/>
      <c r="M500" s="290"/>
      <c r="N500" s="290"/>
      <c r="O500" s="290"/>
      <c r="P500" s="290"/>
      <c r="Q500" s="290"/>
      <c r="R500" s="290"/>
      <c r="S500" s="290"/>
      <c r="T500" s="290"/>
      <c r="U500" s="290"/>
      <c r="V500" s="290"/>
      <c r="W500" s="290"/>
      <c r="X500" s="290"/>
      <c r="Y500" s="290"/>
      <c r="Z500" s="290"/>
      <c r="AA500" s="290"/>
      <c r="AB500" s="290"/>
      <c r="AC500" s="290"/>
      <c r="AD500" s="290"/>
      <c r="AE500" s="290"/>
      <c r="AF500" s="290"/>
      <c r="AG500" s="290"/>
    </row>
    <row r="501" spans="3:33">
      <c r="C501" s="287"/>
      <c r="D501" s="288"/>
      <c r="E501" s="289"/>
      <c r="F501" s="290"/>
      <c r="G501" s="290"/>
      <c r="H501" s="290"/>
      <c r="I501" s="290"/>
      <c r="J501" s="290"/>
      <c r="K501" s="290"/>
      <c r="L501" s="290"/>
      <c r="M501" s="290"/>
      <c r="N501" s="290"/>
      <c r="O501" s="290"/>
      <c r="P501" s="290"/>
      <c r="Q501" s="290"/>
      <c r="R501" s="290"/>
      <c r="S501" s="290"/>
      <c r="T501" s="290"/>
      <c r="U501" s="290"/>
      <c r="V501" s="290"/>
      <c r="W501" s="290"/>
      <c r="X501" s="290"/>
      <c r="Y501" s="290"/>
      <c r="Z501" s="290"/>
      <c r="AA501" s="290"/>
      <c r="AB501" s="290"/>
      <c r="AC501" s="290"/>
      <c r="AD501" s="290"/>
      <c r="AE501" s="290"/>
      <c r="AF501" s="290"/>
      <c r="AG501" s="290"/>
    </row>
    <row r="502" spans="3:33">
      <c r="C502" s="287"/>
      <c r="D502" s="288"/>
      <c r="E502" s="289"/>
      <c r="F502" s="290"/>
      <c r="G502" s="290"/>
      <c r="H502" s="290"/>
      <c r="I502" s="290"/>
      <c r="J502" s="290"/>
      <c r="K502" s="290"/>
      <c r="L502" s="290"/>
      <c r="M502" s="290"/>
      <c r="N502" s="290"/>
      <c r="O502" s="290"/>
      <c r="P502" s="290"/>
      <c r="Q502" s="290"/>
      <c r="R502" s="290"/>
      <c r="S502" s="290"/>
      <c r="T502" s="290"/>
      <c r="U502" s="290"/>
      <c r="V502" s="290"/>
      <c r="W502" s="290"/>
      <c r="X502" s="290"/>
      <c r="Y502" s="290"/>
      <c r="Z502" s="290"/>
      <c r="AA502" s="290"/>
      <c r="AB502" s="290"/>
      <c r="AC502" s="290"/>
      <c r="AD502" s="290"/>
      <c r="AE502" s="290"/>
      <c r="AF502" s="290"/>
      <c r="AG502" s="290"/>
    </row>
    <row r="503" spans="3:33">
      <c r="C503" s="287"/>
      <c r="D503" s="288"/>
      <c r="E503" s="289"/>
      <c r="F503" s="290"/>
      <c r="G503" s="290"/>
      <c r="H503" s="290"/>
      <c r="I503" s="290"/>
      <c r="J503" s="290"/>
      <c r="K503" s="290"/>
      <c r="L503" s="290"/>
      <c r="M503" s="290"/>
      <c r="N503" s="290"/>
      <c r="O503" s="290"/>
      <c r="P503" s="290"/>
      <c r="Q503" s="290"/>
      <c r="R503" s="290"/>
      <c r="S503" s="290"/>
      <c r="T503" s="290"/>
      <c r="U503" s="290"/>
      <c r="V503" s="290"/>
      <c r="W503" s="290"/>
      <c r="X503" s="290"/>
      <c r="Y503" s="290"/>
      <c r="Z503" s="290"/>
      <c r="AA503" s="290"/>
      <c r="AB503" s="290"/>
      <c r="AC503" s="290"/>
      <c r="AD503" s="290"/>
      <c r="AE503" s="290"/>
      <c r="AF503" s="290"/>
      <c r="AG503" s="290"/>
    </row>
    <row r="504" spans="3:33">
      <c r="C504" s="287"/>
      <c r="D504" s="288"/>
      <c r="E504" s="289"/>
      <c r="F504" s="290"/>
      <c r="G504" s="290"/>
      <c r="H504" s="290"/>
      <c r="I504" s="290"/>
      <c r="J504" s="290"/>
      <c r="K504" s="290"/>
      <c r="L504" s="290"/>
      <c r="M504" s="290"/>
      <c r="N504" s="290"/>
      <c r="O504" s="290"/>
      <c r="P504" s="290"/>
      <c r="Q504" s="290"/>
      <c r="R504" s="290"/>
      <c r="S504" s="290"/>
      <c r="T504" s="290"/>
      <c r="U504" s="290"/>
      <c r="V504" s="290"/>
      <c r="W504" s="290"/>
      <c r="X504" s="290"/>
      <c r="Y504" s="290"/>
      <c r="Z504" s="290"/>
      <c r="AA504" s="290"/>
      <c r="AB504" s="290"/>
      <c r="AC504" s="290"/>
      <c r="AD504" s="290"/>
      <c r="AE504" s="290"/>
      <c r="AF504" s="290"/>
      <c r="AG504" s="290"/>
    </row>
    <row r="505" spans="3:33">
      <c r="C505" s="287"/>
      <c r="D505" s="288"/>
      <c r="E505" s="289"/>
      <c r="F505" s="290"/>
      <c r="G505" s="290"/>
      <c r="H505" s="290"/>
      <c r="I505" s="290"/>
      <c r="J505" s="290"/>
      <c r="K505" s="290"/>
      <c r="L505" s="290"/>
      <c r="M505" s="290"/>
      <c r="N505" s="290"/>
      <c r="O505" s="290"/>
      <c r="P505" s="290"/>
      <c r="Q505" s="290"/>
      <c r="R505" s="290"/>
      <c r="S505" s="290"/>
      <c r="T505" s="290"/>
      <c r="U505" s="290"/>
      <c r="V505" s="290"/>
      <c r="W505" s="290"/>
      <c r="X505" s="290"/>
      <c r="Y505" s="290"/>
      <c r="Z505" s="290"/>
      <c r="AA505" s="290"/>
      <c r="AB505" s="290"/>
      <c r="AC505" s="290"/>
      <c r="AD505" s="290"/>
      <c r="AE505" s="290"/>
      <c r="AF505" s="290"/>
      <c r="AG505" s="290"/>
    </row>
    <row r="506" spans="3:33">
      <c r="C506" s="287"/>
      <c r="D506" s="288"/>
      <c r="E506" s="289"/>
      <c r="F506" s="290"/>
      <c r="G506" s="290"/>
      <c r="H506" s="290"/>
      <c r="I506" s="290"/>
      <c r="J506" s="290"/>
      <c r="K506" s="290"/>
      <c r="L506" s="290"/>
      <c r="M506" s="290"/>
      <c r="N506" s="290"/>
      <c r="O506" s="290"/>
      <c r="P506" s="290"/>
      <c r="Q506" s="290"/>
      <c r="R506" s="290"/>
      <c r="S506" s="290"/>
      <c r="T506" s="290"/>
      <c r="U506" s="290"/>
      <c r="V506" s="290"/>
      <c r="W506" s="290"/>
      <c r="X506" s="290"/>
      <c r="Y506" s="290"/>
      <c r="Z506" s="290"/>
      <c r="AA506" s="290"/>
      <c r="AB506" s="290"/>
      <c r="AC506" s="290"/>
      <c r="AD506" s="290"/>
      <c r="AE506" s="290"/>
      <c r="AF506" s="290"/>
      <c r="AG506" s="290"/>
    </row>
    <row r="507" spans="3:33">
      <c r="C507" s="287"/>
      <c r="D507" s="288"/>
      <c r="E507" s="289"/>
      <c r="F507" s="290"/>
      <c r="G507" s="290"/>
      <c r="H507" s="290"/>
      <c r="I507" s="290"/>
      <c r="J507" s="290"/>
      <c r="K507" s="290"/>
      <c r="L507" s="290"/>
      <c r="M507" s="290"/>
      <c r="N507" s="290"/>
      <c r="O507" s="290"/>
      <c r="P507" s="290"/>
      <c r="Q507" s="290"/>
      <c r="R507" s="290"/>
      <c r="S507" s="290"/>
      <c r="T507" s="290"/>
      <c r="U507" s="290"/>
      <c r="V507" s="290"/>
      <c r="W507" s="290"/>
      <c r="X507" s="290"/>
      <c r="Y507" s="290"/>
      <c r="Z507" s="290"/>
      <c r="AA507" s="290"/>
      <c r="AB507" s="290"/>
      <c r="AC507" s="290"/>
      <c r="AD507" s="290"/>
      <c r="AE507" s="290"/>
      <c r="AF507" s="290"/>
      <c r="AG507" s="290"/>
    </row>
    <row r="508" spans="3:33">
      <c r="C508" s="287"/>
      <c r="D508" s="288"/>
      <c r="E508" s="289"/>
      <c r="F508" s="290"/>
      <c r="G508" s="290"/>
      <c r="H508" s="290"/>
      <c r="I508" s="290"/>
      <c r="J508" s="290"/>
      <c r="K508" s="290"/>
      <c r="L508" s="290"/>
      <c r="M508" s="290"/>
      <c r="N508" s="290"/>
      <c r="O508" s="290"/>
      <c r="P508" s="290"/>
      <c r="Q508" s="290"/>
      <c r="R508" s="290"/>
      <c r="S508" s="290"/>
      <c r="T508" s="290"/>
      <c r="U508" s="290"/>
      <c r="V508" s="290"/>
      <c r="W508" s="290"/>
      <c r="X508" s="290"/>
      <c r="Y508" s="290"/>
      <c r="Z508" s="290"/>
      <c r="AA508" s="290"/>
      <c r="AB508" s="290"/>
      <c r="AC508" s="290"/>
      <c r="AD508" s="290"/>
      <c r="AE508" s="290"/>
      <c r="AF508" s="290"/>
      <c r="AG508" s="290"/>
    </row>
    <row r="509" spans="3:33">
      <c r="C509" s="287"/>
      <c r="D509" s="288"/>
      <c r="E509" s="289"/>
      <c r="F509" s="290"/>
      <c r="G509" s="290"/>
      <c r="H509" s="290"/>
      <c r="I509" s="290"/>
      <c r="J509" s="290"/>
      <c r="K509" s="290"/>
      <c r="L509" s="290"/>
      <c r="M509" s="290"/>
      <c r="N509" s="290"/>
      <c r="O509" s="290"/>
      <c r="P509" s="290"/>
      <c r="Q509" s="290"/>
      <c r="R509" s="290"/>
      <c r="S509" s="290"/>
      <c r="T509" s="290"/>
      <c r="U509" s="290"/>
      <c r="V509" s="290"/>
      <c r="W509" s="290"/>
      <c r="X509" s="290"/>
      <c r="Y509" s="290"/>
      <c r="Z509" s="290"/>
      <c r="AA509" s="290"/>
      <c r="AB509" s="290"/>
      <c r="AC509" s="290"/>
      <c r="AD509" s="290"/>
      <c r="AE509" s="290"/>
      <c r="AF509" s="290"/>
      <c r="AG509" s="290"/>
    </row>
    <row r="510" spans="3:33">
      <c r="C510" s="287"/>
      <c r="D510" s="288"/>
      <c r="E510" s="289"/>
      <c r="F510" s="290"/>
      <c r="G510" s="290"/>
      <c r="H510" s="290"/>
      <c r="I510" s="290"/>
      <c r="J510" s="290"/>
      <c r="K510" s="290"/>
      <c r="L510" s="290"/>
      <c r="M510" s="290"/>
      <c r="N510" s="290"/>
      <c r="O510" s="290"/>
      <c r="P510" s="290"/>
      <c r="Q510" s="290"/>
      <c r="R510" s="290"/>
      <c r="S510" s="290"/>
      <c r="T510" s="290"/>
      <c r="U510" s="290"/>
      <c r="V510" s="290"/>
      <c r="W510" s="290"/>
      <c r="X510" s="290"/>
      <c r="Y510" s="290"/>
      <c r="Z510" s="290"/>
      <c r="AA510" s="290"/>
      <c r="AB510" s="290"/>
      <c r="AC510" s="290"/>
      <c r="AD510" s="290"/>
      <c r="AE510" s="290"/>
      <c r="AF510" s="290"/>
      <c r="AG510" s="290"/>
    </row>
    <row r="511" spans="3:33">
      <c r="C511" s="287"/>
      <c r="D511" s="288"/>
      <c r="E511" s="289"/>
      <c r="F511" s="290"/>
      <c r="G511" s="290"/>
      <c r="H511" s="290"/>
      <c r="I511" s="290"/>
      <c r="J511" s="290"/>
      <c r="K511" s="290"/>
      <c r="L511" s="290"/>
      <c r="M511" s="290"/>
      <c r="N511" s="290"/>
      <c r="O511" s="290"/>
      <c r="P511" s="290"/>
      <c r="Q511" s="290"/>
      <c r="R511" s="290"/>
      <c r="S511" s="290"/>
      <c r="T511" s="290"/>
      <c r="U511" s="290"/>
      <c r="V511" s="290"/>
      <c r="W511" s="290"/>
      <c r="X511" s="290"/>
      <c r="Y511" s="290"/>
      <c r="Z511" s="290"/>
      <c r="AA511" s="290"/>
      <c r="AB511" s="290"/>
      <c r="AC511" s="290"/>
      <c r="AD511" s="290"/>
      <c r="AE511" s="290"/>
      <c r="AF511" s="290"/>
      <c r="AG511" s="290"/>
    </row>
    <row r="512" spans="3:33">
      <c r="C512" s="287"/>
      <c r="D512" s="288"/>
      <c r="E512" s="289"/>
      <c r="F512" s="290"/>
      <c r="G512" s="290"/>
      <c r="H512" s="290"/>
      <c r="I512" s="290"/>
      <c r="J512" s="290"/>
      <c r="K512" s="290"/>
      <c r="L512" s="290"/>
      <c r="M512" s="290"/>
      <c r="N512" s="290"/>
      <c r="O512" s="290"/>
      <c r="P512" s="290"/>
      <c r="Q512" s="290"/>
      <c r="R512" s="290"/>
      <c r="S512" s="290"/>
      <c r="T512" s="290"/>
      <c r="U512" s="290"/>
      <c r="V512" s="290"/>
      <c r="W512" s="290"/>
      <c r="X512" s="290"/>
      <c r="Y512" s="290"/>
      <c r="Z512" s="290"/>
      <c r="AA512" s="290"/>
      <c r="AB512" s="290"/>
      <c r="AC512" s="290"/>
      <c r="AD512" s="290"/>
      <c r="AE512" s="290"/>
      <c r="AF512" s="290"/>
      <c r="AG512" s="290"/>
    </row>
    <row r="513" spans="3:33">
      <c r="C513" s="287"/>
      <c r="D513" s="288"/>
      <c r="E513" s="289"/>
      <c r="F513" s="290"/>
      <c r="G513" s="290"/>
      <c r="H513" s="290"/>
      <c r="I513" s="290"/>
      <c r="J513" s="290"/>
      <c r="K513" s="290"/>
      <c r="L513" s="290"/>
      <c r="M513" s="290"/>
      <c r="N513" s="290"/>
      <c r="O513" s="290"/>
      <c r="P513" s="290"/>
      <c r="Q513" s="290"/>
      <c r="R513" s="290"/>
      <c r="S513" s="290"/>
      <c r="T513" s="290"/>
      <c r="U513" s="290"/>
      <c r="V513" s="290"/>
      <c r="W513" s="290"/>
      <c r="X513" s="290"/>
      <c r="Y513" s="290"/>
      <c r="Z513" s="290"/>
      <c r="AA513" s="290"/>
      <c r="AB513" s="290"/>
      <c r="AC513" s="290"/>
      <c r="AD513" s="290"/>
      <c r="AE513" s="290"/>
      <c r="AF513" s="290"/>
      <c r="AG513" s="290"/>
    </row>
    <row r="514" spans="3:33">
      <c r="C514" s="287"/>
      <c r="D514" s="288"/>
      <c r="E514" s="289"/>
      <c r="F514" s="290"/>
      <c r="G514" s="290"/>
      <c r="H514" s="290"/>
      <c r="I514" s="290"/>
      <c r="J514" s="290"/>
      <c r="K514" s="290"/>
      <c r="L514" s="290"/>
      <c r="M514" s="290"/>
      <c r="N514" s="290"/>
      <c r="O514" s="290"/>
      <c r="P514" s="290"/>
      <c r="Q514" s="290"/>
      <c r="R514" s="290"/>
      <c r="S514" s="290"/>
      <c r="T514" s="290"/>
      <c r="U514" s="290"/>
      <c r="V514" s="290"/>
      <c r="W514" s="290"/>
      <c r="X514" s="290"/>
      <c r="Y514" s="290"/>
      <c r="Z514" s="290"/>
      <c r="AA514" s="290"/>
      <c r="AB514" s="290"/>
      <c r="AC514" s="290"/>
      <c r="AD514" s="290"/>
      <c r="AE514" s="290"/>
      <c r="AF514" s="290"/>
      <c r="AG514" s="290"/>
    </row>
    <row r="515" spans="3:33">
      <c r="C515" s="287"/>
      <c r="D515" s="288"/>
      <c r="E515" s="289"/>
      <c r="F515" s="290"/>
      <c r="G515" s="290"/>
      <c r="H515" s="290"/>
      <c r="I515" s="290"/>
      <c r="J515" s="290"/>
      <c r="K515" s="290"/>
      <c r="L515" s="290"/>
      <c r="M515" s="290"/>
      <c r="N515" s="290"/>
      <c r="O515" s="290"/>
      <c r="P515" s="290"/>
      <c r="Q515" s="290"/>
      <c r="R515" s="290"/>
      <c r="S515" s="290"/>
      <c r="T515" s="290"/>
      <c r="U515" s="290"/>
      <c r="V515" s="290"/>
      <c r="W515" s="290"/>
      <c r="X515" s="290"/>
      <c r="Y515" s="290"/>
      <c r="Z515" s="290"/>
      <c r="AA515" s="290"/>
      <c r="AB515" s="290"/>
      <c r="AC515" s="290"/>
      <c r="AD515" s="290"/>
      <c r="AE515" s="290"/>
      <c r="AF515" s="290"/>
      <c r="AG515" s="290"/>
    </row>
    <row r="516" spans="3:33">
      <c r="C516" s="287"/>
      <c r="D516" s="288"/>
      <c r="E516" s="289"/>
      <c r="F516" s="290"/>
      <c r="G516" s="290"/>
      <c r="H516" s="290"/>
      <c r="I516" s="290"/>
      <c r="J516" s="290"/>
      <c r="K516" s="290"/>
      <c r="L516" s="290"/>
      <c r="M516" s="290"/>
      <c r="N516" s="290"/>
      <c r="O516" s="290"/>
      <c r="P516" s="290"/>
      <c r="Q516" s="290"/>
      <c r="R516" s="290"/>
      <c r="S516" s="290"/>
      <c r="T516" s="290"/>
      <c r="U516" s="290"/>
      <c r="V516" s="290"/>
      <c r="W516" s="290"/>
      <c r="X516" s="290"/>
      <c r="Y516" s="290"/>
      <c r="Z516" s="290"/>
      <c r="AA516" s="290"/>
      <c r="AB516" s="290"/>
      <c r="AC516" s="290"/>
      <c r="AD516" s="290"/>
      <c r="AE516" s="290"/>
      <c r="AF516" s="290"/>
      <c r="AG516" s="290"/>
    </row>
    <row r="517" spans="3:33">
      <c r="C517" s="287"/>
      <c r="D517" s="288"/>
      <c r="E517" s="289"/>
      <c r="F517" s="290"/>
      <c r="G517" s="290"/>
      <c r="H517" s="290"/>
      <c r="I517" s="290"/>
      <c r="J517" s="290"/>
      <c r="K517" s="290"/>
      <c r="L517" s="290"/>
      <c r="M517" s="290"/>
      <c r="N517" s="290"/>
      <c r="O517" s="290"/>
      <c r="P517" s="290"/>
      <c r="Q517" s="290"/>
      <c r="R517" s="290"/>
      <c r="S517" s="290"/>
      <c r="T517" s="290"/>
      <c r="U517" s="290"/>
      <c r="V517" s="290"/>
      <c r="W517" s="290"/>
      <c r="X517" s="290"/>
      <c r="Y517" s="290"/>
      <c r="Z517" s="290"/>
      <c r="AA517" s="290"/>
      <c r="AB517" s="290"/>
      <c r="AC517" s="290"/>
      <c r="AD517" s="290"/>
      <c r="AE517" s="290"/>
      <c r="AF517" s="290"/>
      <c r="AG517" s="290"/>
    </row>
    <row r="518" spans="3:33">
      <c r="C518" s="287"/>
      <c r="D518" s="288"/>
      <c r="E518" s="289"/>
      <c r="F518" s="290"/>
      <c r="G518" s="290"/>
      <c r="H518" s="290"/>
      <c r="I518" s="290"/>
      <c r="J518" s="290"/>
      <c r="K518" s="290"/>
      <c r="L518" s="290"/>
      <c r="M518" s="290"/>
      <c r="N518" s="290"/>
      <c r="O518" s="290"/>
      <c r="P518" s="290"/>
      <c r="Q518" s="290"/>
      <c r="R518" s="290"/>
      <c r="S518" s="290"/>
      <c r="T518" s="290"/>
      <c r="U518" s="290"/>
      <c r="V518" s="290"/>
      <c r="W518" s="290"/>
      <c r="X518" s="290"/>
      <c r="Y518" s="290"/>
      <c r="Z518" s="290"/>
      <c r="AA518" s="290"/>
      <c r="AB518" s="290"/>
      <c r="AC518" s="290"/>
      <c r="AD518" s="290"/>
      <c r="AE518" s="290"/>
      <c r="AF518" s="290"/>
      <c r="AG518" s="290"/>
    </row>
    <row r="519" spans="3:33">
      <c r="C519" s="287"/>
      <c r="D519" s="288"/>
      <c r="E519" s="289"/>
      <c r="F519" s="290"/>
      <c r="G519" s="290"/>
      <c r="H519" s="290"/>
      <c r="I519" s="290"/>
      <c r="J519" s="290"/>
      <c r="K519" s="290"/>
      <c r="L519" s="290"/>
      <c r="M519" s="290"/>
      <c r="N519" s="290"/>
      <c r="O519" s="290"/>
      <c r="P519" s="290"/>
      <c r="Q519" s="290"/>
      <c r="R519" s="290"/>
      <c r="S519" s="290"/>
      <c r="T519" s="290"/>
      <c r="U519" s="290"/>
      <c r="V519" s="290"/>
      <c r="W519" s="290"/>
      <c r="X519" s="290"/>
      <c r="Y519" s="290"/>
      <c r="Z519" s="290"/>
      <c r="AA519" s="290"/>
      <c r="AB519" s="290"/>
      <c r="AC519" s="290"/>
      <c r="AD519" s="290"/>
      <c r="AE519" s="290"/>
      <c r="AF519" s="290"/>
      <c r="AG519" s="290"/>
    </row>
    <row r="520" spans="3:33">
      <c r="C520" s="287"/>
      <c r="D520" s="288"/>
      <c r="E520" s="289"/>
      <c r="F520" s="290"/>
      <c r="G520" s="290"/>
      <c r="H520" s="290"/>
      <c r="I520" s="290"/>
      <c r="J520" s="290"/>
      <c r="K520" s="290"/>
      <c r="L520" s="290"/>
      <c r="M520" s="290"/>
      <c r="N520" s="290"/>
      <c r="O520" s="290"/>
      <c r="P520" s="290"/>
      <c r="Q520" s="290"/>
      <c r="R520" s="290"/>
      <c r="S520" s="290"/>
      <c r="T520" s="290"/>
      <c r="U520" s="290"/>
      <c r="V520" s="290"/>
      <c r="W520" s="290"/>
      <c r="X520" s="290"/>
      <c r="Y520" s="290"/>
      <c r="Z520" s="290"/>
      <c r="AA520" s="290"/>
      <c r="AB520" s="290"/>
      <c r="AC520" s="290"/>
      <c r="AD520" s="290"/>
      <c r="AE520" s="290"/>
      <c r="AF520" s="290"/>
      <c r="AG520" s="290"/>
    </row>
    <row r="521" spans="3:33">
      <c r="C521" s="287"/>
      <c r="D521" s="288"/>
      <c r="E521" s="289"/>
      <c r="F521" s="290"/>
      <c r="G521" s="290"/>
      <c r="H521" s="290"/>
      <c r="I521" s="290"/>
      <c r="J521" s="290"/>
      <c r="K521" s="290"/>
      <c r="L521" s="290"/>
      <c r="M521" s="290"/>
      <c r="N521" s="290"/>
      <c r="O521" s="290"/>
      <c r="P521" s="290"/>
      <c r="Q521" s="290"/>
      <c r="R521" s="290"/>
      <c r="S521" s="290"/>
      <c r="T521" s="290"/>
      <c r="U521" s="290"/>
      <c r="V521" s="290"/>
      <c r="W521" s="290"/>
      <c r="X521" s="290"/>
      <c r="Y521" s="290"/>
      <c r="Z521" s="290"/>
      <c r="AA521" s="290"/>
      <c r="AB521" s="290"/>
      <c r="AC521" s="290"/>
      <c r="AD521" s="290"/>
      <c r="AE521" s="290"/>
      <c r="AF521" s="290"/>
      <c r="AG521" s="290"/>
    </row>
    <row r="522" spans="3:33">
      <c r="C522" s="287"/>
      <c r="D522" s="288"/>
      <c r="E522" s="289"/>
      <c r="F522" s="290"/>
      <c r="G522" s="290"/>
      <c r="H522" s="290"/>
      <c r="I522" s="290"/>
      <c r="J522" s="290"/>
      <c r="K522" s="290"/>
      <c r="L522" s="290"/>
      <c r="M522" s="290"/>
      <c r="N522" s="290"/>
      <c r="O522" s="290"/>
      <c r="P522" s="290"/>
      <c r="Q522" s="290"/>
      <c r="R522" s="290"/>
      <c r="S522" s="290"/>
      <c r="T522" s="290"/>
      <c r="U522" s="290"/>
      <c r="V522" s="290"/>
      <c r="W522" s="290"/>
      <c r="X522" s="290"/>
      <c r="Y522" s="290"/>
      <c r="Z522" s="290"/>
      <c r="AA522" s="290"/>
      <c r="AB522" s="290"/>
      <c r="AC522" s="290"/>
      <c r="AD522" s="290"/>
      <c r="AE522" s="290"/>
      <c r="AF522" s="290"/>
      <c r="AG522" s="290"/>
    </row>
    <row r="523" spans="3:33">
      <c r="C523" s="287"/>
      <c r="D523" s="288"/>
      <c r="E523" s="289"/>
      <c r="F523" s="290"/>
      <c r="G523" s="290"/>
      <c r="H523" s="290"/>
      <c r="I523" s="290"/>
      <c r="J523" s="290"/>
      <c r="K523" s="290"/>
      <c r="L523" s="290"/>
      <c r="M523" s="290"/>
      <c r="N523" s="290"/>
      <c r="O523" s="290"/>
      <c r="P523" s="290"/>
      <c r="Q523" s="290"/>
      <c r="R523" s="290"/>
      <c r="S523" s="290"/>
      <c r="T523" s="290"/>
      <c r="U523" s="290"/>
      <c r="V523" s="290"/>
      <c r="W523" s="290"/>
      <c r="X523" s="290"/>
      <c r="Y523" s="290"/>
      <c r="Z523" s="290"/>
      <c r="AA523" s="290"/>
      <c r="AB523" s="290"/>
      <c r="AC523" s="290"/>
      <c r="AD523" s="290"/>
      <c r="AE523" s="290"/>
      <c r="AF523" s="290"/>
      <c r="AG523" s="290"/>
    </row>
    <row r="524" spans="3:33">
      <c r="C524" s="287"/>
      <c r="D524" s="288"/>
      <c r="E524" s="289"/>
      <c r="F524" s="290"/>
      <c r="G524" s="290"/>
      <c r="H524" s="290"/>
      <c r="I524" s="290"/>
      <c r="J524" s="290"/>
      <c r="K524" s="290"/>
      <c r="L524" s="290"/>
      <c r="M524" s="290"/>
      <c r="N524" s="290"/>
      <c r="O524" s="290"/>
      <c r="P524" s="290"/>
      <c r="Q524" s="290"/>
      <c r="R524" s="290"/>
      <c r="S524" s="290"/>
      <c r="T524" s="290"/>
      <c r="U524" s="290"/>
      <c r="V524" s="290"/>
      <c r="W524" s="290"/>
      <c r="X524" s="290"/>
      <c r="Y524" s="290"/>
      <c r="Z524" s="290"/>
      <c r="AA524" s="290"/>
      <c r="AB524" s="290"/>
      <c r="AC524" s="290"/>
      <c r="AD524" s="290"/>
      <c r="AE524" s="290"/>
      <c r="AF524" s="290"/>
      <c r="AG524" s="290"/>
    </row>
    <row r="525" spans="3:33">
      <c r="C525" s="287"/>
      <c r="D525" s="288"/>
      <c r="E525" s="289"/>
      <c r="F525" s="290"/>
      <c r="G525" s="290"/>
      <c r="H525" s="290"/>
      <c r="I525" s="290"/>
      <c r="J525" s="290"/>
      <c r="K525" s="290"/>
      <c r="L525" s="290"/>
      <c r="M525" s="290"/>
      <c r="N525" s="290"/>
      <c r="O525" s="290"/>
      <c r="P525" s="290"/>
      <c r="Q525" s="290"/>
      <c r="R525" s="290"/>
      <c r="S525" s="290"/>
      <c r="T525" s="290"/>
      <c r="U525" s="290"/>
      <c r="V525" s="290"/>
      <c r="W525" s="290"/>
      <c r="X525" s="290"/>
      <c r="Y525" s="290"/>
      <c r="Z525" s="290"/>
      <c r="AA525" s="290"/>
      <c r="AB525" s="290"/>
      <c r="AC525" s="290"/>
      <c r="AD525" s="290"/>
      <c r="AE525" s="290"/>
      <c r="AF525" s="290"/>
      <c r="AG525" s="290"/>
    </row>
    <row r="526" spans="3:33">
      <c r="C526" s="287"/>
      <c r="D526" s="288"/>
      <c r="E526" s="289"/>
      <c r="F526" s="290"/>
      <c r="G526" s="290"/>
      <c r="H526" s="290"/>
      <c r="I526" s="290"/>
      <c r="J526" s="290"/>
      <c r="K526" s="290"/>
      <c r="L526" s="290"/>
      <c r="M526" s="290"/>
      <c r="N526" s="290"/>
      <c r="O526" s="290"/>
      <c r="P526" s="290"/>
      <c r="Q526" s="290"/>
      <c r="R526" s="290"/>
      <c r="S526" s="290"/>
      <c r="T526" s="290"/>
      <c r="U526" s="290"/>
      <c r="V526" s="290"/>
      <c r="W526" s="290"/>
      <c r="X526" s="290"/>
      <c r="Y526" s="290"/>
      <c r="Z526" s="290"/>
      <c r="AA526" s="290"/>
      <c r="AB526" s="290"/>
      <c r="AC526" s="290"/>
      <c r="AD526" s="290"/>
      <c r="AE526" s="290"/>
      <c r="AF526" s="290"/>
      <c r="AG526" s="290"/>
    </row>
    <row r="527" spans="3:33">
      <c r="C527" s="287"/>
      <c r="D527" s="288"/>
      <c r="E527" s="289"/>
      <c r="F527" s="290"/>
      <c r="G527" s="290"/>
      <c r="H527" s="290"/>
      <c r="I527" s="290"/>
      <c r="J527" s="290"/>
      <c r="K527" s="290"/>
      <c r="L527" s="290"/>
      <c r="M527" s="290"/>
      <c r="N527" s="290"/>
      <c r="O527" s="290"/>
      <c r="P527" s="290"/>
      <c r="Q527" s="290"/>
      <c r="R527" s="290"/>
      <c r="S527" s="290"/>
      <c r="T527" s="290"/>
      <c r="U527" s="290"/>
      <c r="V527" s="290"/>
      <c r="W527" s="290"/>
      <c r="X527" s="290"/>
      <c r="Y527" s="290"/>
      <c r="Z527" s="290"/>
      <c r="AA527" s="290"/>
      <c r="AB527" s="290"/>
      <c r="AC527" s="290"/>
      <c r="AD527" s="290"/>
      <c r="AE527" s="290"/>
      <c r="AF527" s="290"/>
      <c r="AG527" s="290"/>
    </row>
    <row r="528" spans="3:33">
      <c r="C528" s="287"/>
      <c r="D528" s="288"/>
      <c r="E528" s="289"/>
      <c r="F528" s="290"/>
      <c r="G528" s="290"/>
      <c r="H528" s="290"/>
      <c r="I528" s="290"/>
      <c r="J528" s="290"/>
      <c r="K528" s="290"/>
      <c r="L528" s="290"/>
      <c r="M528" s="290"/>
      <c r="N528" s="290"/>
      <c r="O528" s="290"/>
      <c r="P528" s="290"/>
      <c r="Q528" s="290"/>
      <c r="R528" s="290"/>
      <c r="S528" s="290"/>
      <c r="T528" s="290"/>
      <c r="U528" s="290"/>
      <c r="V528" s="290"/>
      <c r="W528" s="290"/>
      <c r="X528" s="290"/>
      <c r="Y528" s="290"/>
      <c r="Z528" s="290"/>
      <c r="AA528" s="290"/>
      <c r="AB528" s="290"/>
      <c r="AC528" s="290"/>
      <c r="AD528" s="290"/>
      <c r="AE528" s="290"/>
      <c r="AF528" s="290"/>
      <c r="AG528" s="290"/>
    </row>
    <row r="529" spans="3:33">
      <c r="C529" s="287"/>
      <c r="D529" s="288"/>
      <c r="E529" s="289"/>
      <c r="F529" s="290"/>
      <c r="G529" s="290"/>
      <c r="H529" s="290"/>
      <c r="I529" s="290"/>
      <c r="J529" s="290"/>
      <c r="K529" s="290"/>
      <c r="L529" s="290"/>
      <c r="M529" s="290"/>
      <c r="N529" s="290"/>
      <c r="O529" s="290"/>
      <c r="P529" s="290"/>
      <c r="Q529" s="290"/>
      <c r="R529" s="290"/>
      <c r="S529" s="290"/>
      <c r="T529" s="290"/>
      <c r="U529" s="290"/>
      <c r="V529" s="290"/>
      <c r="W529" s="290"/>
      <c r="X529" s="290"/>
      <c r="Y529" s="290"/>
      <c r="Z529" s="290"/>
      <c r="AA529" s="290"/>
      <c r="AB529" s="290"/>
      <c r="AC529" s="290"/>
      <c r="AD529" s="290"/>
      <c r="AE529" s="290"/>
      <c r="AF529" s="290"/>
      <c r="AG529" s="290"/>
    </row>
    <row r="530" spans="3:33">
      <c r="C530" s="287"/>
      <c r="D530" s="288"/>
      <c r="E530" s="289"/>
      <c r="F530" s="290"/>
      <c r="G530" s="290"/>
      <c r="H530" s="290"/>
      <c r="I530" s="290"/>
      <c r="J530" s="290"/>
      <c r="K530" s="290"/>
      <c r="L530" s="290"/>
      <c r="M530" s="290"/>
      <c r="N530" s="290"/>
      <c r="O530" s="290"/>
      <c r="P530" s="290"/>
      <c r="Q530" s="290"/>
      <c r="R530" s="290"/>
      <c r="S530" s="290"/>
      <c r="T530" s="290"/>
      <c r="U530" s="290"/>
      <c r="V530" s="290"/>
      <c r="W530" s="290"/>
      <c r="X530" s="290"/>
      <c r="Y530" s="290"/>
      <c r="Z530" s="290"/>
      <c r="AA530" s="290"/>
      <c r="AB530" s="290"/>
      <c r="AC530" s="290"/>
      <c r="AD530" s="290"/>
      <c r="AE530" s="290"/>
      <c r="AF530" s="290"/>
      <c r="AG530" s="290"/>
    </row>
    <row r="531" spans="3:33">
      <c r="C531" s="287"/>
      <c r="D531" s="288"/>
      <c r="E531" s="289"/>
      <c r="F531" s="290"/>
      <c r="G531" s="290"/>
      <c r="H531" s="290"/>
      <c r="I531" s="290"/>
      <c r="J531" s="290"/>
      <c r="K531" s="290"/>
      <c r="L531" s="290"/>
      <c r="M531" s="290"/>
      <c r="N531" s="290"/>
      <c r="O531" s="290"/>
      <c r="P531" s="290"/>
      <c r="Q531" s="290"/>
      <c r="R531" s="290"/>
      <c r="S531" s="290"/>
      <c r="T531" s="290"/>
      <c r="U531" s="290"/>
      <c r="V531" s="290"/>
      <c r="W531" s="290"/>
      <c r="X531" s="290"/>
      <c r="Y531" s="290"/>
      <c r="Z531" s="290"/>
      <c r="AA531" s="290"/>
      <c r="AB531" s="290"/>
      <c r="AC531" s="290"/>
      <c r="AD531" s="290"/>
      <c r="AE531" s="290"/>
      <c r="AF531" s="290"/>
      <c r="AG531" s="290"/>
    </row>
    <row r="532" spans="3:33">
      <c r="C532" s="287"/>
      <c r="D532" s="288"/>
      <c r="E532" s="289"/>
      <c r="F532" s="290"/>
      <c r="G532" s="290"/>
      <c r="H532" s="290"/>
      <c r="I532" s="290"/>
      <c r="J532" s="290"/>
      <c r="K532" s="290"/>
      <c r="L532" s="290"/>
      <c r="M532" s="290"/>
      <c r="N532" s="290"/>
      <c r="O532" s="290"/>
      <c r="P532" s="290"/>
      <c r="Q532" s="290"/>
      <c r="R532" s="290"/>
      <c r="S532" s="290"/>
      <c r="T532" s="290"/>
      <c r="U532" s="290"/>
      <c r="V532" s="290"/>
      <c r="W532" s="290"/>
      <c r="X532" s="290"/>
      <c r="Y532" s="290"/>
      <c r="Z532" s="290"/>
      <c r="AA532" s="290"/>
      <c r="AB532" s="290"/>
      <c r="AC532" s="290"/>
      <c r="AD532" s="290"/>
      <c r="AE532" s="290"/>
      <c r="AF532" s="290"/>
      <c r="AG532" s="290"/>
    </row>
    <row r="533" spans="3:33">
      <c r="C533" s="287"/>
      <c r="D533" s="288"/>
      <c r="E533" s="289"/>
      <c r="F533" s="290"/>
      <c r="G533" s="290"/>
      <c r="H533" s="290"/>
      <c r="I533" s="290"/>
      <c r="J533" s="290"/>
      <c r="K533" s="290"/>
      <c r="L533" s="290"/>
      <c r="M533" s="290"/>
      <c r="N533" s="290"/>
      <c r="O533" s="290"/>
      <c r="P533" s="290"/>
      <c r="Q533" s="290"/>
      <c r="R533" s="290"/>
      <c r="S533" s="290"/>
      <c r="T533" s="290"/>
      <c r="U533" s="290"/>
      <c r="V533" s="290"/>
      <c r="W533" s="290"/>
      <c r="X533" s="290"/>
      <c r="Y533" s="290"/>
      <c r="Z533" s="290"/>
      <c r="AA533" s="290"/>
      <c r="AB533" s="290"/>
      <c r="AC533" s="290"/>
      <c r="AD533" s="290"/>
      <c r="AE533" s="290"/>
      <c r="AF533" s="290"/>
      <c r="AG533" s="290"/>
    </row>
    <row r="534" spans="3:33">
      <c r="C534" s="287"/>
      <c r="D534" s="288"/>
      <c r="E534" s="289"/>
      <c r="F534" s="290"/>
      <c r="G534" s="290"/>
      <c r="H534" s="290"/>
      <c r="I534" s="290"/>
      <c r="J534" s="290"/>
      <c r="K534" s="290"/>
      <c r="L534" s="290"/>
      <c r="M534" s="290"/>
      <c r="N534" s="290"/>
      <c r="O534" s="290"/>
      <c r="P534" s="290"/>
      <c r="Q534" s="290"/>
      <c r="R534" s="290"/>
      <c r="S534" s="290"/>
      <c r="T534" s="290"/>
      <c r="U534" s="290"/>
      <c r="V534" s="290"/>
      <c r="W534" s="290"/>
      <c r="X534" s="290"/>
      <c r="Y534" s="290"/>
      <c r="Z534" s="290"/>
      <c r="AA534" s="290"/>
      <c r="AB534" s="290"/>
      <c r="AC534" s="290"/>
      <c r="AD534" s="290"/>
      <c r="AE534" s="290"/>
      <c r="AF534" s="290"/>
      <c r="AG534" s="290"/>
    </row>
    <row r="535" spans="3:33">
      <c r="C535" s="287"/>
      <c r="D535" s="288"/>
      <c r="E535" s="289"/>
      <c r="F535" s="290"/>
      <c r="G535" s="290"/>
      <c r="H535" s="290"/>
      <c r="I535" s="290"/>
      <c r="J535" s="290"/>
      <c r="K535" s="290"/>
      <c r="L535" s="290"/>
      <c r="M535" s="290"/>
      <c r="N535" s="290"/>
      <c r="O535" s="290"/>
      <c r="P535" s="290"/>
      <c r="Q535" s="290"/>
      <c r="R535" s="290"/>
      <c r="S535" s="290"/>
      <c r="T535" s="290"/>
      <c r="U535" s="290"/>
      <c r="V535" s="290"/>
      <c r="W535" s="290"/>
      <c r="X535" s="290"/>
      <c r="Y535" s="290"/>
      <c r="Z535" s="290"/>
      <c r="AA535" s="290"/>
      <c r="AB535" s="290"/>
      <c r="AC535" s="290"/>
      <c r="AD535" s="290"/>
      <c r="AE535" s="290"/>
      <c r="AF535" s="290"/>
      <c r="AG535" s="290"/>
    </row>
    <row r="536" spans="3:33">
      <c r="C536" s="287"/>
      <c r="D536" s="288"/>
      <c r="E536" s="289"/>
      <c r="F536" s="290"/>
      <c r="G536" s="290"/>
      <c r="H536" s="290"/>
      <c r="I536" s="290"/>
      <c r="J536" s="290"/>
      <c r="K536" s="290"/>
      <c r="L536" s="290"/>
      <c r="M536" s="290"/>
      <c r="N536" s="290"/>
      <c r="O536" s="290"/>
      <c r="P536" s="290"/>
      <c r="Q536" s="290"/>
      <c r="R536" s="290"/>
      <c r="S536" s="290"/>
      <c r="T536" s="290"/>
      <c r="U536" s="290"/>
      <c r="V536" s="290"/>
      <c r="W536" s="290"/>
      <c r="X536" s="290"/>
      <c r="Y536" s="290"/>
      <c r="Z536" s="290"/>
      <c r="AA536" s="290"/>
      <c r="AB536" s="290"/>
      <c r="AC536" s="290"/>
      <c r="AD536" s="290"/>
      <c r="AE536" s="290"/>
      <c r="AF536" s="290"/>
      <c r="AG536" s="290"/>
    </row>
    <row r="537" spans="3:33">
      <c r="C537" s="287"/>
      <c r="D537" s="288"/>
      <c r="E537" s="289"/>
      <c r="F537" s="290"/>
      <c r="G537" s="290"/>
      <c r="H537" s="290"/>
      <c r="I537" s="290"/>
      <c r="J537" s="290"/>
      <c r="K537" s="290"/>
      <c r="L537" s="290"/>
      <c r="M537" s="290"/>
      <c r="N537" s="290"/>
      <c r="O537" s="290"/>
      <c r="P537" s="290"/>
      <c r="Q537" s="290"/>
      <c r="R537" s="290"/>
      <c r="S537" s="290"/>
      <c r="T537" s="290"/>
      <c r="U537" s="290"/>
      <c r="V537" s="290"/>
      <c r="W537" s="290"/>
      <c r="X537" s="290"/>
      <c r="Y537" s="290"/>
      <c r="Z537" s="290"/>
      <c r="AA537" s="290"/>
      <c r="AB537" s="290"/>
      <c r="AC537" s="290"/>
      <c r="AD537" s="290"/>
      <c r="AE537" s="290"/>
      <c r="AF537" s="290"/>
      <c r="AG537" s="290"/>
    </row>
    <row r="538" spans="4:31">
      <c r="D538" s="291"/>
      <c r="F538" s="292"/>
      <c r="G538" s="292"/>
      <c r="H538" s="292"/>
      <c r="I538" s="292"/>
      <c r="J538" s="292"/>
      <c r="K538" s="292"/>
      <c r="L538" s="292"/>
      <c r="M538" s="292"/>
      <c r="N538" s="292"/>
      <c r="O538" s="292"/>
      <c r="P538" s="292"/>
      <c r="Q538" s="292"/>
      <c r="R538" s="292"/>
      <c r="S538" s="292"/>
      <c r="T538" s="292"/>
      <c r="U538" s="292"/>
      <c r="V538" s="292"/>
      <c r="W538" s="292"/>
      <c r="X538" s="292"/>
      <c r="Y538" s="292"/>
      <c r="Z538" s="292"/>
      <c r="AA538" s="292"/>
      <c r="AB538" s="292"/>
      <c r="AC538" s="292"/>
      <c r="AD538" s="292"/>
      <c r="AE538" s="292"/>
    </row>
  </sheetData>
  <autoFilter ref="B1:B271">
    <extLst/>
  </autoFilter>
  <mergeCells count="14">
    <mergeCell ref="D1:E1"/>
    <mergeCell ref="F1:G1"/>
    <mergeCell ref="H1:I1"/>
    <mergeCell ref="J1:K1"/>
    <mergeCell ref="L1:M1"/>
    <mergeCell ref="N1:O1"/>
    <mergeCell ref="P1:Q1"/>
    <mergeCell ref="R1:S1"/>
    <mergeCell ref="T1:U1"/>
    <mergeCell ref="V1:W1"/>
    <mergeCell ref="X1:Y1"/>
    <mergeCell ref="Z1:AA1"/>
    <mergeCell ref="AB1:AC1"/>
    <mergeCell ref="AD1:AE1"/>
  </mergeCells>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22"/>
  <sheetViews>
    <sheetView zoomScale="70" zoomScaleNormal="70" workbookViewId="0">
      <pane ySplit="5" topLeftCell="A6" activePane="bottomLeft" state="frozen"/>
      <selection/>
      <selection pane="bottomLeft" activeCell="F54" sqref="F54"/>
    </sheetView>
  </sheetViews>
  <sheetFormatPr defaultColWidth="9" defaultRowHeight="15"/>
  <cols>
    <col min="1" max="1" width="12.6666666666667" customWidth="true"/>
    <col min="3" max="4" width="62.4416666666667" customWidth="true"/>
    <col min="5" max="5" width="18.1083333333333" customWidth="true"/>
    <col min="6" max="6" width="28.4416666666667" customWidth="true"/>
    <col min="7" max="7" width="16.3333333333333" customWidth="true"/>
    <col min="8" max="8" width="14" customWidth="true"/>
    <col min="9" max="9" width="17.775" customWidth="true"/>
    <col min="10" max="10" width="20.6666666666667" customWidth="true"/>
    <col min="11" max="11" width="15.775" customWidth="true"/>
    <col min="12" max="12" width="27.775" customWidth="true"/>
    <col min="14" max="14" width="13.1083333333333" customWidth="true"/>
    <col min="15" max="15" width="34.3333333333333" customWidth="true"/>
    <col min="16" max="16" width="29.3333333333333" customWidth="true"/>
    <col min="17" max="17" width="31.1083333333333" customWidth="true"/>
    <col min="19" max="19" width="19" customWidth="true"/>
    <col min="20" max="20" width="26.4416666666667" customWidth="true"/>
    <col min="29" max="29" width="38" style="59" customWidth="true"/>
    <col min="30" max="32" width="9" style="59"/>
  </cols>
  <sheetData>
    <row r="1" s="231" customFormat="true" ht="50.25" customHeight="true" spans="1:28">
      <c r="A1" s="96" t="s">
        <v>473</v>
      </c>
      <c r="B1" s="96" t="s">
        <v>3</v>
      </c>
      <c r="C1" s="97" t="s">
        <v>475</v>
      </c>
      <c r="D1" s="97" t="s">
        <v>1013</v>
      </c>
      <c r="E1" s="244" t="s">
        <v>2</v>
      </c>
      <c r="F1" s="97" t="s">
        <v>467</v>
      </c>
      <c r="G1" s="141"/>
      <c r="H1" s="162" t="s">
        <v>1014</v>
      </c>
      <c r="I1" s="173"/>
      <c r="J1" s="173"/>
      <c r="K1" s="173"/>
      <c r="L1" s="173"/>
      <c r="M1" s="173"/>
      <c r="N1" s="173"/>
      <c r="O1" s="173"/>
      <c r="P1" s="173"/>
      <c r="Q1" s="173"/>
      <c r="R1" s="173"/>
      <c r="S1" s="173"/>
      <c r="T1" s="173"/>
      <c r="U1" s="173"/>
      <c r="V1" s="173"/>
      <c r="W1" s="173"/>
      <c r="X1" s="173"/>
      <c r="Y1" s="173"/>
      <c r="Z1" s="173"/>
      <c r="AA1" s="173"/>
      <c r="AB1" s="174"/>
    </row>
    <row r="2" s="232" customFormat="true" ht="21" customHeight="true" spans="1:1016">
      <c r="A2" s="235"/>
      <c r="B2" s="235"/>
      <c r="C2" s="165"/>
      <c r="D2" s="165"/>
      <c r="E2" s="165"/>
      <c r="F2" s="165" t="s">
        <v>1015</v>
      </c>
      <c r="G2" s="141"/>
      <c r="H2" s="179" t="s">
        <v>1016</v>
      </c>
      <c r="I2" s="179"/>
      <c r="J2" s="179"/>
      <c r="K2" s="179" t="s">
        <v>1017</v>
      </c>
      <c r="L2" s="141"/>
      <c r="M2" s="141"/>
      <c r="N2" s="141"/>
      <c r="O2" s="179" t="s">
        <v>1018</v>
      </c>
      <c r="P2" s="141"/>
      <c r="Q2" s="141"/>
      <c r="R2" s="141"/>
      <c r="S2" s="141"/>
      <c r="T2" s="179" t="s">
        <v>1019</v>
      </c>
      <c r="U2" s="141"/>
      <c r="V2" s="141"/>
      <c r="W2" s="141"/>
      <c r="X2" s="141"/>
      <c r="Y2" s="247" t="s">
        <v>1020</v>
      </c>
      <c r="Z2" s="248"/>
      <c r="AA2" s="248"/>
      <c r="AB2" s="249"/>
      <c r="ALA2" s="121"/>
      <c r="ALB2" s="121"/>
      <c r="ALC2" s="121"/>
      <c r="ALD2" s="121"/>
      <c r="ALE2" s="121"/>
      <c r="ALF2" s="121"/>
      <c r="ALG2" s="121"/>
      <c r="ALH2" s="121"/>
      <c r="ALI2" s="121"/>
      <c r="ALJ2" s="121"/>
      <c r="ALK2" s="121"/>
      <c r="ALL2" s="121"/>
      <c r="ALM2" s="121"/>
      <c r="ALN2" s="121"/>
      <c r="ALO2" s="121"/>
      <c r="ALP2" s="121"/>
      <c r="ALQ2" s="121"/>
      <c r="ALR2" s="121"/>
      <c r="ALS2" s="121"/>
      <c r="ALT2" s="121"/>
      <c r="ALU2" s="121"/>
      <c r="ALV2" s="121"/>
      <c r="ALW2" s="121"/>
      <c r="ALX2" s="121"/>
      <c r="ALY2" s="121"/>
      <c r="ALZ2" s="121"/>
      <c r="AMA2" s="121"/>
      <c r="AMB2" s="121"/>
    </row>
    <row r="3" s="232" customFormat="true" ht="21" customHeight="true" spans="1:1016">
      <c r="A3" s="235"/>
      <c r="B3" s="235"/>
      <c r="C3" s="165"/>
      <c r="D3" s="165"/>
      <c r="E3" s="165"/>
      <c r="F3" s="165" t="s">
        <v>468</v>
      </c>
      <c r="G3" s="165" t="s">
        <v>1021</v>
      </c>
      <c r="H3" s="165" t="s">
        <v>1022</v>
      </c>
      <c r="I3" s="165" t="s">
        <v>1023</v>
      </c>
      <c r="J3" s="165" t="s">
        <v>1024</v>
      </c>
      <c r="K3" s="165" t="s">
        <v>1025</v>
      </c>
      <c r="L3" s="165" t="s">
        <v>1026</v>
      </c>
      <c r="M3" s="165" t="s">
        <v>1027</v>
      </c>
      <c r="N3" s="165" t="s">
        <v>1028</v>
      </c>
      <c r="O3" s="165" t="s">
        <v>1025</v>
      </c>
      <c r="P3" s="165" t="s">
        <v>1026</v>
      </c>
      <c r="Q3" s="165" t="s">
        <v>1027</v>
      </c>
      <c r="R3" s="165" t="s">
        <v>1028</v>
      </c>
      <c r="S3" s="165" t="s">
        <v>1029</v>
      </c>
      <c r="T3" s="165" t="s">
        <v>1025</v>
      </c>
      <c r="U3" s="165" t="s">
        <v>1026</v>
      </c>
      <c r="V3" s="165" t="s">
        <v>1027</v>
      </c>
      <c r="W3" s="165" t="s">
        <v>1028</v>
      </c>
      <c r="X3" s="165" t="s">
        <v>1029</v>
      </c>
      <c r="Y3" s="165" t="s">
        <v>1026</v>
      </c>
      <c r="Z3" s="165" t="s">
        <v>1027</v>
      </c>
      <c r="AA3" s="165" t="s">
        <v>1028</v>
      </c>
      <c r="AB3" s="165" t="s">
        <v>1029</v>
      </c>
      <c r="ALA3" s="121"/>
      <c r="ALB3" s="121"/>
      <c r="ALC3" s="121"/>
      <c r="ALD3" s="121"/>
      <c r="ALE3" s="121"/>
      <c r="ALF3" s="121"/>
      <c r="ALG3" s="121"/>
      <c r="ALH3" s="121"/>
      <c r="ALI3" s="121"/>
      <c r="ALJ3" s="121"/>
      <c r="ALK3" s="121"/>
      <c r="ALL3" s="121"/>
      <c r="ALM3" s="121"/>
      <c r="ALN3" s="121"/>
      <c r="ALO3" s="121"/>
      <c r="ALP3" s="121"/>
      <c r="ALQ3" s="121"/>
      <c r="ALR3" s="121"/>
      <c r="ALS3" s="121"/>
      <c r="ALT3" s="121"/>
      <c r="ALU3" s="121"/>
      <c r="ALV3" s="121"/>
      <c r="ALW3" s="121"/>
      <c r="ALX3" s="121"/>
      <c r="ALY3" s="121"/>
      <c r="ALZ3" s="121"/>
      <c r="AMA3" s="121"/>
      <c r="AMB3" s="121"/>
    </row>
    <row r="4" s="233" customFormat="true" ht="13.5" spans="1:1016">
      <c r="A4" s="236" t="s">
        <v>1030</v>
      </c>
      <c r="B4" s="236"/>
      <c r="C4" s="237"/>
      <c r="D4" s="238"/>
      <c r="E4" s="238"/>
      <c r="F4" s="238"/>
      <c r="G4" s="238"/>
      <c r="H4" s="238"/>
      <c r="I4" s="238"/>
      <c r="J4" s="238"/>
      <c r="K4" s="238"/>
      <c r="L4" s="238"/>
      <c r="M4" s="238"/>
      <c r="N4" s="238"/>
      <c r="O4" s="238"/>
      <c r="P4" s="238"/>
      <c r="Q4" s="238"/>
      <c r="R4" s="238"/>
      <c r="S4" s="238"/>
      <c r="T4" s="238"/>
      <c r="U4" s="238"/>
      <c r="V4" s="238"/>
      <c r="W4" s="238"/>
      <c r="X4" s="238"/>
      <c r="Y4" s="238"/>
      <c r="Z4" s="238"/>
      <c r="AA4" s="238"/>
      <c r="AB4" s="238"/>
      <c r="ALA4" s="122"/>
      <c r="ALB4" s="122"/>
      <c r="ALC4" s="122"/>
      <c r="ALD4" s="122"/>
      <c r="ALE4" s="122"/>
      <c r="ALF4" s="122"/>
      <c r="ALG4" s="122"/>
      <c r="ALH4" s="122"/>
      <c r="ALI4" s="122"/>
      <c r="ALJ4" s="122"/>
      <c r="ALK4" s="122"/>
      <c r="ALL4" s="122"/>
      <c r="ALM4" s="122"/>
      <c r="ALN4" s="122"/>
      <c r="ALO4" s="122"/>
      <c r="ALP4" s="122"/>
      <c r="ALQ4" s="122"/>
      <c r="ALR4" s="122"/>
      <c r="ALS4" s="122"/>
      <c r="ALT4" s="122"/>
      <c r="ALU4" s="122"/>
      <c r="ALV4" s="122"/>
      <c r="ALW4" s="122"/>
      <c r="ALX4" s="122"/>
      <c r="ALY4" s="122"/>
      <c r="ALZ4" s="122"/>
      <c r="AMA4" s="122"/>
      <c r="AMB4" s="122"/>
    </row>
    <row r="5" s="234" customFormat="true" ht="109.05" customHeight="true" spans="1:28">
      <c r="A5" s="63"/>
      <c r="B5" s="63"/>
      <c r="C5" s="239"/>
      <c r="D5" s="240"/>
      <c r="E5" s="240"/>
      <c r="F5" s="240" t="s">
        <v>1031</v>
      </c>
      <c r="G5" s="240"/>
      <c r="H5" s="65" t="s">
        <v>1032</v>
      </c>
      <c r="I5" s="65" t="s">
        <v>1033</v>
      </c>
      <c r="J5" s="65" t="s">
        <v>1034</v>
      </c>
      <c r="K5" s="65" t="s">
        <v>1035</v>
      </c>
      <c r="L5" s="65" t="s">
        <v>1036</v>
      </c>
      <c r="M5" s="65" t="s">
        <v>1037</v>
      </c>
      <c r="N5" s="65" t="s">
        <v>1037</v>
      </c>
      <c r="O5" s="65" t="s">
        <v>1038</v>
      </c>
      <c r="P5" s="65" t="s">
        <v>1039</v>
      </c>
      <c r="Q5" s="65" t="s">
        <v>1039</v>
      </c>
      <c r="R5" s="65" t="s">
        <v>1039</v>
      </c>
      <c r="S5" s="65" t="s">
        <v>1039</v>
      </c>
      <c r="T5" s="65" t="s">
        <v>1040</v>
      </c>
      <c r="U5" s="65" t="s">
        <v>1041</v>
      </c>
      <c r="V5" s="65" t="s">
        <v>1041</v>
      </c>
      <c r="W5" s="65" t="s">
        <v>1041</v>
      </c>
      <c r="X5" s="65" t="s">
        <v>1041</v>
      </c>
      <c r="Y5" s="250" t="s">
        <v>1042</v>
      </c>
      <c r="Z5" s="250" t="s">
        <v>1042</v>
      </c>
      <c r="AA5" s="250" t="s">
        <v>1042</v>
      </c>
      <c r="AB5" s="250" t="s">
        <v>1042</v>
      </c>
    </row>
    <row r="6" s="3" customFormat="true" spans="1:32">
      <c r="A6" s="169" t="s">
        <v>494</v>
      </c>
      <c r="B6" s="170" t="s">
        <v>496</v>
      </c>
      <c r="C6" s="241" t="str">
        <f>case_lib!D5</f>
        <v>ODD相关CASE</v>
      </c>
      <c r="D6" s="241"/>
      <c r="E6" s="143"/>
      <c r="F6" s="143"/>
      <c r="G6" s="143"/>
      <c r="H6" s="143"/>
      <c r="I6" s="143"/>
      <c r="J6" s="143"/>
      <c r="K6" s="143"/>
      <c r="L6" s="143"/>
      <c r="M6" s="143"/>
      <c r="N6" s="143"/>
      <c r="O6" s="143"/>
      <c r="P6" s="143"/>
      <c r="Q6" s="143"/>
      <c r="R6" s="143"/>
      <c r="S6" s="143"/>
      <c r="T6" s="143"/>
      <c r="U6" s="143"/>
      <c r="V6" s="143"/>
      <c r="W6" s="143"/>
      <c r="X6" s="143"/>
      <c r="Y6" s="143"/>
      <c r="Z6" s="143"/>
      <c r="AA6" s="143"/>
      <c r="AB6" s="246"/>
      <c r="AC6" s="143"/>
      <c r="AD6" s="143"/>
      <c r="AE6" s="143"/>
      <c r="AF6" s="143"/>
    </row>
    <row r="7" ht="75" spans="1:32">
      <c r="A7" s="57" t="s">
        <v>498</v>
      </c>
      <c r="B7" s="57" t="s">
        <v>496</v>
      </c>
      <c r="C7" s="61" t="str">
        <f>case_lib!D6</f>
        <v>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v>
      </c>
      <c r="D7" s="61" t="s">
        <v>1043</v>
      </c>
      <c r="E7" s="59">
        <f>case_lib!J6</f>
        <v>3231</v>
      </c>
      <c r="F7" s="62" t="s">
        <v>1044</v>
      </c>
      <c r="G7" s="59"/>
      <c r="H7" s="59" t="s">
        <v>1045</v>
      </c>
      <c r="I7" s="59" t="s">
        <v>1046</v>
      </c>
      <c r="J7" s="59" t="s">
        <v>1047</v>
      </c>
      <c r="K7" s="62" t="s">
        <v>1048</v>
      </c>
      <c r="L7" s="59"/>
      <c r="M7" s="59"/>
      <c r="N7" s="59"/>
      <c r="O7" s="59"/>
      <c r="P7" s="59"/>
      <c r="Q7" s="59"/>
      <c r="R7" s="59"/>
      <c r="S7" s="59"/>
      <c r="T7" s="59"/>
      <c r="U7" s="59"/>
      <c r="V7" s="59"/>
      <c r="W7" s="59"/>
      <c r="X7" s="72"/>
      <c r="Y7" s="59"/>
      <c r="Z7" s="59"/>
      <c r="AA7" s="59"/>
      <c r="AB7" s="59"/>
      <c r="AC7"/>
      <c r="AD7"/>
      <c r="AE7"/>
      <c r="AF7"/>
    </row>
    <row r="8" ht="75" spans="1:32">
      <c r="A8" s="57" t="s">
        <v>507</v>
      </c>
      <c r="B8" s="57" t="s">
        <v>496</v>
      </c>
      <c r="C8" s="61" t="str">
        <f>case_lib!D7</f>
        <v>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v>
      </c>
      <c r="D8" s="61" t="s">
        <v>1043</v>
      </c>
      <c r="E8" s="59">
        <f>case_lib!J7</f>
        <v>3278</v>
      </c>
      <c r="F8" s="62" t="s">
        <v>1044</v>
      </c>
      <c r="G8" s="59"/>
      <c r="H8" s="59" t="s">
        <v>1045</v>
      </c>
      <c r="I8" s="59" t="s">
        <v>1046</v>
      </c>
      <c r="J8" s="59" t="s">
        <v>1047</v>
      </c>
      <c r="K8" s="62" t="s">
        <v>1048</v>
      </c>
      <c r="L8" s="59"/>
      <c r="M8" s="59"/>
      <c r="N8" s="59"/>
      <c r="O8" s="59"/>
      <c r="P8" s="59"/>
      <c r="Q8" s="59"/>
      <c r="R8" s="59"/>
      <c r="S8" s="59"/>
      <c r="T8" s="59"/>
      <c r="U8" s="59"/>
      <c r="V8" s="59"/>
      <c r="W8" s="59"/>
      <c r="X8" s="72"/>
      <c r="Y8" s="59"/>
      <c r="Z8" s="59"/>
      <c r="AA8" s="59"/>
      <c r="AB8" s="59"/>
      <c r="AC8"/>
      <c r="AD8"/>
      <c r="AE8"/>
      <c r="AF8"/>
    </row>
    <row r="9" ht="75" spans="1:32">
      <c r="A9" s="57" t="s">
        <v>511</v>
      </c>
      <c r="B9" s="57" t="s">
        <v>496</v>
      </c>
      <c r="C9" s="61" t="str">
        <f>case_lib!D8</f>
        <v>主车以速度K_HV_speed巡航，在AD engage状态下，路锥搭建在主车的当前行驶车道，距离主车1km搭建，让主车行驶到路锥数量和长度大于K_CONES_NUMBER 和K_CONES_NUMBER_DISTANCE的K_FALLBACK_OBSTACLE_DISTANCE_ON/TO_TRAJECTORY_III 范围内。</v>
      </c>
      <c r="D9" s="61" t="s">
        <v>1043</v>
      </c>
      <c r="E9" s="59">
        <f>case_lib!J8</f>
        <v>3303</v>
      </c>
      <c r="F9" s="62" t="s">
        <v>1044</v>
      </c>
      <c r="G9" s="59"/>
      <c r="H9" s="59" t="s">
        <v>1045</v>
      </c>
      <c r="I9" s="59" t="s">
        <v>1046</v>
      </c>
      <c r="J9" s="59" t="s">
        <v>1047</v>
      </c>
      <c r="K9" s="62" t="s">
        <v>1048</v>
      </c>
      <c r="L9" s="59"/>
      <c r="M9" s="59"/>
      <c r="N9" s="59"/>
      <c r="O9" s="59"/>
      <c r="P9" s="59"/>
      <c r="Q9" s="59"/>
      <c r="R9" s="59"/>
      <c r="S9" s="59"/>
      <c r="T9" s="59"/>
      <c r="U9" s="59"/>
      <c r="V9" s="59"/>
      <c r="W9" s="59"/>
      <c r="X9" s="72"/>
      <c r="Y9" s="59"/>
      <c r="Z9" s="59"/>
      <c r="AA9" s="59"/>
      <c r="AB9" s="59"/>
      <c r="AC9"/>
      <c r="AD9"/>
      <c r="AE9"/>
      <c r="AF9"/>
    </row>
    <row r="10" ht="75" spans="1:32">
      <c r="A10" s="57" t="s">
        <v>516</v>
      </c>
      <c r="B10" s="57" t="s">
        <v>496</v>
      </c>
      <c r="C10" s="61" t="str">
        <f>case_lib!D9</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0" s="61"/>
      <c r="E10" s="59">
        <f>case_lib!J9</f>
        <v>3233</v>
      </c>
      <c r="F10" s="62" t="s">
        <v>1049</v>
      </c>
      <c r="G10" s="59"/>
      <c r="H10" s="59" t="s">
        <v>1045</v>
      </c>
      <c r="I10" s="59" t="s">
        <v>1046</v>
      </c>
      <c r="J10" s="59" t="s">
        <v>1047</v>
      </c>
      <c r="K10" s="62" t="s">
        <v>1048</v>
      </c>
      <c r="L10" s="59"/>
      <c r="M10" s="59"/>
      <c r="N10" s="59"/>
      <c r="O10" s="59"/>
      <c r="P10" s="59"/>
      <c r="Q10" s="59"/>
      <c r="R10" s="59"/>
      <c r="S10" s="59"/>
      <c r="T10" s="59"/>
      <c r="U10" s="59"/>
      <c r="V10" s="59"/>
      <c r="W10" s="59"/>
      <c r="X10" s="72"/>
      <c r="Y10" s="59"/>
      <c r="Z10" s="59"/>
      <c r="AA10" s="59"/>
      <c r="AB10" s="59"/>
      <c r="AC10"/>
      <c r="AD10"/>
      <c r="AE10"/>
      <c r="AF10"/>
    </row>
    <row r="11" ht="75" spans="1:32">
      <c r="A11" s="57" t="s">
        <v>520</v>
      </c>
      <c r="B11" s="57" t="s">
        <v>496</v>
      </c>
      <c r="C11" s="61" t="str">
        <f>case_lib!D10</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1" s="61"/>
      <c r="E11" s="59">
        <f>case_lib!J10</f>
        <v>3280</v>
      </c>
      <c r="F11" s="62" t="s">
        <v>1049</v>
      </c>
      <c r="G11" s="59"/>
      <c r="H11" s="59" t="s">
        <v>1045</v>
      </c>
      <c r="I11" s="59" t="s">
        <v>1046</v>
      </c>
      <c r="J11" s="59" t="s">
        <v>1047</v>
      </c>
      <c r="K11" s="62" t="s">
        <v>1048</v>
      </c>
      <c r="L11" s="59"/>
      <c r="M11" s="59"/>
      <c r="N11" s="59"/>
      <c r="O11" s="59"/>
      <c r="P11" s="59"/>
      <c r="Q11" s="59"/>
      <c r="R11" s="59"/>
      <c r="S11" s="59"/>
      <c r="T11" s="59"/>
      <c r="U11" s="59"/>
      <c r="V11" s="59"/>
      <c r="W11" s="59"/>
      <c r="X11" s="72"/>
      <c r="Y11" s="59"/>
      <c r="Z11" s="59"/>
      <c r="AA11" s="59"/>
      <c r="AB11" s="59"/>
      <c r="AC11"/>
      <c r="AD11"/>
      <c r="AE11"/>
      <c r="AF11"/>
    </row>
    <row r="12" ht="75" spans="1:32">
      <c r="A12" s="57" t="s">
        <v>521</v>
      </c>
      <c r="B12" s="57" t="s">
        <v>496</v>
      </c>
      <c r="C12" s="61" t="str">
        <f>case_lib!D11</f>
        <v>主车以速度K_HV_speed巡航，在AD engage状态下，施工区搭建在主车的当前行驶车道，距离主车1km搭建，主车行驶到距离道路施工区K_FALLBACK_CONSTRUCTION_DISTANCE_ON/TO_TRAJECTORY_III 范围内。</v>
      </c>
      <c r="D12" s="61"/>
      <c r="E12" s="59">
        <f>case_lib!J11</f>
        <v>3305</v>
      </c>
      <c r="F12" s="62" t="s">
        <v>1049</v>
      </c>
      <c r="G12" s="59"/>
      <c r="H12" s="59" t="s">
        <v>1045</v>
      </c>
      <c r="I12" s="59" t="s">
        <v>1046</v>
      </c>
      <c r="J12" s="59" t="s">
        <v>1047</v>
      </c>
      <c r="K12" s="62" t="s">
        <v>1048</v>
      </c>
      <c r="L12" s="59"/>
      <c r="M12" s="59"/>
      <c r="N12" s="59"/>
      <c r="O12" s="59"/>
      <c r="P12" s="59"/>
      <c r="Q12" s="59"/>
      <c r="R12" s="59"/>
      <c r="S12" s="59"/>
      <c r="T12" s="59"/>
      <c r="U12" s="59"/>
      <c r="V12" s="59"/>
      <c r="W12" s="59"/>
      <c r="X12" s="72"/>
      <c r="Y12" s="59"/>
      <c r="Z12" s="59"/>
      <c r="AA12" s="59"/>
      <c r="AB12" s="59"/>
      <c r="AC12"/>
      <c r="AD12"/>
      <c r="AE12"/>
      <c r="AF12"/>
    </row>
    <row r="13" ht="75" spans="1:32">
      <c r="A13" s="57" t="s">
        <v>524</v>
      </c>
      <c r="B13" s="57" t="s">
        <v>496</v>
      </c>
      <c r="C13" s="242" t="str">
        <f>case_lib!D12</f>
        <v>主车以速度K_HV_speed巡航，在AD engage状态下，距离主车1km搭建或存在，存在超出ODD的场景，让主车行驶到距离超出ODD场景K_FALLBACK_NONDRIVING_DISTANCE_ON/TO_TRAJECTORY_I到K_FALLBACK_NONDRIVING_DISTANCE_ON/TO_TRAJECTORY_II范围内</v>
      </c>
      <c r="D13" s="61" t="s">
        <v>1043</v>
      </c>
      <c r="E13" s="59">
        <f>case_lib!J12</f>
        <v>3230</v>
      </c>
      <c r="F13" s="62" t="s">
        <v>1050</v>
      </c>
      <c r="G13" s="59"/>
      <c r="H13" s="59" t="s">
        <v>1045</v>
      </c>
      <c r="I13" s="59" t="s">
        <v>1046</v>
      </c>
      <c r="J13" s="59" t="s">
        <v>1047</v>
      </c>
      <c r="K13" s="62" t="s">
        <v>1048</v>
      </c>
      <c r="L13" s="59"/>
      <c r="M13" s="59"/>
      <c r="N13" s="59"/>
      <c r="O13" s="59"/>
      <c r="P13" s="59"/>
      <c r="Q13" s="59"/>
      <c r="R13" s="59"/>
      <c r="S13" s="59"/>
      <c r="T13" s="59"/>
      <c r="U13" s="59"/>
      <c r="V13" s="59"/>
      <c r="W13" s="59"/>
      <c r="X13" s="72"/>
      <c r="Y13" s="59"/>
      <c r="Z13" s="59"/>
      <c r="AA13" s="59"/>
      <c r="AB13" s="59"/>
      <c r="AC13"/>
      <c r="AD13"/>
      <c r="AE13"/>
      <c r="AF13"/>
    </row>
    <row r="14" ht="75" spans="1:32">
      <c r="A14" s="57" t="s">
        <v>527</v>
      </c>
      <c r="B14" s="57" t="s">
        <v>496</v>
      </c>
      <c r="C14" s="242" t="str">
        <f>case_lib!D13</f>
        <v>主车以速度K_HV_speed巡航，在AD engage状态下，距离主车1km搭建或存在，存在超出ODD的场景，让主车行驶到距离超出ODD场景K_FALLBACK_NONDRIVING_DISTANCE_ON/TO_TRAJECTORY_II到K_FALLBACK_NONDRIVING_DISTANCE_ON/TO_TRAJECTORY_III范围内</v>
      </c>
      <c r="D14" s="61" t="s">
        <v>1043</v>
      </c>
      <c r="E14" s="59">
        <f>case_lib!J13</f>
        <v>3277</v>
      </c>
      <c r="F14" s="62" t="s">
        <v>1050</v>
      </c>
      <c r="G14" s="59"/>
      <c r="H14" s="59" t="s">
        <v>1045</v>
      </c>
      <c r="I14" s="59" t="s">
        <v>1046</v>
      </c>
      <c r="J14" s="59" t="s">
        <v>1047</v>
      </c>
      <c r="K14" s="62" t="s">
        <v>1048</v>
      </c>
      <c r="L14" s="59"/>
      <c r="M14" s="59"/>
      <c r="N14" s="59"/>
      <c r="O14" s="59"/>
      <c r="P14" s="59"/>
      <c r="Q14" s="59"/>
      <c r="R14" s="59"/>
      <c r="S14" s="59"/>
      <c r="T14" s="59"/>
      <c r="U14" s="59"/>
      <c r="V14" s="59"/>
      <c r="W14" s="59"/>
      <c r="X14" s="72"/>
      <c r="Y14" s="59"/>
      <c r="Z14" s="59"/>
      <c r="AA14" s="59"/>
      <c r="AB14" s="59"/>
      <c r="AC14"/>
      <c r="AD14"/>
      <c r="AE14"/>
      <c r="AF14"/>
    </row>
    <row r="15" ht="75" spans="1:32">
      <c r="A15" s="57" t="s">
        <v>529</v>
      </c>
      <c r="B15" s="57" t="s">
        <v>496</v>
      </c>
      <c r="C15" s="242" t="str">
        <f>case_lib!D14</f>
        <v>主车以速度K_HV_speed巡航，在AD engage状态下，距离主车1km搭建或存在，存在超出ODD的场景，让主车行驶到距离超出ODD场景K_FALLBACK_NONDRIVING_DISTANCE_ON/TO_TRAJECTORY_III范围内。</v>
      </c>
      <c r="D15" s="61" t="s">
        <v>1043</v>
      </c>
      <c r="E15" s="59">
        <f>case_lib!J14</f>
        <v>3302</v>
      </c>
      <c r="F15" s="62" t="s">
        <v>1050</v>
      </c>
      <c r="G15" s="59"/>
      <c r="H15" s="59" t="s">
        <v>1045</v>
      </c>
      <c r="I15" s="59" t="s">
        <v>1046</v>
      </c>
      <c r="J15" s="59" t="s">
        <v>1047</v>
      </c>
      <c r="K15" s="62" t="s">
        <v>1048</v>
      </c>
      <c r="L15" s="59"/>
      <c r="M15" s="59"/>
      <c r="N15" s="59"/>
      <c r="O15" s="59"/>
      <c r="P15" s="59"/>
      <c r="Q15" s="59"/>
      <c r="R15" s="59"/>
      <c r="S15" s="59"/>
      <c r="T15" s="59"/>
      <c r="U15" s="59"/>
      <c r="V15" s="59"/>
      <c r="W15" s="59"/>
      <c r="X15" s="72"/>
      <c r="Y15" s="59"/>
      <c r="Z15" s="59"/>
      <c r="AA15" s="59"/>
      <c r="AB15" s="59"/>
      <c r="AC15"/>
      <c r="AD15"/>
      <c r="AE15"/>
      <c r="AF15"/>
    </row>
    <row r="16" ht="135" spans="1:32">
      <c r="A16" s="57" t="s">
        <v>531</v>
      </c>
      <c r="B16" s="57" t="s">
        <v>496</v>
      </c>
      <c r="C16" s="242" t="str">
        <f>case_lib!D15</f>
        <v>主车在AD engage状态下以K_TV_speed巡航行驶，让主车行驶的测试路段距离主车3km处存在超出ODD天气。</v>
      </c>
      <c r="D16" s="61"/>
      <c r="E16" s="59">
        <f>case_lib!J15</f>
        <v>3235</v>
      </c>
      <c r="F16" s="62" t="s">
        <v>1051</v>
      </c>
      <c r="G16" s="59"/>
      <c r="H16" s="59" t="s">
        <v>1045</v>
      </c>
      <c r="I16" s="59" t="s">
        <v>1046</v>
      </c>
      <c r="J16" s="59" t="s">
        <v>1047</v>
      </c>
      <c r="K16" s="62" t="s">
        <v>1048</v>
      </c>
      <c r="L16" s="59"/>
      <c r="M16" s="59"/>
      <c r="N16" s="59"/>
      <c r="O16" s="59"/>
      <c r="P16" s="59"/>
      <c r="Q16" s="59"/>
      <c r="R16" s="59"/>
      <c r="S16" s="59"/>
      <c r="T16" s="59"/>
      <c r="U16" s="59"/>
      <c r="V16" s="59"/>
      <c r="W16" s="59"/>
      <c r="X16" s="72"/>
      <c r="Y16" s="62" t="s">
        <v>1052</v>
      </c>
      <c r="Z16" s="59"/>
      <c r="AA16" s="59"/>
      <c r="AB16" s="59"/>
      <c r="AC16"/>
      <c r="AD16"/>
      <c r="AE16"/>
      <c r="AF16"/>
    </row>
    <row r="17" ht="75" spans="1:32">
      <c r="A17" s="57" t="s">
        <v>534</v>
      </c>
      <c r="B17" s="57" t="s">
        <v>496</v>
      </c>
      <c r="C17" s="242" t="str">
        <f>case_lib!D16</f>
        <v>主车在AD engage状态下以K_TV_speed巡航行驶，让主车行驶的测试路段存在车道线缺少场景。</v>
      </c>
      <c r="D17" s="61"/>
      <c r="E17" s="59">
        <f>case_lib!J16</f>
        <v>4032</v>
      </c>
      <c r="F17" s="62" t="s">
        <v>1053</v>
      </c>
      <c r="G17" s="59"/>
      <c r="H17" s="59" t="s">
        <v>1045</v>
      </c>
      <c r="I17" s="59" t="s">
        <v>1046</v>
      </c>
      <c r="J17" s="59" t="s">
        <v>1047</v>
      </c>
      <c r="K17" s="62" t="s">
        <v>1048</v>
      </c>
      <c r="L17" s="59"/>
      <c r="M17" s="59"/>
      <c r="N17" s="59"/>
      <c r="O17" s="59"/>
      <c r="P17" s="59"/>
      <c r="Q17" s="59"/>
      <c r="R17" s="59"/>
      <c r="S17" s="59"/>
      <c r="T17" s="59"/>
      <c r="U17" s="59"/>
      <c r="V17" s="59"/>
      <c r="W17" s="59"/>
      <c r="X17" s="72"/>
      <c r="Y17" s="62"/>
      <c r="Z17" s="59"/>
      <c r="AA17" s="59"/>
      <c r="AB17" s="59"/>
      <c r="AC17"/>
      <c r="AD17"/>
      <c r="AE17"/>
      <c r="AF17"/>
    </row>
    <row r="18" customFormat="true" ht="75" spans="1:28">
      <c r="A18" s="57" t="s">
        <v>537</v>
      </c>
      <c r="B18" s="57" t="s">
        <v>496</v>
      </c>
      <c r="C18" s="242" t="str">
        <f>case_lib!D17</f>
        <v>主车在AD engage状态下以K_TV_speed巡航行驶，让主车行驶的测试路段存在临时车道线场景。</v>
      </c>
      <c r="D18" s="61"/>
      <c r="E18" s="59"/>
      <c r="F18" s="62" t="s">
        <v>1054</v>
      </c>
      <c r="G18" s="59"/>
      <c r="H18" s="59" t="s">
        <v>1045</v>
      </c>
      <c r="I18" s="59" t="s">
        <v>1046</v>
      </c>
      <c r="J18" s="59" t="s">
        <v>1047</v>
      </c>
      <c r="K18" s="62" t="s">
        <v>1048</v>
      </c>
      <c r="L18" s="59"/>
      <c r="M18" s="59"/>
      <c r="N18" s="59"/>
      <c r="O18" s="59"/>
      <c r="P18" s="59"/>
      <c r="Q18" s="59"/>
      <c r="R18" s="59"/>
      <c r="S18" s="59"/>
      <c r="T18" s="59"/>
      <c r="U18" s="59"/>
      <c r="V18" s="59"/>
      <c r="W18" s="59"/>
      <c r="X18" s="72"/>
      <c r="Y18" s="62"/>
      <c r="Z18" s="59"/>
      <c r="AA18" s="59"/>
      <c r="AB18" s="59"/>
    </row>
    <row r="19" s="3" customFormat="true" spans="1:28">
      <c r="A19" s="169" t="s">
        <v>540</v>
      </c>
      <c r="B19" s="170" t="s">
        <v>496</v>
      </c>
      <c r="C19" s="241" t="str">
        <f>case_lib!D18</f>
        <v>DSR相关CASE</v>
      </c>
      <c r="D19" s="241"/>
      <c r="E19" s="241"/>
      <c r="F19" s="143"/>
      <c r="G19" s="143"/>
      <c r="H19" s="143"/>
      <c r="I19" s="143"/>
      <c r="J19" s="143"/>
      <c r="K19" s="143"/>
      <c r="L19" s="143"/>
      <c r="M19" s="143"/>
      <c r="N19" s="143"/>
      <c r="O19" s="143"/>
      <c r="P19" s="143"/>
      <c r="Q19" s="143"/>
      <c r="R19" s="143"/>
      <c r="S19" s="143"/>
      <c r="T19" s="143"/>
      <c r="U19" s="143"/>
      <c r="V19" s="143"/>
      <c r="W19" s="143"/>
      <c r="X19" s="246"/>
      <c r="Y19" s="143"/>
      <c r="Z19" s="143"/>
      <c r="AA19" s="143"/>
      <c r="AB19" s="143"/>
    </row>
    <row r="20" ht="75" spans="1:32">
      <c r="A20" s="57" t="s">
        <v>542</v>
      </c>
      <c r="B20" s="57" t="s">
        <v>496</v>
      </c>
      <c r="C20" s="242" t="str">
        <f>case_lib!D19</f>
        <v>主车在AD engage状态下以限速行驶，司机注意力离开驾驶操作区持续时间超过K_FALLBACK_DRIVER_FOCUS_DURATION_A且小于K_FALLBACK_DRIVER_FOCUS_DURATION_B</v>
      </c>
      <c r="D20" s="61" t="s">
        <v>1043</v>
      </c>
      <c r="E20" s="59">
        <f>case_lib!J19</f>
        <v>3192</v>
      </c>
      <c r="F20" s="62" t="s">
        <v>1055</v>
      </c>
      <c r="G20" s="59"/>
      <c r="H20" s="59" t="s">
        <v>1045</v>
      </c>
      <c r="I20" s="59" t="s">
        <v>1046</v>
      </c>
      <c r="J20" s="59" t="s">
        <v>1047</v>
      </c>
      <c r="K20" s="62" t="s">
        <v>1048</v>
      </c>
      <c r="L20" s="245" t="s">
        <v>1056</v>
      </c>
      <c r="M20" s="59"/>
      <c r="N20" s="59"/>
      <c r="O20" s="59"/>
      <c r="P20" s="59"/>
      <c r="Q20" s="59"/>
      <c r="R20" s="59"/>
      <c r="S20" s="59"/>
      <c r="T20" s="59"/>
      <c r="U20" s="59"/>
      <c r="V20" s="59"/>
      <c r="W20" s="59"/>
      <c r="X20" s="72"/>
      <c r="Y20" s="59"/>
      <c r="Z20" s="59"/>
      <c r="AA20" s="59"/>
      <c r="AB20" s="59"/>
      <c r="AC20"/>
      <c r="AD20"/>
      <c r="AE20"/>
      <c r="AF20"/>
    </row>
    <row r="21" ht="75" spans="1:32">
      <c r="A21" s="57" t="s">
        <v>547</v>
      </c>
      <c r="B21" s="57" t="s">
        <v>496</v>
      </c>
      <c r="C21" s="242" t="str">
        <f>case_lib!D20</f>
        <v>主车在AD engage状态下以限速行驶，司机离开驾驶员座位持续时间超过 K_FALLBACK_DRIVER_SEAT_STATUS_DURATION_B(出现Fallback后，不要急于接管，观察整个Fallback的HMI和车辆运动状态，并根据状态判断Fallback Level)</v>
      </c>
      <c r="D21" s="61" t="s">
        <v>1043</v>
      </c>
      <c r="E21" s="59">
        <f>case_lib!J20</f>
        <v>3193</v>
      </c>
      <c r="F21" s="62" t="s">
        <v>1055</v>
      </c>
      <c r="G21" s="59"/>
      <c r="H21" s="59" t="s">
        <v>1045</v>
      </c>
      <c r="I21" s="59" t="s">
        <v>1046</v>
      </c>
      <c r="J21" s="59" t="s">
        <v>1047</v>
      </c>
      <c r="K21" s="62" t="s">
        <v>1048</v>
      </c>
      <c r="L21" s="245" t="s">
        <v>1056</v>
      </c>
      <c r="M21" s="59"/>
      <c r="N21" s="59"/>
      <c r="O21" s="59"/>
      <c r="P21" s="59"/>
      <c r="Q21" s="59"/>
      <c r="R21" s="59"/>
      <c r="S21" s="59"/>
      <c r="T21" s="59"/>
      <c r="U21" s="59"/>
      <c r="V21" s="59"/>
      <c r="W21" s="59"/>
      <c r="X21" s="72"/>
      <c r="Y21" s="59"/>
      <c r="Z21" s="59"/>
      <c r="AA21" s="59"/>
      <c r="AB21" s="59"/>
      <c r="AC21"/>
      <c r="AD21"/>
      <c r="AE21"/>
      <c r="AF21"/>
    </row>
    <row r="22" ht="75" spans="1:32">
      <c r="A22" s="57" t="s">
        <v>550</v>
      </c>
      <c r="B22" s="57" t="s">
        <v>496</v>
      </c>
      <c r="C22" s="242" t="str">
        <f>case_lib!D21</f>
        <v>主车在AD engage状态下以限速行驶，司机注意力离开驾驶操作区持续时间超过 K_FALLBACK_DRIVER_FOCUS_DURATION_B且小于K_FALLBACK_DRIVER_FOCUS_DURATION_C</v>
      </c>
      <c r="D22" s="61" t="s">
        <v>1043</v>
      </c>
      <c r="E22" s="59">
        <f>case_lib!J21</f>
        <v>3238</v>
      </c>
      <c r="F22" s="62" t="s">
        <v>1055</v>
      </c>
      <c r="G22" s="59"/>
      <c r="H22" s="59" t="s">
        <v>1045</v>
      </c>
      <c r="I22" s="59" t="s">
        <v>1046</v>
      </c>
      <c r="J22" s="59" t="s">
        <v>1047</v>
      </c>
      <c r="K22" s="62" t="s">
        <v>1048</v>
      </c>
      <c r="L22" s="245" t="s">
        <v>1057</v>
      </c>
      <c r="M22" s="59"/>
      <c r="N22" s="59"/>
      <c r="O22" s="59"/>
      <c r="P22" s="59"/>
      <c r="Q22" s="59"/>
      <c r="R22" s="59"/>
      <c r="S22" s="59"/>
      <c r="T22" s="59"/>
      <c r="U22" s="59"/>
      <c r="V22" s="59"/>
      <c r="W22" s="59"/>
      <c r="X22" s="72"/>
      <c r="Y22" s="59"/>
      <c r="Z22" s="59"/>
      <c r="AA22" s="59"/>
      <c r="AB22" s="59"/>
      <c r="AC22"/>
      <c r="AD22"/>
      <c r="AE22"/>
      <c r="AF22"/>
    </row>
    <row r="23" ht="75" spans="1:32">
      <c r="A23" s="57" t="s">
        <v>552</v>
      </c>
      <c r="B23" s="57" t="s">
        <v>496</v>
      </c>
      <c r="C23" s="242" t="str">
        <f>case_lib!D22</f>
        <v>主车在AD engage状态下以限速行驶，司机注意力离开驾驶操作区持续时间超过 K_FALLBACK_DRIVER_FOCUS_DURATION_C(出现Fallback后，不要急于接管，观察整个Fallback的HMI和车辆运动状态，并根据状态判断Fallback Level)</v>
      </c>
      <c r="D23" s="61" t="s">
        <v>1043</v>
      </c>
      <c r="E23" s="59">
        <f>case_lib!J22</f>
        <v>3282</v>
      </c>
      <c r="F23" s="62" t="s">
        <v>1055</v>
      </c>
      <c r="G23" s="59"/>
      <c r="H23" s="59" t="s">
        <v>1045</v>
      </c>
      <c r="I23" s="59" t="s">
        <v>1046</v>
      </c>
      <c r="J23" s="59" t="s">
        <v>1047</v>
      </c>
      <c r="K23" s="62" t="s">
        <v>1048</v>
      </c>
      <c r="L23" s="245" t="s">
        <v>1058</v>
      </c>
      <c r="M23" s="59"/>
      <c r="N23" s="59"/>
      <c r="O23" s="59"/>
      <c r="P23" s="59"/>
      <c r="Q23" s="59"/>
      <c r="R23" s="59"/>
      <c r="S23" s="59"/>
      <c r="T23" s="59"/>
      <c r="U23" s="59"/>
      <c r="V23" s="59"/>
      <c r="W23" s="59"/>
      <c r="X23" s="72"/>
      <c r="Y23" s="59"/>
      <c r="Z23" s="59"/>
      <c r="AA23" s="59"/>
      <c r="AB23" s="59"/>
      <c r="AC23"/>
      <c r="AD23"/>
      <c r="AE23"/>
      <c r="AF23"/>
    </row>
    <row r="24" ht="75" spans="1:32">
      <c r="A24" s="57" t="s">
        <v>555</v>
      </c>
      <c r="B24" s="57" t="s">
        <v>496</v>
      </c>
      <c r="C24" s="242" t="str">
        <f>case_lib!D23</f>
        <v>主车在AD engage状态下以限速行驶，司机模拟吸烟/打电话操作持续时间超过 K_FALLBACK_DRIVER_BEHAVIOR_DURATION_A (出现Fallback后，不要急于接管，观察整个Fallback的HMI和车辆运动状态，并根据状态判断Fallback Level)</v>
      </c>
      <c r="D24" s="61" t="s">
        <v>1043</v>
      </c>
      <c r="E24" s="59">
        <f>case_lib!J23</f>
        <v>3194</v>
      </c>
      <c r="F24" s="62" t="s">
        <v>1055</v>
      </c>
      <c r="G24" s="59"/>
      <c r="H24" s="59" t="s">
        <v>1045</v>
      </c>
      <c r="I24" s="59" t="s">
        <v>1046</v>
      </c>
      <c r="J24" s="59" t="s">
        <v>1047</v>
      </c>
      <c r="K24" s="62" t="s">
        <v>1048</v>
      </c>
      <c r="L24" s="245" t="s">
        <v>1056</v>
      </c>
      <c r="M24" s="59"/>
      <c r="N24" s="59"/>
      <c r="O24" s="59"/>
      <c r="P24" s="59"/>
      <c r="Q24" s="59"/>
      <c r="R24" s="59"/>
      <c r="S24" s="59"/>
      <c r="T24" s="59"/>
      <c r="U24" s="59"/>
      <c r="V24" s="59"/>
      <c r="W24" s="59"/>
      <c r="X24" s="72"/>
      <c r="Y24" s="59"/>
      <c r="Z24" s="59"/>
      <c r="AA24" s="59"/>
      <c r="AB24" s="59"/>
      <c r="AC24"/>
      <c r="AD24"/>
      <c r="AE24"/>
      <c r="AF24"/>
    </row>
    <row r="25" s="3" customFormat="true" spans="1:28">
      <c r="A25" s="169" t="s">
        <v>558</v>
      </c>
      <c r="B25" s="170" t="s">
        <v>496</v>
      </c>
      <c r="C25" s="241" t="str">
        <f>case_lib!D24</f>
        <v>Sensor相关CASE</v>
      </c>
      <c r="D25" s="241"/>
      <c r="E25" s="241"/>
      <c r="F25" s="143"/>
      <c r="G25" s="143"/>
      <c r="H25" s="143"/>
      <c r="I25" s="143"/>
      <c r="J25" s="143"/>
      <c r="K25" s="143"/>
      <c r="L25" s="143"/>
      <c r="M25" s="143"/>
      <c r="N25" s="143"/>
      <c r="O25" s="143"/>
      <c r="P25" s="143"/>
      <c r="Q25" s="143"/>
      <c r="R25" s="143"/>
      <c r="S25" s="143"/>
      <c r="T25" s="143"/>
      <c r="U25" s="143"/>
      <c r="V25" s="143"/>
      <c r="W25" s="143"/>
      <c r="X25" s="246"/>
      <c r="Y25" s="143"/>
      <c r="Z25" s="143"/>
      <c r="AA25" s="143"/>
      <c r="AB25" s="143"/>
    </row>
    <row r="26" ht="75" spans="1:32">
      <c r="A26" s="243" t="s">
        <v>560</v>
      </c>
      <c r="B26" s="57" t="s">
        <v>496</v>
      </c>
      <c r="C26" s="242" t="str">
        <f>case_lib!D25</f>
        <v>主车在AD engage状态下以K_HV_speed行驶，向ADU发送左后方radar的异常模拟信号。</v>
      </c>
      <c r="D26" s="61"/>
      <c r="E26" s="59">
        <f>case_lib!J25</f>
        <v>3270</v>
      </c>
      <c r="F26" s="62" t="s">
        <v>1051</v>
      </c>
      <c r="G26" s="59"/>
      <c r="H26" s="59" t="s">
        <v>1045</v>
      </c>
      <c r="I26" s="59" t="s">
        <v>1046</v>
      </c>
      <c r="J26" s="59" t="s">
        <v>1047</v>
      </c>
      <c r="K26" s="62" t="s">
        <v>1059</v>
      </c>
      <c r="L26" s="245" t="s">
        <v>1060</v>
      </c>
      <c r="M26" s="59"/>
      <c r="N26" s="59"/>
      <c r="O26" s="59"/>
      <c r="P26" s="59"/>
      <c r="Q26" s="59"/>
      <c r="R26" s="59"/>
      <c r="S26" s="59"/>
      <c r="T26" s="59"/>
      <c r="U26" s="59"/>
      <c r="V26" s="59"/>
      <c r="W26" s="59"/>
      <c r="X26" s="72"/>
      <c r="Y26" s="59"/>
      <c r="Z26" s="59"/>
      <c r="AA26" s="59"/>
      <c r="AB26" s="59"/>
      <c r="AC26"/>
      <c r="AD26"/>
      <c r="AE26"/>
      <c r="AF26"/>
    </row>
    <row r="27" ht="75" spans="1:32">
      <c r="A27" s="243" t="s">
        <v>564</v>
      </c>
      <c r="B27" s="57" t="s">
        <v>496</v>
      </c>
      <c r="C27" s="242" t="str">
        <f>case_lib!D26</f>
        <v>主车在AD engage状态下以K_HV_speed行驶，向ADU发送右后方radar的异常模拟信号。</v>
      </c>
      <c r="D27" s="61"/>
      <c r="E27" s="59">
        <f>case_lib!J26</f>
        <v>3271</v>
      </c>
      <c r="F27" s="62" t="s">
        <v>1051</v>
      </c>
      <c r="G27" s="59"/>
      <c r="H27" s="59" t="s">
        <v>1045</v>
      </c>
      <c r="I27" s="59" t="s">
        <v>1046</v>
      </c>
      <c r="J27" s="59" t="s">
        <v>1047</v>
      </c>
      <c r="K27" s="62" t="s">
        <v>1059</v>
      </c>
      <c r="L27" s="245" t="s">
        <v>1061</v>
      </c>
      <c r="M27" s="59"/>
      <c r="N27" s="59"/>
      <c r="O27" s="59"/>
      <c r="P27" s="59"/>
      <c r="Q27" s="59"/>
      <c r="R27" s="59"/>
      <c r="S27" s="59"/>
      <c r="T27" s="59"/>
      <c r="U27" s="59"/>
      <c r="V27" s="59"/>
      <c r="W27" s="59"/>
      <c r="X27" s="72"/>
      <c r="Y27" s="59"/>
      <c r="Z27" s="59"/>
      <c r="AA27" s="59"/>
      <c r="AB27" s="59"/>
      <c r="AC27"/>
      <c r="AD27"/>
      <c r="AE27"/>
      <c r="AF27"/>
    </row>
    <row r="28" ht="75" spans="1:32">
      <c r="A28" s="243" t="s">
        <v>567</v>
      </c>
      <c r="B28" s="57" t="s">
        <v>496</v>
      </c>
      <c r="C28" s="242" t="str">
        <f>case_lib!D27</f>
        <v>主车在AD engage状态下以K_HV_speed行驶，向ADU发送前向lidar的异常模拟信号。</v>
      </c>
      <c r="D28" s="61"/>
      <c r="E28" s="59">
        <f>case_lib!J27</f>
        <v>3215</v>
      </c>
      <c r="F28" s="62" t="s">
        <v>1051</v>
      </c>
      <c r="G28" s="59"/>
      <c r="H28" s="59" t="s">
        <v>1045</v>
      </c>
      <c r="I28" s="59" t="s">
        <v>1046</v>
      </c>
      <c r="J28" s="59" t="s">
        <v>1047</v>
      </c>
      <c r="K28" s="62" t="s">
        <v>1059</v>
      </c>
      <c r="L28" s="62" t="s">
        <v>1062</v>
      </c>
      <c r="M28" s="59"/>
      <c r="N28" s="59"/>
      <c r="O28" s="59"/>
      <c r="P28" s="59"/>
      <c r="Q28" s="59"/>
      <c r="R28" s="59"/>
      <c r="S28" s="59"/>
      <c r="T28" s="59"/>
      <c r="U28" s="59"/>
      <c r="V28" s="59"/>
      <c r="W28" s="59"/>
      <c r="X28" s="72"/>
      <c r="Y28" s="59"/>
      <c r="Z28" s="59"/>
      <c r="AA28" s="59"/>
      <c r="AB28" s="59"/>
      <c r="AC28"/>
      <c r="AD28"/>
      <c r="AE28"/>
      <c r="AF28"/>
    </row>
    <row r="29" ht="75" spans="1:32">
      <c r="A29" s="243" t="s">
        <v>570</v>
      </c>
      <c r="B29" s="57" t="s">
        <v>496</v>
      </c>
      <c r="C29" s="242" t="str">
        <f>case_lib!D28</f>
        <v>主车在AD engage状态下以K_HV_speed行驶，向ADU发送左侧方radar的异常模拟信号。</v>
      </c>
      <c r="D29" s="242"/>
      <c r="E29" s="59">
        <f>case_lib!J28</f>
        <v>3216</v>
      </c>
      <c r="F29" s="62" t="s">
        <v>1051</v>
      </c>
      <c r="G29" s="59"/>
      <c r="H29" s="59" t="s">
        <v>1045</v>
      </c>
      <c r="I29" s="59" t="s">
        <v>1046</v>
      </c>
      <c r="J29" s="59" t="s">
        <v>1047</v>
      </c>
      <c r="K29" s="62" t="s">
        <v>1059</v>
      </c>
      <c r="L29" s="62" t="s">
        <v>1063</v>
      </c>
      <c r="M29" s="59"/>
      <c r="N29" s="59"/>
      <c r="O29" s="59"/>
      <c r="P29" s="59"/>
      <c r="Q29" s="59"/>
      <c r="R29" s="59"/>
      <c r="S29" s="59"/>
      <c r="T29" s="59"/>
      <c r="U29" s="59"/>
      <c r="V29" s="59"/>
      <c r="W29" s="59"/>
      <c r="X29" s="72"/>
      <c r="Y29" s="59"/>
      <c r="Z29" s="59"/>
      <c r="AA29" s="59"/>
      <c r="AB29" s="59"/>
      <c r="AC29"/>
      <c r="AD29"/>
      <c r="AE29"/>
      <c r="AF29"/>
    </row>
    <row r="30" ht="75" spans="1:32">
      <c r="A30" s="243" t="s">
        <v>573</v>
      </c>
      <c r="B30" s="57" t="s">
        <v>496</v>
      </c>
      <c r="C30" s="242" t="str">
        <f>case_lib!D29</f>
        <v>主车在AD engage状态下以K_HV_speed行驶，向ADU发送右侧方radar的异常模拟信号。</v>
      </c>
      <c r="D30" s="61"/>
      <c r="E30" s="59">
        <f>case_lib!J29</f>
        <v>3217</v>
      </c>
      <c r="F30" s="62" t="s">
        <v>1051</v>
      </c>
      <c r="G30" s="59"/>
      <c r="H30" s="59" t="s">
        <v>1045</v>
      </c>
      <c r="I30" s="59" t="s">
        <v>1046</v>
      </c>
      <c r="J30" s="59" t="s">
        <v>1047</v>
      </c>
      <c r="K30" s="62" t="s">
        <v>1059</v>
      </c>
      <c r="L30" s="62" t="s">
        <v>1064</v>
      </c>
      <c r="M30" s="59"/>
      <c r="N30" s="59"/>
      <c r="O30" s="59"/>
      <c r="P30" s="59"/>
      <c r="Q30" s="59"/>
      <c r="R30" s="59"/>
      <c r="S30" s="59"/>
      <c r="T30" s="59"/>
      <c r="U30" s="59"/>
      <c r="V30" s="59"/>
      <c r="W30" s="59"/>
      <c r="X30" s="72"/>
      <c r="Y30" s="59"/>
      <c r="Z30" s="59"/>
      <c r="AA30" s="59"/>
      <c r="AB30" s="59"/>
      <c r="AC30"/>
      <c r="AD30"/>
      <c r="AE30"/>
      <c r="AF30"/>
    </row>
    <row r="31" ht="75" spans="1:32">
      <c r="A31" s="243" t="s">
        <v>576</v>
      </c>
      <c r="B31" s="57" t="s">
        <v>496</v>
      </c>
      <c r="C31" s="242" t="str">
        <f>case_lib!D30</f>
        <v>主车在AD engage状态下以K_HV_speed行驶，向ADU发送左后向camera的异常模拟信号</v>
      </c>
      <c r="D31" s="61"/>
      <c r="E31" s="59">
        <f>case_lib!J30</f>
        <v>3264</v>
      </c>
      <c r="F31" s="62" t="s">
        <v>1051</v>
      </c>
      <c r="G31" s="59"/>
      <c r="H31" s="59" t="s">
        <v>1045</v>
      </c>
      <c r="I31" s="59" t="s">
        <v>1046</v>
      </c>
      <c r="J31" s="59" t="s">
        <v>1047</v>
      </c>
      <c r="K31" s="62" t="s">
        <v>1059</v>
      </c>
      <c r="L31" s="62" t="s">
        <v>1065</v>
      </c>
      <c r="M31" s="59"/>
      <c r="N31" s="59"/>
      <c r="O31" s="59"/>
      <c r="P31" s="59"/>
      <c r="Q31" s="59"/>
      <c r="R31" s="59"/>
      <c r="S31" s="59"/>
      <c r="T31" s="59"/>
      <c r="U31" s="59"/>
      <c r="V31" s="59"/>
      <c r="W31" s="59"/>
      <c r="X31" s="72"/>
      <c r="Y31" s="59"/>
      <c r="Z31" s="59"/>
      <c r="AA31" s="59"/>
      <c r="AB31" s="59"/>
      <c r="AC31"/>
      <c r="AD31"/>
      <c r="AE31"/>
      <c r="AF31"/>
    </row>
    <row r="32" ht="75" spans="1:32">
      <c r="A32" s="243" t="s">
        <v>579</v>
      </c>
      <c r="B32" s="57" t="s">
        <v>496</v>
      </c>
      <c r="C32" s="242" t="str">
        <f>case_lib!D31</f>
        <v>主车在AD engage engage状态下以K_HV_speed行驶，向ADU发送右后向camera的异常模拟信号</v>
      </c>
      <c r="D32" s="61"/>
      <c r="E32" s="59">
        <f>case_lib!J31</f>
        <v>3265</v>
      </c>
      <c r="F32" s="62" t="s">
        <v>1051</v>
      </c>
      <c r="G32" s="59"/>
      <c r="H32" s="59" t="s">
        <v>1045</v>
      </c>
      <c r="I32" s="59" t="s">
        <v>1046</v>
      </c>
      <c r="J32" s="59" t="s">
        <v>1047</v>
      </c>
      <c r="K32" s="62" t="s">
        <v>1059</v>
      </c>
      <c r="L32" s="62" t="s">
        <v>1066</v>
      </c>
      <c r="M32" s="59"/>
      <c r="N32" s="59"/>
      <c r="O32" s="59"/>
      <c r="P32" s="59"/>
      <c r="Q32" s="59"/>
      <c r="R32" s="59"/>
      <c r="S32" s="59"/>
      <c r="T32" s="59"/>
      <c r="U32" s="59"/>
      <c r="V32" s="59"/>
      <c r="W32" s="59"/>
      <c r="X32" s="72"/>
      <c r="Y32" s="59"/>
      <c r="Z32" s="59"/>
      <c r="AA32" s="59"/>
      <c r="AB32" s="59"/>
      <c r="AC32"/>
      <c r="AD32"/>
      <c r="AE32"/>
      <c r="AF32"/>
    </row>
    <row r="33" ht="75" spans="1:32">
      <c r="A33" s="243" t="s">
        <v>582</v>
      </c>
      <c r="B33" s="57" t="s">
        <v>496</v>
      </c>
      <c r="C33" s="242" t="str">
        <f>case_lib!D32</f>
        <v>主车在AD engage状态下以K_HV_speed行驶，向ADU发送左侧向Lidar的异常模拟信号</v>
      </c>
      <c r="D33" s="61"/>
      <c r="E33" s="59">
        <f>case_lib!J32</f>
        <v>3267</v>
      </c>
      <c r="F33" s="62" t="s">
        <v>1051</v>
      </c>
      <c r="G33" s="59"/>
      <c r="H33" s="59" t="s">
        <v>1045</v>
      </c>
      <c r="I33" s="59" t="s">
        <v>1046</v>
      </c>
      <c r="J33" s="59" t="s">
        <v>1047</v>
      </c>
      <c r="K33" s="62" t="s">
        <v>1059</v>
      </c>
      <c r="L33" s="62" t="s">
        <v>1067</v>
      </c>
      <c r="M33" s="59"/>
      <c r="N33" s="59"/>
      <c r="O33" s="59"/>
      <c r="P33" s="59"/>
      <c r="Q33" s="59"/>
      <c r="R33" s="59"/>
      <c r="S33" s="59"/>
      <c r="T33" s="59"/>
      <c r="U33" s="59"/>
      <c r="V33" s="59"/>
      <c r="W33" s="59"/>
      <c r="X33" s="72"/>
      <c r="Y33" s="59"/>
      <c r="Z33" s="59"/>
      <c r="AA33" s="59"/>
      <c r="AB33" s="59"/>
      <c r="AC33"/>
      <c r="AD33"/>
      <c r="AE33"/>
      <c r="AF33"/>
    </row>
    <row r="34" ht="75" spans="1:32">
      <c r="A34" s="243" t="s">
        <v>585</v>
      </c>
      <c r="B34" s="57" t="s">
        <v>496</v>
      </c>
      <c r="C34" s="242" t="str">
        <f>case_lib!D33</f>
        <v>主车在AD engage状态下以K_HV_speed行驶，向ADU发送右侧向Lidar的异常模拟信号</v>
      </c>
      <c r="D34" s="61"/>
      <c r="E34" s="59">
        <f>case_lib!J33</f>
        <v>3268</v>
      </c>
      <c r="F34" s="62" t="s">
        <v>1051</v>
      </c>
      <c r="G34" s="59"/>
      <c r="H34" s="59" t="s">
        <v>1045</v>
      </c>
      <c r="I34" s="59" t="s">
        <v>1046</v>
      </c>
      <c r="J34" s="59" t="s">
        <v>1047</v>
      </c>
      <c r="K34" s="62" t="s">
        <v>1059</v>
      </c>
      <c r="L34" s="62" t="s">
        <v>1068</v>
      </c>
      <c r="M34" s="59"/>
      <c r="N34" s="59"/>
      <c r="O34" s="59"/>
      <c r="P34" s="59"/>
      <c r="Q34" s="59"/>
      <c r="R34" s="59"/>
      <c r="S34" s="59"/>
      <c r="T34" s="59"/>
      <c r="U34" s="59"/>
      <c r="V34" s="59"/>
      <c r="W34" s="59"/>
      <c r="X34" s="72"/>
      <c r="Y34" s="59"/>
      <c r="Z34" s="59"/>
      <c r="AA34" s="59"/>
      <c r="AB34" s="59"/>
      <c r="AC34"/>
      <c r="AD34"/>
      <c r="AE34"/>
      <c r="AF34"/>
    </row>
    <row r="35" ht="75" spans="1:32">
      <c r="A35" s="243" t="s">
        <v>588</v>
      </c>
      <c r="B35" s="57" t="s">
        <v>496</v>
      </c>
      <c r="C35" s="242" t="str">
        <f>case_lib!D34</f>
        <v>主车在AD engage状态下以K_HV_speed行驶，向ADU发送正向近距离camera的异常模拟信号</v>
      </c>
      <c r="D35" s="61"/>
      <c r="E35" s="59">
        <f>case_lib!J34</f>
        <v>3211</v>
      </c>
      <c r="F35" s="62" t="s">
        <v>1051</v>
      </c>
      <c r="G35" s="59"/>
      <c r="H35" s="59" t="s">
        <v>1045</v>
      </c>
      <c r="I35" s="59" t="s">
        <v>1046</v>
      </c>
      <c r="J35" s="59" t="s">
        <v>1047</v>
      </c>
      <c r="K35" s="62" t="s">
        <v>1059</v>
      </c>
      <c r="L35" s="62" t="s">
        <v>1069</v>
      </c>
      <c r="M35" s="59"/>
      <c r="N35" s="59"/>
      <c r="O35" s="59"/>
      <c r="P35" s="59"/>
      <c r="Q35" s="59"/>
      <c r="R35" s="59"/>
      <c r="S35" s="59"/>
      <c r="T35" s="59"/>
      <c r="U35" s="59"/>
      <c r="V35" s="59"/>
      <c r="W35" s="59"/>
      <c r="X35" s="72"/>
      <c r="Y35" s="59"/>
      <c r="Z35" s="59"/>
      <c r="AA35" s="59"/>
      <c r="AB35" s="59"/>
      <c r="AC35"/>
      <c r="AD35"/>
      <c r="AE35"/>
      <c r="AF35"/>
    </row>
    <row r="36" ht="75" spans="1:32">
      <c r="A36" s="243" t="s">
        <v>591</v>
      </c>
      <c r="B36" s="57" t="s">
        <v>496</v>
      </c>
      <c r="C36" s="242" t="str">
        <f>case_lib!D35</f>
        <v>主车在AD engage状态下以K_HV_speed行驶，向ADU发送正向中距离camera的异常模拟信号</v>
      </c>
      <c r="D36" s="61"/>
      <c r="E36" s="59">
        <f>case_lib!J35</f>
        <v>3212</v>
      </c>
      <c r="F36" s="62" t="s">
        <v>1051</v>
      </c>
      <c r="G36" s="59"/>
      <c r="H36" s="59" t="s">
        <v>1045</v>
      </c>
      <c r="I36" s="59" t="s">
        <v>1046</v>
      </c>
      <c r="J36" s="59" t="s">
        <v>1047</v>
      </c>
      <c r="K36" s="62" t="s">
        <v>1059</v>
      </c>
      <c r="L36" s="62" t="s">
        <v>1070</v>
      </c>
      <c r="M36" s="59"/>
      <c r="N36" s="59"/>
      <c r="O36" s="59"/>
      <c r="P36" s="59"/>
      <c r="Q36" s="59"/>
      <c r="R36" s="59"/>
      <c r="S36" s="59"/>
      <c r="T36" s="59"/>
      <c r="U36" s="59"/>
      <c r="V36" s="59"/>
      <c r="W36" s="59"/>
      <c r="X36" s="72"/>
      <c r="Y36" s="59"/>
      <c r="Z36" s="59"/>
      <c r="AA36" s="59"/>
      <c r="AB36" s="59"/>
      <c r="AC36"/>
      <c r="AD36"/>
      <c r="AE36"/>
      <c r="AF36"/>
    </row>
    <row r="37" ht="75" spans="1:32">
      <c r="A37" s="243" t="s">
        <v>594</v>
      </c>
      <c r="B37" s="57" t="s">
        <v>496</v>
      </c>
      <c r="C37" s="242" t="str">
        <f>case_lib!D36</f>
        <v>主车在AD engage状态下以K_HV_speed行驶，向ADU发送左侧camera的异常模拟信号</v>
      </c>
      <c r="D37" s="61"/>
      <c r="E37" s="59">
        <f>case_lib!J36</f>
        <v>3213</v>
      </c>
      <c r="F37" s="62" t="s">
        <v>1051</v>
      </c>
      <c r="G37" s="59"/>
      <c r="H37" s="59" t="s">
        <v>1045</v>
      </c>
      <c r="I37" s="59" t="s">
        <v>1046</v>
      </c>
      <c r="J37" s="59" t="s">
        <v>1047</v>
      </c>
      <c r="K37" s="62" t="s">
        <v>1059</v>
      </c>
      <c r="L37" s="62" t="s">
        <v>1071</v>
      </c>
      <c r="M37" s="59"/>
      <c r="N37" s="59"/>
      <c r="O37" s="59"/>
      <c r="P37" s="59"/>
      <c r="Q37" s="59"/>
      <c r="R37" s="59"/>
      <c r="S37" s="59"/>
      <c r="T37" s="59"/>
      <c r="U37" s="59"/>
      <c r="V37" s="59"/>
      <c r="W37" s="59"/>
      <c r="X37" s="72"/>
      <c r="Y37" s="59"/>
      <c r="Z37" s="59"/>
      <c r="AA37" s="59"/>
      <c r="AB37" s="59"/>
      <c r="AC37"/>
      <c r="AD37"/>
      <c r="AE37"/>
      <c r="AF37"/>
    </row>
    <row r="38" ht="75" spans="1:32">
      <c r="A38" s="243" t="s">
        <v>597</v>
      </c>
      <c r="B38" s="57" t="s">
        <v>496</v>
      </c>
      <c r="C38" s="242" t="str">
        <f>case_lib!D37</f>
        <v>主车在AD engage状态下以K_HV_speed行驶，向ADU发送右侧camera的异常模拟信号</v>
      </c>
      <c r="D38" s="61"/>
      <c r="E38" s="59">
        <f>case_lib!J37</f>
        <v>3214</v>
      </c>
      <c r="F38" s="62" t="s">
        <v>1051</v>
      </c>
      <c r="G38" s="59"/>
      <c r="H38" s="59" t="s">
        <v>1045</v>
      </c>
      <c r="I38" s="59" t="s">
        <v>1046</v>
      </c>
      <c r="J38" s="59" t="s">
        <v>1047</v>
      </c>
      <c r="K38" s="62" t="s">
        <v>1059</v>
      </c>
      <c r="L38" s="62" t="s">
        <v>1072</v>
      </c>
      <c r="M38" s="59"/>
      <c r="N38" s="59"/>
      <c r="O38" s="59"/>
      <c r="P38" s="59"/>
      <c r="Q38" s="59"/>
      <c r="R38" s="59"/>
      <c r="S38" s="59"/>
      <c r="T38" s="59"/>
      <c r="U38" s="59"/>
      <c r="V38" s="59"/>
      <c r="W38" s="59"/>
      <c r="X38" s="72"/>
      <c r="Y38" s="59"/>
      <c r="Z38" s="59"/>
      <c r="AA38" s="59"/>
      <c r="AB38" s="59"/>
      <c r="AC38"/>
      <c r="AD38"/>
      <c r="AE38"/>
      <c r="AF38"/>
    </row>
    <row r="39" ht="75" spans="1:32">
      <c r="A39" s="243" t="s">
        <v>600</v>
      </c>
      <c r="B39" s="57" t="s">
        <v>496</v>
      </c>
      <c r="C39" s="242" t="str">
        <f>case_lib!D38</f>
        <v>主车在AD engage状态下以K_HV_speed行驶，向ADU发送正向远距离camera的异常模拟信号</v>
      </c>
      <c r="D39" s="61"/>
      <c r="E39" s="59">
        <f>case_lib!J38</f>
        <v>3263</v>
      </c>
      <c r="F39" s="62" t="s">
        <v>1051</v>
      </c>
      <c r="G39" s="59"/>
      <c r="H39" s="59" t="s">
        <v>1045</v>
      </c>
      <c r="I39" s="59" t="s">
        <v>1046</v>
      </c>
      <c r="J39" s="59" t="s">
        <v>1047</v>
      </c>
      <c r="K39" s="62" t="s">
        <v>1059</v>
      </c>
      <c r="L39" s="62" t="s">
        <v>1073</v>
      </c>
      <c r="M39" s="59"/>
      <c r="N39" s="59"/>
      <c r="O39" s="59"/>
      <c r="P39" s="59"/>
      <c r="Q39" s="59"/>
      <c r="R39" s="59"/>
      <c r="S39" s="59"/>
      <c r="T39" s="59"/>
      <c r="U39" s="59"/>
      <c r="V39" s="59"/>
      <c r="W39" s="59"/>
      <c r="X39" s="72"/>
      <c r="Y39" s="59"/>
      <c r="Z39" s="59"/>
      <c r="AA39" s="59"/>
      <c r="AB39" s="59"/>
      <c r="AC39"/>
      <c r="AD39"/>
      <c r="AE39"/>
      <c r="AF39"/>
    </row>
    <row r="40" ht="75" spans="1:32">
      <c r="A40" s="243" t="s">
        <v>603</v>
      </c>
      <c r="B40" s="57" t="s">
        <v>496</v>
      </c>
      <c r="C40" s="242" t="str">
        <f>case_lib!D39</f>
        <v>主车在AD engage状态下以K_HV_speed行驶，向ADU发送车辆正前方radar的异常模拟信号</v>
      </c>
      <c r="D40" s="61"/>
      <c r="E40" s="59">
        <f>case_lib!J39</f>
        <v>3269</v>
      </c>
      <c r="F40" s="62" t="s">
        <v>1051</v>
      </c>
      <c r="G40" s="59"/>
      <c r="H40" s="59" t="s">
        <v>1045</v>
      </c>
      <c r="I40" s="59" t="s">
        <v>1046</v>
      </c>
      <c r="J40" s="59" t="s">
        <v>1047</v>
      </c>
      <c r="K40" s="62" t="s">
        <v>1059</v>
      </c>
      <c r="L40" s="245" t="s">
        <v>1074</v>
      </c>
      <c r="M40" s="59"/>
      <c r="N40" s="59"/>
      <c r="O40" s="59"/>
      <c r="P40" s="59"/>
      <c r="Q40" s="59"/>
      <c r="R40" s="59"/>
      <c r="S40" s="59"/>
      <c r="T40" s="59"/>
      <c r="U40" s="59"/>
      <c r="V40" s="59"/>
      <c r="W40" s="59"/>
      <c r="X40" s="72"/>
      <c r="Y40" s="59"/>
      <c r="Z40" s="59"/>
      <c r="AA40" s="59"/>
      <c r="AB40" s="59"/>
      <c r="AC40"/>
      <c r="AD40"/>
      <c r="AE40"/>
      <c r="AF40"/>
    </row>
    <row r="41" s="3" customFormat="true" spans="1:28">
      <c r="A41" s="169" t="s">
        <v>605</v>
      </c>
      <c r="B41" s="170" t="s">
        <v>496</v>
      </c>
      <c r="C41" s="241" t="str">
        <f>case_lib!D40</f>
        <v>VEHICLE feature相关CASE：</v>
      </c>
      <c r="D41" s="241"/>
      <c r="E41" s="241"/>
      <c r="F41" s="143"/>
      <c r="G41" s="143"/>
      <c r="H41" s="143"/>
      <c r="I41" s="143"/>
      <c r="J41" s="143"/>
      <c r="K41" s="143"/>
      <c r="L41" s="143"/>
      <c r="M41" s="143"/>
      <c r="N41" s="143"/>
      <c r="O41" s="143"/>
      <c r="P41" s="143"/>
      <c r="Q41" s="143"/>
      <c r="R41" s="143"/>
      <c r="S41" s="143"/>
      <c r="T41" s="143"/>
      <c r="U41" s="143"/>
      <c r="V41" s="143"/>
      <c r="W41" s="143"/>
      <c r="X41" s="246"/>
      <c r="Y41" s="143"/>
      <c r="Z41" s="143"/>
      <c r="AA41" s="143"/>
      <c r="AB41" s="143"/>
    </row>
    <row r="42" ht="75" spans="1:32">
      <c r="A42" s="243" t="s">
        <v>607</v>
      </c>
      <c r="B42" s="57" t="s">
        <v>496</v>
      </c>
      <c r="C42" s="61" t="str">
        <f>case_lib!D41</f>
        <v>让主车以速度 K_HV_speed 行驶，主车进入AD engage状态下，司机解开安全带。</v>
      </c>
      <c r="D42" s="61" t="s">
        <v>1043</v>
      </c>
      <c r="E42" s="59">
        <f>case_lib!J41</f>
        <v>3252</v>
      </c>
      <c r="F42" s="62" t="s">
        <v>1075</v>
      </c>
      <c r="G42" s="59"/>
      <c r="H42" s="59" t="s">
        <v>1045</v>
      </c>
      <c r="I42" s="59" t="s">
        <v>1046</v>
      </c>
      <c r="J42" s="59" t="s">
        <v>1047</v>
      </c>
      <c r="K42" s="62" t="s">
        <v>1059</v>
      </c>
      <c r="L42" s="62" t="s">
        <v>1056</v>
      </c>
      <c r="M42" s="59"/>
      <c r="N42" s="59"/>
      <c r="O42" s="59"/>
      <c r="P42" s="59"/>
      <c r="Q42" s="59"/>
      <c r="R42" s="59"/>
      <c r="S42" s="59"/>
      <c r="T42" s="59"/>
      <c r="U42" s="59"/>
      <c r="V42" s="59"/>
      <c r="W42" s="59"/>
      <c r="X42" s="72"/>
      <c r="Y42" s="59"/>
      <c r="Z42" s="59"/>
      <c r="AA42" s="59"/>
      <c r="AB42" s="59"/>
      <c r="AC42"/>
      <c r="AD42"/>
      <c r="AE42"/>
      <c r="AF42"/>
    </row>
    <row r="43" ht="75" spans="1:32">
      <c r="A43" s="243" t="s">
        <v>610</v>
      </c>
      <c r="B43" s="57" t="s">
        <v>496</v>
      </c>
      <c r="C43" s="61" t="str">
        <f>case_lib!D42</f>
        <v>让主车以速度 K_HV_speed 行驶，主车进入AD engage状态下，司机打开左侧车门。</v>
      </c>
      <c r="D43" s="61" t="s">
        <v>1043</v>
      </c>
      <c r="E43" s="59">
        <f>case_lib!J42</f>
        <v>3253</v>
      </c>
      <c r="F43" s="62" t="s">
        <v>1075</v>
      </c>
      <c r="G43" s="59"/>
      <c r="H43" s="59" t="s">
        <v>1045</v>
      </c>
      <c r="I43" s="59" t="s">
        <v>1046</v>
      </c>
      <c r="J43" s="59" t="s">
        <v>1047</v>
      </c>
      <c r="K43" s="62" t="s">
        <v>1059</v>
      </c>
      <c r="L43" s="62" t="s">
        <v>1056</v>
      </c>
      <c r="M43" s="59"/>
      <c r="N43" s="59"/>
      <c r="O43" s="59"/>
      <c r="P43" s="59"/>
      <c r="Q43" s="59"/>
      <c r="R43" s="59"/>
      <c r="S43" s="59"/>
      <c r="T43" s="59"/>
      <c r="U43" s="59"/>
      <c r="V43" s="59"/>
      <c r="W43" s="59"/>
      <c r="X43" s="72"/>
      <c r="Y43" s="59"/>
      <c r="Z43" s="59"/>
      <c r="AA43" s="59"/>
      <c r="AB43" s="59"/>
      <c r="AC43"/>
      <c r="AD43"/>
      <c r="AE43"/>
      <c r="AF43"/>
    </row>
    <row r="44" ht="75" spans="1:32">
      <c r="A44" s="243" t="s">
        <v>613</v>
      </c>
      <c r="B44" s="57" t="s">
        <v>496</v>
      </c>
      <c r="C44" s="61" t="str">
        <f>case_lib!D43</f>
        <v>让主车以速度 K_HV_speed 行驶跟停，主车进入AD engage状态下，司机将主车档位切换为R档。</v>
      </c>
      <c r="D44" s="61" t="s">
        <v>1043</v>
      </c>
      <c r="E44" s="59">
        <f>case_lib!J43</f>
        <v>3254</v>
      </c>
      <c r="F44" s="62" t="s">
        <v>1076</v>
      </c>
      <c r="G44" s="59"/>
      <c r="H44" s="59" t="s">
        <v>1045</v>
      </c>
      <c r="I44" s="59" t="s">
        <v>1046</v>
      </c>
      <c r="J44" s="59" t="s">
        <v>1047</v>
      </c>
      <c r="K44" s="62" t="s">
        <v>1077</v>
      </c>
      <c r="L44" s="62" t="s">
        <v>1056</v>
      </c>
      <c r="M44" s="59"/>
      <c r="N44" s="59"/>
      <c r="O44" s="59"/>
      <c r="P44" s="59"/>
      <c r="Q44" s="59"/>
      <c r="R44" s="59"/>
      <c r="S44" s="59"/>
      <c r="T44" s="59"/>
      <c r="U44" s="59"/>
      <c r="V44" s="59"/>
      <c r="W44" s="59"/>
      <c r="X44" s="72"/>
      <c r="Y44" s="59"/>
      <c r="Z44" s="59"/>
      <c r="AA44" s="59"/>
      <c r="AB44" s="59"/>
      <c r="AC44"/>
      <c r="AD44"/>
      <c r="AE44"/>
      <c r="AF44"/>
    </row>
    <row r="45" ht="75" spans="1:32">
      <c r="A45" s="243" t="s">
        <v>618</v>
      </c>
      <c r="B45" s="57" t="s">
        <v>496</v>
      </c>
      <c r="C45" s="61" t="str">
        <f>case_lib!D44</f>
        <v>让主车以速度 K_HV_speed 行驶，主车进入AD engage状态下，司机将EBI功能关闭。</v>
      </c>
      <c r="D45" s="61" t="s">
        <v>1043</v>
      </c>
      <c r="E45" s="59">
        <f>case_lib!J44</f>
        <v>3255</v>
      </c>
      <c r="F45" s="62" t="s">
        <v>1075</v>
      </c>
      <c r="G45" s="59"/>
      <c r="H45" s="59" t="s">
        <v>1045</v>
      </c>
      <c r="I45" s="59" t="s">
        <v>1046</v>
      </c>
      <c r="J45" s="59" t="s">
        <v>1047</v>
      </c>
      <c r="K45" s="62" t="s">
        <v>1059</v>
      </c>
      <c r="L45" s="62" t="s">
        <v>1056</v>
      </c>
      <c r="M45" s="59"/>
      <c r="N45" s="59"/>
      <c r="O45" s="59"/>
      <c r="P45" s="59"/>
      <c r="Q45" s="59"/>
      <c r="R45" s="59"/>
      <c r="S45" s="59"/>
      <c r="T45" s="59"/>
      <c r="U45" s="59"/>
      <c r="V45" s="59"/>
      <c r="W45" s="59"/>
      <c r="X45" s="72"/>
      <c r="Y45" s="59"/>
      <c r="Z45" s="59"/>
      <c r="AA45" s="59"/>
      <c r="AB45" s="59"/>
      <c r="AC45"/>
      <c r="AD45"/>
      <c r="AE45"/>
      <c r="AF45"/>
    </row>
    <row r="46" ht="75" spans="1:32">
      <c r="A46" s="243" t="s">
        <v>621</v>
      </c>
      <c r="B46" s="57" t="s">
        <v>496</v>
      </c>
      <c r="C46" s="61" t="str">
        <f>case_lib!D45</f>
        <v>让主车以速度 K_HV_speed 行驶，主车进入AD engage状态下，司机将车辆中央差速器关闭。</v>
      </c>
      <c r="D46" s="61" t="s">
        <v>1043</v>
      </c>
      <c r="E46" s="59">
        <f>case_lib!J45</f>
        <v>3256</v>
      </c>
      <c r="F46" s="62" t="s">
        <v>1075</v>
      </c>
      <c r="G46" s="59"/>
      <c r="H46" s="59" t="s">
        <v>1045</v>
      </c>
      <c r="I46" s="59" t="s">
        <v>1046</v>
      </c>
      <c r="J46" s="59" t="s">
        <v>1047</v>
      </c>
      <c r="K46" s="62" t="s">
        <v>1059</v>
      </c>
      <c r="L46" s="62" t="s">
        <v>1056</v>
      </c>
      <c r="M46" s="59"/>
      <c r="N46" s="59"/>
      <c r="O46" s="59"/>
      <c r="P46" s="59"/>
      <c r="Q46" s="59"/>
      <c r="R46" s="59"/>
      <c r="S46" s="59"/>
      <c r="T46" s="59"/>
      <c r="U46" s="59"/>
      <c r="V46" s="59"/>
      <c r="W46" s="59"/>
      <c r="X46" s="72"/>
      <c r="Y46" s="59"/>
      <c r="Z46" s="59"/>
      <c r="AA46" s="59"/>
      <c r="AB46" s="59"/>
      <c r="AC46"/>
      <c r="AD46"/>
      <c r="AE46"/>
      <c r="AF46"/>
    </row>
    <row r="47" ht="75" spans="1:32">
      <c r="A47" s="243" t="s">
        <v>624</v>
      </c>
      <c r="B47" s="57" t="s">
        <v>496</v>
      </c>
      <c r="C47" s="61" t="str">
        <f>case_lib!D46</f>
        <v>让主车以速度 K_HV_speed 行驶，主车进入AD engage状态下，司机将车辆前后轴差速器关闭。</v>
      </c>
      <c r="D47" s="61" t="s">
        <v>1043</v>
      </c>
      <c r="E47" s="59">
        <f>case_lib!J46</f>
        <v>3257</v>
      </c>
      <c r="F47" s="62" t="s">
        <v>1075</v>
      </c>
      <c r="G47" s="59"/>
      <c r="H47" s="59" t="s">
        <v>1045</v>
      </c>
      <c r="I47" s="59" t="s">
        <v>1046</v>
      </c>
      <c r="J47" s="59" t="s">
        <v>1047</v>
      </c>
      <c r="K47" s="62" t="s">
        <v>1059</v>
      </c>
      <c r="L47" s="62" t="s">
        <v>1056</v>
      </c>
      <c r="M47" s="59"/>
      <c r="N47" s="59"/>
      <c r="O47" s="59"/>
      <c r="P47" s="59"/>
      <c r="Q47" s="59"/>
      <c r="R47" s="59"/>
      <c r="S47" s="59"/>
      <c r="T47" s="59"/>
      <c r="U47" s="59"/>
      <c r="V47" s="59"/>
      <c r="W47" s="59"/>
      <c r="X47" s="72"/>
      <c r="Y47" s="59"/>
      <c r="Z47" s="59"/>
      <c r="AA47" s="59"/>
      <c r="AB47" s="59"/>
      <c r="AC47"/>
      <c r="AD47"/>
      <c r="AE47"/>
      <c r="AF47"/>
    </row>
    <row r="48" ht="75" spans="1:32">
      <c r="A48" s="243" t="s">
        <v>627</v>
      </c>
      <c r="B48" s="57" t="s">
        <v>496</v>
      </c>
      <c r="C48" s="61" t="str">
        <f>case_lib!D47</f>
        <v>让主车以速度 K_HV_speed 行驶，主车进入AD engage状态下,模拟发送主电源失效信号。</v>
      </c>
      <c r="D48" s="61"/>
      <c r="E48" s="59">
        <f>case_lib!J47</f>
        <v>4027</v>
      </c>
      <c r="F48" s="62" t="s">
        <v>1051</v>
      </c>
      <c r="G48" s="59"/>
      <c r="H48" s="59" t="s">
        <v>1045</v>
      </c>
      <c r="I48" s="59" t="s">
        <v>1046</v>
      </c>
      <c r="J48" s="59" t="s">
        <v>1047</v>
      </c>
      <c r="K48" s="62" t="s">
        <v>1059</v>
      </c>
      <c r="L48" s="245" t="s">
        <v>1056</v>
      </c>
      <c r="M48" s="59"/>
      <c r="N48" s="59"/>
      <c r="O48" s="59"/>
      <c r="P48" s="59"/>
      <c r="Q48" s="59"/>
      <c r="R48" s="59"/>
      <c r="S48" s="59"/>
      <c r="T48" s="59"/>
      <c r="U48" s="59"/>
      <c r="V48" s="59"/>
      <c r="W48" s="59"/>
      <c r="X48" s="72"/>
      <c r="Y48" s="59"/>
      <c r="Z48" s="59"/>
      <c r="AA48" s="59"/>
      <c r="AB48" s="59"/>
      <c r="AC48"/>
      <c r="AD48"/>
      <c r="AE48"/>
      <c r="AF48"/>
    </row>
    <row r="49" ht="75" spans="1:32">
      <c r="A49" s="243" t="s">
        <v>630</v>
      </c>
      <c r="B49" s="57" t="s">
        <v>496</v>
      </c>
      <c r="C49" s="61" t="str">
        <f>case_lib!D48</f>
        <v>让主车以速度 K_HV_speed 行驶，主车进入AD engage状态下,模拟冗余备用电源失效信号</v>
      </c>
      <c r="D49" s="61"/>
      <c r="E49" s="59">
        <f>case_lib!J48</f>
        <v>4028</v>
      </c>
      <c r="F49" s="62" t="s">
        <v>1051</v>
      </c>
      <c r="G49" s="59"/>
      <c r="H49" s="59" t="s">
        <v>1045</v>
      </c>
      <c r="I49" s="59" t="s">
        <v>1046</v>
      </c>
      <c r="J49" s="59" t="s">
        <v>1047</v>
      </c>
      <c r="K49" s="62" t="s">
        <v>1059</v>
      </c>
      <c r="L49" s="245" t="s">
        <v>1056</v>
      </c>
      <c r="M49" s="59"/>
      <c r="N49" s="59"/>
      <c r="O49" s="59"/>
      <c r="P49" s="59"/>
      <c r="Q49" s="59"/>
      <c r="R49" s="59"/>
      <c r="S49" s="59"/>
      <c r="T49" s="59"/>
      <c r="U49" s="59"/>
      <c r="V49" s="59"/>
      <c r="W49" s="59"/>
      <c r="X49" s="72"/>
      <c r="Y49" s="59"/>
      <c r="Z49" s="59"/>
      <c r="AA49" s="59"/>
      <c r="AB49" s="59"/>
      <c r="AC49"/>
      <c r="AD49"/>
      <c r="AE49"/>
      <c r="AF49"/>
    </row>
    <row r="50" ht="75" spans="1:32">
      <c r="A50" s="243" t="s">
        <v>633</v>
      </c>
      <c r="B50" s="57" t="s">
        <v>496</v>
      </c>
      <c r="C50" s="61" t="str">
        <f>case_lib!D49</f>
        <v>让主车以速度 K_HV_speed 行驶，主车进入AD engage状态下,模拟Cooling sys出现问题发向ADU的信号</v>
      </c>
      <c r="D50" s="61"/>
      <c r="E50" s="59">
        <f>case_lib!J49</f>
        <v>4026</v>
      </c>
      <c r="F50" s="62" t="s">
        <v>1051</v>
      </c>
      <c r="G50" s="59"/>
      <c r="H50" s="59" t="s">
        <v>1045</v>
      </c>
      <c r="I50" s="59" t="s">
        <v>1046</v>
      </c>
      <c r="J50" s="59" t="s">
        <v>1047</v>
      </c>
      <c r="K50" s="62" t="s">
        <v>1059</v>
      </c>
      <c r="L50" s="245" t="s">
        <v>1056</v>
      </c>
      <c r="M50" s="59"/>
      <c r="N50" s="59"/>
      <c r="O50" s="59"/>
      <c r="P50" s="59"/>
      <c r="Q50" s="59"/>
      <c r="R50" s="59"/>
      <c r="S50" s="59"/>
      <c r="T50" s="59"/>
      <c r="U50" s="59"/>
      <c r="V50" s="59"/>
      <c r="W50" s="59"/>
      <c r="X50" s="72"/>
      <c r="Y50" s="59"/>
      <c r="Z50" s="59"/>
      <c r="AA50" s="59"/>
      <c r="AB50" s="59"/>
      <c r="AC50"/>
      <c r="AD50"/>
      <c r="AE50"/>
      <c r="AF50"/>
    </row>
    <row r="51" ht="75" spans="1:32">
      <c r="A51" s="243" t="s">
        <v>636</v>
      </c>
      <c r="B51" s="57" t="s">
        <v>496</v>
      </c>
      <c r="C51" s="61" t="str">
        <f>case_lib!D50</f>
        <v>让主车以速度 K_HV_speed 行驶，主车进入AD engage状态下,模拟车辆电源出现问题发向ADU的信号</v>
      </c>
      <c r="D51" s="61"/>
      <c r="E51" s="59">
        <f>case_lib!J50</f>
        <v>4029</v>
      </c>
      <c r="F51" s="62" t="s">
        <v>1051</v>
      </c>
      <c r="G51" s="59"/>
      <c r="H51" s="59" t="s">
        <v>1045</v>
      </c>
      <c r="I51" s="59" t="s">
        <v>1046</v>
      </c>
      <c r="J51" s="59" t="s">
        <v>1047</v>
      </c>
      <c r="K51" s="62" t="s">
        <v>1059</v>
      </c>
      <c r="L51" s="245" t="s">
        <v>1056</v>
      </c>
      <c r="M51" s="59"/>
      <c r="N51" s="59"/>
      <c r="O51" s="59"/>
      <c r="P51" s="59"/>
      <c r="Q51" s="59"/>
      <c r="R51" s="59"/>
      <c r="S51" s="59"/>
      <c r="T51" s="59"/>
      <c r="U51" s="59"/>
      <c r="V51" s="59"/>
      <c r="W51" s="59"/>
      <c r="X51" s="72"/>
      <c r="Y51" s="59"/>
      <c r="Z51" s="59"/>
      <c r="AA51" s="59"/>
      <c r="AB51" s="59"/>
      <c r="AC51"/>
      <c r="AD51"/>
      <c r="AE51"/>
      <c r="AF51"/>
    </row>
    <row r="52" ht="75" spans="1:32">
      <c r="A52" s="243" t="s">
        <v>639</v>
      </c>
      <c r="B52" s="57" t="s">
        <v>496</v>
      </c>
      <c r="C52" s="242" t="str">
        <f>case_lib!D51</f>
        <v>让主车以速度 K_HV_speed 行驶，主车进入AD engage状态下，模拟道路摩擦力突变，导致车身姿态异常的场景</v>
      </c>
      <c r="D52" s="242"/>
      <c r="E52" s="59">
        <f>case_lib!J51</f>
        <v>3198</v>
      </c>
      <c r="F52" s="62" t="s">
        <v>1078</v>
      </c>
      <c r="G52" s="59"/>
      <c r="H52" s="59" t="s">
        <v>1045</v>
      </c>
      <c r="I52" s="59" t="s">
        <v>1046</v>
      </c>
      <c r="J52" s="59" t="s">
        <v>1047</v>
      </c>
      <c r="K52" s="62" t="s">
        <v>1059</v>
      </c>
      <c r="L52" s="59"/>
      <c r="M52" s="59"/>
      <c r="N52" s="59"/>
      <c r="O52" s="59"/>
      <c r="P52" s="59"/>
      <c r="Q52" s="59"/>
      <c r="R52" s="59"/>
      <c r="S52" s="59"/>
      <c r="T52" s="59"/>
      <c r="U52" s="59"/>
      <c r="V52" s="59"/>
      <c r="W52" s="59"/>
      <c r="X52" s="72"/>
      <c r="Y52" s="59"/>
      <c r="Z52" s="59"/>
      <c r="AA52" s="59"/>
      <c r="AB52" s="59"/>
      <c r="AC52"/>
      <c r="AD52"/>
      <c r="AE52"/>
      <c r="AF52"/>
    </row>
    <row r="53" ht="75" spans="1:32">
      <c r="A53" s="243" t="s">
        <v>642</v>
      </c>
      <c r="B53" s="57" t="s">
        <v>496</v>
      </c>
      <c r="C53" s="61" t="str">
        <f>case_lib!D52</f>
        <v>让主车以速度 K_HV_speed 行驶，主车进入AD engage状态下，司机关闭AEB功能。</v>
      </c>
      <c r="D53" s="61" t="s">
        <v>1043</v>
      </c>
      <c r="E53" s="59">
        <f>case_lib!J52</f>
        <v>3654</v>
      </c>
      <c r="F53" s="62" t="s">
        <v>1075</v>
      </c>
      <c r="G53" s="59"/>
      <c r="H53" s="59" t="s">
        <v>1045</v>
      </c>
      <c r="I53" s="59" t="s">
        <v>1046</v>
      </c>
      <c r="J53" s="59" t="s">
        <v>1047</v>
      </c>
      <c r="K53" s="62" t="s">
        <v>1059</v>
      </c>
      <c r="L53" s="62" t="s">
        <v>1056</v>
      </c>
      <c r="M53" s="59"/>
      <c r="N53" s="59"/>
      <c r="O53" s="59"/>
      <c r="P53" s="59"/>
      <c r="Q53" s="59"/>
      <c r="R53" s="59"/>
      <c r="S53" s="59"/>
      <c r="T53" s="59"/>
      <c r="U53" s="59"/>
      <c r="V53" s="59"/>
      <c r="W53" s="59"/>
      <c r="X53" s="72"/>
      <c r="Y53" s="59"/>
      <c r="Z53" s="59"/>
      <c r="AA53" s="59"/>
      <c r="AB53" s="59"/>
      <c r="AC53"/>
      <c r="AD53"/>
      <c r="AE53"/>
      <c r="AF53"/>
    </row>
    <row r="54" ht="75" spans="1:32">
      <c r="A54" s="243" t="s">
        <v>645</v>
      </c>
      <c r="B54" s="57" t="s">
        <v>496</v>
      </c>
      <c r="C54" s="61" t="str">
        <f>case_lib!D53</f>
        <v>让主车以速度 K_HV_speed 行驶，主车进入AD engage状态下，司机开启ACC功能。</v>
      </c>
      <c r="D54" s="61" t="s">
        <v>1043</v>
      </c>
      <c r="E54" s="59">
        <f>case_lib!J53</f>
        <v>3655</v>
      </c>
      <c r="F54" s="62" t="s">
        <v>1075</v>
      </c>
      <c r="G54" s="59"/>
      <c r="H54" s="59" t="s">
        <v>1045</v>
      </c>
      <c r="I54" s="59" t="s">
        <v>1046</v>
      </c>
      <c r="J54" s="59" t="s">
        <v>1047</v>
      </c>
      <c r="K54" s="62" t="s">
        <v>1059</v>
      </c>
      <c r="L54" s="62" t="s">
        <v>1056</v>
      </c>
      <c r="M54" s="59"/>
      <c r="N54" s="59"/>
      <c r="O54" s="59"/>
      <c r="P54" s="59"/>
      <c r="Q54" s="59"/>
      <c r="R54" s="59"/>
      <c r="S54" s="59"/>
      <c r="T54" s="59"/>
      <c r="U54" s="59"/>
      <c r="V54" s="59"/>
      <c r="W54" s="59"/>
      <c r="X54" s="72"/>
      <c r="Y54" s="59"/>
      <c r="Z54" s="59"/>
      <c r="AA54" s="59"/>
      <c r="AB54" s="59"/>
      <c r="AC54"/>
      <c r="AD54"/>
      <c r="AE54"/>
      <c r="AF54"/>
    </row>
    <row r="55" ht="75" spans="1:32">
      <c r="A55" s="243" t="s">
        <v>648</v>
      </c>
      <c r="B55" s="57" t="s">
        <v>496</v>
      </c>
      <c r="C55" s="61" t="str">
        <f>case_lib!D54</f>
        <v>让主车以速度 K_HV_speed 行驶，主车进入AD engage状态下，司机开启LKA功能。</v>
      </c>
      <c r="D55" s="61" t="s">
        <v>1043</v>
      </c>
      <c r="E55" s="59">
        <f>case_lib!J54</f>
        <v>3656</v>
      </c>
      <c r="F55" s="62" t="s">
        <v>1075</v>
      </c>
      <c r="G55" s="59"/>
      <c r="H55" s="59" t="s">
        <v>1045</v>
      </c>
      <c r="I55" s="59" t="s">
        <v>1046</v>
      </c>
      <c r="J55" s="59" t="s">
        <v>1047</v>
      </c>
      <c r="K55" s="62" t="s">
        <v>1059</v>
      </c>
      <c r="L55" s="62" t="s">
        <v>1056</v>
      </c>
      <c r="M55" s="59"/>
      <c r="N55" s="59"/>
      <c r="O55" s="59"/>
      <c r="P55" s="59"/>
      <c r="Q55" s="59"/>
      <c r="R55" s="59"/>
      <c r="S55" s="59"/>
      <c r="T55" s="59"/>
      <c r="U55" s="59"/>
      <c r="V55" s="59"/>
      <c r="W55" s="59"/>
      <c r="X55" s="72"/>
      <c r="Y55" s="59"/>
      <c r="Z55" s="59"/>
      <c r="AA55" s="59"/>
      <c r="AB55" s="59"/>
      <c r="AC55"/>
      <c r="AD55"/>
      <c r="AE55"/>
      <c r="AF55"/>
    </row>
    <row r="56" ht="75" spans="1:32">
      <c r="A56" s="243" t="s">
        <v>651</v>
      </c>
      <c r="B56" s="57" t="s">
        <v>496</v>
      </c>
      <c r="C56" s="61" t="str">
        <f>case_lib!D55</f>
        <v>让主车以速度 K_HV_speed 行驶，主车进入AD engage状态下，跟停持续时间超过 K_Standstill_maximum_allowed_time(出现Fallback后，不要急于接管，观察整个Fallback的HMI和车辆运动状态，并根据状态判断Fallback Level)</v>
      </c>
      <c r="D56" s="61" t="s">
        <v>1043</v>
      </c>
      <c r="E56" s="59">
        <f>case_lib!J55</f>
        <v>3308</v>
      </c>
      <c r="F56" s="62" t="s">
        <v>1075</v>
      </c>
      <c r="G56" s="59"/>
      <c r="H56" s="59" t="s">
        <v>1045</v>
      </c>
      <c r="I56" s="59" t="s">
        <v>1046</v>
      </c>
      <c r="J56" s="59" t="s">
        <v>1047</v>
      </c>
      <c r="K56" s="62" t="s">
        <v>1059</v>
      </c>
      <c r="L56" s="62" t="s">
        <v>1056</v>
      </c>
      <c r="M56" s="59"/>
      <c r="N56" s="59"/>
      <c r="O56" s="62" t="s">
        <v>1079</v>
      </c>
      <c r="P56" s="62" t="s">
        <v>1080</v>
      </c>
      <c r="Q56" s="59"/>
      <c r="R56" s="59"/>
      <c r="S56" s="59"/>
      <c r="T56" s="59"/>
      <c r="U56" s="59"/>
      <c r="V56" s="59"/>
      <c r="W56" s="59"/>
      <c r="X56" s="72"/>
      <c r="Y56" s="59"/>
      <c r="Z56" s="59"/>
      <c r="AA56" s="59"/>
      <c r="AB56" s="59"/>
      <c r="AC56"/>
      <c r="AD56"/>
      <c r="AE56"/>
      <c r="AF56"/>
    </row>
    <row r="57" ht="81" spans="1:32">
      <c r="A57" s="243" t="s">
        <v>654</v>
      </c>
      <c r="B57" s="57" t="s">
        <v>496</v>
      </c>
      <c r="C57" s="61" t="str">
        <f>case_lib!D56</f>
        <v>让主车以速度 K_HV_speed 行驶，主车进入AD engage状态下，模拟主车超限速，发送C_DISPLAYED_SPEED_IPK &gt; V_UPPER_SPEED_LIMIT_HDMAP + K_THRESHOLD_BEYOND_SPEED_LIMIT
并且持续时间大于 K_TIME_BEYOND_SPEED_LIMIT
</v>
      </c>
      <c r="D57" s="61"/>
      <c r="E57" s="59">
        <f>case_lib!J56</f>
        <v>4030</v>
      </c>
      <c r="F57" s="62" t="s">
        <v>1051</v>
      </c>
      <c r="G57" s="59"/>
      <c r="H57" s="59" t="s">
        <v>1045</v>
      </c>
      <c r="I57" s="59" t="s">
        <v>1046</v>
      </c>
      <c r="J57" s="59" t="s">
        <v>1047</v>
      </c>
      <c r="K57" s="62" t="s">
        <v>1059</v>
      </c>
      <c r="L57" s="62" t="s">
        <v>1081</v>
      </c>
      <c r="M57" s="59"/>
      <c r="N57" s="59"/>
      <c r="O57" s="59"/>
      <c r="P57" s="59"/>
      <c r="Q57" s="59"/>
      <c r="R57" s="59"/>
      <c r="S57" s="59"/>
      <c r="T57" s="59"/>
      <c r="U57" s="59"/>
      <c r="V57" s="59"/>
      <c r="W57" s="59"/>
      <c r="X57" s="72"/>
      <c r="Y57" s="59"/>
      <c r="Z57" s="59"/>
      <c r="AA57" s="59"/>
      <c r="AB57" s="59"/>
      <c r="AC57"/>
      <c r="AD57"/>
      <c r="AE57"/>
      <c r="AF57"/>
    </row>
    <row r="58" ht="81" spans="1:32">
      <c r="A58" s="243" t="s">
        <v>657</v>
      </c>
      <c r="B58" s="57" t="s">
        <v>496</v>
      </c>
      <c r="C58" s="61" t="str">
        <f>case_lib!D57</f>
        <v>让主车以速度 K_HV_speed 行驶，主车进入AD engage状态下，模拟主车横向加速度过大，发送C_LATERAL_ACCELERATION_BRAKE_PS &gt; K_TALBE_SAFE_LATERAL_ACCEL ，并且持续时间大于 K_TIME_BYEOND_SAFE_LATERAL_ACCEL
</v>
      </c>
      <c r="D58" s="61"/>
      <c r="E58" s="59">
        <f>case_lib!J57</f>
        <v>4031</v>
      </c>
      <c r="F58" s="62" t="s">
        <v>1051</v>
      </c>
      <c r="G58" s="59"/>
      <c r="H58" s="59" t="s">
        <v>1045</v>
      </c>
      <c r="I58" s="59" t="s">
        <v>1046</v>
      </c>
      <c r="J58" s="59" t="s">
        <v>1047</v>
      </c>
      <c r="K58" s="62" t="s">
        <v>1059</v>
      </c>
      <c r="L58" s="62" t="s">
        <v>1056</v>
      </c>
      <c r="M58" s="59"/>
      <c r="N58" s="59"/>
      <c r="O58" s="59"/>
      <c r="P58" s="59"/>
      <c r="Q58" s="59"/>
      <c r="R58" s="59"/>
      <c r="S58" s="59"/>
      <c r="T58" s="59"/>
      <c r="U58" s="59"/>
      <c r="V58" s="59"/>
      <c r="W58" s="59"/>
      <c r="X58" s="72"/>
      <c r="Y58" s="59"/>
      <c r="Z58" s="59"/>
      <c r="AA58" s="59"/>
      <c r="AB58" s="59"/>
      <c r="AC58"/>
      <c r="AD58"/>
      <c r="AE58"/>
      <c r="AF58"/>
    </row>
    <row r="59" ht="75" spans="1:32">
      <c r="A59" s="243" t="s">
        <v>660</v>
      </c>
      <c r="B59" s="57" t="s">
        <v>496</v>
      </c>
      <c r="C59" s="61" t="str">
        <f>case_lib!D58</f>
        <v>让主车以速度 K_HV_speed 行驶，主车进入AD engage状态下，模拟悬挂系统故障，模拟发送信号C_SUS_STATE_SUSPENSION_SYSTEM = fault</v>
      </c>
      <c r="D59" s="61"/>
      <c r="E59" s="59">
        <f>case_lib!J58</f>
        <v>3258</v>
      </c>
      <c r="F59" s="62" t="s">
        <v>1051</v>
      </c>
      <c r="G59" s="59"/>
      <c r="H59" s="59" t="s">
        <v>1045</v>
      </c>
      <c r="I59" s="59" t="s">
        <v>1046</v>
      </c>
      <c r="J59" s="59" t="s">
        <v>1047</v>
      </c>
      <c r="K59" s="62" t="s">
        <v>1059</v>
      </c>
      <c r="L59" s="245" t="s">
        <v>1056</v>
      </c>
      <c r="M59" s="59"/>
      <c r="N59" s="59"/>
      <c r="O59" s="59"/>
      <c r="P59" s="59"/>
      <c r="Q59" s="59"/>
      <c r="R59" s="59"/>
      <c r="S59" s="59"/>
      <c r="T59" s="59"/>
      <c r="U59" s="59"/>
      <c r="V59" s="59"/>
      <c r="W59" s="59"/>
      <c r="X59" s="72"/>
      <c r="Y59" s="59"/>
      <c r="Z59" s="59"/>
      <c r="AA59" s="59"/>
      <c r="AB59" s="59"/>
      <c r="AC59"/>
      <c r="AD59"/>
      <c r="AE59"/>
      <c r="AF59"/>
    </row>
    <row r="60" ht="75" spans="1:32">
      <c r="A60" s="243" t="s">
        <v>663</v>
      </c>
      <c r="B60" s="57" t="s">
        <v>496</v>
      </c>
      <c r="C60" s="61" t="str">
        <f>case_lib!D59</f>
        <v>让主车以速度 K_HV_speed 行驶，主车进入AD engage状态下，模拟车道线缺失场景，模拟道路缺失车道线长度大于：
The defined distance: V_EGO_SPEED*K_ ActivationRoadRange4LaneKeeping</v>
      </c>
      <c r="D60" s="61"/>
      <c r="E60" s="59">
        <f>case_lib!J59</f>
        <v>2331</v>
      </c>
      <c r="F60" s="62" t="s">
        <v>1082</v>
      </c>
      <c r="G60" s="59"/>
      <c r="H60" s="59" t="s">
        <v>1045</v>
      </c>
      <c r="I60" s="59" t="s">
        <v>1046</v>
      </c>
      <c r="J60" s="59" t="s">
        <v>1047</v>
      </c>
      <c r="K60" s="62" t="s">
        <v>1059</v>
      </c>
      <c r="L60" s="59"/>
      <c r="M60" s="59"/>
      <c r="N60" s="59"/>
      <c r="O60" s="59"/>
      <c r="P60" s="59"/>
      <c r="Q60" s="59"/>
      <c r="R60" s="59"/>
      <c r="S60" s="59"/>
      <c r="T60" s="59"/>
      <c r="U60" s="59"/>
      <c r="V60" s="59"/>
      <c r="W60" s="59"/>
      <c r="X60" s="72"/>
      <c r="Y60" s="62"/>
      <c r="Z60" s="59"/>
      <c r="AA60" s="59"/>
      <c r="AB60" s="59"/>
      <c r="AC60"/>
      <c r="AD60"/>
      <c r="AE60"/>
      <c r="AF60"/>
    </row>
    <row r="61" ht="202.5" spans="1:32">
      <c r="A61" s="243" t="s">
        <v>666</v>
      </c>
      <c r="B61" s="57" t="s">
        <v>496</v>
      </c>
      <c r="C61" s="61" t="str">
        <f>case_lib!D60</f>
        <v>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v>
      </c>
      <c r="D61" s="61"/>
      <c r="E61" s="59">
        <f>case_lib!J60</f>
        <v>2330</v>
      </c>
      <c r="F61" s="62" t="s">
        <v>1051</v>
      </c>
      <c r="G61" s="59"/>
      <c r="H61" s="59" t="s">
        <v>1045</v>
      </c>
      <c r="I61" s="59" t="s">
        <v>1046</v>
      </c>
      <c r="J61" s="59" t="s">
        <v>1047</v>
      </c>
      <c r="K61" s="62" t="s">
        <v>1059</v>
      </c>
      <c r="L61" s="245" t="s">
        <v>1056</v>
      </c>
      <c r="M61" s="59"/>
      <c r="N61" s="59"/>
      <c r="O61" s="59"/>
      <c r="P61" s="59"/>
      <c r="Q61" s="59"/>
      <c r="R61" s="59"/>
      <c r="S61" s="59"/>
      <c r="T61" s="59"/>
      <c r="U61" s="59"/>
      <c r="V61" s="59"/>
      <c r="W61" s="59"/>
      <c r="X61" s="72"/>
      <c r="Y61" s="59"/>
      <c r="Z61" s="59"/>
      <c r="AA61" s="59"/>
      <c r="AB61" s="59"/>
      <c r="AC61"/>
      <c r="AD61"/>
      <c r="AE61"/>
      <c r="AF61"/>
    </row>
    <row r="62" ht="75" spans="1:32">
      <c r="A62" s="243" t="s">
        <v>669</v>
      </c>
      <c r="B62" s="57" t="s">
        <v>496</v>
      </c>
      <c r="C62" s="61" t="str">
        <f>case_lib!D61</f>
        <v>让主车以速度 K_HV_speed 行驶，主车进入AD engage状态下，变道过程中，模拟主车超过目标车道边界。</v>
      </c>
      <c r="D62" s="61"/>
      <c r="E62" s="59">
        <f>case_lib!J61</f>
        <v>3285</v>
      </c>
      <c r="F62" s="62" t="s">
        <v>1083</v>
      </c>
      <c r="G62" s="59"/>
      <c r="H62" s="59" t="s">
        <v>1045</v>
      </c>
      <c r="I62" s="59" t="s">
        <v>1046</v>
      </c>
      <c r="J62" s="59" t="s">
        <v>1047</v>
      </c>
      <c r="K62" s="62" t="s">
        <v>1059</v>
      </c>
      <c r="L62" s="59"/>
      <c r="M62" s="59"/>
      <c r="N62" s="59"/>
      <c r="O62" s="59"/>
      <c r="P62" s="59"/>
      <c r="Q62" s="59"/>
      <c r="R62" s="59"/>
      <c r="S62" s="59"/>
      <c r="T62" s="59"/>
      <c r="U62" s="59"/>
      <c r="V62" s="59"/>
      <c r="W62" s="59"/>
      <c r="X62" s="72"/>
      <c r="Y62" s="59"/>
      <c r="Z62" s="59"/>
      <c r="AA62" s="59"/>
      <c r="AB62" s="59"/>
      <c r="AC62"/>
      <c r="AD62"/>
      <c r="AE62"/>
      <c r="AF62"/>
    </row>
    <row r="63" ht="75" spans="1:32">
      <c r="A63" s="243" t="s">
        <v>672</v>
      </c>
      <c r="B63" s="57" t="s">
        <v>496</v>
      </c>
      <c r="C63" s="61" t="str">
        <f>case_lib!D62</f>
        <v>让主车以速度 K_HV_speed 行驶，主车进入AD engage状态下，正常直线行驶过程中，模拟主车超过车道边界。</v>
      </c>
      <c r="D63" s="61"/>
      <c r="E63" s="59">
        <f>case_lib!J62</f>
        <v>3284</v>
      </c>
      <c r="F63" s="62" t="s">
        <v>1084</v>
      </c>
      <c r="G63" s="59"/>
      <c r="H63" s="59" t="s">
        <v>1045</v>
      </c>
      <c r="I63" s="59" t="s">
        <v>1046</v>
      </c>
      <c r="J63" s="59" t="s">
        <v>1047</v>
      </c>
      <c r="K63" s="62" t="s">
        <v>1059</v>
      </c>
      <c r="L63" s="59"/>
      <c r="M63" s="59"/>
      <c r="N63" s="59"/>
      <c r="O63" s="59"/>
      <c r="P63" s="59"/>
      <c r="Q63" s="59"/>
      <c r="R63" s="59"/>
      <c r="S63" s="59"/>
      <c r="T63" s="59"/>
      <c r="U63" s="59"/>
      <c r="V63" s="59"/>
      <c r="W63" s="59"/>
      <c r="X63" s="72"/>
      <c r="Y63" s="59"/>
      <c r="Z63" s="59"/>
      <c r="AA63" s="59"/>
      <c r="AB63" s="59"/>
      <c r="AC63"/>
      <c r="AD63"/>
      <c r="AE63"/>
      <c r="AF63"/>
    </row>
    <row r="64" ht="75" spans="1:32">
      <c r="A64" s="243" t="s">
        <v>674</v>
      </c>
      <c r="B64" s="57" t="s">
        <v>496</v>
      </c>
      <c r="C64" s="61" t="str">
        <f>case_lib!D63</f>
        <v>让主车以速度 K_HV_speed 行驶，主车进入AD engage状态下，变道过程中模拟变道时间超出K_MaxDuration4LaneChangeManoeurvre 的场景。</v>
      </c>
      <c r="D64" s="61"/>
      <c r="E64" s="59">
        <f>case_lib!J63</f>
        <v>3239</v>
      </c>
      <c r="F64" s="62" t="s">
        <v>1085</v>
      </c>
      <c r="G64" s="59"/>
      <c r="H64" s="59" t="s">
        <v>1045</v>
      </c>
      <c r="I64" s="59" t="s">
        <v>1046</v>
      </c>
      <c r="J64" s="59" t="s">
        <v>1047</v>
      </c>
      <c r="K64" s="62" t="s">
        <v>1059</v>
      </c>
      <c r="L64" s="59"/>
      <c r="M64" s="59"/>
      <c r="N64" s="59"/>
      <c r="O64" s="59"/>
      <c r="P64" s="59"/>
      <c r="Q64" s="59"/>
      <c r="R64" s="59"/>
      <c r="S64" s="59"/>
      <c r="T64" s="59"/>
      <c r="U64" s="59"/>
      <c r="V64" s="59"/>
      <c r="W64" s="59"/>
      <c r="X64" s="72"/>
      <c r="Y64" s="59"/>
      <c r="Z64" s="59"/>
      <c r="AA64" s="59"/>
      <c r="AB64" s="59"/>
      <c r="AC64"/>
      <c r="AD64"/>
      <c r="AE64"/>
      <c r="AF64"/>
    </row>
    <row r="65" ht="75" spans="1:32">
      <c r="A65" s="243" t="s">
        <v>677</v>
      </c>
      <c r="B65" s="57" t="s">
        <v>496</v>
      </c>
      <c r="C65" s="61" t="str">
        <f>case_lib!D64</f>
        <v>让主车以速度 K_HV_speed 行驶，主车进入AD engage状态下,模拟车身气压出现问题发送信号C_TYRE_PRESSURE_STATE。</v>
      </c>
      <c r="D65" s="61"/>
      <c r="E65" s="59">
        <f>case_lib!J64</f>
        <v>3298</v>
      </c>
      <c r="F65" s="62" t="s">
        <v>1051</v>
      </c>
      <c r="G65" s="59"/>
      <c r="H65" s="59" t="s">
        <v>1045</v>
      </c>
      <c r="I65" s="59" t="s">
        <v>1046</v>
      </c>
      <c r="J65" s="59" t="s">
        <v>1047</v>
      </c>
      <c r="K65" s="62" t="s">
        <v>1059</v>
      </c>
      <c r="L65" s="245" t="s">
        <v>1056</v>
      </c>
      <c r="M65" s="59"/>
      <c r="N65" s="59"/>
      <c r="O65" s="59"/>
      <c r="P65" s="59"/>
      <c r="Q65" s="59"/>
      <c r="R65" s="59"/>
      <c r="S65" s="59"/>
      <c r="T65" s="59"/>
      <c r="U65" s="59"/>
      <c r="V65" s="59"/>
      <c r="W65" s="59"/>
      <c r="X65" s="72"/>
      <c r="Y65" s="59"/>
      <c r="Z65" s="59"/>
      <c r="AA65" s="59"/>
      <c r="AB65" s="59"/>
      <c r="AC65"/>
      <c r="AD65"/>
      <c r="AE65"/>
      <c r="AF65"/>
    </row>
    <row r="66" s="3" customFormat="true" spans="1:28">
      <c r="A66" s="169" t="s">
        <v>680</v>
      </c>
      <c r="B66" s="170" t="s">
        <v>496</v>
      </c>
      <c r="C66" s="241" t="str">
        <f>case_lib!D65</f>
        <v>CAN通信相关CASE</v>
      </c>
      <c r="D66" s="241"/>
      <c r="E66" s="241"/>
      <c r="F66" s="143"/>
      <c r="G66" s="143"/>
      <c r="H66" s="143"/>
      <c r="I66" s="143"/>
      <c r="J66" s="143"/>
      <c r="K66" s="143"/>
      <c r="L66" s="143"/>
      <c r="M66" s="143"/>
      <c r="N66" s="143"/>
      <c r="O66" s="143"/>
      <c r="P66" s="143"/>
      <c r="Q66" s="143"/>
      <c r="R66" s="143"/>
      <c r="S66" s="143"/>
      <c r="T66" s="143"/>
      <c r="U66" s="143"/>
      <c r="V66" s="143"/>
      <c r="W66" s="143"/>
      <c r="X66" s="246"/>
      <c r="Y66" s="143"/>
      <c r="Z66" s="143"/>
      <c r="AA66" s="143"/>
      <c r="AB66" s="143"/>
    </row>
    <row r="67" ht="75" spans="1:32">
      <c r="A67" s="243" t="s">
        <v>682</v>
      </c>
      <c r="B67" s="57" t="s">
        <v>496</v>
      </c>
      <c r="C67" s="61" t="str">
        <f>case_lib!D66</f>
        <v>让主车以速度 K_HV_speed 行驶,主车进入AD engage状态下，模拟其C-CAN-A信号k_error工况</v>
      </c>
      <c r="D67" s="61"/>
      <c r="E67" s="59">
        <f>case_lib!J66</f>
        <v>3272</v>
      </c>
      <c r="F67" s="62" t="s">
        <v>1051</v>
      </c>
      <c r="G67" s="59"/>
      <c r="H67" s="59" t="s">
        <v>1045</v>
      </c>
      <c r="I67" s="59" t="s">
        <v>1046</v>
      </c>
      <c r="J67" s="59" t="s">
        <v>1047</v>
      </c>
      <c r="K67" s="62" t="s">
        <v>1059</v>
      </c>
      <c r="L67" s="245" t="s">
        <v>1056</v>
      </c>
      <c r="M67" s="59"/>
      <c r="N67" s="59"/>
      <c r="O67" s="59"/>
      <c r="P67" s="59"/>
      <c r="Q67" s="59"/>
      <c r="R67" s="59"/>
      <c r="S67" s="59"/>
      <c r="T67" s="59"/>
      <c r="U67" s="59"/>
      <c r="V67" s="59"/>
      <c r="W67" s="59"/>
      <c r="X67" s="72"/>
      <c r="Y67" s="59"/>
      <c r="Z67" s="59"/>
      <c r="AA67" s="59"/>
      <c r="AB67" s="59"/>
      <c r="AC67"/>
      <c r="AD67"/>
      <c r="AE67"/>
      <c r="AF67"/>
    </row>
    <row r="68" ht="75" spans="1:32">
      <c r="A68" s="243" t="s">
        <v>685</v>
      </c>
      <c r="B68" s="57" t="s">
        <v>496</v>
      </c>
      <c r="C68" s="61" t="str">
        <f>case_lib!D67</f>
        <v>让主车以速度 K_HV_speed 行驶,主车进入AD engage状态下，模拟其CANFD_otherRads信号k_error工况</v>
      </c>
      <c r="D68" s="61"/>
      <c r="E68" s="59">
        <f>case_lib!J67</f>
        <v>3276</v>
      </c>
      <c r="F68" s="62" t="s">
        <v>1051</v>
      </c>
      <c r="G68" s="59"/>
      <c r="H68" s="59" t="s">
        <v>1045</v>
      </c>
      <c r="I68" s="59" t="s">
        <v>1046</v>
      </c>
      <c r="J68" s="59" t="s">
        <v>1047</v>
      </c>
      <c r="K68" s="62" t="s">
        <v>1059</v>
      </c>
      <c r="L68" s="62" t="s">
        <v>1086</v>
      </c>
      <c r="M68" s="59"/>
      <c r="N68" s="59"/>
      <c r="O68" s="59"/>
      <c r="P68" s="59"/>
      <c r="Q68" s="59"/>
      <c r="R68" s="59"/>
      <c r="S68" s="59"/>
      <c r="T68" s="59"/>
      <c r="U68" s="59"/>
      <c r="V68" s="59"/>
      <c r="W68" s="59"/>
      <c r="X68" s="72"/>
      <c r="Y68" s="59"/>
      <c r="Z68" s="59"/>
      <c r="AA68" s="59"/>
      <c r="AB68" s="59"/>
      <c r="AC68"/>
      <c r="AD68"/>
      <c r="AE68"/>
      <c r="AF68"/>
    </row>
    <row r="69" ht="75" spans="1:32">
      <c r="A69" s="243" t="s">
        <v>688</v>
      </c>
      <c r="B69" s="57" t="s">
        <v>496</v>
      </c>
      <c r="C69" s="61" t="str">
        <f>case_lib!D68</f>
        <v>让主车以速度 K_HV_speed 行驶,主车进入AD engage状态下，模拟其P-CAN-A信号k_error工况</v>
      </c>
      <c r="D69" s="61"/>
      <c r="E69" s="59">
        <f>case_lib!J68</f>
        <v>3218</v>
      </c>
      <c r="F69" s="62" t="s">
        <v>1051</v>
      </c>
      <c r="G69" s="59"/>
      <c r="H69" s="59" t="s">
        <v>1045</v>
      </c>
      <c r="I69" s="59" t="s">
        <v>1046</v>
      </c>
      <c r="J69" s="59" t="s">
        <v>1047</v>
      </c>
      <c r="K69" s="62" t="s">
        <v>1059</v>
      </c>
      <c r="L69" s="245" t="s">
        <v>1056</v>
      </c>
      <c r="M69" s="59"/>
      <c r="N69" s="59"/>
      <c r="O69" s="59"/>
      <c r="P69" s="59"/>
      <c r="Q69" s="59"/>
      <c r="R69" s="59"/>
      <c r="S69" s="59"/>
      <c r="T69" s="59"/>
      <c r="U69" s="59"/>
      <c r="V69" s="59"/>
      <c r="W69" s="59"/>
      <c r="X69" s="72"/>
      <c r="Y69" s="59"/>
      <c r="Z69" s="59"/>
      <c r="AA69" s="59"/>
      <c r="AB69" s="59"/>
      <c r="AC69"/>
      <c r="AD69"/>
      <c r="AE69"/>
      <c r="AF69"/>
    </row>
    <row r="70" ht="75" spans="1:32">
      <c r="A70" s="243" t="s">
        <v>691</v>
      </c>
      <c r="B70" s="57" t="s">
        <v>496</v>
      </c>
      <c r="C70" s="61" t="str">
        <f>case_lib!D69</f>
        <v>让主车以速度 K_HV_speed 行驶,主车进入AD engage状态下，模拟其P-CAN-B信号k_error工况</v>
      </c>
      <c r="D70" s="61"/>
      <c r="E70" s="59">
        <f>case_lib!J69</f>
        <v>3219</v>
      </c>
      <c r="F70" s="62" t="s">
        <v>1051</v>
      </c>
      <c r="G70" s="59"/>
      <c r="H70" s="59" t="s">
        <v>1045</v>
      </c>
      <c r="I70" s="59" t="s">
        <v>1046</v>
      </c>
      <c r="J70" s="59" t="s">
        <v>1047</v>
      </c>
      <c r="K70" s="62" t="s">
        <v>1059</v>
      </c>
      <c r="L70" s="245" t="s">
        <v>1056</v>
      </c>
      <c r="M70" s="59"/>
      <c r="N70" s="59"/>
      <c r="O70" s="59"/>
      <c r="P70" s="59"/>
      <c r="Q70" s="59"/>
      <c r="R70" s="59"/>
      <c r="S70" s="59"/>
      <c r="T70" s="59"/>
      <c r="U70" s="59"/>
      <c r="V70" s="59"/>
      <c r="W70" s="59"/>
      <c r="X70" s="72"/>
      <c r="Y70" s="59"/>
      <c r="Z70" s="59"/>
      <c r="AA70" s="59"/>
      <c r="AB70" s="59"/>
      <c r="AC70"/>
      <c r="AD70"/>
      <c r="AE70"/>
      <c r="AF70"/>
    </row>
    <row r="71" ht="75" spans="1:32">
      <c r="A71" s="243" t="s">
        <v>694</v>
      </c>
      <c r="B71" s="57" t="s">
        <v>496</v>
      </c>
      <c r="C71" s="61" t="str">
        <f>case_lib!D70</f>
        <v>让主车以速度 K_HV_speed 行驶,主车进入AD engage状态下，模拟其B-CAN-A信号k_error工况</v>
      </c>
      <c r="D71" s="61"/>
      <c r="E71" s="59">
        <f>case_lib!J70</f>
        <v>3220</v>
      </c>
      <c r="F71" s="62" t="s">
        <v>1051</v>
      </c>
      <c r="G71" s="59"/>
      <c r="H71" s="59" t="s">
        <v>1045</v>
      </c>
      <c r="I71" s="59" t="s">
        <v>1046</v>
      </c>
      <c r="J71" s="59" t="s">
        <v>1047</v>
      </c>
      <c r="K71" s="62" t="s">
        <v>1059</v>
      </c>
      <c r="L71" s="245" t="s">
        <v>1056</v>
      </c>
      <c r="M71" s="59"/>
      <c r="N71" s="59"/>
      <c r="O71" s="59"/>
      <c r="P71" s="59"/>
      <c r="Q71" s="59"/>
      <c r="R71" s="59"/>
      <c r="S71" s="59"/>
      <c r="T71" s="59"/>
      <c r="U71" s="59"/>
      <c r="V71" s="59"/>
      <c r="W71" s="59"/>
      <c r="X71" s="72"/>
      <c r="Y71" s="59"/>
      <c r="Z71" s="59"/>
      <c r="AA71" s="59"/>
      <c r="AB71" s="59"/>
      <c r="AC71"/>
      <c r="AD71"/>
      <c r="AE71"/>
      <c r="AF71"/>
    </row>
    <row r="72" ht="75" spans="1:32">
      <c r="A72" s="243" t="s">
        <v>697</v>
      </c>
      <c r="B72" s="57" t="s">
        <v>496</v>
      </c>
      <c r="C72" s="61" t="str">
        <f>case_lib!D71</f>
        <v>让主车以速度 K_HV_speed 行驶,主车进入AD engage状态下，模拟其B-CAN-B信号k_error工况</v>
      </c>
      <c r="D72" s="61"/>
      <c r="E72" s="59">
        <f>case_lib!J71</f>
        <v>3221</v>
      </c>
      <c r="F72" s="62" t="s">
        <v>1051</v>
      </c>
      <c r="G72" s="59"/>
      <c r="H72" s="59" t="s">
        <v>1045</v>
      </c>
      <c r="I72" s="59" t="s">
        <v>1046</v>
      </c>
      <c r="J72" s="59" t="s">
        <v>1047</v>
      </c>
      <c r="K72" s="62" t="s">
        <v>1059</v>
      </c>
      <c r="L72" s="245" t="s">
        <v>1056</v>
      </c>
      <c r="M72" s="59"/>
      <c r="N72" s="59"/>
      <c r="O72" s="59"/>
      <c r="P72" s="59"/>
      <c r="Q72" s="59"/>
      <c r="R72" s="59"/>
      <c r="S72" s="59"/>
      <c r="T72" s="59"/>
      <c r="U72" s="59"/>
      <c r="V72" s="59"/>
      <c r="W72" s="59"/>
      <c r="X72" s="72"/>
      <c r="Y72" s="59"/>
      <c r="Z72" s="59"/>
      <c r="AA72" s="59"/>
      <c r="AB72" s="59"/>
      <c r="AC72"/>
      <c r="AD72"/>
      <c r="AE72"/>
      <c r="AF72"/>
    </row>
    <row r="73" ht="75" spans="1:32">
      <c r="A73" s="243" t="s">
        <v>700</v>
      </c>
      <c r="B73" s="57" t="s">
        <v>496</v>
      </c>
      <c r="C73" s="61" t="str">
        <f>case_lib!D72</f>
        <v>让主车以速度 K_HV_speed 行驶,主车进入AD engage状态下，模拟其C-CAN-B信号k_error工况</v>
      </c>
      <c r="D73" s="61"/>
      <c r="E73" s="59">
        <f>case_lib!J72</f>
        <v>3273</v>
      </c>
      <c r="F73" s="62" t="s">
        <v>1051</v>
      </c>
      <c r="G73" s="59"/>
      <c r="H73" s="59" t="s">
        <v>1045</v>
      </c>
      <c r="I73" s="59" t="s">
        <v>1046</v>
      </c>
      <c r="J73" s="59" t="s">
        <v>1047</v>
      </c>
      <c r="K73" s="62" t="s">
        <v>1059</v>
      </c>
      <c r="L73" s="245" t="s">
        <v>1056</v>
      </c>
      <c r="M73" s="59"/>
      <c r="N73" s="59"/>
      <c r="O73" s="59"/>
      <c r="P73" s="59"/>
      <c r="Q73" s="59"/>
      <c r="R73" s="59"/>
      <c r="S73" s="59"/>
      <c r="T73" s="59"/>
      <c r="U73" s="59"/>
      <c r="V73" s="59"/>
      <c r="W73" s="59"/>
      <c r="X73" s="72"/>
      <c r="Y73" s="59"/>
      <c r="Z73" s="59"/>
      <c r="AA73" s="59"/>
      <c r="AB73" s="59"/>
      <c r="AC73"/>
      <c r="AD73"/>
      <c r="AE73"/>
      <c r="AF73"/>
    </row>
    <row r="74" ht="75" spans="1:32">
      <c r="A74" s="243" t="s">
        <v>703</v>
      </c>
      <c r="B74" s="57" t="s">
        <v>496</v>
      </c>
      <c r="C74" s="61" t="str">
        <f>case_lib!D73</f>
        <v>让主车以速度 K_HV_speed 行驶,主车进入AD engage状态下，模拟其R-CAN-A信号k_error工况</v>
      </c>
      <c r="D74" s="61"/>
      <c r="E74" s="59">
        <f>case_lib!J73</f>
        <v>3224</v>
      </c>
      <c r="F74" s="62" t="s">
        <v>1051</v>
      </c>
      <c r="G74" s="59"/>
      <c r="H74" s="59" t="s">
        <v>1045</v>
      </c>
      <c r="I74" s="59" t="s">
        <v>1046</v>
      </c>
      <c r="J74" s="59" t="s">
        <v>1047</v>
      </c>
      <c r="K74" s="62" t="s">
        <v>1059</v>
      </c>
      <c r="L74" s="245" t="s">
        <v>1056</v>
      </c>
      <c r="M74" s="59"/>
      <c r="N74" s="59"/>
      <c r="O74" s="59"/>
      <c r="P74" s="59"/>
      <c r="Q74" s="59"/>
      <c r="R74" s="59"/>
      <c r="S74" s="59"/>
      <c r="T74" s="59"/>
      <c r="U74" s="59"/>
      <c r="V74" s="59"/>
      <c r="W74" s="59"/>
      <c r="X74" s="72"/>
      <c r="Y74" s="59"/>
      <c r="Z74" s="59"/>
      <c r="AA74" s="59"/>
      <c r="AB74" s="59"/>
      <c r="AC74"/>
      <c r="AD74"/>
      <c r="AE74"/>
      <c r="AF74"/>
    </row>
    <row r="75" ht="75" spans="1:32">
      <c r="A75" s="243" t="s">
        <v>706</v>
      </c>
      <c r="B75" s="57" t="s">
        <v>496</v>
      </c>
      <c r="C75" s="61" t="str">
        <f>case_lib!D74</f>
        <v>让主车以速度 K_HV_speed 行驶,主车进入AD engage状态下，模拟其R-CAN-B信号k_error工况</v>
      </c>
      <c r="D75" s="61"/>
      <c r="E75" s="59">
        <f>case_lib!J74</f>
        <v>3225</v>
      </c>
      <c r="F75" s="62" t="s">
        <v>1051</v>
      </c>
      <c r="G75" s="59"/>
      <c r="H75" s="59" t="s">
        <v>1045</v>
      </c>
      <c r="I75" s="59" t="s">
        <v>1046</v>
      </c>
      <c r="J75" s="59" t="s">
        <v>1047</v>
      </c>
      <c r="K75" s="62" t="s">
        <v>1059</v>
      </c>
      <c r="L75" s="245" t="s">
        <v>1056</v>
      </c>
      <c r="M75" s="59"/>
      <c r="N75" s="59"/>
      <c r="O75" s="59"/>
      <c r="P75" s="59"/>
      <c r="Q75" s="59"/>
      <c r="R75" s="59"/>
      <c r="S75" s="59"/>
      <c r="T75" s="59"/>
      <c r="U75" s="59"/>
      <c r="V75" s="59"/>
      <c r="W75" s="59"/>
      <c r="X75" s="72"/>
      <c r="Y75" s="59"/>
      <c r="Z75" s="59"/>
      <c r="AA75" s="59"/>
      <c r="AB75" s="59"/>
      <c r="AC75"/>
      <c r="AD75"/>
      <c r="AE75"/>
      <c r="AF75"/>
    </row>
    <row r="76" ht="75" spans="1:32">
      <c r="A76" s="243" t="s">
        <v>709</v>
      </c>
      <c r="B76" s="57" t="s">
        <v>496</v>
      </c>
      <c r="C76" s="61" t="str">
        <f>case_lib!D75</f>
        <v>让主车以速度 K_HV_speed 行驶,主车进入AD engage状态下，模拟其EthernetA_Lidar信号k_error工况</v>
      </c>
      <c r="D76" s="61"/>
      <c r="E76" s="59">
        <f>case_lib!J75</f>
        <v>3226</v>
      </c>
      <c r="F76" s="62" t="s">
        <v>1051</v>
      </c>
      <c r="G76" s="59"/>
      <c r="H76" s="59" t="s">
        <v>1045</v>
      </c>
      <c r="I76" s="59" t="s">
        <v>1046</v>
      </c>
      <c r="J76" s="59" t="s">
        <v>1047</v>
      </c>
      <c r="K76" s="62" t="s">
        <v>1059</v>
      </c>
      <c r="L76" s="62" t="s">
        <v>1087</v>
      </c>
      <c r="M76" s="59"/>
      <c r="N76" s="59"/>
      <c r="O76" s="59"/>
      <c r="P76" s="59"/>
      <c r="Q76" s="59"/>
      <c r="R76" s="59"/>
      <c r="S76" s="59"/>
      <c r="T76" s="59"/>
      <c r="U76" s="59"/>
      <c r="V76" s="59"/>
      <c r="W76" s="59"/>
      <c r="X76" s="72"/>
      <c r="Y76" s="59"/>
      <c r="Z76" s="59"/>
      <c r="AA76" s="59"/>
      <c r="AB76" s="59"/>
      <c r="AC76"/>
      <c r="AD76"/>
      <c r="AE76"/>
      <c r="AF76"/>
    </row>
    <row r="77" ht="75" spans="1:32">
      <c r="A77" s="243" t="s">
        <v>712</v>
      </c>
      <c r="B77" s="57" t="s">
        <v>496</v>
      </c>
      <c r="C77" s="61" t="str">
        <f>case_lib!D76</f>
        <v>让主车以速度 K_HV_speed 行驶,主车进入AD engage状态下，模拟其EthernetB_Lidar信号k_error工况</v>
      </c>
      <c r="D77" s="61"/>
      <c r="E77" s="59">
        <f>case_lib!J76</f>
        <v>3227</v>
      </c>
      <c r="F77" s="62" t="s">
        <v>1051</v>
      </c>
      <c r="G77" s="59"/>
      <c r="H77" s="59" t="s">
        <v>1045</v>
      </c>
      <c r="I77" s="59" t="s">
        <v>1046</v>
      </c>
      <c r="J77" s="59" t="s">
        <v>1047</v>
      </c>
      <c r="K77" s="62" t="s">
        <v>1059</v>
      </c>
      <c r="L77" s="62" t="s">
        <v>1088</v>
      </c>
      <c r="M77" s="59"/>
      <c r="N77" s="59"/>
      <c r="O77" s="59"/>
      <c r="P77" s="59"/>
      <c r="Q77" s="59"/>
      <c r="R77" s="59"/>
      <c r="S77" s="59"/>
      <c r="T77" s="59"/>
      <c r="U77" s="59"/>
      <c r="V77" s="59"/>
      <c r="W77" s="59"/>
      <c r="X77" s="72"/>
      <c r="Y77" s="59"/>
      <c r="Z77" s="59"/>
      <c r="AA77" s="59"/>
      <c r="AB77" s="59"/>
      <c r="AC77"/>
      <c r="AD77"/>
      <c r="AE77"/>
      <c r="AF77"/>
    </row>
    <row r="78" ht="75" spans="1:32">
      <c r="A78" s="243" t="s">
        <v>715</v>
      </c>
      <c r="B78" s="57" t="s">
        <v>496</v>
      </c>
      <c r="C78" s="61" t="str">
        <f>case_lib!D77</f>
        <v>让主车以速度 K_HV_speed 行驶,主车进入AD engage状态下，模拟其O-CAN-A信号k_error工况</v>
      </c>
      <c r="D78" s="61"/>
      <c r="E78" s="59">
        <f>case_lib!J77</f>
        <v>3228</v>
      </c>
      <c r="F78" s="62" t="s">
        <v>1051</v>
      </c>
      <c r="G78" s="59"/>
      <c r="H78" s="59" t="s">
        <v>1045</v>
      </c>
      <c r="I78" s="59" t="s">
        <v>1046</v>
      </c>
      <c r="J78" s="59" t="s">
        <v>1047</v>
      </c>
      <c r="K78" s="62" t="s">
        <v>1059</v>
      </c>
      <c r="L78" s="245" t="s">
        <v>1056</v>
      </c>
      <c r="M78" s="59"/>
      <c r="N78" s="59"/>
      <c r="O78" s="59"/>
      <c r="P78" s="59"/>
      <c r="Q78" s="59"/>
      <c r="R78" s="59"/>
      <c r="S78" s="59"/>
      <c r="T78" s="59"/>
      <c r="U78" s="59"/>
      <c r="V78" s="59"/>
      <c r="W78" s="59"/>
      <c r="X78" s="72"/>
      <c r="Y78" s="59"/>
      <c r="Z78" s="59"/>
      <c r="AA78" s="59"/>
      <c r="AB78" s="59"/>
      <c r="AC78"/>
      <c r="AD78"/>
      <c r="AE78"/>
      <c r="AF78"/>
    </row>
    <row r="79" ht="75" spans="1:32">
      <c r="A79" s="243" t="s">
        <v>718</v>
      </c>
      <c r="B79" s="57" t="s">
        <v>496</v>
      </c>
      <c r="C79" s="61" t="str">
        <f>case_lib!D78</f>
        <v>让主车以速度 K_HV_speed 行驶,主车进入AD engage状态下，模拟其O-CAN-B信号k_error工况</v>
      </c>
      <c r="D79" s="61"/>
      <c r="E79" s="59">
        <f>case_lib!J78</f>
        <v>3229</v>
      </c>
      <c r="F79" s="62" t="s">
        <v>1051</v>
      </c>
      <c r="G79" s="59"/>
      <c r="H79" s="59" t="s">
        <v>1045</v>
      </c>
      <c r="I79" s="59" t="s">
        <v>1046</v>
      </c>
      <c r="J79" s="59" t="s">
        <v>1047</v>
      </c>
      <c r="K79" s="62" t="s">
        <v>1059</v>
      </c>
      <c r="L79" s="245" t="s">
        <v>1056</v>
      </c>
      <c r="M79" s="59"/>
      <c r="N79" s="59"/>
      <c r="O79" s="59"/>
      <c r="P79" s="59"/>
      <c r="Q79" s="59"/>
      <c r="R79" s="59"/>
      <c r="S79" s="59"/>
      <c r="T79" s="59"/>
      <c r="U79" s="59"/>
      <c r="V79" s="59"/>
      <c r="W79" s="59"/>
      <c r="X79" s="72"/>
      <c r="Y79" s="59"/>
      <c r="Z79" s="59"/>
      <c r="AA79" s="59"/>
      <c r="AB79" s="59"/>
      <c r="AC79"/>
      <c r="AD79"/>
      <c r="AE79"/>
      <c r="AF79"/>
    </row>
    <row r="80" ht="75" spans="1:32">
      <c r="A80" s="243" t="s">
        <v>721</v>
      </c>
      <c r="B80" s="57" t="s">
        <v>496</v>
      </c>
      <c r="C80" s="61" t="str">
        <f>case_lib!D79</f>
        <v>让主车以速度 K_HV_speed 行驶,主车进入AD engage状态下，模拟其CANFD_Rad1_front信号k_error工况</v>
      </c>
      <c r="D80" s="61"/>
      <c r="E80" s="59">
        <f>case_lib!J79</f>
        <v>3275</v>
      </c>
      <c r="F80" s="62" t="s">
        <v>1051</v>
      </c>
      <c r="G80" s="59"/>
      <c r="H80" s="59" t="s">
        <v>1045</v>
      </c>
      <c r="I80" s="59" t="s">
        <v>1046</v>
      </c>
      <c r="J80" s="59" t="s">
        <v>1047</v>
      </c>
      <c r="K80" s="62" t="s">
        <v>1059</v>
      </c>
      <c r="L80" s="62" t="s">
        <v>1089</v>
      </c>
      <c r="M80" s="59"/>
      <c r="N80" s="59"/>
      <c r="O80" s="59"/>
      <c r="P80" s="59"/>
      <c r="Q80" s="59"/>
      <c r="R80" s="59"/>
      <c r="S80" s="59"/>
      <c r="T80" s="59"/>
      <c r="U80" s="59"/>
      <c r="V80" s="59"/>
      <c r="W80" s="59"/>
      <c r="X80" s="72"/>
      <c r="Y80" s="59"/>
      <c r="Z80" s="59"/>
      <c r="AA80" s="59"/>
      <c r="AB80" s="59"/>
      <c r="AC80"/>
      <c r="AD80"/>
      <c r="AE80"/>
      <c r="AF80"/>
    </row>
    <row r="81" s="3" customFormat="true" spans="1:28">
      <c r="A81" s="169" t="s">
        <v>724</v>
      </c>
      <c r="B81" s="170" t="s">
        <v>496</v>
      </c>
      <c r="C81" s="241" t="str">
        <f>case_lib!D80</f>
        <v>vehicle partner状态相关CASE</v>
      </c>
      <c r="D81" s="241"/>
      <c r="E81" s="241"/>
      <c r="F81" s="143"/>
      <c r="G81" s="143"/>
      <c r="H81" s="143"/>
      <c r="I81" s="143"/>
      <c r="J81" s="143"/>
      <c r="K81" s="143"/>
      <c r="L81" s="143"/>
      <c r="M81" s="143"/>
      <c r="N81" s="143"/>
      <c r="O81" s="143"/>
      <c r="P81" s="143"/>
      <c r="Q81" s="143"/>
      <c r="R81" s="143"/>
      <c r="S81" s="143"/>
      <c r="T81" s="143"/>
      <c r="U81" s="143"/>
      <c r="V81" s="143"/>
      <c r="W81" s="143"/>
      <c r="X81" s="246"/>
      <c r="Y81" s="143"/>
      <c r="Z81" s="143"/>
      <c r="AA81" s="143"/>
      <c r="AB81" s="143"/>
    </row>
    <row r="82" ht="75" spans="1:32">
      <c r="A82" s="65" t="s">
        <v>726</v>
      </c>
      <c r="B82" s="65" t="s">
        <v>496</v>
      </c>
      <c r="C82" s="61" t="str">
        <f>case_lib!D81</f>
        <v>让主车以速度 K_HV_speed 行驶，主车进入AD engage状态下，模拟发送C_AD_INTERFACE_STATE_BRAKE_PS != engage信号，模拟EBS-P故障</v>
      </c>
      <c r="D82" s="61"/>
      <c r="E82" s="59">
        <f>case_lib!J81</f>
        <v>3289</v>
      </c>
      <c r="F82" s="62" t="s">
        <v>1051</v>
      </c>
      <c r="G82" s="59"/>
      <c r="H82" s="59" t="s">
        <v>1045</v>
      </c>
      <c r="I82" s="59" t="s">
        <v>1046</v>
      </c>
      <c r="J82" s="59" t="s">
        <v>1047</v>
      </c>
      <c r="K82" s="62" t="s">
        <v>1059</v>
      </c>
      <c r="L82" s="245" t="s">
        <v>1056</v>
      </c>
      <c r="M82" s="59"/>
      <c r="N82" s="59"/>
      <c r="O82" s="59"/>
      <c r="P82" s="59"/>
      <c r="Q82" s="59"/>
      <c r="R82" s="59"/>
      <c r="S82" s="59"/>
      <c r="T82" s="59"/>
      <c r="U82" s="59"/>
      <c r="V82" s="59"/>
      <c r="W82" s="59"/>
      <c r="X82" s="72"/>
      <c r="Y82" s="59"/>
      <c r="Z82" s="59"/>
      <c r="AA82" s="59"/>
      <c r="AB82" s="59"/>
      <c r="AC82"/>
      <c r="AD82"/>
      <c r="AE82"/>
      <c r="AF82"/>
    </row>
    <row r="83" ht="75" spans="1:32">
      <c r="A83" s="65" t="s">
        <v>729</v>
      </c>
      <c r="B83" s="65" t="s">
        <v>496</v>
      </c>
      <c r="C83" s="61" t="str">
        <f>case_lib!D82</f>
        <v>让主车以速度 K_HV_speed 行驶，主车进入AD engage状态下，模拟发送C_AD_INTERFACE_STATE_BRAKE_SS_1 != Standby ，模拟EBS-R故障</v>
      </c>
      <c r="D83" s="61"/>
      <c r="E83" s="59">
        <f>case_lib!J82</f>
        <v>3241</v>
      </c>
      <c r="F83" s="62" t="s">
        <v>1051</v>
      </c>
      <c r="G83" s="59"/>
      <c r="H83" s="59" t="s">
        <v>1045</v>
      </c>
      <c r="I83" s="59" t="s">
        <v>1046</v>
      </c>
      <c r="J83" s="59" t="s">
        <v>1047</v>
      </c>
      <c r="K83" s="62" t="s">
        <v>1059</v>
      </c>
      <c r="L83" s="245" t="s">
        <v>1056</v>
      </c>
      <c r="M83" s="59"/>
      <c r="N83" s="59"/>
      <c r="O83" s="59"/>
      <c r="P83" s="59"/>
      <c r="Q83" s="59"/>
      <c r="R83" s="59"/>
      <c r="S83" s="59"/>
      <c r="T83" s="59"/>
      <c r="U83" s="59"/>
      <c r="V83" s="59"/>
      <c r="W83" s="59"/>
      <c r="X83" s="72"/>
      <c r="Y83" s="59"/>
      <c r="Z83" s="59"/>
      <c r="AA83" s="59"/>
      <c r="AB83" s="59"/>
      <c r="AC83"/>
      <c r="AD83"/>
      <c r="AE83"/>
      <c r="AF83"/>
    </row>
    <row r="84" ht="75" spans="1:32">
      <c r="A84" s="65" t="s">
        <v>732</v>
      </c>
      <c r="B84" s="65" t="s">
        <v>496</v>
      </c>
      <c r="C84" s="61" t="str">
        <f>case_lib!D83</f>
        <v>让主车以速度 K_HV_speed 行驶,主车进入AD engage状态下，模拟发送C_AD_INTERFACE_STATE_STEERING_PS != engage，模拟EHPS-P故障。</v>
      </c>
      <c r="D84" s="61"/>
      <c r="E84" s="59">
        <f>case_lib!J83</f>
        <v>3290</v>
      </c>
      <c r="F84" s="62" t="s">
        <v>1051</v>
      </c>
      <c r="G84" s="59"/>
      <c r="H84" s="59" t="s">
        <v>1045</v>
      </c>
      <c r="I84" s="59" t="s">
        <v>1046</v>
      </c>
      <c r="J84" s="59" t="s">
        <v>1047</v>
      </c>
      <c r="K84" s="62" t="s">
        <v>1059</v>
      </c>
      <c r="L84" s="245" t="s">
        <v>1056</v>
      </c>
      <c r="M84" s="59"/>
      <c r="N84" s="59"/>
      <c r="O84" s="59"/>
      <c r="P84" s="59"/>
      <c r="Q84" s="59"/>
      <c r="R84" s="59"/>
      <c r="S84" s="59"/>
      <c r="T84" s="59"/>
      <c r="U84" s="59"/>
      <c r="V84" s="59"/>
      <c r="W84" s="59"/>
      <c r="X84" s="72"/>
      <c r="Y84" s="59"/>
      <c r="Z84" s="59"/>
      <c r="AA84" s="59"/>
      <c r="AB84" s="59"/>
      <c r="AC84"/>
      <c r="AD84"/>
      <c r="AE84"/>
      <c r="AF84"/>
    </row>
    <row r="85" ht="75" spans="1:32">
      <c r="A85" s="65" t="s">
        <v>735</v>
      </c>
      <c r="B85" s="65" t="s">
        <v>496</v>
      </c>
      <c r="C85" s="61" t="str">
        <f>case_lib!D84</f>
        <v>让主车以速度 K_HV_speed 行驶,主车进入AD engage状态下，模拟发送C_AD_INTERFACE_STATE_STEERING_SS_1 != Standby and C_AD_INTERFACE_STATE_STEERING_SS_2 != Standby，模拟EHPS-R故障。</v>
      </c>
      <c r="D85" s="61"/>
      <c r="E85" s="59">
        <f>case_lib!J84</f>
        <v>3242</v>
      </c>
      <c r="F85" s="62" t="s">
        <v>1051</v>
      </c>
      <c r="G85" s="59"/>
      <c r="H85" s="59" t="s">
        <v>1045</v>
      </c>
      <c r="I85" s="59" t="s">
        <v>1046</v>
      </c>
      <c r="J85" s="59" t="s">
        <v>1047</v>
      </c>
      <c r="K85" s="62" t="s">
        <v>1059</v>
      </c>
      <c r="L85" s="245" t="s">
        <v>1056</v>
      </c>
      <c r="M85" s="59"/>
      <c r="N85" s="59"/>
      <c r="O85" s="59"/>
      <c r="P85" s="59"/>
      <c r="Q85" s="59"/>
      <c r="R85" s="59"/>
      <c r="S85" s="59"/>
      <c r="T85" s="59"/>
      <c r="U85" s="59"/>
      <c r="V85" s="59"/>
      <c r="W85" s="59"/>
      <c r="X85" s="72"/>
      <c r="Y85" s="59"/>
      <c r="Z85" s="59"/>
      <c r="AA85" s="59"/>
      <c r="AB85" s="59"/>
      <c r="AC85"/>
      <c r="AD85"/>
      <c r="AE85"/>
      <c r="AF85"/>
    </row>
    <row r="86" ht="75" spans="1:32">
      <c r="A86" s="65" t="s">
        <v>738</v>
      </c>
      <c r="B86" s="65" t="s">
        <v>496</v>
      </c>
      <c r="C86" s="61" t="str">
        <f>case_lib!D85</f>
        <v>让主车以速度 K_HV_speed 行驶,主车进入AD engage状态下，模拟发送C_AD_INTERFACE_STATE_TRANSMISSION_SYSTEM != engage，模拟传动系统故障。</v>
      </c>
      <c r="D86" s="61"/>
      <c r="E86" s="59">
        <f>case_lib!J85</f>
        <v>3243</v>
      </c>
      <c r="F86" s="62" t="s">
        <v>1051</v>
      </c>
      <c r="G86" s="59"/>
      <c r="H86" s="59" t="s">
        <v>1045</v>
      </c>
      <c r="I86" s="59" t="s">
        <v>1046</v>
      </c>
      <c r="J86" s="59" t="s">
        <v>1047</v>
      </c>
      <c r="K86" s="62" t="s">
        <v>1059</v>
      </c>
      <c r="L86" s="245" t="s">
        <v>1056</v>
      </c>
      <c r="M86" s="59"/>
      <c r="N86" s="59"/>
      <c r="O86" s="59"/>
      <c r="P86" s="59"/>
      <c r="Q86" s="59"/>
      <c r="R86" s="59"/>
      <c r="S86" s="59"/>
      <c r="T86" s="59"/>
      <c r="U86" s="59"/>
      <c r="V86" s="59"/>
      <c r="W86" s="59"/>
      <c r="X86" s="72"/>
      <c r="Y86" s="59"/>
      <c r="Z86" s="59"/>
      <c r="AA86" s="59"/>
      <c r="AB86" s="59"/>
      <c r="AC86"/>
      <c r="AD86"/>
      <c r="AE86"/>
      <c r="AF86"/>
    </row>
    <row r="87" ht="75" spans="1:32">
      <c r="A87" s="65" t="s">
        <v>741</v>
      </c>
      <c r="B87" s="65" t="s">
        <v>496</v>
      </c>
      <c r="C87" s="61" t="str">
        <f>case_lib!D86</f>
        <v>让主车以速度 K_HV_speed 行驶,主车进入AD engage状态下，模拟发送C_AD_INTERFACE_STATE_PARK_BRAKE_PS1 !=engage，模拟EPB故障。</v>
      </c>
      <c r="D87" s="61"/>
      <c r="E87" s="59">
        <f>case_lib!J86</f>
        <v>3244</v>
      </c>
      <c r="F87" s="62" t="s">
        <v>1051</v>
      </c>
      <c r="G87" s="59"/>
      <c r="H87" s="59" t="s">
        <v>1045</v>
      </c>
      <c r="I87" s="59" t="s">
        <v>1046</v>
      </c>
      <c r="J87" s="59" t="s">
        <v>1047</v>
      </c>
      <c r="K87" s="62" t="s">
        <v>1059</v>
      </c>
      <c r="L87" s="245" t="s">
        <v>1056</v>
      </c>
      <c r="M87" s="59"/>
      <c r="N87" s="59"/>
      <c r="O87" s="59"/>
      <c r="P87" s="59"/>
      <c r="Q87" s="59"/>
      <c r="R87" s="59"/>
      <c r="S87" s="59"/>
      <c r="T87" s="59"/>
      <c r="U87" s="59"/>
      <c r="V87" s="59"/>
      <c r="W87" s="59"/>
      <c r="X87" s="72"/>
      <c r="Y87" s="59"/>
      <c r="Z87" s="59"/>
      <c r="AA87" s="59"/>
      <c r="AB87" s="59"/>
      <c r="AC87"/>
      <c r="AD87"/>
      <c r="AE87"/>
      <c r="AF87"/>
    </row>
    <row r="88" ht="75" spans="1:32">
      <c r="A88" s="65" t="s">
        <v>744</v>
      </c>
      <c r="B88" s="65" t="s">
        <v>496</v>
      </c>
      <c r="C88" s="61" t="str">
        <f>case_lib!D87</f>
        <v>让主车以速度 K_HV_speed 行驶,主车进入AD engage状态下，模拟发送C_AD_INTERFACE_STATE_PROPULSION_SYSTEM !=engage，模拟PT故障。</v>
      </c>
      <c r="D88" s="61"/>
      <c r="E88" s="59">
        <f>case_lib!J87</f>
        <v>3246</v>
      </c>
      <c r="F88" s="62" t="s">
        <v>1051</v>
      </c>
      <c r="G88" s="59"/>
      <c r="H88" s="59" t="s">
        <v>1045</v>
      </c>
      <c r="I88" s="59" t="s">
        <v>1046</v>
      </c>
      <c r="J88" s="59" t="s">
        <v>1047</v>
      </c>
      <c r="K88" s="62" t="s">
        <v>1059</v>
      </c>
      <c r="L88" s="245" t="s">
        <v>1056</v>
      </c>
      <c r="M88" s="59"/>
      <c r="N88" s="59"/>
      <c r="O88" s="59"/>
      <c r="P88" s="59"/>
      <c r="Q88" s="59"/>
      <c r="R88" s="59"/>
      <c r="S88" s="59"/>
      <c r="T88" s="59"/>
      <c r="U88" s="59"/>
      <c r="V88" s="59"/>
      <c r="W88" s="59"/>
      <c r="X88" s="72"/>
      <c r="Y88" s="59"/>
      <c r="Z88" s="59"/>
      <c r="AA88" s="59"/>
      <c r="AB88" s="59"/>
      <c r="AC88"/>
      <c r="AD88"/>
      <c r="AE88"/>
      <c r="AF88"/>
    </row>
    <row r="89" ht="75" spans="1:32">
      <c r="A89" s="65" t="s">
        <v>747</v>
      </c>
      <c r="B89" s="65" t="s">
        <v>496</v>
      </c>
      <c r="C89" s="61" t="str">
        <f>case_lib!D88</f>
        <v>让主车以速度 K_HV_speed 行驶,主车进入AD engage状态下，模拟发送C_BRAKE_LAMP_STATE = Fault
，模拟后车灯故障。</v>
      </c>
      <c r="D89" s="61"/>
      <c r="E89" s="59">
        <f>case_lib!J88</f>
        <v>3291</v>
      </c>
      <c r="F89" s="62" t="s">
        <v>1051</v>
      </c>
      <c r="G89" s="59"/>
      <c r="H89" s="59" t="s">
        <v>1045</v>
      </c>
      <c r="I89" s="59" t="s">
        <v>1046</v>
      </c>
      <c r="J89" s="59" t="s">
        <v>1047</v>
      </c>
      <c r="K89" s="62" t="s">
        <v>1059</v>
      </c>
      <c r="L89" s="245" t="s">
        <v>1056</v>
      </c>
      <c r="M89" s="59"/>
      <c r="N89" s="59"/>
      <c r="O89" s="59"/>
      <c r="P89" s="59"/>
      <c r="Q89" s="59"/>
      <c r="R89" s="59"/>
      <c r="S89" s="59"/>
      <c r="T89" s="59"/>
      <c r="U89" s="59"/>
      <c r="V89" s="59"/>
      <c r="W89" s="59"/>
      <c r="X89" s="72"/>
      <c r="Y89" s="59"/>
      <c r="Z89" s="59"/>
      <c r="AA89" s="59"/>
      <c r="AB89" s="59"/>
      <c r="AC89"/>
      <c r="AD89"/>
      <c r="AE89"/>
      <c r="AF89"/>
    </row>
    <row r="90" ht="75" spans="1:32">
      <c r="A90" s="65" t="s">
        <v>750</v>
      </c>
      <c r="B90" s="65" t="s">
        <v>496</v>
      </c>
      <c r="C90" s="61" t="str">
        <f>case_lib!D89</f>
        <v>让主车以速度 K_HV_speed 行驶,主车进入AD engage状态下，模拟发送C_TURN_LAMP_STATE = Fault
，模拟转向灯故障。</v>
      </c>
      <c r="D90" s="61"/>
      <c r="E90" s="59">
        <f>case_lib!J89</f>
        <v>3292</v>
      </c>
      <c r="F90" s="62" t="s">
        <v>1051</v>
      </c>
      <c r="G90" s="59"/>
      <c r="H90" s="59" t="s">
        <v>1045</v>
      </c>
      <c r="I90" s="59" t="s">
        <v>1046</v>
      </c>
      <c r="J90" s="59" t="s">
        <v>1047</v>
      </c>
      <c r="K90" s="62" t="s">
        <v>1059</v>
      </c>
      <c r="L90" s="245" t="s">
        <v>1056</v>
      </c>
      <c r="M90" s="59"/>
      <c r="N90" s="59"/>
      <c r="O90" s="59"/>
      <c r="P90" s="59"/>
      <c r="Q90" s="59"/>
      <c r="R90" s="59"/>
      <c r="S90" s="59"/>
      <c r="T90" s="59"/>
      <c r="U90" s="59"/>
      <c r="V90" s="59"/>
      <c r="W90" s="59"/>
      <c r="X90" s="72"/>
      <c r="Y90" s="59"/>
      <c r="Z90" s="59"/>
      <c r="AA90" s="59"/>
      <c r="AB90" s="59"/>
      <c r="AC90"/>
      <c r="AD90"/>
      <c r="AE90"/>
      <c r="AF90"/>
    </row>
    <row r="91" ht="75" spans="1:32">
      <c r="A91" s="65" t="s">
        <v>753</v>
      </c>
      <c r="B91" s="65" t="s">
        <v>496</v>
      </c>
      <c r="C91" s="61" t="str">
        <f>case_lib!D90</f>
        <v>让主车以速度 K_HV_speed 行驶,主车进入AD engage状态下，模拟发送C_HAZARD_LAMP_STATE = Fault
，模拟警示灯故障。</v>
      </c>
      <c r="D91" s="61"/>
      <c r="E91" s="59">
        <f>case_lib!J90</f>
        <v>3293</v>
      </c>
      <c r="F91" s="62" t="s">
        <v>1051</v>
      </c>
      <c r="G91" s="59"/>
      <c r="H91" s="59" t="s">
        <v>1045</v>
      </c>
      <c r="I91" s="59" t="s">
        <v>1046</v>
      </c>
      <c r="J91" s="59" t="s">
        <v>1047</v>
      </c>
      <c r="K91" s="62" t="s">
        <v>1059</v>
      </c>
      <c r="L91" s="245" t="s">
        <v>1056</v>
      </c>
      <c r="M91" s="59"/>
      <c r="N91" s="59"/>
      <c r="O91" s="59"/>
      <c r="P91" s="59"/>
      <c r="Q91" s="59"/>
      <c r="R91" s="59"/>
      <c r="S91" s="59"/>
      <c r="T91" s="59"/>
      <c r="U91" s="59"/>
      <c r="V91" s="59"/>
      <c r="W91" s="59"/>
      <c r="X91" s="72"/>
      <c r="Y91" s="59"/>
      <c r="Z91" s="59"/>
      <c r="AA91" s="59"/>
      <c r="AB91" s="59"/>
      <c r="AC91"/>
      <c r="AD91"/>
      <c r="AE91"/>
      <c r="AF91"/>
    </row>
    <row r="92" ht="75" spans="1:32">
      <c r="A92" s="65" t="s">
        <v>756</v>
      </c>
      <c r="B92" s="65" t="s">
        <v>496</v>
      </c>
      <c r="C92" s="61" t="str">
        <f>case_lib!D91</f>
        <v>让主车以速度 K_HV_speed 行驶,主车进入AD engage状态下，模拟发送C_HEAD_LAMP_STATE = Fault
，模拟前大灯故障。</v>
      </c>
      <c r="D92" s="61"/>
      <c r="E92" s="59">
        <f>case_lib!J91</f>
        <v>3195</v>
      </c>
      <c r="F92" s="62" t="s">
        <v>1051</v>
      </c>
      <c r="G92" s="59"/>
      <c r="H92" s="59" t="s">
        <v>1045</v>
      </c>
      <c r="I92" s="59" t="s">
        <v>1046</v>
      </c>
      <c r="J92" s="59" t="s">
        <v>1047</v>
      </c>
      <c r="K92" s="62" t="s">
        <v>1059</v>
      </c>
      <c r="L92" s="245" t="s">
        <v>1056</v>
      </c>
      <c r="M92" s="59"/>
      <c r="N92" s="59"/>
      <c r="O92" s="59"/>
      <c r="P92" s="59"/>
      <c r="Q92" s="59"/>
      <c r="R92" s="59"/>
      <c r="S92" s="59"/>
      <c r="T92" s="59"/>
      <c r="U92" s="59"/>
      <c r="V92" s="59"/>
      <c r="W92" s="59"/>
      <c r="X92" s="72"/>
      <c r="Y92" s="59"/>
      <c r="Z92" s="59"/>
      <c r="AA92" s="59"/>
      <c r="AB92" s="59"/>
      <c r="AC92"/>
      <c r="AD92"/>
      <c r="AE92"/>
      <c r="AF92"/>
    </row>
    <row r="93" ht="75" spans="1:32">
      <c r="A93" s="65" t="s">
        <v>759</v>
      </c>
      <c r="B93" s="65" t="s">
        <v>496</v>
      </c>
      <c r="C93" s="61" t="str">
        <f>case_lib!D92</f>
        <v>让主车以速度 K_HV_speed 行驶,主车进入AD engage状态下，模拟发送C_WIPER_STATUS_BODY_SYSTEM = fault，模拟雨刷故障。</v>
      </c>
      <c r="D93" s="61"/>
      <c r="E93" s="59">
        <f>case_lib!J92</f>
        <v>3196</v>
      </c>
      <c r="F93" s="62" t="s">
        <v>1051</v>
      </c>
      <c r="G93" s="59"/>
      <c r="H93" s="59" t="s">
        <v>1045</v>
      </c>
      <c r="I93" s="59" t="s">
        <v>1046</v>
      </c>
      <c r="J93" s="59" t="s">
        <v>1047</v>
      </c>
      <c r="K93" s="62" t="s">
        <v>1059</v>
      </c>
      <c r="L93" s="245" t="s">
        <v>1056</v>
      </c>
      <c r="M93" s="59"/>
      <c r="N93" s="59"/>
      <c r="O93" s="59"/>
      <c r="P93" s="59"/>
      <c r="Q93" s="59"/>
      <c r="R93" s="59"/>
      <c r="S93" s="59"/>
      <c r="T93" s="59"/>
      <c r="U93" s="59"/>
      <c r="V93" s="59"/>
      <c r="W93" s="59"/>
      <c r="X93" s="72"/>
      <c r="Y93" s="59"/>
      <c r="Z93" s="59"/>
      <c r="AA93" s="59"/>
      <c r="AB93" s="59"/>
      <c r="AC93"/>
      <c r="AD93"/>
      <c r="AE93"/>
      <c r="AF93"/>
    </row>
    <row r="94" ht="75" spans="1:32">
      <c r="A94" s="65" t="s">
        <v>762</v>
      </c>
      <c r="B94" s="65" t="s">
        <v>496</v>
      </c>
      <c r="C94" s="61" t="str">
        <f>case_lib!D93</f>
        <v>让主车以速度 K_HV_speed 行驶,主车进入AD engage状态下，模拟发送C_HORN_STATUS_BODY_SYSTEM = fault，模拟喇叭故障。</v>
      </c>
      <c r="D94" s="61"/>
      <c r="E94" s="59">
        <f>case_lib!J93</f>
        <v>3197</v>
      </c>
      <c r="F94" s="62" t="s">
        <v>1051</v>
      </c>
      <c r="G94" s="59"/>
      <c r="H94" s="59" t="s">
        <v>1045</v>
      </c>
      <c r="I94" s="59" t="s">
        <v>1046</v>
      </c>
      <c r="J94" s="59" t="s">
        <v>1047</v>
      </c>
      <c r="K94" s="62" t="s">
        <v>1059</v>
      </c>
      <c r="L94" s="245" t="s">
        <v>1056</v>
      </c>
      <c r="M94" s="59"/>
      <c r="N94" s="59"/>
      <c r="O94" s="59"/>
      <c r="P94" s="59"/>
      <c r="Q94" s="59"/>
      <c r="R94" s="59"/>
      <c r="S94" s="59"/>
      <c r="T94" s="59"/>
      <c r="U94" s="59"/>
      <c r="V94" s="59"/>
      <c r="W94" s="59"/>
      <c r="X94" s="72"/>
      <c r="Y94" s="59"/>
      <c r="Z94" s="59"/>
      <c r="AA94" s="59"/>
      <c r="AB94" s="59"/>
      <c r="AC94"/>
      <c r="AD94"/>
      <c r="AE94"/>
      <c r="AF94"/>
    </row>
    <row r="95" ht="75" spans="1:32">
      <c r="A95" s="65" t="s">
        <v>765</v>
      </c>
      <c r="B95" s="65" t="s">
        <v>496</v>
      </c>
      <c r="C95" s="61" t="str">
        <f>case_lib!D94</f>
        <v>让主车以速度 K_HV_speed 行驶,主车进入AD engage状态下，模拟发送C_HOD_STATE = Fault，模拟HOD系统故障。</v>
      </c>
      <c r="D95" s="61"/>
      <c r="E95" s="59">
        <f>case_lib!J94</f>
        <v>3249</v>
      </c>
      <c r="F95" s="62" t="s">
        <v>1051</v>
      </c>
      <c r="G95" s="59"/>
      <c r="H95" s="59" t="s">
        <v>1045</v>
      </c>
      <c r="I95" s="59" t="s">
        <v>1046</v>
      </c>
      <c r="J95" s="59" t="s">
        <v>1047</v>
      </c>
      <c r="K95" s="62" t="s">
        <v>1059</v>
      </c>
      <c r="L95" s="245" t="s">
        <v>1056</v>
      </c>
      <c r="M95" s="59"/>
      <c r="N95" s="59"/>
      <c r="O95" s="59"/>
      <c r="P95" s="59"/>
      <c r="Q95" s="59"/>
      <c r="R95" s="59"/>
      <c r="S95" s="59"/>
      <c r="T95" s="59"/>
      <c r="U95" s="59"/>
      <c r="V95" s="59"/>
      <c r="W95" s="59"/>
      <c r="X95" s="72"/>
      <c r="Y95" s="59"/>
      <c r="Z95" s="59"/>
      <c r="AA95" s="59"/>
      <c r="AB95" s="59"/>
      <c r="AC95"/>
      <c r="AD95"/>
      <c r="AE95"/>
      <c r="AF95"/>
    </row>
    <row r="96" ht="75" spans="1:32">
      <c r="A96" s="65" t="s">
        <v>768</v>
      </c>
      <c r="B96" s="65" t="s">
        <v>496</v>
      </c>
      <c r="C96" s="61" t="str">
        <f>case_lib!D95</f>
        <v>让主车以速度 K_HV_speed 行驶,主车进入AD engage状态下，模拟发送C_DMS_STATE = Fault
，模拟DMS故障。</v>
      </c>
      <c r="D96" s="61"/>
      <c r="E96" s="59">
        <f>case_lib!J95</f>
        <v>3250</v>
      </c>
      <c r="F96" s="62" t="s">
        <v>1051</v>
      </c>
      <c r="G96" s="59"/>
      <c r="H96" s="59" t="s">
        <v>1045</v>
      </c>
      <c r="I96" s="59" t="s">
        <v>1046</v>
      </c>
      <c r="J96" s="59" t="s">
        <v>1047</v>
      </c>
      <c r="K96" s="62" t="s">
        <v>1059</v>
      </c>
      <c r="L96" s="245" t="s">
        <v>1056</v>
      </c>
      <c r="M96" s="59"/>
      <c r="N96" s="59"/>
      <c r="O96" s="59"/>
      <c r="P96" s="59"/>
      <c r="Q96" s="59"/>
      <c r="R96" s="59"/>
      <c r="S96" s="59"/>
      <c r="T96" s="59"/>
      <c r="U96" s="59"/>
      <c r="V96" s="59"/>
      <c r="W96" s="59"/>
      <c r="X96" s="72"/>
      <c r="Y96" s="59"/>
      <c r="Z96" s="59"/>
      <c r="AA96" s="59"/>
      <c r="AB96" s="59"/>
      <c r="AC96"/>
      <c r="AD96"/>
      <c r="AE96"/>
      <c r="AF96"/>
    </row>
    <row r="97" ht="75" spans="1:32">
      <c r="A97" s="65" t="s">
        <v>771</v>
      </c>
      <c r="B97" s="65" t="s">
        <v>496</v>
      </c>
      <c r="C97" s="61" t="str">
        <f>case_lib!D96</f>
        <v>让主车以速度 K_HV_speed 行驶,主车进入AD engage状态下，模拟发送C_TPMS_STATE = Fault
，模拟TPMS故障。</v>
      </c>
      <c r="D97" s="61"/>
      <c r="E97" s="59">
        <f>case_lib!J96</f>
        <v>3294</v>
      </c>
      <c r="F97" s="62" t="s">
        <v>1051</v>
      </c>
      <c r="G97" s="59"/>
      <c r="H97" s="59" t="s">
        <v>1045</v>
      </c>
      <c r="I97" s="59" t="s">
        <v>1046</v>
      </c>
      <c r="J97" s="59" t="s">
        <v>1047</v>
      </c>
      <c r="K97" s="62" t="s">
        <v>1059</v>
      </c>
      <c r="L97" s="245" t="s">
        <v>1056</v>
      </c>
      <c r="M97" s="59"/>
      <c r="N97" s="59"/>
      <c r="O97" s="59"/>
      <c r="P97" s="59"/>
      <c r="Q97" s="59"/>
      <c r="R97" s="59"/>
      <c r="S97" s="59"/>
      <c r="T97" s="59"/>
      <c r="U97" s="59"/>
      <c r="V97" s="59"/>
      <c r="W97" s="59"/>
      <c r="X97" s="72"/>
      <c r="Y97" s="59"/>
      <c r="Z97" s="59"/>
      <c r="AA97" s="59"/>
      <c r="AB97" s="59"/>
      <c r="AC97"/>
      <c r="AD97"/>
      <c r="AE97"/>
      <c r="AF97"/>
    </row>
    <row r="98" s="3" customFormat="true" spans="1:28">
      <c r="A98" s="169" t="s">
        <v>774</v>
      </c>
      <c r="B98" s="170" t="s">
        <v>496</v>
      </c>
      <c r="C98" s="241" t="str">
        <f>case_lib!D97</f>
        <v>HANDS OFF 相关CASE</v>
      </c>
      <c r="D98" s="241"/>
      <c r="E98" s="241"/>
      <c r="F98" s="143"/>
      <c r="G98" s="143"/>
      <c r="H98" s="143"/>
      <c r="I98" s="143"/>
      <c r="J98" s="143"/>
      <c r="K98" s="143"/>
      <c r="L98" s="143"/>
      <c r="M98" s="143"/>
      <c r="N98" s="143"/>
      <c r="O98" s="143"/>
      <c r="P98" s="143"/>
      <c r="Q98" s="143"/>
      <c r="R98" s="143"/>
      <c r="S98" s="143"/>
      <c r="T98" s="143"/>
      <c r="U98" s="143"/>
      <c r="V98" s="143"/>
      <c r="W98" s="143"/>
      <c r="X98" s="246"/>
      <c r="Y98" s="143"/>
      <c r="Z98" s="143"/>
      <c r="AA98" s="143"/>
      <c r="AB98" s="143"/>
    </row>
    <row r="99" ht="75" spans="1:32">
      <c r="A99" s="65" t="s">
        <v>776</v>
      </c>
      <c r="B99" s="65" t="s">
        <v>496</v>
      </c>
      <c r="C99" s="61" t="str">
        <f>case_lib!D98</f>
        <v>让主车以速度 K_HV_speed 行驶,主车进入AD engage状态下，司机模拟双手不在方向盘上和司机对方向盘扭矩小于K_HANDS_OFF_STEERING_TORQUE ，持续时间K_HANDS_OFF_TIMING 以上。</v>
      </c>
      <c r="D99" s="61" t="s">
        <v>1043</v>
      </c>
      <c r="E99" s="59" t="str">
        <f>case_lib!J98</f>
        <v>4038/3189</v>
      </c>
      <c r="F99" s="62" t="s">
        <v>1075</v>
      </c>
      <c r="G99" s="59"/>
      <c r="H99" s="59" t="s">
        <v>1045</v>
      </c>
      <c r="I99" s="59" t="s">
        <v>1046</v>
      </c>
      <c r="J99" s="59" t="s">
        <v>1047</v>
      </c>
      <c r="K99" s="62" t="s">
        <v>1059</v>
      </c>
      <c r="L99" s="245" t="s">
        <v>1090</v>
      </c>
      <c r="M99" s="245"/>
      <c r="N99" s="59"/>
      <c r="O99" s="59"/>
      <c r="P99" s="59"/>
      <c r="Q99" s="59"/>
      <c r="R99" s="59"/>
      <c r="S99" s="59"/>
      <c r="T99" s="59"/>
      <c r="U99" s="59"/>
      <c r="V99" s="59"/>
      <c r="W99" s="59"/>
      <c r="X99" s="72"/>
      <c r="Y99" s="59"/>
      <c r="Z99" s="59"/>
      <c r="AA99" s="59"/>
      <c r="AB99" s="59"/>
      <c r="AC99"/>
      <c r="AD99"/>
      <c r="AE99"/>
      <c r="AF99"/>
    </row>
    <row r="100" ht="75" spans="1:32">
      <c r="A100" s="65" t="s">
        <v>781</v>
      </c>
      <c r="B100" s="65" t="s">
        <v>496</v>
      </c>
      <c r="C100" s="61" t="str">
        <f>case_lib!D99</f>
        <v>让主车以速度 K_HV_speed 行驶,主车进入AD engage状态下，司机模拟双手不在方向盘上和司机对方向盘扭矩小于K_HANDS_OFF_STEERING_TORQUE ，持续时间小于K_HANDS_OFF_TIMING 后握紧方向盘。</v>
      </c>
      <c r="D100" s="61" t="s">
        <v>1043</v>
      </c>
      <c r="E100" s="59" t="str">
        <f>case_lib!J99</f>
        <v>4038/3189</v>
      </c>
      <c r="F100" s="62" t="s">
        <v>1075</v>
      </c>
      <c r="G100" s="59"/>
      <c r="H100" s="59" t="s">
        <v>1045</v>
      </c>
      <c r="I100" s="59" t="s">
        <v>1046</v>
      </c>
      <c r="J100" s="59" t="s">
        <v>1047</v>
      </c>
      <c r="K100" s="62" t="s">
        <v>1059</v>
      </c>
      <c r="L100" s="245" t="s">
        <v>1056</v>
      </c>
      <c r="M100" s="59"/>
      <c r="N100" s="59"/>
      <c r="O100" s="59"/>
      <c r="P100" s="59"/>
      <c r="Q100" s="59"/>
      <c r="R100" s="59"/>
      <c r="S100" s="59"/>
      <c r="T100" s="59"/>
      <c r="U100" s="59"/>
      <c r="V100" s="59"/>
      <c r="W100" s="59"/>
      <c r="X100" s="72"/>
      <c r="Y100" s="59"/>
      <c r="Z100" s="59"/>
      <c r="AA100" s="59"/>
      <c r="AB100" s="59"/>
      <c r="AC100"/>
      <c r="AD100"/>
      <c r="AE100"/>
      <c r="AF100"/>
    </row>
    <row r="101" ht="94.5" spans="1:32">
      <c r="A101" s="65" t="s">
        <v>784</v>
      </c>
      <c r="B101" s="65" t="s">
        <v>496</v>
      </c>
      <c r="C101" s="61" t="str">
        <f>case_lib!D100</f>
        <v>让主车以速度 K_HV_speed 行驶,主车进入AD engage状态下，司机模拟双手不在方向盘上和司机对方向盘扭矩小于K_HANDS_OFF_STEERING_TORQUE ，持续时间K_HANDS_OFF_TIMING 以上，然后司机手握方向盘，持续时间大于K_HANDS_ON_TIMING。</v>
      </c>
      <c r="D101" s="61" t="s">
        <v>1043</v>
      </c>
      <c r="E101" s="59">
        <f>case_lib!J100</f>
        <v>3190</v>
      </c>
      <c r="F101" s="62" t="s">
        <v>1075</v>
      </c>
      <c r="G101" s="59"/>
      <c r="H101" s="59" t="s">
        <v>1045</v>
      </c>
      <c r="I101" s="59" t="s">
        <v>1046</v>
      </c>
      <c r="J101" s="59" t="s">
        <v>1047</v>
      </c>
      <c r="K101" s="62" t="s">
        <v>1059</v>
      </c>
      <c r="L101" s="245" t="s">
        <v>1090</v>
      </c>
      <c r="M101" s="245" t="s">
        <v>1091</v>
      </c>
      <c r="N101" s="59"/>
      <c r="O101" s="59"/>
      <c r="P101" s="59"/>
      <c r="Q101" s="59"/>
      <c r="R101" s="59"/>
      <c r="S101" s="59"/>
      <c r="T101" s="59"/>
      <c r="U101" s="59"/>
      <c r="V101" s="59"/>
      <c r="W101" s="59"/>
      <c r="X101" s="72"/>
      <c r="Y101" s="59"/>
      <c r="Z101" s="59"/>
      <c r="AA101" s="59"/>
      <c r="AB101" s="59"/>
      <c r="AC101"/>
      <c r="AD101"/>
      <c r="AE101"/>
      <c r="AF101"/>
    </row>
    <row r="102" ht="108" spans="1:32">
      <c r="A102" s="65" t="s">
        <v>788</v>
      </c>
      <c r="B102" s="65" t="s">
        <v>496</v>
      </c>
      <c r="C102" s="61" t="str">
        <f>case_lib!D101</f>
        <v>让主车以速度 K_HV_speed 行驶,主车进入AD engage状态下，司机模拟双手不在方向盘上和司机对方向盘扭矩小于K_HANDS_OFF_STEERING_TORQUE (tbd)，持续时间K_HANDS_OFF_TIMING 以上，然后司机手握方向盘，持续时间小于K_HANDS_ON_TIMING。</v>
      </c>
      <c r="D102" s="61" t="s">
        <v>1043</v>
      </c>
      <c r="E102" s="59">
        <f>case_lib!J101</f>
        <v>3190</v>
      </c>
      <c r="F102" s="62" t="s">
        <v>1075</v>
      </c>
      <c r="G102" s="59"/>
      <c r="H102" s="59" t="s">
        <v>1045</v>
      </c>
      <c r="I102" s="59" t="s">
        <v>1046</v>
      </c>
      <c r="J102" s="59" t="s">
        <v>1047</v>
      </c>
      <c r="K102" s="62" t="s">
        <v>1059</v>
      </c>
      <c r="L102" s="245" t="s">
        <v>1056</v>
      </c>
      <c r="M102" s="245" t="s">
        <v>1092</v>
      </c>
      <c r="N102" s="59"/>
      <c r="O102" s="59"/>
      <c r="P102" s="59"/>
      <c r="Q102" s="59"/>
      <c r="R102" s="59"/>
      <c r="S102" s="59"/>
      <c r="T102" s="59"/>
      <c r="U102" s="59"/>
      <c r="V102" s="59"/>
      <c r="W102" s="59"/>
      <c r="X102" s="72"/>
      <c r="Y102" s="59"/>
      <c r="Z102" s="59"/>
      <c r="AA102" s="59"/>
      <c r="AB102" s="59"/>
      <c r="AC102"/>
      <c r="AD102"/>
      <c r="AE102"/>
      <c r="AF102"/>
    </row>
    <row r="103" ht="75" spans="1:32">
      <c r="A103" s="65" t="s">
        <v>791</v>
      </c>
      <c r="B103" s="65" t="s">
        <v>496</v>
      </c>
      <c r="C103" s="61" t="str">
        <f>case_lib!D102</f>
        <v>让主车以速度 K_HV_speed 行驶,主车进入AD engage状态下，司机模拟双手不在方向盘上和司机对方向盘扭矩小于K_HANDS_OFF_STEERING_TORQUE (tbd)，持续时间K_HANDS_OFF_TIMING + K_1STHANDSOFF_WARNING_TIME_THRESHOLD以上。</v>
      </c>
      <c r="D103" s="61" t="s">
        <v>1043</v>
      </c>
      <c r="E103" s="59" t="str">
        <f>case_lib!J102</f>
        <v>4035 /4039</v>
      </c>
      <c r="F103" s="62" t="s">
        <v>1075</v>
      </c>
      <c r="G103" s="59"/>
      <c r="H103" s="59" t="s">
        <v>1045</v>
      </c>
      <c r="I103" s="59" t="s">
        <v>1046</v>
      </c>
      <c r="J103" s="59" t="s">
        <v>1047</v>
      </c>
      <c r="K103" s="62" t="s">
        <v>1059</v>
      </c>
      <c r="L103" s="245" t="s">
        <v>1093</v>
      </c>
      <c r="M103" s="59"/>
      <c r="N103" s="59"/>
      <c r="O103" s="59"/>
      <c r="P103" s="59"/>
      <c r="Q103" s="59"/>
      <c r="R103" s="59"/>
      <c r="S103" s="59"/>
      <c r="T103" s="59"/>
      <c r="U103" s="59"/>
      <c r="V103" s="59"/>
      <c r="W103" s="59"/>
      <c r="X103" s="72"/>
      <c r="Y103" s="59"/>
      <c r="Z103" s="59"/>
      <c r="AA103" s="59"/>
      <c r="AB103" s="59"/>
      <c r="AC103"/>
      <c r="AD103"/>
      <c r="AE103"/>
      <c r="AF103"/>
    </row>
    <row r="104" ht="94.5" spans="1:32">
      <c r="A104" s="65" t="s">
        <v>795</v>
      </c>
      <c r="B104" s="65" t="s">
        <v>496</v>
      </c>
      <c r="C104" s="61" t="str">
        <f>case_lib!D103</f>
        <v>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v>
      </c>
      <c r="D104" s="61" t="s">
        <v>1043</v>
      </c>
      <c r="E104" s="59">
        <f>case_lib!J103</f>
        <v>3190</v>
      </c>
      <c r="F104" s="62" t="s">
        <v>1075</v>
      </c>
      <c r="G104" s="59"/>
      <c r="H104" s="59" t="s">
        <v>1045</v>
      </c>
      <c r="I104" s="59" t="s">
        <v>1046</v>
      </c>
      <c r="J104" s="59" t="s">
        <v>1047</v>
      </c>
      <c r="K104" s="62" t="s">
        <v>1059</v>
      </c>
      <c r="L104" s="245" t="s">
        <v>1093</v>
      </c>
      <c r="M104" s="245" t="s">
        <v>1091</v>
      </c>
      <c r="N104" s="59"/>
      <c r="O104" s="59"/>
      <c r="P104" s="59"/>
      <c r="Q104" s="59"/>
      <c r="R104" s="59"/>
      <c r="S104" s="59"/>
      <c r="T104" s="59"/>
      <c r="U104" s="59"/>
      <c r="V104" s="59"/>
      <c r="W104" s="59"/>
      <c r="X104" s="72"/>
      <c r="Y104" s="59"/>
      <c r="Z104" s="59"/>
      <c r="AA104" s="59"/>
      <c r="AB104" s="59"/>
      <c r="AC104"/>
      <c r="AD104"/>
      <c r="AE104"/>
      <c r="AF104"/>
    </row>
    <row r="105" ht="75" spans="1:32">
      <c r="A105" s="65" t="s">
        <v>798</v>
      </c>
      <c r="B105" s="65" t="s">
        <v>496</v>
      </c>
      <c r="C105" s="61" t="str">
        <f>case_lib!D104</f>
        <v>让主车以速度 K_HV_speed 行驶,主车进入AD engage状态下，司机模拟双手不在方向盘上和司机对方向盘扭矩小于K_HANDS_OFF_STEERING_TORQUE (tbd)，持续时间K_HANDS_OFF_TIMING + K_1STHANDSOFF_WARNING_TIME_THRESHOLD + K_2NDHANDSOFF_WARNING_TIME_THRESHOLD以上。</v>
      </c>
      <c r="D105" s="61" t="s">
        <v>1043</v>
      </c>
      <c r="E105" s="59" t="str">
        <f>case_lib!J104</f>
        <v>4036/4040</v>
      </c>
      <c r="F105" s="62" t="s">
        <v>1075</v>
      </c>
      <c r="G105" s="59"/>
      <c r="H105" s="59" t="s">
        <v>1045</v>
      </c>
      <c r="I105" s="59" t="s">
        <v>1046</v>
      </c>
      <c r="J105" s="59" t="s">
        <v>1047</v>
      </c>
      <c r="K105" s="62" t="s">
        <v>1059</v>
      </c>
      <c r="L105" s="245" t="s">
        <v>1094</v>
      </c>
      <c r="M105" s="59"/>
      <c r="N105" s="59"/>
      <c r="O105" s="59"/>
      <c r="P105" s="59"/>
      <c r="Q105" s="59"/>
      <c r="R105" s="59"/>
      <c r="S105" s="59"/>
      <c r="T105" s="59"/>
      <c r="U105" s="59"/>
      <c r="V105" s="59"/>
      <c r="W105" s="59"/>
      <c r="X105" s="72"/>
      <c r="Y105" s="59"/>
      <c r="Z105" s="59"/>
      <c r="AA105" s="59"/>
      <c r="AB105" s="59"/>
      <c r="AC105"/>
      <c r="AD105"/>
      <c r="AE105"/>
      <c r="AF105"/>
    </row>
    <row r="106" ht="81" spans="1:32">
      <c r="A106" s="65" t="s">
        <v>802</v>
      </c>
      <c r="B106" s="181" t="s">
        <v>496</v>
      </c>
      <c r="C106" s="61" t="str">
        <f>case_lib!D105</f>
        <v>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v>
      </c>
      <c r="D106" s="61" t="s">
        <v>1043</v>
      </c>
      <c r="E106" s="59" t="str">
        <f>case_lib!J105</f>
        <v>4037/4041 </v>
      </c>
      <c r="F106" s="62" t="s">
        <v>1075</v>
      </c>
      <c r="G106" s="59"/>
      <c r="H106" s="59" t="s">
        <v>1045</v>
      </c>
      <c r="I106" s="59" t="s">
        <v>1046</v>
      </c>
      <c r="J106" s="59" t="s">
        <v>1047</v>
      </c>
      <c r="K106" s="62" t="s">
        <v>1059</v>
      </c>
      <c r="L106" s="245" t="s">
        <v>1095</v>
      </c>
      <c r="M106" s="59"/>
      <c r="N106" s="59"/>
      <c r="O106" s="59"/>
      <c r="P106" s="59"/>
      <c r="Q106" s="59"/>
      <c r="R106" s="59"/>
      <c r="S106" s="59"/>
      <c r="T106" s="59"/>
      <c r="U106" s="59"/>
      <c r="V106" s="59"/>
      <c r="W106" s="59"/>
      <c r="X106" s="72"/>
      <c r="Y106" s="59"/>
      <c r="Z106" s="59"/>
      <c r="AA106" s="59"/>
      <c r="AB106" s="59"/>
      <c r="AC106"/>
      <c r="AD106"/>
      <c r="AE106"/>
      <c r="AF106"/>
    </row>
    <row r="107" s="3" customFormat="true" spans="1:28">
      <c r="A107" s="169" t="s">
        <v>807</v>
      </c>
      <c r="B107" s="170" t="s">
        <v>496</v>
      </c>
      <c r="C107" s="241" t="str">
        <f>case_lib!D106</f>
        <v>复杂Fallback场景 相关CASE</v>
      </c>
      <c r="D107" s="241"/>
      <c r="E107" s="241"/>
      <c r="F107" s="143"/>
      <c r="G107" s="143"/>
      <c r="H107" s="143"/>
      <c r="I107" s="143"/>
      <c r="J107" s="143"/>
      <c r="K107" s="143"/>
      <c r="L107" s="143"/>
      <c r="M107" s="143"/>
      <c r="N107" s="143"/>
      <c r="O107" s="143"/>
      <c r="P107" s="143"/>
      <c r="Q107" s="143"/>
      <c r="R107" s="143"/>
      <c r="S107" s="143"/>
      <c r="T107" s="143"/>
      <c r="U107" s="143"/>
      <c r="V107" s="143"/>
      <c r="W107" s="143"/>
      <c r="X107" s="246"/>
      <c r="Y107" s="143"/>
      <c r="Z107" s="143"/>
      <c r="AA107" s="143"/>
      <c r="AB107" s="143"/>
    </row>
    <row r="108" ht="75" spans="1:32">
      <c r="A108" s="65" t="s">
        <v>809</v>
      </c>
      <c r="B108" s="63" t="s">
        <v>496</v>
      </c>
      <c r="C108" s="61" t="str">
        <f>case_lib!D107</f>
        <v>让主车以速度 K_HV_speed 行驶,主车进入AD engage状态下，主车车灯和雨刮同时故障，模拟两个FallbackA同时发生</v>
      </c>
      <c r="D108" s="61"/>
      <c r="E108" s="59" t="str">
        <f>case_lib!J107</f>
        <v>/</v>
      </c>
      <c r="F108" s="62" t="s">
        <v>1051</v>
      </c>
      <c r="G108" s="59"/>
      <c r="H108" s="59" t="s">
        <v>1045</v>
      </c>
      <c r="I108" s="59" t="s">
        <v>1046</v>
      </c>
      <c r="J108" s="59" t="s">
        <v>1047</v>
      </c>
      <c r="K108" s="62" t="s">
        <v>1059</v>
      </c>
      <c r="L108" s="245" t="s">
        <v>1056</v>
      </c>
      <c r="M108" s="59"/>
      <c r="N108" s="59"/>
      <c r="O108" s="59"/>
      <c r="P108" s="59"/>
      <c r="Q108" s="59"/>
      <c r="R108" s="59"/>
      <c r="S108" s="59"/>
      <c r="T108" s="59"/>
      <c r="U108" s="59"/>
      <c r="V108" s="59"/>
      <c r="W108" s="59"/>
      <c r="X108" s="72"/>
      <c r="Y108" s="59"/>
      <c r="Z108" s="59"/>
      <c r="AA108" s="59"/>
      <c r="AB108" s="59"/>
      <c r="AC108"/>
      <c r="AD108"/>
      <c r="AE108"/>
      <c r="AF108"/>
    </row>
    <row r="109" ht="75" spans="1:32">
      <c r="A109" s="65" t="s">
        <v>812</v>
      </c>
      <c r="B109" s="63" t="s">
        <v>496</v>
      </c>
      <c r="C109" s="61" t="str">
        <f>case_lib!D108</f>
        <v>让主车以速度 K_HV_speed 行驶,主车进入AD engage状态下，主车冗余辅助制动和冗余辅助转向功能同时故障，模拟两个FallbackB同时发生</v>
      </c>
      <c r="D109" s="61"/>
      <c r="E109" s="59" t="str">
        <f>case_lib!J108</f>
        <v>/</v>
      </c>
      <c r="F109" s="62" t="s">
        <v>1051</v>
      </c>
      <c r="G109" s="59"/>
      <c r="H109" s="59" t="s">
        <v>1045</v>
      </c>
      <c r="I109" s="59" t="s">
        <v>1046</v>
      </c>
      <c r="J109" s="59" t="s">
        <v>1047</v>
      </c>
      <c r="K109" s="62" t="s">
        <v>1059</v>
      </c>
      <c r="L109" s="245" t="s">
        <v>1056</v>
      </c>
      <c r="M109" s="59"/>
      <c r="N109" s="59"/>
      <c r="O109" s="59"/>
      <c r="P109" s="59"/>
      <c r="Q109" s="59"/>
      <c r="R109" s="59"/>
      <c r="S109" s="59"/>
      <c r="T109" s="59"/>
      <c r="U109" s="59"/>
      <c r="V109" s="59"/>
      <c r="W109" s="59"/>
      <c r="X109" s="72"/>
      <c r="Y109" s="59"/>
      <c r="Z109" s="59"/>
      <c r="AA109" s="59"/>
      <c r="AB109" s="59"/>
      <c r="AC109"/>
      <c r="AD109"/>
      <c r="AE109"/>
      <c r="AF109"/>
    </row>
    <row r="110" ht="75" spans="1:32">
      <c r="A110" s="65" t="s">
        <v>815</v>
      </c>
      <c r="B110" s="63" t="s">
        <v>496</v>
      </c>
      <c r="C110" s="61" t="str">
        <f>case_lib!D109</f>
        <v>让主车以速度 K_HV_speed 行驶,主车进入AD engage状态下，主车主辅助制动和主辅助转向功能同时故障，模拟两个FallbackC同时发生</v>
      </c>
      <c r="D110" s="61"/>
      <c r="E110" s="59" t="str">
        <f>case_lib!J109</f>
        <v>/</v>
      </c>
      <c r="F110" s="62" t="s">
        <v>1051</v>
      </c>
      <c r="G110" s="59"/>
      <c r="H110" s="59" t="s">
        <v>1045</v>
      </c>
      <c r="I110" s="59" t="s">
        <v>1046</v>
      </c>
      <c r="J110" s="59" t="s">
        <v>1047</v>
      </c>
      <c r="K110" s="62" t="s">
        <v>1059</v>
      </c>
      <c r="L110" s="245" t="s">
        <v>1056</v>
      </c>
      <c r="M110" s="59"/>
      <c r="N110" s="59"/>
      <c r="O110" s="59"/>
      <c r="P110" s="59"/>
      <c r="Q110" s="59"/>
      <c r="R110" s="59"/>
      <c r="S110" s="59"/>
      <c r="T110" s="59"/>
      <c r="U110" s="59"/>
      <c r="V110" s="59"/>
      <c r="W110" s="59"/>
      <c r="X110" s="72"/>
      <c r="Y110" s="59"/>
      <c r="Z110" s="59"/>
      <c r="AA110" s="59"/>
      <c r="AB110" s="59"/>
      <c r="AC110"/>
      <c r="AD110"/>
      <c r="AE110"/>
      <c r="AF110"/>
    </row>
    <row r="111" ht="75" spans="1:32">
      <c r="A111" s="65" t="s">
        <v>818</v>
      </c>
      <c r="B111" s="63" t="s">
        <v>496</v>
      </c>
      <c r="C111" s="61" t="str">
        <f>case_lib!D110</f>
        <v>让主车以速度 K_HV_speed 行驶,主车进入AD engage状态下，模拟主车距离地图边缘50m场景，并且同时发送主电源信号失效，模拟两个FallbackD同时发生</v>
      </c>
      <c r="D111" s="61"/>
      <c r="E111" s="59" t="str">
        <f>case_lib!J110</f>
        <v>/</v>
      </c>
      <c r="F111" s="62" t="s">
        <v>1051</v>
      </c>
      <c r="G111" s="59"/>
      <c r="H111" s="59" t="s">
        <v>1045</v>
      </c>
      <c r="I111" s="59" t="s">
        <v>1046</v>
      </c>
      <c r="J111" s="59" t="s">
        <v>1047</v>
      </c>
      <c r="K111" s="62" t="s">
        <v>1059</v>
      </c>
      <c r="L111" s="245" t="s">
        <v>1056</v>
      </c>
      <c r="M111" s="59"/>
      <c r="N111" s="59"/>
      <c r="O111" s="59"/>
      <c r="P111" s="59"/>
      <c r="Q111" s="59"/>
      <c r="R111" s="59"/>
      <c r="S111" s="59"/>
      <c r="T111" s="59"/>
      <c r="U111" s="59"/>
      <c r="V111" s="59"/>
      <c r="W111" s="59"/>
      <c r="X111" s="72"/>
      <c r="Y111" s="59"/>
      <c r="Z111" s="59"/>
      <c r="AA111" s="59"/>
      <c r="AB111" s="59"/>
      <c r="AC111"/>
      <c r="AD111"/>
      <c r="AE111"/>
      <c r="AF111"/>
    </row>
    <row r="112" ht="75" spans="1:32">
      <c r="A112" s="65" t="s">
        <v>821</v>
      </c>
      <c r="B112" s="63" t="s">
        <v>496</v>
      </c>
      <c r="C112" s="61" t="str">
        <f>case_lib!D111</f>
        <v>让主车以速度 K_HV_speed 行驶,主车进入AD engage状态下，主车车灯和冗余辅助制动同时故障，模拟FallbackA和FallbackB同时发生</v>
      </c>
      <c r="D112" s="61"/>
      <c r="E112" s="59" t="str">
        <f>case_lib!J111</f>
        <v>/</v>
      </c>
      <c r="F112" s="62" t="s">
        <v>1051</v>
      </c>
      <c r="G112" s="59"/>
      <c r="H112" s="59" t="s">
        <v>1045</v>
      </c>
      <c r="I112" s="59" t="s">
        <v>1046</v>
      </c>
      <c r="J112" s="59" t="s">
        <v>1047</v>
      </c>
      <c r="K112" s="62" t="s">
        <v>1059</v>
      </c>
      <c r="L112" s="245" t="s">
        <v>1056</v>
      </c>
      <c r="M112" s="59"/>
      <c r="N112" s="59"/>
      <c r="O112" s="59"/>
      <c r="P112" s="59"/>
      <c r="Q112" s="59"/>
      <c r="R112" s="59"/>
      <c r="S112" s="59"/>
      <c r="T112" s="59"/>
      <c r="U112" s="59"/>
      <c r="V112" s="59"/>
      <c r="W112" s="59"/>
      <c r="X112" s="72"/>
      <c r="Y112" s="59"/>
      <c r="Z112" s="59"/>
      <c r="AA112" s="59"/>
      <c r="AB112" s="59"/>
      <c r="AC112"/>
      <c r="AD112"/>
      <c r="AE112"/>
      <c r="AF112"/>
    </row>
    <row r="113" ht="75" spans="1:32">
      <c r="A113" s="65" t="s">
        <v>824</v>
      </c>
      <c r="B113" s="63" t="s">
        <v>496</v>
      </c>
      <c r="C113" s="61" t="str">
        <f>case_lib!D112</f>
        <v>让主车以速度 K_HV_speed 行驶,主车进入AD engage状态下，主车车灯和主辅助制动辅助制动同时故障，模拟FallbackA和FallbackC同时发生</v>
      </c>
      <c r="D113" s="61"/>
      <c r="E113" s="59" t="str">
        <f>case_lib!J112</f>
        <v>/</v>
      </c>
      <c r="F113" s="62" t="s">
        <v>1051</v>
      </c>
      <c r="G113" s="59"/>
      <c r="H113" s="59" t="s">
        <v>1045</v>
      </c>
      <c r="I113" s="59" t="s">
        <v>1046</v>
      </c>
      <c r="J113" s="59" t="s">
        <v>1047</v>
      </c>
      <c r="K113" s="62" t="s">
        <v>1059</v>
      </c>
      <c r="L113" s="245" t="s">
        <v>1096</v>
      </c>
      <c r="M113" s="59"/>
      <c r="N113" s="59"/>
      <c r="O113" s="59"/>
      <c r="P113" s="59"/>
      <c r="Q113" s="59"/>
      <c r="R113" s="59"/>
      <c r="S113" s="59"/>
      <c r="T113" s="59"/>
      <c r="U113" s="59"/>
      <c r="V113" s="59"/>
      <c r="W113" s="59"/>
      <c r="X113" s="72"/>
      <c r="Y113" s="59"/>
      <c r="Z113" s="59"/>
      <c r="AA113" s="59"/>
      <c r="AB113" s="59"/>
      <c r="AC113"/>
      <c r="AD113"/>
      <c r="AE113"/>
      <c r="AF113"/>
    </row>
    <row r="114" ht="75" spans="1:32">
      <c r="A114" s="65" t="s">
        <v>827</v>
      </c>
      <c r="B114" s="63" t="s">
        <v>496</v>
      </c>
      <c r="C114" s="61" t="str">
        <f>case_lib!D113</f>
        <v>让主车以速度 K_HV_speed 行驶,主车进入AD engage状态下，主车车灯和主电源信号失效同时故障，模拟FallbackA和FallbackD同时发生</v>
      </c>
      <c r="D114" s="61"/>
      <c r="E114" s="59" t="str">
        <f>case_lib!J113</f>
        <v>/</v>
      </c>
      <c r="F114" s="62" t="s">
        <v>1051</v>
      </c>
      <c r="G114" s="59"/>
      <c r="H114" s="59" t="s">
        <v>1045</v>
      </c>
      <c r="I114" s="59" t="s">
        <v>1046</v>
      </c>
      <c r="J114" s="59" t="s">
        <v>1047</v>
      </c>
      <c r="K114" s="62" t="s">
        <v>1059</v>
      </c>
      <c r="L114" s="245" t="s">
        <v>1056</v>
      </c>
      <c r="M114" s="59"/>
      <c r="N114" s="59"/>
      <c r="O114" s="59"/>
      <c r="P114" s="59"/>
      <c r="Q114" s="59"/>
      <c r="R114" s="59"/>
      <c r="S114" s="59"/>
      <c r="T114" s="59"/>
      <c r="U114" s="59"/>
      <c r="V114" s="59"/>
      <c r="W114" s="59"/>
      <c r="X114" s="72"/>
      <c r="Y114" s="59"/>
      <c r="Z114" s="59"/>
      <c r="AA114" s="59"/>
      <c r="AB114" s="59"/>
      <c r="AC114"/>
      <c r="AD114"/>
      <c r="AE114"/>
      <c r="AF114"/>
    </row>
    <row r="115" ht="75" spans="1:32">
      <c r="A115" s="65" t="s">
        <v>830</v>
      </c>
      <c r="B115" s="63" t="s">
        <v>496</v>
      </c>
      <c r="C115" s="61" t="str">
        <f>case_lib!D114</f>
        <v>让主车以速度 K_HV_speed 行驶,主车进入AD engage状态下，冗余辅助制动和主辅助制动辅助制动同时故障，模拟FallbackB和FallbackC同时发生</v>
      </c>
      <c r="D115" s="61"/>
      <c r="E115" s="59" t="str">
        <f>case_lib!J114</f>
        <v>/</v>
      </c>
      <c r="F115" s="62" t="s">
        <v>1051</v>
      </c>
      <c r="G115" s="59"/>
      <c r="H115" s="59" t="s">
        <v>1045</v>
      </c>
      <c r="I115" s="59" t="s">
        <v>1046</v>
      </c>
      <c r="J115" s="59" t="s">
        <v>1047</v>
      </c>
      <c r="K115" s="62" t="s">
        <v>1059</v>
      </c>
      <c r="L115" s="245" t="s">
        <v>1056</v>
      </c>
      <c r="M115" s="59"/>
      <c r="N115" s="59"/>
      <c r="O115" s="59"/>
      <c r="P115" s="59"/>
      <c r="Q115" s="59"/>
      <c r="R115" s="59"/>
      <c r="S115" s="59"/>
      <c r="T115" s="59"/>
      <c r="U115" s="59"/>
      <c r="V115" s="59"/>
      <c r="W115" s="59"/>
      <c r="X115" s="72"/>
      <c r="Y115" s="59"/>
      <c r="Z115" s="59"/>
      <c r="AA115" s="59"/>
      <c r="AB115" s="59"/>
      <c r="AC115"/>
      <c r="AD115"/>
      <c r="AE115"/>
      <c r="AF115"/>
    </row>
    <row r="116" ht="75" spans="1:32">
      <c r="A116" s="65" t="s">
        <v>833</v>
      </c>
      <c r="B116" s="63" t="s">
        <v>496</v>
      </c>
      <c r="C116" s="61" t="str">
        <f>case_lib!D115</f>
        <v>让主车以速度 K_HV_speed 行驶,主车进入AD engage状态下，冗余辅助制动和主电源信号失效同时故障，模拟FallbackB和FallbackD同时发生</v>
      </c>
      <c r="D116" s="61"/>
      <c r="E116" s="59" t="str">
        <f>case_lib!J115</f>
        <v>/</v>
      </c>
      <c r="F116" s="62" t="s">
        <v>1051</v>
      </c>
      <c r="G116" s="59"/>
      <c r="H116" s="59" t="s">
        <v>1045</v>
      </c>
      <c r="I116" s="59" t="s">
        <v>1046</v>
      </c>
      <c r="J116" s="59" t="s">
        <v>1047</v>
      </c>
      <c r="K116" s="62" t="s">
        <v>1059</v>
      </c>
      <c r="L116" s="245" t="s">
        <v>1056</v>
      </c>
      <c r="M116" s="59"/>
      <c r="N116" s="59"/>
      <c r="O116" s="59"/>
      <c r="P116" s="59"/>
      <c r="Q116" s="59"/>
      <c r="R116" s="59"/>
      <c r="S116" s="59"/>
      <c r="T116" s="59"/>
      <c r="U116" s="59"/>
      <c r="V116" s="59"/>
      <c r="W116" s="59"/>
      <c r="X116" s="72"/>
      <c r="Y116" s="59"/>
      <c r="Z116" s="59"/>
      <c r="AA116" s="59"/>
      <c r="AB116" s="59"/>
      <c r="AC116"/>
      <c r="AD116"/>
      <c r="AE116"/>
      <c r="AF116"/>
    </row>
    <row r="117" ht="75" spans="1:32">
      <c r="A117" s="65" t="s">
        <v>836</v>
      </c>
      <c r="B117" s="63" t="s">
        <v>496</v>
      </c>
      <c r="C117" s="61" t="str">
        <f>case_lib!D116</f>
        <v>让主车以速度 K_HV_speed 行驶,主车进入AD engage状态下，主辅助制动和主电源信号失效同时故障，模拟FallbackC和FallbackD同时发生</v>
      </c>
      <c r="D117" s="61"/>
      <c r="E117" s="59" t="str">
        <f>case_lib!J116</f>
        <v>/</v>
      </c>
      <c r="F117" s="62" t="s">
        <v>1051</v>
      </c>
      <c r="G117" s="59"/>
      <c r="H117" s="59" t="s">
        <v>1045</v>
      </c>
      <c r="I117" s="59" t="s">
        <v>1046</v>
      </c>
      <c r="J117" s="59" t="s">
        <v>1047</v>
      </c>
      <c r="K117" s="62" t="s">
        <v>1059</v>
      </c>
      <c r="L117" s="245" t="s">
        <v>1056</v>
      </c>
      <c r="M117" s="59"/>
      <c r="N117" s="59"/>
      <c r="O117" s="59"/>
      <c r="P117" s="59"/>
      <c r="Q117" s="59"/>
      <c r="R117" s="59"/>
      <c r="S117" s="59"/>
      <c r="T117" s="59"/>
      <c r="U117" s="59"/>
      <c r="V117" s="59"/>
      <c r="W117" s="59"/>
      <c r="X117" s="72"/>
      <c r="Y117" s="59"/>
      <c r="Z117" s="59"/>
      <c r="AA117" s="59"/>
      <c r="AB117" s="59"/>
      <c r="AC117"/>
      <c r="AD117"/>
      <c r="AE117"/>
      <c r="AF117"/>
    </row>
    <row r="118" ht="75" spans="1:32">
      <c r="A118" s="65" t="s">
        <v>839</v>
      </c>
      <c r="B118" s="63" t="s">
        <v>496</v>
      </c>
      <c r="C118" s="61" t="str">
        <f>case_lib!D117</f>
        <v>让主车以速度 K_HV_speed 行驶,主车进入AD engage状态下，司机拨杆变道同时主电源信号失效，模拟拨杆变道和FallbackD同时发生</v>
      </c>
      <c r="D118" s="61"/>
      <c r="E118" s="59" t="str">
        <f>case_lib!J117</f>
        <v>/</v>
      </c>
      <c r="F118" s="62" t="s">
        <v>1051</v>
      </c>
      <c r="G118" s="59"/>
      <c r="H118" s="59" t="s">
        <v>1045</v>
      </c>
      <c r="I118" s="59" t="s">
        <v>1046</v>
      </c>
      <c r="J118" s="59" t="s">
        <v>1047</v>
      </c>
      <c r="K118" s="62" t="s">
        <v>1059</v>
      </c>
      <c r="L118" s="245" t="s">
        <v>1056</v>
      </c>
      <c r="M118" s="59"/>
      <c r="N118" s="59"/>
      <c r="O118" s="59"/>
      <c r="P118" s="59"/>
      <c r="Q118" s="59"/>
      <c r="R118" s="59"/>
      <c r="S118" s="59"/>
      <c r="T118" s="59"/>
      <c r="U118" s="59"/>
      <c r="V118" s="59"/>
      <c r="W118" s="59"/>
      <c r="X118" s="72"/>
      <c r="Y118" s="59"/>
      <c r="Z118" s="59"/>
      <c r="AA118" s="59"/>
      <c r="AB118" s="59"/>
      <c r="AC118"/>
      <c r="AD118"/>
      <c r="AE118"/>
      <c r="AF118"/>
    </row>
    <row r="119" ht="75" spans="1:32">
      <c r="A119" s="65" t="s">
        <v>842</v>
      </c>
      <c r="B119" s="63" t="s">
        <v>496</v>
      </c>
      <c r="C119" s="61" t="str">
        <f>case_lib!D118</f>
        <v>让主车以速度 K_HV_speed 行驶,主车进入AD engage状态下，司机拨杆变道同时主车车灯失效，模拟拨杆变道和FallbackA同时发生</v>
      </c>
      <c r="D119" s="61"/>
      <c r="E119" s="59">
        <f>case_lib!J118</f>
        <v>0</v>
      </c>
      <c r="F119" s="62" t="s">
        <v>1051</v>
      </c>
      <c r="G119" s="59"/>
      <c r="H119" s="59" t="s">
        <v>1045</v>
      </c>
      <c r="I119" s="59" t="s">
        <v>1046</v>
      </c>
      <c r="J119" s="59" t="s">
        <v>1047</v>
      </c>
      <c r="K119" s="62" t="s">
        <v>1059</v>
      </c>
      <c r="L119" s="245" t="s">
        <v>1056</v>
      </c>
      <c r="M119" s="59"/>
      <c r="N119" s="59"/>
      <c r="O119" s="59"/>
      <c r="P119" s="59"/>
      <c r="Q119" s="59"/>
      <c r="R119" s="59"/>
      <c r="S119" s="59"/>
      <c r="T119" s="59"/>
      <c r="U119" s="59"/>
      <c r="V119" s="59"/>
      <c r="W119" s="59"/>
      <c r="X119" s="72"/>
      <c r="Y119" s="59"/>
      <c r="Z119" s="59"/>
      <c r="AA119" s="59"/>
      <c r="AB119" s="59"/>
      <c r="AC119"/>
      <c r="AD119"/>
      <c r="AE119"/>
      <c r="AF119"/>
    </row>
    <row r="120" ht="75" spans="1:32">
      <c r="A120" s="65" t="s">
        <v>845</v>
      </c>
      <c r="B120" s="63" t="s">
        <v>496</v>
      </c>
      <c r="C120" s="61" t="str">
        <f>case_lib!D119</f>
        <v>让主车以速度 K_HV_speed 行驶,主车进入AD engage状态下，AEB制动过程中同时主车车灯失效，模拟AEB制动过程中和fallbackA同时发生</v>
      </c>
      <c r="D120" s="61"/>
      <c r="E120" s="59" t="str">
        <f>case_lib!J119</f>
        <v>/</v>
      </c>
      <c r="F120" s="62" t="s">
        <v>1051</v>
      </c>
      <c r="G120" s="59"/>
      <c r="H120" s="59" t="s">
        <v>1045</v>
      </c>
      <c r="I120" s="59" t="s">
        <v>1046</v>
      </c>
      <c r="J120" s="59" t="s">
        <v>1047</v>
      </c>
      <c r="K120" s="62" t="s">
        <v>1059</v>
      </c>
      <c r="L120" s="245" t="s">
        <v>1056</v>
      </c>
      <c r="M120" s="59"/>
      <c r="N120" s="59"/>
      <c r="O120" s="59"/>
      <c r="P120" s="59"/>
      <c r="Q120" s="59"/>
      <c r="R120" s="59"/>
      <c r="S120" s="59"/>
      <c r="T120" s="59"/>
      <c r="U120" s="59"/>
      <c r="V120" s="59"/>
      <c r="W120" s="59"/>
      <c r="X120" s="72"/>
      <c r="Y120" s="59"/>
      <c r="Z120" s="59"/>
      <c r="AA120" s="59"/>
      <c r="AB120" s="59"/>
      <c r="AC120"/>
      <c r="AD120"/>
      <c r="AE120"/>
      <c r="AF120"/>
    </row>
    <row r="121" ht="75" spans="1:32">
      <c r="A121" s="65" t="s">
        <v>848</v>
      </c>
      <c r="B121" s="63" t="s">
        <v>496</v>
      </c>
      <c r="C121" s="61" t="str">
        <f>case_lib!D120</f>
        <v>让主车以速度 K_HV_speed 行驶,主车进入AD engage状态下，AEB制动过程中同时主电源信号失效，模拟AEB制动过程中和fallbackD同时发生</v>
      </c>
      <c r="D121" s="57"/>
      <c r="E121" s="59">
        <f>case_lib!J120</f>
        <v>0</v>
      </c>
      <c r="F121" s="62" t="s">
        <v>1051</v>
      </c>
      <c r="G121" s="59"/>
      <c r="H121" s="59" t="s">
        <v>1045</v>
      </c>
      <c r="I121" s="59" t="s">
        <v>1046</v>
      </c>
      <c r="J121" s="59" t="s">
        <v>1047</v>
      </c>
      <c r="K121" s="62" t="s">
        <v>1059</v>
      </c>
      <c r="L121" s="245" t="s">
        <v>1056</v>
      </c>
      <c r="M121" s="59"/>
      <c r="N121" s="59"/>
      <c r="O121" s="59"/>
      <c r="P121" s="59"/>
      <c r="Q121" s="59"/>
      <c r="R121" s="59"/>
      <c r="S121" s="59"/>
      <c r="T121" s="59"/>
      <c r="U121" s="59"/>
      <c r="V121" s="59"/>
      <c r="W121" s="59"/>
      <c r="X121" s="72"/>
      <c r="Y121" s="59"/>
      <c r="Z121" s="59"/>
      <c r="AA121" s="59"/>
      <c r="AB121" s="59"/>
      <c r="AC121"/>
      <c r="AD121"/>
      <c r="AE121"/>
      <c r="AF121"/>
    </row>
    <row r="122" ht="75" spans="1:32">
      <c r="A122" s="65" t="s">
        <v>851</v>
      </c>
      <c r="B122" s="63" t="s">
        <v>496</v>
      </c>
      <c r="C122" s="61" t="str">
        <f>case_lib!D121</f>
        <v>让主车以速度 K_HV_speed 行驶,主车进入AD engage状态下，司机制动接管过程中中同时主电源信号失效，模拟override和fallbackD同时发生</v>
      </c>
      <c r="D122" s="61"/>
      <c r="E122" s="59" t="str">
        <f>case_lib!J121</f>
        <v>/</v>
      </c>
      <c r="F122" s="62" t="s">
        <v>1051</v>
      </c>
      <c r="G122" s="59"/>
      <c r="H122" s="59" t="s">
        <v>1045</v>
      </c>
      <c r="I122" s="59" t="s">
        <v>1046</v>
      </c>
      <c r="J122" s="59" t="s">
        <v>1047</v>
      </c>
      <c r="K122" s="62" t="s">
        <v>1059</v>
      </c>
      <c r="L122" s="245" t="s">
        <v>1056</v>
      </c>
      <c r="M122" s="59"/>
      <c r="N122" s="59"/>
      <c r="O122" s="59"/>
      <c r="P122" s="59"/>
      <c r="Q122" s="59"/>
      <c r="R122" s="59"/>
      <c r="S122" s="59"/>
      <c r="T122" s="59"/>
      <c r="U122" s="59"/>
      <c r="V122" s="59"/>
      <c r="W122" s="59"/>
      <c r="X122" s="72"/>
      <c r="Y122" s="59"/>
      <c r="Z122" s="59"/>
      <c r="AA122" s="59"/>
      <c r="AB122" s="59"/>
      <c r="AC122"/>
      <c r="AD122"/>
      <c r="AE122"/>
      <c r="AF122"/>
    </row>
  </sheetData>
  <mergeCells count="8">
    <mergeCell ref="F1:G1"/>
    <mergeCell ref="H1:AB1"/>
    <mergeCell ref="F2:G2"/>
    <mergeCell ref="H2:J2"/>
    <mergeCell ref="K2:N2"/>
    <mergeCell ref="O2:S2"/>
    <mergeCell ref="T2:X2"/>
    <mergeCell ref="Y2:AB2"/>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pageSetUpPr fitToPage="true"/>
  </sheetPr>
  <dimension ref="A1:L373"/>
  <sheetViews>
    <sheetView showGridLines="0" zoomScale="70" zoomScaleNormal="70" workbookViewId="0">
      <pane xSplit="5" ySplit="16" topLeftCell="F73" activePane="bottomRight" state="frozen"/>
      <selection/>
      <selection pane="topRight"/>
      <selection pane="bottomLeft"/>
      <selection pane="bottomRight" activeCell="C17" sqref="C17"/>
    </sheetView>
  </sheetViews>
  <sheetFormatPr defaultColWidth="9" defaultRowHeight="12.75"/>
  <cols>
    <col min="1" max="1" width="1.66666666666667" style="185" customWidth="true"/>
    <col min="2" max="2" width="5.66666666666667" style="186" customWidth="true"/>
    <col min="3" max="3" width="11.3333333333333" style="184" customWidth="true"/>
    <col min="4" max="4" width="35.1083333333333" style="184" customWidth="true"/>
    <col min="5" max="5" width="28.1083333333333" style="182" customWidth="true"/>
    <col min="6" max="6" width="24.6666666666667" style="185" customWidth="true"/>
    <col min="7" max="7" width="3.44166666666667" style="185" customWidth="true" outlineLevel="1"/>
    <col min="8" max="8" width="29.3333333333333" style="185" customWidth="true" outlineLevel="1"/>
    <col min="9" max="9" width="32.1083333333333" style="185" customWidth="true" outlineLevel="1"/>
    <col min="10" max="10" width="37" style="185" customWidth="true" outlineLevel="1"/>
    <col min="11" max="11" width="20.1083333333333" style="185" customWidth="true"/>
    <col min="12" max="12" width="2.44166666666667" style="185" customWidth="true"/>
    <col min="13" max="16" width="9" style="185"/>
    <col min="17" max="17" width="13.3333333333333" style="185" customWidth="true"/>
    <col min="18" max="16384" width="9" style="185"/>
  </cols>
  <sheetData>
    <row r="1" hidden="true" spans="3:12">
      <c r="C1" s="184" t="s">
        <v>361</v>
      </c>
      <c r="L1" s="202"/>
    </row>
    <row r="2" hidden="true" outlineLevel="1" spans="3:7">
      <c r="C2" s="187" t="s">
        <v>1097</v>
      </c>
      <c r="D2" s="187" t="s">
        <v>1098</v>
      </c>
      <c r="E2" s="197"/>
      <c r="F2" s="198" t="s">
        <v>1099</v>
      </c>
      <c r="G2" s="199"/>
    </row>
    <row r="3" hidden="true" outlineLevel="1" spans="3:10">
      <c r="C3" s="188" t="s">
        <v>15</v>
      </c>
      <c r="D3" s="189" t="s">
        <v>1100</v>
      </c>
      <c r="E3" s="200"/>
      <c r="F3" s="188" t="s">
        <v>1101</v>
      </c>
      <c r="G3" s="199"/>
      <c r="H3" s="184" t="s">
        <v>1102</v>
      </c>
      <c r="I3" s="184"/>
      <c r="J3" s="184"/>
    </row>
    <row r="4" hidden="true" outlineLevel="1" spans="3:10">
      <c r="C4" s="188" t="s">
        <v>30</v>
      </c>
      <c r="D4" s="189" t="s">
        <v>1103</v>
      </c>
      <c r="E4" s="200"/>
      <c r="F4" s="188" t="s">
        <v>361</v>
      </c>
      <c r="G4" s="199"/>
      <c r="H4" s="184" t="s">
        <v>1104</v>
      </c>
      <c r="I4" s="184"/>
      <c r="J4" s="184"/>
    </row>
    <row r="5" hidden="true" outlineLevel="1" spans="3:10">
      <c r="C5" s="188" t="s">
        <v>166</v>
      </c>
      <c r="D5" s="189" t="s">
        <v>1105</v>
      </c>
      <c r="E5" s="200"/>
      <c r="F5" s="188" t="s">
        <v>361</v>
      </c>
      <c r="G5" s="199"/>
      <c r="H5" s="184" t="s">
        <v>1106</v>
      </c>
      <c r="I5" s="184"/>
      <c r="J5" s="184"/>
    </row>
    <row r="6" hidden="true" outlineLevel="1" spans="3:10">
      <c r="C6" s="190" t="s">
        <v>227</v>
      </c>
      <c r="D6" s="191" t="s">
        <v>1107</v>
      </c>
      <c r="E6" s="201"/>
      <c r="F6" s="190" t="s">
        <v>361</v>
      </c>
      <c r="G6" s="199"/>
      <c r="H6" s="184" t="s">
        <v>1108</v>
      </c>
      <c r="I6" s="184"/>
      <c r="J6" s="184"/>
    </row>
    <row r="7" ht="3" hidden="true" customHeight="true" outlineLevel="1" spans="7:7">
      <c r="G7" s="202"/>
    </row>
    <row r="8" ht="3" hidden="true" customHeight="true" outlineLevel="1" spans="7:7">
      <c r="G8" s="202"/>
    </row>
    <row r="9" hidden="true" outlineLevel="1" spans="3:7">
      <c r="C9" s="187" t="s">
        <v>1109</v>
      </c>
      <c r="D9" s="187" t="s">
        <v>1098</v>
      </c>
      <c r="E9" s="197"/>
      <c r="F9" s="198" t="s">
        <v>1099</v>
      </c>
      <c r="G9" s="199"/>
    </row>
    <row r="10" hidden="true" outlineLevel="1" spans="3:7">
      <c r="C10" s="188" t="s">
        <v>1110</v>
      </c>
      <c r="D10" s="189" t="s">
        <v>1111</v>
      </c>
      <c r="E10" s="200"/>
      <c r="F10" s="188" t="s">
        <v>1101</v>
      </c>
      <c r="G10" s="199"/>
    </row>
    <row r="11" hidden="true" outlineLevel="1" spans="3:7">
      <c r="C11" s="188" t="s">
        <v>264</v>
      </c>
      <c r="D11" s="189" t="s">
        <v>1112</v>
      </c>
      <c r="E11" s="200"/>
      <c r="F11" s="188" t="s">
        <v>361</v>
      </c>
      <c r="G11" s="199"/>
    </row>
    <row r="12" hidden="true" outlineLevel="1" spans="3:7">
      <c r="C12" s="190" t="s">
        <v>1113</v>
      </c>
      <c r="D12" s="191" t="s">
        <v>1114</v>
      </c>
      <c r="E12" s="201"/>
      <c r="F12" s="190" t="s">
        <v>361</v>
      </c>
      <c r="G12" s="199"/>
    </row>
    <row r="13" ht="1.8" customHeight="true"/>
    <row r="14" ht="1.8" customHeight="true"/>
    <row r="15" ht="1.8" customHeight="true"/>
    <row r="16" ht="65.25" customHeight="true" spans="2:11">
      <c r="B16" s="192" t="s">
        <v>1115</v>
      </c>
      <c r="C16" s="193" t="s">
        <v>1116</v>
      </c>
      <c r="D16" s="193" t="s">
        <v>353</v>
      </c>
      <c r="E16" s="193" t="s">
        <v>1117</v>
      </c>
      <c r="F16" s="193" t="s">
        <v>1118</v>
      </c>
      <c r="G16" s="193" t="s">
        <v>1119</v>
      </c>
      <c r="H16" s="203" t="s">
        <v>1120</v>
      </c>
      <c r="I16" s="193" t="s">
        <v>1121</v>
      </c>
      <c r="J16" s="203" t="s">
        <v>1098</v>
      </c>
      <c r="K16" s="203" t="s">
        <v>1122</v>
      </c>
    </row>
    <row r="17" s="182" customFormat="true" ht="165.75" spans="2:11">
      <c r="B17" s="192">
        <v>3299</v>
      </c>
      <c r="C17" s="194" t="s">
        <v>876</v>
      </c>
      <c r="D17" s="194" t="s">
        <v>1123</v>
      </c>
      <c r="E17" s="204" t="s">
        <v>236</v>
      </c>
      <c r="F17" s="204" t="s">
        <v>1124</v>
      </c>
      <c r="G17" s="205" t="s">
        <v>227</v>
      </c>
      <c r="H17" s="206" t="s">
        <v>1125</v>
      </c>
      <c r="I17" s="204" t="s">
        <v>1126</v>
      </c>
      <c r="J17" s="194" t="str">
        <f t="shared" ref="J17:J80" si="0">$D$16&amp;":"&amp;CHAR(10)&amp;E17&amp;CHAR(10)&amp;"Fallback Level: "&amp;G17&amp;CHAR(10)&amp;$H$16&amp;":"&amp;CHAR(10)&amp;H17&amp;CHAR(10)&amp;$I$16&amp;":"&amp;CHAR(10)&amp;I17&amp;CHAR(10)&amp;"Judgements:"&amp;CHAR(10)&amp;F17</f>
        <v>Trigger Event (Input):
ADUFailure_XeonA
Fallback Level: D
Data Flow:
XeonB to AURIXB to ActuatorB
Signals(output):
V_FB_D_TRIGGER
C_AD_MODE_ENABLE_ADS_PS = Enable
C_AD_MODE_ENGAGE_ADS_PS = Engage
C_AD_MODE_ENABLE_ADS_SS = Enable
C_AD_MODE_ENGAGE_ADS_SS = Engage
Judgements:
ADU internal monitoring</v>
      </c>
      <c r="K17" s="206"/>
    </row>
    <row r="18" s="182" customFormat="true" ht="165.75" spans="2:11">
      <c r="B18" s="192">
        <v>2263</v>
      </c>
      <c r="C18" s="194" t="s">
        <v>876</v>
      </c>
      <c r="D18" s="194" t="s">
        <v>1127</v>
      </c>
      <c r="E18" s="204" t="s">
        <v>61</v>
      </c>
      <c r="F18" s="204" t="s">
        <v>1124</v>
      </c>
      <c r="G18" s="205" t="s">
        <v>30</v>
      </c>
      <c r="H18" s="206" t="s">
        <v>1128</v>
      </c>
      <c r="I18" s="204" t="s">
        <v>1129</v>
      </c>
      <c r="J18" s="194" t="str">
        <f t="shared" si="0"/>
        <v>Trigger Event (Input):
ADUFailure_XeonB
Fallback Level: B
Data Flow:
XeonA to AURIXA to ActuatorA
Signals(output):
V_FB_B_TRIGGER
C_AD_MODE_ENABLE_ADS_PS = Enable
C_AD_MODE_ENGAGE_ADS_PS = Engage
C_AD_MODE_ENABLE_ADS_SS = Enable
C_AD_MODE_ENGAGE_ADS_SS = Engage
Judgements:
ADU internal monitoring</v>
      </c>
      <c r="K18" s="206"/>
    </row>
    <row r="19" s="182" customFormat="true" ht="165.75" spans="2:11">
      <c r="B19" s="192">
        <v>3260</v>
      </c>
      <c r="C19" s="194" t="s">
        <v>876</v>
      </c>
      <c r="D19" s="194" t="s">
        <v>1130</v>
      </c>
      <c r="E19" s="194" t="s">
        <v>162</v>
      </c>
      <c r="F19" s="194" t="s">
        <v>1124</v>
      </c>
      <c r="G19" s="207" t="s">
        <v>30</v>
      </c>
      <c r="H19" s="206" t="s">
        <v>1128</v>
      </c>
      <c r="I19" s="194" t="s">
        <v>1129</v>
      </c>
      <c r="J19" s="194" t="str">
        <f t="shared" si="0"/>
        <v>Trigger Event (Input):
ADUFailure_FPGA#1
Fallback Level: B
Data Flow:
XeonA to AURIXA to ActuatorA
Signals(output):
V_FB_B_TRIGGER
C_AD_MODE_ENABLE_ADS_PS = Enable
C_AD_MODE_ENGAGE_ADS_PS = Engage
C_AD_MODE_ENABLE_ADS_SS = Enable
C_AD_MODE_ENGAGE_ADS_SS = Engage
Judgements:
ADU internal monitoring</v>
      </c>
      <c r="K19" s="206" t="s">
        <v>1131</v>
      </c>
    </row>
    <row r="20" s="182" customFormat="true" ht="165.75" spans="2:11">
      <c r="B20" s="192">
        <v>2265</v>
      </c>
      <c r="C20" s="194" t="s">
        <v>876</v>
      </c>
      <c r="D20" s="194" t="s">
        <v>1132</v>
      </c>
      <c r="E20" s="194" t="s">
        <v>67</v>
      </c>
      <c r="F20" s="194" t="s">
        <v>1124</v>
      </c>
      <c r="G20" s="207" t="s">
        <v>30</v>
      </c>
      <c r="H20" s="206" t="s">
        <v>1128</v>
      </c>
      <c r="I20" s="204" t="s">
        <v>1129</v>
      </c>
      <c r="J20" s="194" t="str">
        <f t="shared" si="0"/>
        <v>Trigger Event (Input):
ADUFailure_FPGA#2
Fallback Level: B
Data Flow:
XeonA to AURIXA to ActuatorA
Signals(output):
V_FB_B_TRIGGER
C_AD_MODE_ENABLE_ADS_PS = Enable
C_AD_MODE_ENGAGE_ADS_PS = Engage
C_AD_MODE_ENABLE_ADS_SS = Enable
C_AD_MODE_ENGAGE_ADS_SS = Engage
Judgements:
ADU internal monitoring</v>
      </c>
      <c r="K20" s="206" t="s">
        <v>1133</v>
      </c>
    </row>
    <row r="21" s="182" customFormat="true" ht="165.75" spans="2:11">
      <c r="B21" s="192">
        <v>3300</v>
      </c>
      <c r="C21" s="194" t="s">
        <v>876</v>
      </c>
      <c r="D21" s="194" t="s">
        <v>1134</v>
      </c>
      <c r="E21" s="204" t="s">
        <v>240</v>
      </c>
      <c r="F21" s="204" t="s">
        <v>1124</v>
      </c>
      <c r="G21" s="205" t="s">
        <v>227</v>
      </c>
      <c r="H21" s="206" t="s">
        <v>1135</v>
      </c>
      <c r="I21" s="204" t="s">
        <v>1136</v>
      </c>
      <c r="J21" s="194" t="str">
        <f t="shared" si="0"/>
        <v>Trigger Event (Input):
ADUFailure_AurixA
Fallback Level: D
Data Flow:
XeonB to AURIXB to Actuator B
Signals(output):
V_FB_D_TRIGGER
C_AD_MODE_ENABLE_ADS_PS = Fault
C_AD_MODE_ENGAGE_ADS_PS = Not Engage
C_AD_MODE_ENABLE_ADS_SS = Enable
C_AD_MODE_ENGAGE_ADS_SS = Engage
Judgements:
ADU internal monitoring</v>
      </c>
      <c r="K21" s="206" t="s">
        <v>1137</v>
      </c>
    </row>
    <row r="22" s="182" customFormat="true" ht="165.75" spans="2:11">
      <c r="B22" s="192">
        <v>3261</v>
      </c>
      <c r="C22" s="194" t="s">
        <v>876</v>
      </c>
      <c r="D22" s="194" t="s">
        <v>1138</v>
      </c>
      <c r="E22" s="204" t="s">
        <v>167</v>
      </c>
      <c r="F22" s="204" t="s">
        <v>1124</v>
      </c>
      <c r="G22" s="205" t="s">
        <v>166</v>
      </c>
      <c r="H22" s="206" t="s">
        <v>1128</v>
      </c>
      <c r="I22" s="204" t="s">
        <v>1139</v>
      </c>
      <c r="J22" s="194" t="str">
        <f t="shared" si="0"/>
        <v>Trigger Event (Input):
ADUFailure_AurixB
Fallback Level: C
Data Flow:
XeonA to AURIXA to ActuatorA
Signals(output):
 V_FB_C_TRIGGER
 C_AD_MODE_ENABLE_ADS_PS = Enable
 C_AD_MODE_ENGAGE_ADS_PS = Engage
 C_AD_MODE_ENABLE_ADS_SS = Fault
 C_AD_MODE_ENGAGE_ADS_SS = Not Engage
Judgements:
ADU internal monitoring</v>
      </c>
      <c r="K22" s="206" t="s">
        <v>1140</v>
      </c>
    </row>
    <row r="23" s="182" customFormat="true" ht="165.75" spans="2:11">
      <c r="B23" s="192">
        <v>3200</v>
      </c>
      <c r="C23" s="194" t="s">
        <v>876</v>
      </c>
      <c r="D23" s="194" t="s">
        <v>1141</v>
      </c>
      <c r="E23" s="194" t="s">
        <v>59</v>
      </c>
      <c r="F23" s="194" t="s">
        <v>1124</v>
      </c>
      <c r="G23" s="207" t="s">
        <v>30</v>
      </c>
      <c r="H23" s="206" t="s">
        <v>1128</v>
      </c>
      <c r="I23" s="194" t="s">
        <v>1142</v>
      </c>
      <c r="J23" s="194" t="str">
        <f t="shared" si="0"/>
        <v>Trigger Event (Input):
ADUFailure_SwitchA1
Fallback Level: B
Data Flow:
XeonA to AURIXA to ActuatorA
Signals(output):
 V_FB_B_TRIGGER
 C_AD_MODE_ENABLE_ADS_PS = Enable
 C_AD_MODE_ENGAGE_ADS_PS = Engage
 C_AD_MODE_ENABLE_ADS_SS = Enable
 C_AD_MODE_ENGAGE_ADS_SS = Engage
Judgements:
ADU internal monitoring</v>
      </c>
      <c r="K23" s="206" t="s">
        <v>1143</v>
      </c>
    </row>
    <row r="24" s="182" customFormat="true" ht="165.75" spans="2:11">
      <c r="B24" s="192">
        <v>3201</v>
      </c>
      <c r="C24" s="194" t="s">
        <v>876</v>
      </c>
      <c r="D24" s="194" t="s">
        <v>1144</v>
      </c>
      <c r="E24" s="194" t="s">
        <v>63</v>
      </c>
      <c r="F24" s="194" t="s">
        <v>1124</v>
      </c>
      <c r="G24" s="207" t="s">
        <v>30</v>
      </c>
      <c r="H24" s="206" t="s">
        <v>1128</v>
      </c>
      <c r="I24" s="194" t="s">
        <v>1145</v>
      </c>
      <c r="J24" s="194" t="str">
        <f t="shared" si="0"/>
        <v>Trigger Event (Input):
ADUFailure_SwitchA2
Fallback Level: B
Data Flow:
XeonA to AURIXA to ActuatorA
Signals(output):
V_FB_B_TRIGGER
 C_AD_MODE_ENABLE_ADS_PS = Enable
 C_AD_MODE_ENGAGE_ADS_PS = Engage
 C_AD_MODE_ENABLE_ADS_SS = Enable
 C_AD_MODE_ENGAGE_ADS_SS = Engage
Judgements:
ADU internal monitoring</v>
      </c>
      <c r="K24" s="206" t="s">
        <v>1146</v>
      </c>
    </row>
    <row r="25" s="182" customFormat="true" ht="165.75" spans="2:11">
      <c r="B25" s="192">
        <v>2269</v>
      </c>
      <c r="C25" s="194" t="s">
        <v>876</v>
      </c>
      <c r="D25" s="194" t="s">
        <v>1147</v>
      </c>
      <c r="E25" s="194" t="s">
        <v>77</v>
      </c>
      <c r="F25" s="194" t="s">
        <v>1124</v>
      </c>
      <c r="G25" s="207" t="s">
        <v>30</v>
      </c>
      <c r="H25" s="206" t="s">
        <v>1128</v>
      </c>
      <c r="I25" s="204" t="s">
        <v>1129</v>
      </c>
      <c r="J25" s="194" t="str">
        <f t="shared" si="0"/>
        <v>Trigger Event (Input):
ADUFailure_SwitchB1
Fallback Level: B
Data Flow:
XeonA to AURIXA to ActuatorA
Signals(output):
V_FB_B_TRIGGER
C_AD_MODE_ENABLE_ADS_PS = Enable
C_AD_MODE_ENGAGE_ADS_PS = Engage
C_AD_MODE_ENABLE_ADS_SS = Enable
C_AD_MODE_ENGAGE_ADS_SS = Engage
Judgements:
ADU internal monitoring</v>
      </c>
      <c r="K25" s="206"/>
    </row>
    <row r="26" s="182" customFormat="true" ht="165.75" spans="2:11">
      <c r="B26" s="192">
        <v>2270</v>
      </c>
      <c r="C26" s="194" t="s">
        <v>876</v>
      </c>
      <c r="D26" s="194" t="s">
        <v>1148</v>
      </c>
      <c r="E26" s="194" t="s">
        <v>83</v>
      </c>
      <c r="F26" s="194" t="s">
        <v>1124</v>
      </c>
      <c r="G26" s="207" t="s">
        <v>30</v>
      </c>
      <c r="H26" s="206" t="s">
        <v>1128</v>
      </c>
      <c r="I26" s="204" t="s">
        <v>1129</v>
      </c>
      <c r="J26" s="194" t="str">
        <f t="shared" si="0"/>
        <v>Trigger Event (Input):
ADUFailure_SwitchB2
Fallback Level: B
Data Flow:
XeonA to AURIXA to ActuatorA
Signals(output):
V_FB_B_TRIGGER
C_AD_MODE_ENABLE_ADS_PS = Enable
C_AD_MODE_ENGAGE_ADS_PS = Engage
C_AD_MODE_ENABLE_ADS_SS = Enable
C_AD_MODE_ENGAGE_ADS_SS = Engage
Judgements:
ADU internal monitoring</v>
      </c>
      <c r="K26" s="194"/>
    </row>
    <row r="27" s="182" customFormat="true" ht="165.75" spans="2:11">
      <c r="B27" s="192">
        <v>3202</v>
      </c>
      <c r="C27" s="194" t="s">
        <v>876</v>
      </c>
      <c r="D27" s="194" t="s">
        <v>1149</v>
      </c>
      <c r="E27" s="204" t="s">
        <v>65</v>
      </c>
      <c r="F27" s="204" t="s">
        <v>1124</v>
      </c>
      <c r="G27" s="205" t="s">
        <v>30</v>
      </c>
      <c r="H27" s="206" t="s">
        <v>1128</v>
      </c>
      <c r="I27" s="204" t="s">
        <v>1145</v>
      </c>
      <c r="J27" s="194" t="str">
        <f t="shared" si="0"/>
        <v>Trigger Event (Input):
ADUFailure_SoC #2
Fallback Level: B
Data Flow:
XeonA to AURIXA to ActuatorA
Signals(output):
V_FB_B_TRIGGER
 C_AD_MODE_ENABLE_ADS_PS = Enable
 C_AD_MODE_ENGAGE_ADS_PS = Engage
 C_AD_MODE_ENABLE_ADS_SS = Enable
 C_AD_MODE_ENGAGE_ADS_SS = Engage
Judgements:
ADU internal monitoring</v>
      </c>
      <c r="K27" s="194" t="s">
        <v>1150</v>
      </c>
    </row>
    <row r="28" s="182" customFormat="true" ht="165.75" spans="2:11">
      <c r="B28" s="192">
        <v>3203</v>
      </c>
      <c r="C28" s="194" t="s">
        <v>876</v>
      </c>
      <c r="D28" s="194" t="s">
        <v>1151</v>
      </c>
      <c r="E28" s="204" t="s">
        <v>69</v>
      </c>
      <c r="F28" s="204" t="s">
        <v>1124</v>
      </c>
      <c r="G28" s="205" t="s">
        <v>30</v>
      </c>
      <c r="H28" s="206" t="s">
        <v>1128</v>
      </c>
      <c r="I28" s="204" t="s">
        <v>1145</v>
      </c>
      <c r="J28" s="194" t="str">
        <f t="shared" si="0"/>
        <v>Trigger Event (Input):
ADUFailure_SoC #1
Fallback Level: B
Data Flow:
XeonA to AURIXA to ActuatorA
Signals(output):
V_FB_B_TRIGGER
 C_AD_MODE_ENABLE_ADS_PS = Enable
 C_AD_MODE_ENGAGE_ADS_PS = Engage
 C_AD_MODE_ENABLE_ADS_SS = Enable
 C_AD_MODE_ENGAGE_ADS_SS = Engage
Judgements:
ADU internal monitoring</v>
      </c>
      <c r="K28" s="194" t="s">
        <v>1152</v>
      </c>
    </row>
    <row r="29" s="182" customFormat="true" ht="165.75" spans="2:11">
      <c r="B29" s="192">
        <v>3204</v>
      </c>
      <c r="C29" s="194" t="s">
        <v>876</v>
      </c>
      <c r="D29" s="194" t="s">
        <v>1153</v>
      </c>
      <c r="E29" s="204" t="s">
        <v>71</v>
      </c>
      <c r="F29" s="204" t="s">
        <v>1124</v>
      </c>
      <c r="G29" s="205" t="s">
        <v>30</v>
      </c>
      <c r="H29" s="206" t="s">
        <v>1128</v>
      </c>
      <c r="I29" s="204" t="s">
        <v>1145</v>
      </c>
      <c r="J29" s="194" t="str">
        <f t="shared" si="0"/>
        <v>Trigger Event (Input):
ADUFailure_SoC #3
Fallback Level: B
Data Flow:
XeonA to AURIXA to ActuatorA
Signals(output):
V_FB_B_TRIGGER
 C_AD_MODE_ENABLE_ADS_PS = Enable
 C_AD_MODE_ENGAGE_ADS_PS = Engage
 C_AD_MODE_ENABLE_ADS_SS = Enable
 C_AD_MODE_ENGAGE_ADS_SS = Engage
Judgements:
ADU internal monitoring</v>
      </c>
      <c r="K29" s="194" t="s">
        <v>1154</v>
      </c>
    </row>
    <row r="30" s="182" customFormat="true" ht="165.75" spans="2:11">
      <c r="B30" s="192">
        <v>3205</v>
      </c>
      <c r="C30" s="194" t="s">
        <v>876</v>
      </c>
      <c r="D30" s="194" t="s">
        <v>1155</v>
      </c>
      <c r="E30" s="204" t="s">
        <v>73</v>
      </c>
      <c r="F30" s="204" t="s">
        <v>1124</v>
      </c>
      <c r="G30" s="205" t="s">
        <v>30</v>
      </c>
      <c r="H30" s="206" t="s">
        <v>1128</v>
      </c>
      <c r="I30" s="204" t="s">
        <v>1145</v>
      </c>
      <c r="J30" s="194" t="str">
        <f t="shared" si="0"/>
        <v>Trigger Event (Input):
ADUFailure_SoC #4
Fallback Level: B
Data Flow:
XeonA to AURIXA to ActuatorA
Signals(output):
V_FB_B_TRIGGER
 C_AD_MODE_ENABLE_ADS_PS = Enable
 C_AD_MODE_ENGAGE_ADS_PS = Engage
 C_AD_MODE_ENABLE_ADS_SS = Enable
 C_AD_MODE_ENGAGE_ADS_SS = Engage
Judgements:
ADU internal monitoring</v>
      </c>
      <c r="K30" s="194" t="s">
        <v>1156</v>
      </c>
    </row>
    <row r="31" s="182" customFormat="true" ht="165.75" spans="2:11">
      <c r="B31" s="192">
        <v>3206</v>
      </c>
      <c r="C31" s="194" t="s">
        <v>876</v>
      </c>
      <c r="D31" s="194" t="s">
        <v>1157</v>
      </c>
      <c r="E31" s="204" t="s">
        <v>75</v>
      </c>
      <c r="F31" s="204" t="s">
        <v>1124</v>
      </c>
      <c r="G31" s="205" t="s">
        <v>30</v>
      </c>
      <c r="H31" s="206" t="s">
        <v>1128</v>
      </c>
      <c r="I31" s="204" t="s">
        <v>1145</v>
      </c>
      <c r="J31" s="194" t="str">
        <f t="shared" si="0"/>
        <v>Trigger Event (Input):
ADUFailure_Pri power supply
Fallback Level: B
Data Flow:
XeonA to AURIXA to ActuatorA
Signals(output):
V_FB_B_TRIGGER
 C_AD_MODE_ENABLE_ADS_PS = Enable
 C_AD_MODE_ENGAGE_ADS_PS = Engage
 C_AD_MODE_ENABLE_ADS_SS = Enable
 C_AD_MODE_ENGAGE_ADS_SS = Engage
Judgements:
ADU internal monitoring</v>
      </c>
      <c r="K31" s="194" t="s">
        <v>1158</v>
      </c>
    </row>
    <row r="32" s="182" customFormat="true" ht="165.75" spans="2:11">
      <c r="B32" s="192">
        <v>3207</v>
      </c>
      <c r="C32" s="194" t="s">
        <v>876</v>
      </c>
      <c r="D32" s="194" t="s">
        <v>1159</v>
      </c>
      <c r="E32" s="204" t="s">
        <v>79</v>
      </c>
      <c r="F32" s="204" t="s">
        <v>1124</v>
      </c>
      <c r="G32" s="205" t="s">
        <v>30</v>
      </c>
      <c r="H32" s="206" t="s">
        <v>1128</v>
      </c>
      <c r="I32" s="204" t="s">
        <v>1145</v>
      </c>
      <c r="J32" s="194" t="str">
        <f t="shared" si="0"/>
        <v>Trigger Event (Input):
ADUFailure_Sec power supply
Fallback Level: B
Data Flow:
XeonA to AURIXA to ActuatorA
Signals(output):
V_FB_B_TRIGGER
 C_AD_MODE_ENABLE_ADS_PS = Enable
 C_AD_MODE_ENGAGE_ADS_PS = Engage
 C_AD_MODE_ENABLE_ADS_SS = Enable
 C_AD_MODE_ENGAGE_ADS_SS = Engage
Judgements:
ADU internal monitoring</v>
      </c>
      <c r="K32" s="194" t="s">
        <v>1160</v>
      </c>
    </row>
    <row r="33" s="182" customFormat="true" ht="165.75" spans="2:11">
      <c r="B33" s="192">
        <v>3259</v>
      </c>
      <c r="C33" s="194" t="s">
        <v>876</v>
      </c>
      <c r="D33" s="194" t="s">
        <v>1161</v>
      </c>
      <c r="E33" s="204" t="s">
        <v>221</v>
      </c>
      <c r="F33" s="204" t="s">
        <v>1124</v>
      </c>
      <c r="G33" s="205" t="s">
        <v>166</v>
      </c>
      <c r="H33" s="206" t="s">
        <v>1128</v>
      </c>
      <c r="I33" s="204" t="s">
        <v>1162</v>
      </c>
      <c r="J33" s="194" t="str">
        <f t="shared" si="0"/>
        <v>Trigger Event (Input):
ADUFailure_RTK_IMU/GNSS
Fallback Level: C
Data Flow:
XeonA to AURIXA to ActuatorA
Signals(output):
V_FB_C_TRIGGER
C_AD_MODE_ENABLE_ADS_PS = Enable
C_AD_MODE_ENGAGE_ADS_PS = Engage
C_AD_MODE_ENABLE_ADS_SS = Enable
C_AD_MODE_ENGAGE_ADS_SS = Engage
Judgements:
ADU internal monitoring</v>
      </c>
      <c r="K33" s="194" t="s">
        <v>1163</v>
      </c>
    </row>
    <row r="34" s="182" customFormat="true" ht="165.75" spans="2:11">
      <c r="B34" s="192">
        <v>2252</v>
      </c>
      <c r="C34" s="194" t="s">
        <v>876</v>
      </c>
      <c r="D34" s="194" t="s">
        <v>1164</v>
      </c>
      <c r="E34" s="204" t="s">
        <v>51</v>
      </c>
      <c r="F34" s="204" t="s">
        <v>1124</v>
      </c>
      <c r="G34" s="205" t="s">
        <v>30</v>
      </c>
      <c r="H34" s="206" t="s">
        <v>1128</v>
      </c>
      <c r="I34" s="204" t="s">
        <v>1129</v>
      </c>
      <c r="J34" s="194" t="str">
        <f t="shared" si="0"/>
        <v>Trigger Event (Input):
ADUFailure_BISON_IMU/GNSS
Fallback Level: B
Data Flow:
XeonA to AURIXA to ActuatorA
Signals(output):
V_FB_B_TRIGGER
C_AD_MODE_ENABLE_ADS_PS = Enable
C_AD_MODE_ENGAGE_ADS_PS = Engage
C_AD_MODE_ENABLE_ADS_SS = Enable
C_AD_MODE_ENGAGE_ADS_SS = Engage
Judgements:
ADU internal monitoring</v>
      </c>
      <c r="K34" s="194" t="s">
        <v>1165</v>
      </c>
    </row>
    <row r="35" s="182" customFormat="true" ht="165.75" spans="2:11">
      <c r="B35" s="192">
        <v>2253</v>
      </c>
      <c r="C35" s="194" t="s">
        <v>876</v>
      </c>
      <c r="D35" s="194" t="s">
        <v>1166</v>
      </c>
      <c r="E35" s="204" t="s">
        <v>53</v>
      </c>
      <c r="F35" s="204" t="s">
        <v>1124</v>
      </c>
      <c r="G35" s="205" t="s">
        <v>30</v>
      </c>
      <c r="H35" s="206" t="s">
        <v>1167</v>
      </c>
      <c r="I35" s="204" t="s">
        <v>1129</v>
      </c>
      <c r="J35" s="194" t="str">
        <f t="shared" si="0"/>
        <v>Trigger Event (Input):
ADUFailure_TDK_IMU
Fallback Level: B
Data Flow:
XeonA to AURIXA to Actuator A
Signals(output):
V_FB_B_TRIGGER
C_AD_MODE_ENABLE_ADS_PS = Enable
C_AD_MODE_ENGAGE_ADS_PS = Engage
C_AD_MODE_ENABLE_ADS_SS = Enable
C_AD_MODE_ENGAGE_ADS_SS = Engage
Judgements:
ADU internal monitoring</v>
      </c>
      <c r="K35" s="194" t="s">
        <v>1168</v>
      </c>
    </row>
    <row r="36" s="182" customFormat="true" ht="282.45" customHeight="true" spans="2:11">
      <c r="B36" s="192">
        <v>3199</v>
      </c>
      <c r="C36" s="194" t="s">
        <v>876</v>
      </c>
      <c r="D36" s="194" t="s">
        <v>1169</v>
      </c>
      <c r="E36" s="204" t="s">
        <v>238</v>
      </c>
      <c r="F36" s="204" t="s">
        <v>1124</v>
      </c>
      <c r="G36" s="205" t="s">
        <v>227</v>
      </c>
      <c r="H36" s="206" t="s">
        <v>1125</v>
      </c>
      <c r="I36" s="204" t="s">
        <v>1126</v>
      </c>
      <c r="J36" s="194" t="str">
        <f t="shared" si="0"/>
        <v>Trigger Event (Input):
ADUFailure_SSD1
Fallback Level: D
Data Flow:
XeonB to AURIXB to ActuatorB
Signals(output):
V_FB_D_TRIGGER
C_AD_MODE_ENABLE_ADS_PS = Enable
C_AD_MODE_ENGAGE_ADS_PS = Engage
C_AD_MODE_ENABLE_ADS_SS = Enable
C_AD_MODE_ENGAGE_ADS_SS = Engage
Judgements:
ADU internal monitoring</v>
      </c>
      <c r="K36" s="194" t="s">
        <v>1170</v>
      </c>
    </row>
    <row r="37" s="182" customFormat="true" ht="165.75" spans="2:11">
      <c r="B37" s="192">
        <v>2390</v>
      </c>
      <c r="C37" s="194" t="s">
        <v>876</v>
      </c>
      <c r="D37" s="194" t="s">
        <v>1171</v>
      </c>
      <c r="E37" s="204" t="s">
        <v>232</v>
      </c>
      <c r="F37" s="204" t="s">
        <v>1124</v>
      </c>
      <c r="G37" s="205" t="s">
        <v>227</v>
      </c>
      <c r="H37" s="206" t="s">
        <v>1128</v>
      </c>
      <c r="I37" s="204" t="s">
        <v>1126</v>
      </c>
      <c r="J37" s="194" t="str">
        <f t="shared" si="0"/>
        <v>Trigger Event (Input):
ADUFailure_SSD2
Fallback Level: D
Data Flow:
XeonA to AURIXA to ActuatorA
Signals(output):
V_FB_D_TRIGGER
C_AD_MODE_ENABLE_ADS_PS = Enable
C_AD_MODE_ENGAGE_ADS_PS = Engage
C_AD_MODE_ENABLE_ADS_SS = Enable
C_AD_MODE_ENGAGE_ADS_SS = Engage
Judgements:
ADU internal monitoring</v>
      </c>
      <c r="K37" s="194" t="s">
        <v>1170</v>
      </c>
    </row>
    <row r="38" s="182" customFormat="true" ht="178.5" spans="2:11">
      <c r="B38" s="192">
        <v>3301</v>
      </c>
      <c r="C38" s="194" t="s">
        <v>876</v>
      </c>
      <c r="D38" s="194" t="s">
        <v>1172</v>
      </c>
      <c r="E38" s="204" t="s">
        <v>55</v>
      </c>
      <c r="F38" s="204" t="s">
        <v>1124</v>
      </c>
      <c r="G38" s="205" t="s">
        <v>30</v>
      </c>
      <c r="H38" s="206" t="s">
        <v>1173</v>
      </c>
      <c r="I38" s="204" t="s">
        <v>1129</v>
      </c>
      <c r="J38" s="194" t="str">
        <f t="shared" si="0"/>
        <v>Trigger Event (Input):
ADUFailure_AntennaA
Fallback Level: B
Data Flow:
1. AntennaB to GPS/IMUB to XeonA
2. XeonA to AURIXA to Acutator A
Signals(output):
V_FB_B_TRIGGER
C_AD_MODE_ENABLE_ADS_PS = Enable
C_AD_MODE_ENGAGE_ADS_PS = Engage
C_AD_MODE_ENABLE_ADS_SS = Enable
C_AD_MODE_ENGAGE_ADS_SS = Engage
Judgements:
ADU internal monitoring</v>
      </c>
      <c r="K38" s="194" t="s">
        <v>1174</v>
      </c>
    </row>
    <row r="39" s="182" customFormat="true" ht="229.5" spans="2:11">
      <c r="B39" s="192">
        <v>3262</v>
      </c>
      <c r="C39" s="194" t="s">
        <v>876</v>
      </c>
      <c r="D39" s="194" t="s">
        <v>1175</v>
      </c>
      <c r="E39" s="204" t="s">
        <v>169</v>
      </c>
      <c r="F39" s="204" t="s">
        <v>1176</v>
      </c>
      <c r="G39" s="205" t="s">
        <v>166</v>
      </c>
      <c r="H39" s="206" t="s">
        <v>1177</v>
      </c>
      <c r="I39" s="204" t="s">
        <v>1162</v>
      </c>
      <c r="J39" s="194" t="str">
        <f t="shared" si="0"/>
        <v>Trigger Event (Input):
ADUFailure_ADU Temperature
Fallback Level: C
Data Flow:
XeonA to AURIXA to Acutator A
Signals(output):
V_FB_C_TRIGGER
C_AD_MODE_ENABLE_ADS_PS = Enable
C_AD_MODE_ENGAGE_ADS_PS = Engage
C_AD_MODE_ENABLE_ADS_SS = Enable
C_AD_MODE_ENGAGE_ADS_SS = Engage
Judgements:
ADU internal monitoring
 - Aurix A Temperature abnormal
 - Aurix B Temperature abnormal
 - XeonA Temperature abnormal
 - FPGA #1 Temperature abnormal
 - SoC #1 Temperature abnormal</v>
      </c>
      <c r="K39" s="194"/>
    </row>
    <row r="40" s="182" customFormat="true" ht="216.75" spans="2:11">
      <c r="B40" s="192">
        <v>3208</v>
      </c>
      <c r="C40" s="194" t="s">
        <v>876</v>
      </c>
      <c r="D40" s="194" t="s">
        <v>1178</v>
      </c>
      <c r="E40" s="204" t="s">
        <v>1179</v>
      </c>
      <c r="F40" s="204" t="s">
        <v>1180</v>
      </c>
      <c r="G40" s="205" t="s">
        <v>30</v>
      </c>
      <c r="H40" s="206" t="s">
        <v>1128</v>
      </c>
      <c r="I40" s="204" t="s">
        <v>1145</v>
      </c>
      <c r="J40" s="194" t="str">
        <f t="shared" si="0"/>
        <v>Trigger Event (Input):
ADUFailure_ADU wakeup1
Fallback Level: B
Data Flow:
XeonA to AURIXA to ActuatorA
Signals(output):
V_FB_B_TRIGGER
 C_AD_MODE_ENABLE_ADS_PS = Enable
 C_AD_MODE_ENGAGE_ADS_PS = Engage
 C_AD_MODE_ENABLE_ADS_SS = Enable
 C_AD_MODE_ENGAGE_ADS_SS = Engage
Judgements:
ADU internal monitoring:
C_IGN_WAKEUP_BCM_PS1 is fault OR
C_IGN_WAKEUP_BCM_PS2 is fault OR
C_IGN_WAKEUP_BCM_SS1 is fault OR
C_IGN_WAKEUP_BCM_SS2 is fault</v>
      </c>
      <c r="K40" s="194"/>
    </row>
    <row r="41" s="183" customFormat="true" ht="178.5" spans="2:11">
      <c r="B41" s="195"/>
      <c r="C41" s="196" t="s">
        <v>876</v>
      </c>
      <c r="D41" s="196" t="s">
        <v>1181</v>
      </c>
      <c r="E41" s="208" t="s">
        <v>1182</v>
      </c>
      <c r="F41" s="208" t="s">
        <v>1183</v>
      </c>
      <c r="G41" s="209" t="s">
        <v>30</v>
      </c>
      <c r="H41" s="210" t="s">
        <v>1128</v>
      </c>
      <c r="I41" s="208" t="s">
        <v>1129</v>
      </c>
      <c r="J41" s="196" t="str">
        <f t="shared" si="0"/>
        <v>Trigger Event (Input):
ADUFailure_ADU wakeup2
Fallback Level: B
Data Flow:
XeonA to AURIXA to ActuatorA
Signals(output):
V_FB_B_TRIGGER
C_AD_MODE_ENABLE_ADS_PS = Enable
C_AD_MODE_ENGAGE_ADS_PS = Engage
C_AD_MODE_ENABLE_ADS_SS = Enable
C_AD_MODE_ENGAGE_ADS_SS = Engage
Judgements:
ADU internal monitoring:
C_IGN_WAKEUP_Gateway is fault</v>
      </c>
      <c r="K41" s="196"/>
    </row>
    <row r="42" s="183" customFormat="true" ht="178.5" spans="2:11">
      <c r="B42" s="195"/>
      <c r="C42" s="196" t="s">
        <v>876</v>
      </c>
      <c r="D42" s="196" t="s">
        <v>1184</v>
      </c>
      <c r="E42" s="208" t="s">
        <v>1185</v>
      </c>
      <c r="F42" s="208" t="s">
        <v>1186</v>
      </c>
      <c r="G42" s="209" t="s">
        <v>30</v>
      </c>
      <c r="H42" s="210" t="s">
        <v>1128</v>
      </c>
      <c r="I42" s="208" t="s">
        <v>1129</v>
      </c>
      <c r="J42" s="196" t="str">
        <f t="shared" si="0"/>
        <v>Trigger Event (Input):
ADUFailure_ADU wakeup3
Fallback Level: B
Data Flow:
XeonA to AURIXA to ActuatorA
Signals(output):
V_FB_B_TRIGGER
C_AD_MODE_ENABLE_ADS_PS = Enable
C_AD_MODE_ENGAGE_ADS_PS = Engage
C_AD_MODE_ENABLE_ADS_SS = Enable
C_AD_MODE_ENGAGE_ADS_SS = Engage
Judgements:
ADU internal monitoring:
C_IGN_WAKEUP_TBOX is fault</v>
      </c>
      <c r="K42" s="196"/>
    </row>
    <row r="43" s="183" customFormat="true" ht="114.75" spans="2:11">
      <c r="B43" s="195"/>
      <c r="C43" s="196" t="s">
        <v>876</v>
      </c>
      <c r="D43" s="196" t="s">
        <v>1187</v>
      </c>
      <c r="E43" s="208" t="s">
        <v>876</v>
      </c>
      <c r="F43" s="208" t="s">
        <v>1188</v>
      </c>
      <c r="G43" s="211"/>
      <c r="H43" s="212"/>
      <c r="I43" s="208"/>
      <c r="J43" s="196" t="str">
        <f t="shared" si="0"/>
        <v>Trigger Event (Input):
ADUFailure
Fallback Level: 
Data Flow:
Signals(output):
Judgements:
V_ADU_STATE = Fault</v>
      </c>
      <c r="K43" s="196"/>
    </row>
    <row r="44" s="182" customFormat="true" ht="165.75" spans="2:11">
      <c r="B44" s="192">
        <v>3263</v>
      </c>
      <c r="C44" s="194" t="s">
        <v>864</v>
      </c>
      <c r="D44" s="194" t="s">
        <v>1189</v>
      </c>
      <c r="E44" s="204" t="s">
        <v>173</v>
      </c>
      <c r="F44" s="204" t="s">
        <v>1190</v>
      </c>
      <c r="G44" s="205" t="s">
        <v>166</v>
      </c>
      <c r="H44" s="206" t="s">
        <v>1128</v>
      </c>
      <c r="I44" s="204" t="s">
        <v>1191</v>
      </c>
      <c r="J44" s="194" t="str">
        <f t="shared" si="0"/>
        <v>Trigger Event (Input):
SensorFailure_Cam1_front 30
Fallback Level: C
Data Flow:
XeonA to AURIXA to ActuatorA
Signals(output):
V_FB_C_TRIGGER
 C_AD_MODE_ENABLE_ADS_PS = Enable
 C_AD_MODE_ENGAGE_ADS_PS = Engage
 C_AD_MODE_ENABLE_ADS_SS = Enable
 C_AD_MODE_ENGAGE_ADS_SS = Engage
Judgements:
V_CAM_FL_STATE = Fault or Blindness</v>
      </c>
      <c r="K44" s="194"/>
    </row>
    <row r="45" s="182" customFormat="true" ht="165.75" spans="2:11">
      <c r="B45" s="192">
        <v>3211</v>
      </c>
      <c r="C45" s="194" t="s">
        <v>864</v>
      </c>
      <c r="D45" s="194" t="s">
        <v>1192</v>
      </c>
      <c r="E45" s="204" t="s">
        <v>85</v>
      </c>
      <c r="F45" s="204" t="s">
        <v>1193</v>
      </c>
      <c r="G45" s="205" t="s">
        <v>30</v>
      </c>
      <c r="H45" s="206" t="s">
        <v>1128</v>
      </c>
      <c r="I45" s="204" t="s">
        <v>1145</v>
      </c>
      <c r="J45" s="194" t="str">
        <f t="shared" si="0"/>
        <v>Trigger Event (Input):
SensorFailure_Cam2_front 120
Fallback Level: B
Data Flow:
XeonA to AURIXA to ActuatorA
Signals(output):
V_FB_B_TRIGGER
 C_AD_MODE_ENABLE_ADS_PS = Enable
 C_AD_MODE_ENGAGE_ADS_PS = Engage
 C_AD_MODE_ENABLE_ADS_SS = Enable
 C_AD_MODE_ENGAGE_ADS_SS = Engage
Judgements:
V_CAM_FS_STATE = Fault or Blindness</v>
      </c>
      <c r="K45" s="194"/>
    </row>
    <row r="46" s="182" customFormat="true" ht="165.75" spans="2:11">
      <c r="B46" s="192">
        <v>3212</v>
      </c>
      <c r="C46" s="194" t="s">
        <v>864</v>
      </c>
      <c r="D46" s="194" t="s">
        <v>1194</v>
      </c>
      <c r="E46" s="204" t="s">
        <v>87</v>
      </c>
      <c r="F46" s="204" t="s">
        <v>1195</v>
      </c>
      <c r="G46" s="205" t="s">
        <v>30</v>
      </c>
      <c r="H46" s="206" t="s">
        <v>1128</v>
      </c>
      <c r="I46" s="204" t="s">
        <v>1145</v>
      </c>
      <c r="J46" s="194" t="str">
        <f t="shared" si="0"/>
        <v>Trigger Event (Input):
SensorFailure_Cam3_front 60
Fallback Level: B
Data Flow:
XeonA to AURIXA to ActuatorA
Signals(output):
V_FB_B_TRIGGER
 C_AD_MODE_ENABLE_ADS_PS = Enable
 C_AD_MODE_ENGAGE_ADS_PS = Engage
 C_AD_MODE_ENABLE_ADS_SS = Enable
 C_AD_MODE_ENGAGE_ADS_SS = Engage
Judgements:
V_CAM_FM_STATE = Fault or Blindness</v>
      </c>
      <c r="K46" s="194"/>
    </row>
    <row r="47" s="182" customFormat="true" ht="178.5" spans="2:11">
      <c r="B47" s="192">
        <v>3213</v>
      </c>
      <c r="C47" s="194" t="s">
        <v>864</v>
      </c>
      <c r="D47" s="194" t="s">
        <v>1196</v>
      </c>
      <c r="E47" s="204" t="s">
        <v>89</v>
      </c>
      <c r="F47" s="204" t="s">
        <v>1197</v>
      </c>
      <c r="G47" s="205" t="s">
        <v>30</v>
      </c>
      <c r="H47" s="206" t="s">
        <v>1128</v>
      </c>
      <c r="I47" s="204" t="s">
        <v>1145</v>
      </c>
      <c r="J47" s="194" t="str">
        <f t="shared" si="0"/>
        <v>Trigger Event (Input):
SensorFailure_Cam4_left side
Fallback Level: B
Data Flow:
XeonA to AURIXA to ActuatorA
Signals(output):
V_FB_B_TRIGGER
 C_AD_MODE_ENABLE_ADS_PS = Enable
 C_AD_MODE_ENGAGE_ADS_PS = Engage
 C_AD_MODE_ENABLE_ADS_SS = Enable
 C_AD_MODE_ENGAGE_ADS_SS = Engage
Judgements:
V_CAM_LS_STATE = Fault
or Blindness</v>
      </c>
      <c r="K47" s="194"/>
    </row>
    <row r="48" s="182" customFormat="true" ht="178.5" spans="2:11">
      <c r="B48" s="192">
        <v>3214</v>
      </c>
      <c r="C48" s="194" t="s">
        <v>864</v>
      </c>
      <c r="D48" s="194" t="s">
        <v>1198</v>
      </c>
      <c r="E48" s="204" t="s">
        <v>91</v>
      </c>
      <c r="F48" s="204" t="s">
        <v>1199</v>
      </c>
      <c r="G48" s="205" t="s">
        <v>30</v>
      </c>
      <c r="H48" s="206" t="s">
        <v>1128</v>
      </c>
      <c r="I48" s="204" t="s">
        <v>1145</v>
      </c>
      <c r="J48" s="194" t="str">
        <f t="shared" si="0"/>
        <v>Trigger Event (Input):
SensorFailure_Cam5_right side
Fallback Level: B
Data Flow:
XeonA to AURIXA to ActuatorA
Signals(output):
V_FB_B_TRIGGER
 C_AD_MODE_ENABLE_ADS_PS = Enable
 C_AD_MODE_ENGAGE_ADS_PS = Engage
 C_AD_MODE_ENABLE_ADS_SS = Enable
 C_AD_MODE_ENGAGE_ADS_SS = Engage
Judgements:
V_CAM_RS_STATE = Fault
or Blindness</v>
      </c>
      <c r="K48" s="194"/>
    </row>
    <row r="49" s="182" customFormat="true" ht="165.75" spans="2:11">
      <c r="B49" s="192">
        <v>3264</v>
      </c>
      <c r="C49" s="194" t="s">
        <v>864</v>
      </c>
      <c r="D49" s="194" t="s">
        <v>1200</v>
      </c>
      <c r="E49" s="204" t="s">
        <v>31</v>
      </c>
      <c r="F49" s="204" t="s">
        <v>1201</v>
      </c>
      <c r="G49" s="205" t="s">
        <v>30</v>
      </c>
      <c r="H49" s="206" t="s">
        <v>1128</v>
      </c>
      <c r="I49" s="204" t="s">
        <v>1162</v>
      </c>
      <c r="J49" s="194" t="str">
        <f t="shared" si="0"/>
        <v>Trigger Event (Input):
SensorFailure_Cam6_left rear
Fallback Level: B
Data Flow:
XeonA to AURIXA to ActuatorA
Signals(output):
V_FB_C_TRIGGER
C_AD_MODE_ENABLE_ADS_PS = Enable
C_AD_MODE_ENGAGE_ADS_PS = Engage
C_AD_MODE_ENABLE_ADS_SS = Enable
C_AD_MODE_ENGAGE_ADS_SS = Engage
Judgements:
V_CAM_LR_STATE = Fault or Blindness</v>
      </c>
      <c r="K49" s="194"/>
    </row>
    <row r="50" s="182" customFormat="true" ht="165.75" spans="2:11">
      <c r="B50" s="192">
        <v>3265</v>
      </c>
      <c r="C50" s="194" t="s">
        <v>864</v>
      </c>
      <c r="D50" s="194" t="s">
        <v>1202</v>
      </c>
      <c r="E50" s="204" t="s">
        <v>33</v>
      </c>
      <c r="F50" s="204" t="s">
        <v>1203</v>
      </c>
      <c r="G50" s="205" t="s">
        <v>30</v>
      </c>
      <c r="H50" s="206" t="s">
        <v>1128</v>
      </c>
      <c r="I50" s="204" t="s">
        <v>1162</v>
      </c>
      <c r="J50" s="194" t="str">
        <f t="shared" si="0"/>
        <v>Trigger Event (Input):
SensorFailure_Cam7_right rear
Fallback Level: B
Data Flow:
XeonA to AURIXA to ActuatorA
Signals(output):
V_FB_C_TRIGGER
C_AD_MODE_ENABLE_ADS_PS = Enable
C_AD_MODE_ENGAGE_ADS_PS = Engage
C_AD_MODE_ENABLE_ADS_SS = Enable
C_AD_MODE_ENGAGE_ADS_SS = Engage
Judgements:
V_CAM_RR_STATE = Fault or Blindness</v>
      </c>
      <c r="K50" s="194"/>
    </row>
    <row r="51" s="182" customFormat="true" ht="165.75" spans="2:11">
      <c r="B51" s="192">
        <v>3266</v>
      </c>
      <c r="C51" s="194" t="s">
        <v>864</v>
      </c>
      <c r="D51" s="194" t="s">
        <v>1204</v>
      </c>
      <c r="E51" s="204" t="s">
        <v>175</v>
      </c>
      <c r="F51" s="204" t="s">
        <v>1205</v>
      </c>
      <c r="G51" s="205" t="s">
        <v>166</v>
      </c>
      <c r="H51" s="206" t="s">
        <v>1128</v>
      </c>
      <c r="I51" s="204" t="s">
        <v>1162</v>
      </c>
      <c r="J51" s="194" t="str">
        <f t="shared" si="0"/>
        <v>Trigger Event (Input):
SensorFailure_EQ4
Fallback Level: C
Data Flow:
XeonA to AURIXA to ActuatorA
Signals(output):
V_FB_C_TRIGGER
C_AD_MODE_ENABLE_ADS_PS = Enable
C_AD_MODE_ENGAGE_ADS_PS = Engage
C_AD_MODE_ENABLE_ADS_SS = Enable
C_AD_MODE_ENGAGE_ADS_SS = Engage
Judgements:
V_EQ4_STATE = Fault or Blindness</v>
      </c>
      <c r="K51" s="194"/>
    </row>
    <row r="52" s="182" customFormat="true" ht="178.5" spans="2:11">
      <c r="B52" s="192">
        <v>3215</v>
      </c>
      <c r="C52" s="194" t="s">
        <v>864</v>
      </c>
      <c r="D52" s="194" t="s">
        <v>1206</v>
      </c>
      <c r="E52" s="204" t="s">
        <v>213</v>
      </c>
      <c r="F52" s="204" t="s">
        <v>1207</v>
      </c>
      <c r="G52" s="205" t="s">
        <v>166</v>
      </c>
      <c r="H52" s="206" t="s">
        <v>1128</v>
      </c>
      <c r="I52" s="204" t="s">
        <v>1191</v>
      </c>
      <c r="J52" s="194" t="str">
        <f t="shared" si="0"/>
        <v>Trigger Event (Input):
SensorFailure_Lid1_front
Fallback Level: C
Data Flow:
XeonA to AURIXA to ActuatorA
Signals(output):
V_FB_C_TRIGGER
 C_AD_MODE_ENABLE_ADS_PS = Enable
 C_AD_MODE_ENGAGE_ADS_PS = Engage
 C_AD_MODE_ENABLE_ADS_SS = Enable
 C_AD_MODE_ENGAGE_ADS_SS = Engage
Judgements:
V_LIDAR_FR_STATE = Fault
or Dirty</v>
      </c>
      <c r="K52" s="194"/>
    </row>
    <row r="53" s="182" customFormat="true" ht="191.25" spans="2:11">
      <c r="B53" s="192">
        <v>3267</v>
      </c>
      <c r="C53" s="194" t="s">
        <v>864</v>
      </c>
      <c r="D53" s="194" t="s">
        <v>1208</v>
      </c>
      <c r="E53" s="204" t="s">
        <v>35</v>
      </c>
      <c r="F53" s="204" t="s">
        <v>1209</v>
      </c>
      <c r="G53" s="205" t="s">
        <v>30</v>
      </c>
      <c r="H53" s="206" t="s">
        <v>1128</v>
      </c>
      <c r="I53" s="204" t="s">
        <v>1162</v>
      </c>
      <c r="J53" s="194" t="str">
        <f t="shared" si="0"/>
        <v>Trigger Event (Input):
SensorFailure_Lid2_left side
Fallback Level: B
Data Flow:
XeonA to AURIXA to ActuatorA
Signals(output):
V_FB_C_TRIGGER
C_AD_MODE_ENABLE_ADS_PS = Enable
C_AD_MODE_ENGAGE_ADS_PS = Engage
C_AD_MODE_ENABLE_ADS_SS = Enable
C_AD_MODE_ENGAGE_ADS_SS = Engage
Judgements:
V_LIDAR_LS_STATE = Fault
or
Dirty</v>
      </c>
      <c r="K53" s="194"/>
    </row>
    <row r="54" s="182" customFormat="true" ht="191.25" spans="2:11">
      <c r="B54" s="192">
        <v>3268</v>
      </c>
      <c r="C54" s="194" t="s">
        <v>864</v>
      </c>
      <c r="D54" s="194" t="s">
        <v>1210</v>
      </c>
      <c r="E54" s="204" t="s">
        <v>37</v>
      </c>
      <c r="F54" s="204" t="s">
        <v>1211</v>
      </c>
      <c r="G54" s="205" t="s">
        <v>30</v>
      </c>
      <c r="H54" s="206" t="s">
        <v>1128</v>
      </c>
      <c r="I54" s="204" t="s">
        <v>1162</v>
      </c>
      <c r="J54" s="194" t="str">
        <f t="shared" si="0"/>
        <v>Trigger Event (Input):
SensorFailure_Lid3_right side
Fallback Level: B
Data Flow:
XeonA to AURIXA to ActuatorA
Signals(output):
V_FB_C_TRIGGER
C_AD_MODE_ENABLE_ADS_PS = Enable
C_AD_MODE_ENGAGE_ADS_PS = Engage
C_AD_MODE_ENABLE_ADS_SS = Enable
C_AD_MODE_ENGAGE_ADS_SS = Engage
Judgements:
V_LIDAE_RS_STATE = Fault
or
Dirty</v>
      </c>
      <c r="K54" s="194"/>
    </row>
    <row r="55" s="182" customFormat="true" ht="165.75" spans="2:11">
      <c r="B55" s="192">
        <v>3269</v>
      </c>
      <c r="C55" s="194" t="s">
        <v>864</v>
      </c>
      <c r="D55" s="194" t="s">
        <v>1212</v>
      </c>
      <c r="E55" s="204" t="s">
        <v>177</v>
      </c>
      <c r="F55" s="204" t="s">
        <v>1213</v>
      </c>
      <c r="G55" s="205" t="s">
        <v>166</v>
      </c>
      <c r="H55" s="206" t="s">
        <v>1128</v>
      </c>
      <c r="I55" s="204" t="s">
        <v>1162</v>
      </c>
      <c r="J55" s="194" t="str">
        <f t="shared" si="0"/>
        <v>Trigger Event (Input):
SensorFailure_Rad1_front
Fallback Level: C
Data Flow:
XeonA to AURIXA to ActuatorA
Signals(output):
V_FB_C_TRIGGER
C_AD_MODE_ENABLE_ADS_PS = Enable
C_AD_MODE_ENGAGE_ADS_PS = Engage
C_AD_MODE_ENABLE_ADS_SS = Enable
C_AD_MODE_ENGAGE_ADS_SS = Engage
Judgements:
V_RADAR_FR_STATE = Fault or Blindness</v>
      </c>
      <c r="K55" s="194"/>
    </row>
    <row r="56" s="182" customFormat="true" ht="165.75" spans="2:11">
      <c r="B56" s="192">
        <v>3216</v>
      </c>
      <c r="C56" s="194" t="s">
        <v>864</v>
      </c>
      <c r="D56" s="194" t="s">
        <v>1214</v>
      </c>
      <c r="E56" s="204" t="s">
        <v>93</v>
      </c>
      <c r="F56" s="204" t="s">
        <v>1215</v>
      </c>
      <c r="G56" s="205" t="s">
        <v>30</v>
      </c>
      <c r="H56" s="206" t="s">
        <v>1128</v>
      </c>
      <c r="I56" s="204" t="s">
        <v>1145</v>
      </c>
      <c r="J56" s="194" t="str">
        <f t="shared" si="0"/>
        <v>Trigger Event (Input):
SensorFailure_Rad4_left side
Fallback Level: B
Data Flow:
XeonA to AURIXA to ActuatorA
Signals(output):
V_FB_B_TRIGGER
 C_AD_MODE_ENABLE_ADS_PS = Enable
 C_AD_MODE_ENGAGE_ADS_PS = Engage
 C_AD_MODE_ENABLE_ADS_SS = Enable
 C_AD_MODE_ENGAGE_ADS_SS = Engage
Judgements:
V_RADAR_LS_STATE = Fault or Blindness</v>
      </c>
      <c r="K56" s="194"/>
    </row>
    <row r="57" s="182" customFormat="true" ht="165.75" spans="2:11">
      <c r="B57" s="192">
        <v>3217</v>
      </c>
      <c r="C57" s="194" t="s">
        <v>864</v>
      </c>
      <c r="D57" s="194" t="s">
        <v>1216</v>
      </c>
      <c r="E57" s="204" t="s">
        <v>95</v>
      </c>
      <c r="F57" s="204" t="s">
        <v>1217</v>
      </c>
      <c r="G57" s="205" t="s">
        <v>30</v>
      </c>
      <c r="H57" s="206" t="s">
        <v>1128</v>
      </c>
      <c r="I57" s="204" t="s">
        <v>1145</v>
      </c>
      <c r="J57" s="194" t="str">
        <f t="shared" si="0"/>
        <v>Trigger Event (Input):
SensorFailure_Rad5_right side
Fallback Level: B
Data Flow:
XeonA to AURIXA to ActuatorA
Signals(output):
V_FB_B_TRIGGER
 C_AD_MODE_ENABLE_ADS_PS = Enable
 C_AD_MODE_ENGAGE_ADS_PS = Engage
 C_AD_MODE_ENABLE_ADS_SS = Enable
 C_AD_MODE_ENGAGE_ADS_SS = Engage
Judgements:
V_RADAR_RS_STATE = Fault or Blindness</v>
      </c>
      <c r="K57" s="194"/>
    </row>
    <row r="58" s="182" customFormat="true" ht="165.75" spans="2:11">
      <c r="B58" s="192">
        <v>3270</v>
      </c>
      <c r="C58" s="194" t="s">
        <v>864</v>
      </c>
      <c r="D58" s="194" t="s">
        <v>1218</v>
      </c>
      <c r="E58" s="204" t="s">
        <v>39</v>
      </c>
      <c r="F58" s="204" t="s">
        <v>1219</v>
      </c>
      <c r="G58" s="205" t="s">
        <v>30</v>
      </c>
      <c r="H58" s="206" t="s">
        <v>1128</v>
      </c>
      <c r="I58" s="204" t="s">
        <v>1162</v>
      </c>
      <c r="J58" s="194" t="str">
        <f t="shared" si="0"/>
        <v>Trigger Event (Input):
SensorFailure_Rad6_left rear
Fallback Level: B
Data Flow:
XeonA to AURIXA to ActuatorA
Signals(output):
V_FB_C_TRIGGER
C_AD_MODE_ENABLE_ADS_PS = Enable
C_AD_MODE_ENGAGE_ADS_PS = Engage
C_AD_MODE_ENABLE_ADS_SS = Enable
C_AD_MODE_ENGAGE_ADS_SS = Engage
Judgements:
V_RADAR_LR_STATE = Fault or Blindness</v>
      </c>
      <c r="K58" s="194"/>
    </row>
    <row r="59" s="182" customFormat="true" ht="165.75" spans="2:11">
      <c r="B59" s="192">
        <v>3271</v>
      </c>
      <c r="C59" s="194" t="s">
        <v>864</v>
      </c>
      <c r="D59" s="194" t="s">
        <v>1220</v>
      </c>
      <c r="E59" s="204" t="s">
        <v>41</v>
      </c>
      <c r="F59" s="204" t="s">
        <v>1221</v>
      </c>
      <c r="G59" s="205" t="s">
        <v>30</v>
      </c>
      <c r="H59" s="206" t="s">
        <v>1128</v>
      </c>
      <c r="I59" s="204" t="s">
        <v>1162</v>
      </c>
      <c r="J59" s="194" t="str">
        <f t="shared" si="0"/>
        <v>Trigger Event (Input):
SensorFailure_Rad7_right rear
Fallback Level: B
Data Flow:
XeonA to AURIXA to ActuatorA
Signals(output):
V_FB_C_TRIGGER
C_AD_MODE_ENABLE_ADS_PS = Enable
C_AD_MODE_ENGAGE_ADS_PS = Engage
C_AD_MODE_ENABLE_ADS_SS = Enable
C_AD_MODE_ENGAGE_ADS_SS = Engage
Judgements:
V_RADAR_RR_STATE = Fault or Blindness</v>
      </c>
      <c r="K59" s="194"/>
    </row>
    <row r="60" s="182" customFormat="true" ht="280.5" spans="2:11">
      <c r="B60" s="192">
        <v>3218</v>
      </c>
      <c r="C60" s="194" t="s">
        <v>871</v>
      </c>
      <c r="D60" s="194" t="s">
        <v>1222</v>
      </c>
      <c r="E60" s="204" t="s">
        <v>97</v>
      </c>
      <c r="F60" s="204" t="s">
        <v>1223</v>
      </c>
      <c r="G60" s="205" t="s">
        <v>30</v>
      </c>
      <c r="H60" s="206" t="s">
        <v>1224</v>
      </c>
      <c r="I60" s="204" t="s">
        <v>1145</v>
      </c>
      <c r="J60" s="194" t="str">
        <f t="shared" si="0"/>
        <v>Trigger Event (Input):
CANFailure_P-CAN-A
Fallback Level: B
Data Flow:
1. P-CAN-B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0" s="194" t="s">
        <v>1225</v>
      </c>
    </row>
    <row r="61" s="182" customFormat="true" ht="280.5" spans="2:11">
      <c r="B61" s="192">
        <v>3219</v>
      </c>
      <c r="C61" s="194" t="s">
        <v>871</v>
      </c>
      <c r="D61" s="194" t="s">
        <v>1226</v>
      </c>
      <c r="E61" s="204" t="s">
        <v>99</v>
      </c>
      <c r="F61" s="204" t="s">
        <v>1223</v>
      </c>
      <c r="G61" s="205" t="s">
        <v>30</v>
      </c>
      <c r="H61" s="206" t="s">
        <v>1227</v>
      </c>
      <c r="I61" s="204" t="s">
        <v>1145</v>
      </c>
      <c r="J61" s="194" t="str">
        <f t="shared" si="0"/>
        <v>Trigger Event (Input):
CANFailure_P-CAN-B
Fallback Level: B
Data Flow:
1. P-CAN-A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1" s="194"/>
    </row>
    <row r="62" s="182" customFormat="true" ht="280.5" spans="2:11">
      <c r="B62" s="192">
        <v>3220</v>
      </c>
      <c r="C62" s="194" t="s">
        <v>871</v>
      </c>
      <c r="D62" s="194" t="s">
        <v>1228</v>
      </c>
      <c r="E62" s="204" t="s">
        <v>101</v>
      </c>
      <c r="F62" s="204" t="s">
        <v>1223</v>
      </c>
      <c r="G62" s="205" t="s">
        <v>30</v>
      </c>
      <c r="H62" s="206" t="s">
        <v>1229</v>
      </c>
      <c r="I62" s="204" t="s">
        <v>1145</v>
      </c>
      <c r="J62" s="194" t="str">
        <f t="shared" si="0"/>
        <v>Trigger Event (Input):
CANFailure_B-CAN-A
Fallback Level: B
Data Flow:
1. B-CAN-B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2" s="194" t="s">
        <v>1225</v>
      </c>
    </row>
    <row r="63" s="182" customFormat="true" ht="280.5" spans="2:11">
      <c r="B63" s="192">
        <v>3221</v>
      </c>
      <c r="C63" s="194" t="s">
        <v>871</v>
      </c>
      <c r="D63" s="194" t="s">
        <v>1230</v>
      </c>
      <c r="E63" s="204" t="s">
        <v>103</v>
      </c>
      <c r="F63" s="204" t="s">
        <v>1223</v>
      </c>
      <c r="G63" s="205" t="s">
        <v>30</v>
      </c>
      <c r="H63" s="206" t="s">
        <v>1231</v>
      </c>
      <c r="I63" s="204" t="s">
        <v>1145</v>
      </c>
      <c r="J63" s="194" t="str">
        <f t="shared" si="0"/>
        <v>Trigger Event (Input):
CANFailure_B-CAN-B
Fallback Level: B
Data Flow:
1. B-CAN-A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3" s="194"/>
    </row>
    <row r="64" s="182" customFormat="true" ht="280.5" spans="2:11">
      <c r="B64" s="192">
        <v>3272</v>
      </c>
      <c r="C64" s="194" t="s">
        <v>871</v>
      </c>
      <c r="D64" s="194" t="s">
        <v>1232</v>
      </c>
      <c r="E64" s="204" t="s">
        <v>179</v>
      </c>
      <c r="F64" s="204" t="s">
        <v>1223</v>
      </c>
      <c r="G64" s="205" t="s">
        <v>166</v>
      </c>
      <c r="H64" s="206" t="s">
        <v>1233</v>
      </c>
      <c r="I64" s="204" t="s">
        <v>1162</v>
      </c>
      <c r="J64" s="194" t="str">
        <f t="shared" si="0"/>
        <v>Trigger Event (Input):
CANFailure_C-CAN-A
Fallback Level: C
Data Flow:
1. R-CAN-A to AURIXA
2. XeonA to AURIXA to ActuatorB
Signals(output):
V_FB_C_TRIGGER
C_AD_MODE_ENABLE_ADS_PS = Enable
C_AD_MODE_ENGAGE_ADS_PS = Engage
C_AD_MODE_ENABLE_ADS_SS = Enable
C_AD_MODE_ENGAGE_ADS_SS = Engage
Judgements:
Signals time out
or
Signals CRC fail
or
Signals Alive counter
or
Signals bus off
or
HW connection fail</v>
      </c>
      <c r="K64" s="194" t="s">
        <v>1225</v>
      </c>
    </row>
    <row r="65" s="182" customFormat="true" ht="267.75" spans="2:11">
      <c r="B65" s="192">
        <v>3273</v>
      </c>
      <c r="C65" s="194" t="s">
        <v>871</v>
      </c>
      <c r="D65" s="194" t="s">
        <v>1234</v>
      </c>
      <c r="E65" s="204" t="s">
        <v>105</v>
      </c>
      <c r="F65" s="204" t="s">
        <v>1223</v>
      </c>
      <c r="G65" s="205" t="s">
        <v>30</v>
      </c>
      <c r="H65" s="206" t="s">
        <v>1128</v>
      </c>
      <c r="I65" s="204" t="s">
        <v>1129</v>
      </c>
      <c r="J65" s="194" t="str">
        <f t="shared" si="0"/>
        <v>Trigger Event (Input):
CANFailure_C-CAN-B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5" s="194"/>
    </row>
    <row r="66" s="183" customFormat="true" ht="293.25" spans="2:11">
      <c r="B66" s="195"/>
      <c r="C66" s="196" t="s">
        <v>871</v>
      </c>
      <c r="D66" s="196" t="s">
        <v>1235</v>
      </c>
      <c r="E66" s="208" t="s">
        <v>1236</v>
      </c>
      <c r="F66" s="208" t="s">
        <v>1223</v>
      </c>
      <c r="G66" s="209" t="s">
        <v>30</v>
      </c>
      <c r="H66" s="210" t="s">
        <v>1237</v>
      </c>
      <c r="I66" s="208" t="s">
        <v>1238</v>
      </c>
      <c r="J66" s="194" t="str">
        <f t="shared" si="0"/>
        <v>Trigger Event (Input):
CANFailure_I-CAN-A
Fallback Level: B
Data Flow:
1. I-CAN-B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6" s="196" t="s">
        <v>1225</v>
      </c>
    </row>
    <row r="67" s="183" customFormat="true" ht="293.25" spans="2:11">
      <c r="B67" s="195"/>
      <c r="C67" s="196" t="s">
        <v>871</v>
      </c>
      <c r="D67" s="196" t="s">
        <v>1239</v>
      </c>
      <c r="E67" s="208" t="s">
        <v>1240</v>
      </c>
      <c r="F67" s="208" t="s">
        <v>1223</v>
      </c>
      <c r="G67" s="209" t="s">
        <v>30</v>
      </c>
      <c r="H67" s="210" t="s">
        <v>1241</v>
      </c>
      <c r="I67" s="208" t="s">
        <v>1238</v>
      </c>
      <c r="J67" s="194" t="str">
        <f t="shared" si="0"/>
        <v>Trigger Event (Input):
CANFailure_I-CAN-B
Fallback Level: B
Data Flow:
1. I-CAN-A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7" s="196"/>
    </row>
    <row r="68" s="182" customFormat="true" ht="280.5" spans="2:11">
      <c r="B68" s="192">
        <v>3224</v>
      </c>
      <c r="C68" s="194" t="s">
        <v>871</v>
      </c>
      <c r="D68" s="194" t="s">
        <v>1242</v>
      </c>
      <c r="E68" s="204" t="s">
        <v>107</v>
      </c>
      <c r="F68" s="204" t="s">
        <v>1223</v>
      </c>
      <c r="G68" s="205" t="s">
        <v>30</v>
      </c>
      <c r="H68" s="206" t="s">
        <v>1243</v>
      </c>
      <c r="I68" s="204" t="s">
        <v>1129</v>
      </c>
      <c r="J68" s="194" t="str">
        <f t="shared" si="0"/>
        <v>Trigger Event (Input):
CANFailure_R-CAN-A
Fallback Level: B
Data Flow:
1. R-CAN-B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8" s="194" t="s">
        <v>1225</v>
      </c>
    </row>
    <row r="69" s="182" customFormat="true" ht="280.5" spans="2:11">
      <c r="B69" s="192">
        <v>3225</v>
      </c>
      <c r="C69" s="194" t="s">
        <v>871</v>
      </c>
      <c r="D69" s="194" t="s">
        <v>1244</v>
      </c>
      <c r="E69" s="204" t="s">
        <v>109</v>
      </c>
      <c r="F69" s="204" t="s">
        <v>1223</v>
      </c>
      <c r="G69" s="205" t="s">
        <v>30</v>
      </c>
      <c r="H69" s="206" t="s">
        <v>1245</v>
      </c>
      <c r="I69" s="204" t="s">
        <v>1129</v>
      </c>
      <c r="J69" s="194" t="str">
        <f t="shared" si="0"/>
        <v>Trigger Event (Input):
CANFailure_R-CAN-B
Fallback Level: B
Data Flow:
1. R-CAN-A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9" s="194"/>
    </row>
    <row r="70" s="182" customFormat="true" ht="267.75" spans="2:11">
      <c r="B70" s="192">
        <v>3226</v>
      </c>
      <c r="C70" s="194" t="s">
        <v>871</v>
      </c>
      <c r="D70" s="194" t="s">
        <v>1246</v>
      </c>
      <c r="E70" s="204" t="s">
        <v>111</v>
      </c>
      <c r="F70" s="204" t="s">
        <v>1223</v>
      </c>
      <c r="G70" s="205" t="s">
        <v>30</v>
      </c>
      <c r="H70" s="206" t="s">
        <v>1128</v>
      </c>
      <c r="I70" s="204" t="s">
        <v>1129</v>
      </c>
      <c r="J70" s="194" t="str">
        <f t="shared" si="0"/>
        <v>Trigger Event (Input):
CANFailure_EthernetA_Lidar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0" s="194"/>
    </row>
    <row r="71" s="182" customFormat="true" ht="267.75" spans="2:11">
      <c r="B71" s="192">
        <v>3227</v>
      </c>
      <c r="C71" s="194" t="s">
        <v>871</v>
      </c>
      <c r="D71" s="194" t="s">
        <v>1247</v>
      </c>
      <c r="E71" s="204" t="s">
        <v>113</v>
      </c>
      <c r="F71" s="204" t="s">
        <v>1223</v>
      </c>
      <c r="G71" s="205" t="s">
        <v>30</v>
      </c>
      <c r="H71" s="206" t="s">
        <v>1128</v>
      </c>
      <c r="I71" s="204" t="s">
        <v>1129</v>
      </c>
      <c r="J71" s="194" t="str">
        <f t="shared" si="0"/>
        <v>Trigger Event (Input):
CANFailure_EthernetB_Lidar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1" s="194"/>
    </row>
    <row r="72" s="183" customFormat="true" ht="331.5" spans="2:11">
      <c r="B72" s="195"/>
      <c r="C72" s="196" t="s">
        <v>871</v>
      </c>
      <c r="D72" s="196" t="s">
        <v>1248</v>
      </c>
      <c r="E72" s="208" t="s">
        <v>1249</v>
      </c>
      <c r="F72" s="208" t="s">
        <v>1223</v>
      </c>
      <c r="G72" s="209" t="s">
        <v>166</v>
      </c>
      <c r="H72" s="210" t="s">
        <v>1250</v>
      </c>
      <c r="I72" s="208" t="s">
        <v>1251</v>
      </c>
      <c r="J72" s="196" t="str">
        <f t="shared" si="0"/>
        <v>Trigger Event (Input):
CANFailure_CANFD_Arx1&amp;Arx2
Fallback Level: C
Data Flow:
1. Radar 167 to AURIXB to Swtich B2 to Switch A2 to XeonA
2. Mobileye to AURIXB to Switch B2 to Switch A2 to XeonA
Signals(output):
V_FB_C_TRIGGER
C_AD_INTERFACE_STATE_ADS_PS = Fault
C_AD_MODE_ENABLE_ADS_PS = Fault
C_AD_MODE_ENGAGE_ADS_PS = Engage
C_AD_INTERFACE_STATE_ADS_SS = Fault
C_AD_MODE_ENABLE_ADS_SS = Fault
C_AD_MODE_ENGAGE_ADS_SS = Engage
Judgements:
Signals time out
or
Signals CRC fail
or
Signals Alive counter
or
Signals bus off
or
HW connection fail</v>
      </c>
      <c r="K72" s="196" t="s">
        <v>1252</v>
      </c>
    </row>
    <row r="73" s="182" customFormat="true" ht="267.75" spans="2:11">
      <c r="B73" s="192">
        <v>3275</v>
      </c>
      <c r="C73" s="194" t="s">
        <v>871</v>
      </c>
      <c r="D73" s="194" t="s">
        <v>1253</v>
      </c>
      <c r="E73" s="204" t="s">
        <v>181</v>
      </c>
      <c r="F73" s="204" t="s">
        <v>1223</v>
      </c>
      <c r="G73" s="205" t="s">
        <v>166</v>
      </c>
      <c r="H73" s="206" t="s">
        <v>1128</v>
      </c>
      <c r="I73" s="204" t="s">
        <v>1162</v>
      </c>
      <c r="J73" s="194" t="str">
        <f t="shared" si="0"/>
        <v>Trigger Event (Input):
CANFailure_CANFD_Rad1_front
Fallback Level: C
Data Flow:
XeonA to AURIXA to ActuatorA
Signals(output):
V_FB_C_TRIGGER
C_AD_MODE_ENABLE_ADS_PS = Enable
C_AD_MODE_ENGAGE_ADS_PS = Engage
C_AD_MODE_ENABLE_ADS_SS = Enable
C_AD_MODE_ENGAGE_ADS_SS = Engage
Judgements:
Signals time out
or
Signals CRC fail
or
Signals Alive counter
or
Signals bus off
or
HW connection fail</v>
      </c>
      <c r="K73" s="194"/>
    </row>
    <row r="74" s="182" customFormat="true" ht="267.75" spans="2:11">
      <c r="B74" s="192">
        <v>3276</v>
      </c>
      <c r="C74" s="194" t="s">
        <v>871</v>
      </c>
      <c r="D74" s="194" t="s">
        <v>1254</v>
      </c>
      <c r="E74" s="204" t="s">
        <v>43</v>
      </c>
      <c r="F74" s="204" t="s">
        <v>1223</v>
      </c>
      <c r="G74" s="205" t="s">
        <v>30</v>
      </c>
      <c r="H74" s="206" t="s">
        <v>1128</v>
      </c>
      <c r="I74" s="204" t="s">
        <v>1129</v>
      </c>
      <c r="J74" s="194" t="str">
        <f t="shared" si="0"/>
        <v>Trigger Event (Input):
CANFailure_CANFD_otherRads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4" s="194"/>
    </row>
    <row r="75" s="182" customFormat="true" ht="280.5" spans="2:11">
      <c r="B75" s="192">
        <v>3228</v>
      </c>
      <c r="C75" s="194" t="s">
        <v>871</v>
      </c>
      <c r="D75" s="194" t="s">
        <v>1255</v>
      </c>
      <c r="E75" s="204" t="s">
        <v>115</v>
      </c>
      <c r="F75" s="204" t="s">
        <v>1223</v>
      </c>
      <c r="G75" s="205" t="s">
        <v>30</v>
      </c>
      <c r="H75" s="206" t="s">
        <v>1256</v>
      </c>
      <c r="I75" s="204" t="s">
        <v>1129</v>
      </c>
      <c r="J75" s="194" t="str">
        <f t="shared" si="0"/>
        <v>Trigger Event (Input):
CANFailure_O-CAN-A
Fallback Level: B
Data Flow:
1. O-CAN-B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5" s="194"/>
    </row>
    <row r="76" s="182" customFormat="true" ht="280.5" spans="2:11">
      <c r="B76" s="192">
        <v>3229</v>
      </c>
      <c r="C76" s="194" t="s">
        <v>871</v>
      </c>
      <c r="D76" s="194" t="s">
        <v>1257</v>
      </c>
      <c r="E76" s="204" t="s">
        <v>117</v>
      </c>
      <c r="F76" s="204" t="s">
        <v>1223</v>
      </c>
      <c r="G76" s="205" t="s">
        <v>30</v>
      </c>
      <c r="H76" s="206" t="s">
        <v>1258</v>
      </c>
      <c r="I76" s="204" t="s">
        <v>1129</v>
      </c>
      <c r="J76" s="194" t="str">
        <f t="shared" si="0"/>
        <v>Trigger Event (Input):
CANFailure_O-CAN-B
Fallback Level: B
Data Flow:
1. O-CAN-A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6" s="194"/>
    </row>
    <row r="77" s="182" customFormat="true" ht="267.75" spans="2:11">
      <c r="B77" s="192">
        <v>3230</v>
      </c>
      <c r="C77" s="194" t="s">
        <v>854</v>
      </c>
      <c r="D77" s="194" t="s">
        <v>1259</v>
      </c>
      <c r="E77" s="204" t="s">
        <v>119</v>
      </c>
      <c r="F77" s="204" t="s">
        <v>1260</v>
      </c>
      <c r="G77" s="205" t="s">
        <v>30</v>
      </c>
      <c r="H77" s="206" t="s">
        <v>1128</v>
      </c>
      <c r="I77" s="204" t="s">
        <v>1129</v>
      </c>
      <c r="J77" s="194" t="str">
        <f t="shared" si="0"/>
        <v>Trigger Event (Input):
ODD_Non driving space within Lvl I distance that ADS can't behave safely (to be discussed)
Fallback Level: B
Data Flow:
XeonA to AURIXA to ActuatorA
Signals(output):
V_FB_B_TRIGGER
C_AD_MODE_ENABLE_ADS_PS = Enable
C_AD_MODE_ENGAGE_ADS_PS = Engage
C_AD_MODE_ENABLE_ADS_SS = Enable
C_AD_MODE_ENGAGE_ADS_SS = Engage
Judgements:
V_NONDRIVING_DISTANCE_ON_TRAJECTORY &gt;= K_FALLBACK_NONDRIVING_DISTANCE_ON_TRAJECTORY_I (level I)
 V_NONDRIVING_DISTANCE_TO_TRAJECTORY &gt;= K_FALLBACK_NONDRIVING_DISTANCE_TO_TRAJECTORY_I (level I)
in FRENET coordination</v>
      </c>
      <c r="K77" s="194" t="s">
        <v>1261</v>
      </c>
    </row>
    <row r="78" s="182" customFormat="true" ht="242.25" spans="2:11">
      <c r="B78" s="192">
        <v>3277</v>
      </c>
      <c r="C78" s="194" t="s">
        <v>854</v>
      </c>
      <c r="D78" s="194" t="s">
        <v>1262</v>
      </c>
      <c r="E78" s="204" t="s">
        <v>183</v>
      </c>
      <c r="F78" s="204" t="s">
        <v>1263</v>
      </c>
      <c r="G78" s="205" t="s">
        <v>166</v>
      </c>
      <c r="H78" s="206" t="s">
        <v>1128</v>
      </c>
      <c r="I78" s="204" t="s">
        <v>1191</v>
      </c>
      <c r="J78" s="194" t="str">
        <f t="shared" si="0"/>
        <v>Trigger Event (Input):
ODD_Non driving space within Lvl II distance that ADS can't behave safely (1km)
Fallback Level: C
Data Flow:
XeonA to AURIXA to ActuatorA
Signals(output):
V_FB_C_TRIGGER
 C_AD_MODE_ENABLE_ADS_PS = Enable
 C_AD_MODE_ENGAGE_ADS_PS = Engage
 C_AD_MODE_ENABLE_ADS_SS = Enable
 C_AD_MODE_ENGAGE_ADS_SS = Engage
Judgements:
V_NONDRIVING_DISTANCE_ON_TRAJECTORY (level II)&lt;=K_FALLBACK_NONDRIVING_DISTANCE_ON_TRAJECTORY_II
 V_NONDRIVING_DISTANCE_TO_TRAJECTORY (level II)&lt;=K_FALLBACK_NONDRIVING_DISTANCE_TO_TRAJECTORY_II</v>
      </c>
      <c r="K78" s="194"/>
    </row>
    <row r="79" s="182" customFormat="true" ht="242.25" spans="2:11">
      <c r="B79" s="192">
        <v>3302</v>
      </c>
      <c r="C79" s="194" t="s">
        <v>854</v>
      </c>
      <c r="D79" s="194" t="s">
        <v>1264</v>
      </c>
      <c r="E79" s="204" t="s">
        <v>242</v>
      </c>
      <c r="F79" s="204" t="s">
        <v>1265</v>
      </c>
      <c r="G79" s="205" t="s">
        <v>227</v>
      </c>
      <c r="H79" s="206" t="s">
        <v>1128</v>
      </c>
      <c r="I79" s="204" t="s">
        <v>1126</v>
      </c>
      <c r="J79" s="194" t="str">
        <f t="shared" si="0"/>
        <v>Trigger Event (Input):
ODD_Non driving space within Lvl III distance that ADS can't behave safely (500m)
Fallback Level: D
Data Flow:
XeonA to AURIXA to ActuatorA
Signals(output):
V_FB_D_TRIGGER
C_AD_MODE_ENABLE_ADS_PS = Enable
C_AD_MODE_ENGAGE_ADS_PS = Engage
C_AD_MODE_ENABLE_ADS_SS = Enable
C_AD_MODE_ENGAGE_ADS_SS = Engage
Judgements:
V_NONDRIVING_DISTANCE_ON_TRAJECTORY (level III)&lt;=K_FALLBACK_NONDRIVING_DISTANCE_ON_TRAJECTORY_III
 V_NONDRIVING_DISTANCE_TO_TRAJECTORY (level III)&lt;=K_FALLBACK_NONDRIVING_DISTANCE_TO_TRAJECTORY_III</v>
      </c>
      <c r="K79" s="194"/>
    </row>
    <row r="80" s="182" customFormat="true" ht="331.5" spans="2:11">
      <c r="B80" s="192">
        <v>3231</v>
      </c>
      <c r="C80" s="194" t="s">
        <v>854</v>
      </c>
      <c r="D80" s="194" t="s">
        <v>1266</v>
      </c>
      <c r="E80" s="204" t="s">
        <v>121</v>
      </c>
      <c r="F80" s="204" t="s">
        <v>1267</v>
      </c>
      <c r="G80" s="205" t="s">
        <v>30</v>
      </c>
      <c r="H80" s="206" t="s">
        <v>1128</v>
      </c>
      <c r="I80" s="204" t="s">
        <v>1129</v>
      </c>
      <c r="J80" s="194" t="str">
        <f t="shared" si="0"/>
        <v>Trigger Event (Input):
ODD_Obstacles within Lvl I range that ADS can't behave safely
Fallback Level: B
Data Flow:
XeonA to AURIXA to ActuatorA
Signals(output):
V_FB_B_TRIGGER
C_AD_MODE_ENABLE_ADS_PS = Enable
C_AD_MODE_ENGAGE_ADS_PS = Engage
C_AD_MODE_ENABLE_ADS_SS = Enable
C_AD_MODE_ENGAGE_ADS_SS = Engage
Judgements:
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v>
      </c>
      <c r="K80" s="194" t="s">
        <v>1261</v>
      </c>
    </row>
    <row r="81" s="182" customFormat="true" ht="318.75" spans="2:11">
      <c r="B81" s="192">
        <v>3278</v>
      </c>
      <c r="C81" s="194" t="s">
        <v>854</v>
      </c>
      <c r="D81" s="194" t="s">
        <v>1268</v>
      </c>
      <c r="E81" s="204" t="s">
        <v>185</v>
      </c>
      <c r="F81" s="204" t="s">
        <v>1269</v>
      </c>
      <c r="G81" s="205" t="s">
        <v>166</v>
      </c>
      <c r="H81" s="206" t="s">
        <v>1270</v>
      </c>
      <c r="I81" s="204" t="s">
        <v>1191</v>
      </c>
      <c r="J81" s="194" t="str">
        <f t="shared" ref="J81:J144" si="1">$D$16&amp;":"&amp;CHAR(10)&amp;E81&amp;CHAR(10)&amp;"Fallback Level: "&amp;G81&amp;CHAR(10)&amp;$H$16&amp;":"&amp;CHAR(10)&amp;H81&amp;CHAR(10)&amp;$I$16&amp;":"&amp;CHAR(10)&amp;I81&amp;CHAR(10)&amp;"Judgements:"&amp;CHAR(10)&amp;F81</f>
        <v>Trigger Event (Input):
ODD_Obstacles within Lvl II range that ADS can't behave safely
Fallback Level: C
Data Flow:
 XeonA to AURIXA to ActuatorA
Signals(output):
V_FB_C_TRIGGER
 C_AD_MODE_ENABLE_ADS_PS = Enable
 C_AD_MODE_ENGAGE_ADS_PS = Engage
 C_AD_MODE_ENABLE_ADS_SS = Enable
 C_AD_MODE_ENGAGE_ADS_SS = Engage
Judgements:
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v>
      </c>
      <c r="K81" s="194"/>
    </row>
    <row r="82" s="182" customFormat="true" ht="318.75" spans="2:11">
      <c r="B82" s="192">
        <v>3303</v>
      </c>
      <c r="C82" s="194" t="s">
        <v>854</v>
      </c>
      <c r="D82" s="194" t="s">
        <v>1271</v>
      </c>
      <c r="E82" s="204" t="s">
        <v>244</v>
      </c>
      <c r="F82" s="204" t="s">
        <v>1272</v>
      </c>
      <c r="G82" s="205" t="s">
        <v>227</v>
      </c>
      <c r="H82" s="206" t="s">
        <v>1128</v>
      </c>
      <c r="I82" s="204" t="s">
        <v>1126</v>
      </c>
      <c r="J82" s="194" t="str">
        <f t="shared" si="1"/>
        <v>Trigger Event (Input):
ODD_Obstacles within Lvl III range that ADS can't behave safely
Fallback Level: D
Data Flow:
XeonA to AURIXA to ActuatorA
Signals(output):
V_FB_D_TRIGGER
C_AD_MODE_ENABLE_ADS_PS = Enable
C_AD_MODE_ENGAGE_ADS_PS = Engage
C_AD_MODE_ENABLE_ADS_SS = Enable
C_AD_MODE_ENGAGE_ADS_SS = Engage
Judgements:
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v>
      </c>
      <c r="K82" s="194"/>
    </row>
    <row r="83" s="183" customFormat="true" ht="267.75" spans="2:11">
      <c r="B83" s="195"/>
      <c r="C83" s="196" t="s">
        <v>854</v>
      </c>
      <c r="D83" s="196" t="s">
        <v>1273</v>
      </c>
      <c r="E83" s="208" t="s">
        <v>1274</v>
      </c>
      <c r="F83" s="208" t="s">
        <v>1275</v>
      </c>
      <c r="G83" s="209" t="s">
        <v>30</v>
      </c>
      <c r="H83" s="210" t="s">
        <v>1128</v>
      </c>
      <c r="I83" s="208" t="s">
        <v>1129</v>
      </c>
      <c r="J83" s="196" t="str">
        <f t="shared" si="1"/>
        <v>Trigger Event (Input):
ODD_Object within Lvl I range that ADS can't behave safely
Fallback Level: B
Data Flow:
XeonA to AURIXA to ActuatorA
Signals(output):
V_FB_B_TRIGGER
C_AD_MODE_ENABLE_ADS_PS = Enable
C_AD_MODE_ENGAGE_ADS_PS = Engage
C_AD_MODE_ENABLE_ADS_SS = Enable
C_AD_MODE_ENGAGE_ADS_SS = Engage
Judgements:
V_OBJECT_DISTANCE_LONGITUDE &lt;= K_FALLBACK_OBJECT_DISTANCE_LONGITUDE_I (level I)
 V_OBJECT_DISTANCE_LATERAL&lt;= K_FALLBACK_OBJECT_DISTANCE_LATERAL_I (level I)
Decart coordination</v>
      </c>
      <c r="K83" s="196" t="s">
        <v>1261</v>
      </c>
    </row>
    <row r="84" s="183" customFormat="true" ht="229.5" spans="2:11">
      <c r="B84" s="195"/>
      <c r="C84" s="196" t="s">
        <v>854</v>
      </c>
      <c r="D84" s="196" t="s">
        <v>1276</v>
      </c>
      <c r="E84" s="208" t="s">
        <v>1277</v>
      </c>
      <c r="F84" s="208" t="s">
        <v>1278</v>
      </c>
      <c r="G84" s="209" t="s">
        <v>166</v>
      </c>
      <c r="H84" s="210" t="s">
        <v>1270</v>
      </c>
      <c r="I84" s="208" t="s">
        <v>1191</v>
      </c>
      <c r="J84" s="196" t="str">
        <f t="shared" si="1"/>
        <v>Trigger Event (Input):
ODD_Object within Lvl II range that ADS can't behave safely
Fallback Level: C
Data Flow:
 XeonA to AURIXA to ActuatorA
Signals(output):
V_FB_C_TRIGGER
 C_AD_MODE_ENABLE_ADS_PS = Enable
 C_AD_MODE_ENGAGE_ADS_PS = Engage
 C_AD_MODE_ENABLE_ADS_SS = Enable
 C_AD_MODE_ENGAGE_ADS_SS = Engage
Judgements:
V_OBJECT_DISTANCE_LONGITUDE (level II)&lt;=K_FALLBACK_OBJECT_DISTANCE_LONGITUDE_II
 V_OBJECT_DISTANCE_LATERAL (level II)&lt;=K_FALLBACK_OBJECT_DISTANCE_LATERAL_II</v>
      </c>
      <c r="K84" s="196"/>
    </row>
    <row r="85" s="183" customFormat="true" ht="229.5" spans="2:11">
      <c r="B85" s="195"/>
      <c r="C85" s="196" t="s">
        <v>854</v>
      </c>
      <c r="D85" s="196" t="s">
        <v>1279</v>
      </c>
      <c r="E85" s="208" t="s">
        <v>1280</v>
      </c>
      <c r="F85" s="208" t="s">
        <v>1281</v>
      </c>
      <c r="G85" s="209" t="s">
        <v>227</v>
      </c>
      <c r="H85" s="210" t="s">
        <v>1128</v>
      </c>
      <c r="I85" s="208" t="s">
        <v>1126</v>
      </c>
      <c r="J85" s="196" t="str">
        <f t="shared" si="1"/>
        <v>Trigger Event (Input):
ODD_Object within Lvl III range that ADS can't behave safely
Fallback Level: D
Data Flow:
XeonA to AURIXA to ActuatorA
Signals(output):
V_FB_D_TRIGGER
C_AD_MODE_ENABLE_ADS_PS = Enable
C_AD_MODE_ENGAGE_ADS_PS = Engage
C_AD_MODE_ENABLE_ADS_SS = Enable
C_AD_MODE_ENGAGE_ADS_SS = Engage
Judgements:
V_OBJECT_DISTANCE_LONGITUDE (level III)&lt;=K_FALLBACK_OBJECT_DISTANCE_LONGITUDE_III
 V_OBJECT_DISTANCE_LATERAL (level III)&lt;=K_FALLBACK_OBJECT_DISTANCE_LATERAL_III</v>
      </c>
      <c r="K85" s="196"/>
    </row>
    <row r="86" s="182" customFormat="true" ht="293.25" spans="2:11">
      <c r="B86" s="192">
        <v>3233</v>
      </c>
      <c r="C86" s="194" t="s">
        <v>854</v>
      </c>
      <c r="D86" s="194" t="s">
        <v>1282</v>
      </c>
      <c r="E86" s="204" t="s">
        <v>123</v>
      </c>
      <c r="F86" s="204" t="s">
        <v>1283</v>
      </c>
      <c r="G86" s="205" t="s">
        <v>30</v>
      </c>
      <c r="H86" s="206" t="s">
        <v>1128</v>
      </c>
      <c r="I86" s="204" t="s">
        <v>1129</v>
      </c>
      <c r="J86" s="194" t="str">
        <f t="shared" si="1"/>
        <v>Trigger Event (Input):
ODD_Construction zones within Lvl I range that ADS can't behave safely
Fallback Level: B
Data Flow:
XeonA to AURIXA to ActuatorA
Signals(output):
V_FB_B_TRIGGER
C_AD_MODE_ENABLE_ADS_PS = Enable
C_AD_MODE_ENGAGE_ADS_PS = Engage
C_AD_MODE_ENABLE_ADS_SS = Enable
C_AD_MODE_ENGAGE_ADS_SS = Engage
Judgements:
V_CONSTRUCTION_DISTANCE_ON_TRAJECTORY (level I) &lt;= K_FALLBACK_CONSTRUCTION_DISTANCE_ON_TRAJECTORY_I
 V_CONSTRUCTION_DISTANCE_TO_TRAJECTORY (level I) &lt;= K_FALLBACK_CONSTRUCTION_DISTANCE_TO_TRAJECTORY_I
in FRENET coordination</v>
      </c>
      <c r="K86" s="194"/>
    </row>
    <row r="87" s="182" customFormat="true" ht="267.75" spans="2:11">
      <c r="B87" s="192">
        <v>3280</v>
      </c>
      <c r="C87" s="194" t="s">
        <v>854</v>
      </c>
      <c r="D87" s="194" t="s">
        <v>1284</v>
      </c>
      <c r="E87" s="204" t="s">
        <v>187</v>
      </c>
      <c r="F87" s="204" t="s">
        <v>1285</v>
      </c>
      <c r="G87" s="205" t="s">
        <v>166</v>
      </c>
      <c r="H87" s="206" t="s">
        <v>1128</v>
      </c>
      <c r="I87" s="204" t="s">
        <v>1191</v>
      </c>
      <c r="J87" s="194" t="str">
        <f t="shared" si="1"/>
        <v>Trigger Event (Input):
ODD_Construction zones within Lvl II range that ADS can't behave safely
Fallback Level: C
Data Flow:
XeonA to AURIXA to ActuatorA
Signals(output):
V_FB_C_TRIGGER
 C_AD_MODE_ENABLE_ADS_PS = Enable
 C_AD_MODE_ENGAGE_ADS_PS = Engage
 C_AD_MODE_ENABLE_ADS_SS = Enable
 C_AD_MODE_ENGAGE_ADS_SS = Engage
Judgements:
V_CONSTRUCTION_DISTANCE_ON_TRAJECTORY (level II)&lt;=K_FALLBACK_CONSTRUCTION_DISTANCE_ON_TRAJECTORY_II
 V_CONSTRUCTION_DISTANCE_TO_TRAJECTORY (level II)&lt;=K_FALLBACK_CONSTRUCTION_DISTANCE_TO_TRAJECTORY_II</v>
      </c>
      <c r="K87" s="194"/>
    </row>
    <row r="88" s="182" customFormat="true" ht="267.75" spans="2:11">
      <c r="B88" s="192">
        <v>3305</v>
      </c>
      <c r="C88" s="194" t="s">
        <v>854</v>
      </c>
      <c r="D88" s="194" t="s">
        <v>1286</v>
      </c>
      <c r="E88" s="204" t="s">
        <v>246</v>
      </c>
      <c r="F88" s="204" t="s">
        <v>1287</v>
      </c>
      <c r="G88" s="205" t="s">
        <v>227</v>
      </c>
      <c r="H88" s="206" t="s">
        <v>1128</v>
      </c>
      <c r="I88" s="204" t="s">
        <v>1126</v>
      </c>
      <c r="J88" s="194" t="str">
        <f t="shared" si="1"/>
        <v>Trigger Event (Input):
ODD_Construction zones within Lvl III range that ADS can't behave safely
Fallback Level: D
Data Flow:
XeonA to AURIXA to ActuatorA
Signals(output):
V_FB_D_TRIGGER
C_AD_MODE_ENABLE_ADS_PS = Enable
C_AD_MODE_ENGAGE_ADS_PS = Engage
C_AD_MODE_ENABLE_ADS_SS = Enable
C_AD_MODE_ENGAGE_ADS_SS = Engage
Judgements:
V_CONSTRUCTION_DISTANCE_ON_TRAJECTORY (level III)&lt;=K_FALLBACK_CONSTRUCTION_DISTANCE_ON_TRAJECTORY_III
 V_CONSTRUCTION_DISTANCE_TO_TRAJECTORY (level III)&lt;=K_FALLBACK_CONSTRUCTION_DISTANCE_TO_TRAJECTORY_III</v>
      </c>
      <c r="K88" s="194"/>
    </row>
    <row r="89" s="182" customFormat="true" ht="306" spans="2:11">
      <c r="B89" s="192">
        <v>3234</v>
      </c>
      <c r="C89" s="194" t="s">
        <v>854</v>
      </c>
      <c r="D89" s="194" t="s">
        <v>1288</v>
      </c>
      <c r="E89" s="204" t="s">
        <v>125</v>
      </c>
      <c r="F89" s="204" t="s">
        <v>1289</v>
      </c>
      <c r="G89" s="205" t="s">
        <v>30</v>
      </c>
      <c r="H89" s="206" t="s">
        <v>1128</v>
      </c>
      <c r="I89" s="204" t="s">
        <v>1129</v>
      </c>
      <c r="J89" s="194" t="str">
        <f t="shared" si="1"/>
        <v>Trigger Event (Input):
ODD_Icy/snow/flooded road within Lvl I distance that ADS can't behave safely
Fallback Level: B
Data Flow:
XeonA to AURIXA to ActuatorA
Signals(output):
V_FB_B_TRIGGER
C_AD_MODE_ENABLE_ADS_PS = Enable
C_AD_MODE_ENGAGE_ADS_PS = Engage
C_AD_MODE_ENABLE_ADS_SS = Enable
C_AD_MODE_ENGAGE_ADS_SS = Engage
Judgements:
V_ICY/SNOW/FLOODED_DISTANCE_ON_TRAJECTORY (level I) &lt;= K_FALLBACK_ICY/SNOW/FLOODED_DISTANCE_ON_TRAJECTORY_I
 V_ICY/SNOW/FLOODED_DISTANCE_TO_TRAJECTORY (level I) &lt;= K_FALLBACK_ICY/SNOW/FLOODED_DISTANCE_TO_TRAJECTORY_I
in FRENET coordination</v>
      </c>
      <c r="K89" s="194" t="s">
        <v>1290</v>
      </c>
    </row>
    <row r="90" s="182" customFormat="true" ht="293.25" spans="2:11">
      <c r="B90" s="192">
        <v>3281</v>
      </c>
      <c r="C90" s="194" t="s">
        <v>854</v>
      </c>
      <c r="D90" s="194" t="s">
        <v>1291</v>
      </c>
      <c r="E90" s="204" t="s">
        <v>189</v>
      </c>
      <c r="F90" s="204" t="s">
        <v>1292</v>
      </c>
      <c r="G90" s="205" t="s">
        <v>166</v>
      </c>
      <c r="H90" s="206" t="s">
        <v>1128</v>
      </c>
      <c r="I90" s="204" t="s">
        <v>1191</v>
      </c>
      <c r="J90" s="194" t="str">
        <f t="shared" si="1"/>
        <v>Trigger Event (Input):
ODD_Icy/snow/flooded road within Lvl II distance that ADS can't behave safely
Fallback Level: C
Data Flow:
XeonA to AURIXA to ActuatorA
Signals(output):
V_FB_C_TRIGGER
 C_AD_MODE_ENABLE_ADS_PS = Enable
 C_AD_MODE_ENGAGE_ADS_PS = Engage
 C_AD_MODE_ENABLE_ADS_SS = Enable
 C_AD_MODE_ENGAGE_ADS_SS = Engage
Judgements:
V_ICY/SNOW/FLOODED_DISTANCE_ON_TRAJECTORY (level II) &lt;= K_FALLBACK_ICY/SNOW/FLOODED_DISTANCE_ON_TRAJECTORY_II
 V_ICY/SNOW/FLOODED_DISTANCE_TO_TRAJECTORY (level II) &lt;= K_FALLBACK_ICY/SNOW/FLOODED_DISTANCE_TO_TRAJECTORY_II
</v>
      </c>
      <c r="K90" s="194"/>
    </row>
    <row r="91" s="182" customFormat="true" ht="280.5" spans="2:11">
      <c r="B91" s="192">
        <v>3306</v>
      </c>
      <c r="C91" s="194" t="s">
        <v>854</v>
      </c>
      <c r="D91" s="194" t="s">
        <v>1293</v>
      </c>
      <c r="E91" s="204" t="s">
        <v>248</v>
      </c>
      <c r="F91" s="204" t="s">
        <v>1294</v>
      </c>
      <c r="G91" s="205" t="s">
        <v>227</v>
      </c>
      <c r="H91" s="206" t="s">
        <v>1128</v>
      </c>
      <c r="I91" s="204" t="s">
        <v>1126</v>
      </c>
      <c r="J91" s="194" t="str">
        <f t="shared" si="1"/>
        <v>Trigger Event (Input):
ODD_Icy/snow/flooded road within Lvl III distance that ADS can't behave safely
Fallback Level: D
Data Flow:
XeonA to AURIXA to ActuatorA
Signals(output):
V_FB_D_TRIGGER
C_AD_MODE_ENABLE_ADS_PS = Enable
C_AD_MODE_ENGAGE_ADS_PS = Engage
C_AD_MODE_ENABLE_ADS_SS = Enable
C_AD_MODE_ENGAGE_ADS_SS = Engage
Judgements:
V_ICY/SNOW/FLOODED_DISTANCE_ON_TRAJECTORY (level III) &lt;= K_FALLBACK_ICY/SNOW/FLOODED_DISTANCE_ON_TRAJECTORY_III
 V_ICY/SNOW/FLOODED_DISTANCE_TO_TRAJECTORY (level III) &lt;= K_FALLBACK_ICY/SNOW/FLOODED_DISTANCE_TO_TRAJECTORY_III</v>
      </c>
      <c r="K91" s="194"/>
    </row>
    <row r="92" s="182" customFormat="true" ht="191.25" spans="2:11">
      <c r="B92" s="192">
        <v>3235</v>
      </c>
      <c r="C92" s="194" t="s">
        <v>854</v>
      </c>
      <c r="D92" s="194" t="s">
        <v>1295</v>
      </c>
      <c r="E92" s="204" t="s">
        <v>127</v>
      </c>
      <c r="F92" s="204" t="s">
        <v>1296</v>
      </c>
      <c r="G92" s="205" t="s">
        <v>30</v>
      </c>
      <c r="H92" s="206" t="s">
        <v>1128</v>
      </c>
      <c r="I92" s="204" t="s">
        <v>1129</v>
      </c>
      <c r="J92" s="194" t="str">
        <f t="shared" si="1"/>
        <v>Trigger Event (Input):
ODD_Severe weather conditions
Fallback Level: B
Data Flow:
XeonA to AURIXA to ActuatorA
Signals(output):
V_FB_B_TRIGGER
C_AD_MODE_ENABLE_ADS_PS = Enable
C_AD_MODE_ENGAGE_ADS_PS = Engage
C_AD_MODE_ENABLE_ADS_SS = Enable
C_AD_MODE_ENGAGE_ADS_SS = Engage
Judgements:
V_SEVERE_WHETHER = Blizzard
V_SEVERE_WHETHER = Rainstorm
V_SEVERE_WHETHER = Sandstorm</v>
      </c>
      <c r="K92" s="194" t="s">
        <v>1297</v>
      </c>
    </row>
    <row r="93" s="183" customFormat="true" ht="229.5" spans="2:11">
      <c r="B93" s="195"/>
      <c r="C93" s="196" t="s">
        <v>854</v>
      </c>
      <c r="D93" s="196" t="s">
        <v>1298</v>
      </c>
      <c r="E93" s="208" t="s">
        <v>1299</v>
      </c>
      <c r="F93" s="208" t="s">
        <v>1300</v>
      </c>
      <c r="G93" s="209" t="s">
        <v>30</v>
      </c>
      <c r="H93" s="210" t="s">
        <v>1128</v>
      </c>
      <c r="I93" s="208" t="s">
        <v>1129</v>
      </c>
      <c r="J93" s="196" t="str">
        <f t="shared" si="1"/>
        <v>Trigger Event (Input):
ODD_Geofence
Fallback Level: B
Data Flow:
XeonA to AURIXA to ActuatorA
Signals(output):
V_FB_B_TRIGGER
C_AD_MODE_ENABLE_ADS_PS = Enable
C_AD_MODE_ENGAGE_ADS_PS = Engage
C_AD_MODE_ENABLE_ADS_SS = Enable
C_AD_MODE_ENGAGE_ADS_SS = Engage
Judgements:
V_NONDRIVING_DISTANCE_ON_TRAJECTORY &lt;= K_FALLBACK_NONDRIVING_DISTANCE_ON_TRAJECTORY
V_NONDRIVING_DISTANCE_TO_TRAJECTORY &lt;= K_FALLBACK_NONDRIVING_DISTANCE_TO_TRAJECTORY</v>
      </c>
      <c r="K93" s="196"/>
    </row>
    <row r="94" s="182" customFormat="true" ht="165.75" spans="2:11">
      <c r="B94" s="192">
        <v>4032</v>
      </c>
      <c r="C94" s="194" t="s">
        <v>854</v>
      </c>
      <c r="D94" s="194" t="s">
        <v>1301</v>
      </c>
      <c r="E94" s="204" t="s">
        <v>164</v>
      </c>
      <c r="F94" s="204" t="s">
        <v>1302</v>
      </c>
      <c r="G94" s="213" t="s">
        <v>30</v>
      </c>
      <c r="H94" s="214" t="s">
        <v>1177</v>
      </c>
      <c r="I94" s="204" t="s">
        <v>1129</v>
      </c>
      <c r="J94" s="194" t="str">
        <f t="shared" si="1"/>
        <v>Trigger Event (Input):
ODD_Temporary or no lane markers
Fallback Level: B
Data Flow:
XeonA to AURIXA to Acutator A
Signals(output):
V_FB_B_TRIGGER
C_AD_MODE_ENABLE_ADS_PS = Enable
C_AD_MODE_ENGAGE_ADS_PS = Engage
C_AD_MODE_ENABLE_ADS_SS = Enable
C_AD_MODE_ENGAGE_ADS_SS = Engage
Judgements:
V_INVALID_LANE_MARKERS = True</v>
      </c>
      <c r="K94" s="194"/>
    </row>
    <row r="95" s="183" customFormat="true" ht="178.5" spans="2:11">
      <c r="B95" s="195"/>
      <c r="C95" s="196" t="s">
        <v>854</v>
      </c>
      <c r="D95" s="196" t="s">
        <v>1303</v>
      </c>
      <c r="E95" s="208" t="s">
        <v>1304</v>
      </c>
      <c r="F95" s="208" t="s">
        <v>1300</v>
      </c>
      <c r="G95" s="211" t="s">
        <v>30</v>
      </c>
      <c r="H95" s="212"/>
      <c r="I95" s="208"/>
      <c r="J95" s="196" t="str">
        <f t="shared" si="1"/>
        <v>Trigger Event (Input):
ODD_Non-Existent Lane Marking
Fallback Level: B
Data Flow:
Signals(output):
Judgements:
V_NONDRIVING_DISTANCE_ON_TRAJECTORY &lt;= K_FALLBACK_NONDRIVING_DISTANCE_ON_TRAJECTORY
V_NONDRIVING_DISTANCE_TO_TRAJECTORY &lt;= K_FALLBACK_NONDRIVING_DISTANCE_TO_TRAJECTORY</v>
      </c>
      <c r="K95" s="196"/>
    </row>
    <row r="96" s="183" customFormat="true" ht="191.25" spans="2:11">
      <c r="B96" s="195"/>
      <c r="C96" s="196" t="s">
        <v>854</v>
      </c>
      <c r="D96" s="196" t="s">
        <v>1305</v>
      </c>
      <c r="E96" s="208" t="s">
        <v>1306</v>
      </c>
      <c r="F96" s="208" t="s">
        <v>1307</v>
      </c>
      <c r="G96" s="211" t="s">
        <v>30</v>
      </c>
      <c r="H96" s="212" t="s">
        <v>1177</v>
      </c>
      <c r="I96" s="208" t="s">
        <v>1129</v>
      </c>
      <c r="J96" s="196" t="str">
        <f t="shared" si="1"/>
        <v>Trigger Event (Input):
ODD_Cones
Fallback Level: B
Data Flow:
XeonA to AURIXA to Acutator A
Signals(output):
V_FB_B_TRIGGER
C_AD_MODE_ENABLE_ADS_PS = Enable
C_AD_MODE_ENGAGE_ADS_PS = Engage
C_AD_MODE_ENABLE_ADS_SS = Enable
C_AD_MODE_ENGAGE_ADS_SS = Engage
Judgements:
V_CONES_NUMBER &gt; K_CONES_NUMBER (5, to be defined) lasts for K_CONES_NUMBER_DISTANCE (50m, to be defined)</v>
      </c>
      <c r="K96" s="196"/>
    </row>
    <row r="97" s="183" customFormat="true" ht="178.5" spans="2:11">
      <c r="B97" s="195"/>
      <c r="C97" s="196" t="s">
        <v>854</v>
      </c>
      <c r="D97" s="196" t="s">
        <v>1308</v>
      </c>
      <c r="E97" s="208" t="s">
        <v>1309</v>
      </c>
      <c r="F97" s="208" t="s">
        <v>1300</v>
      </c>
      <c r="G97" s="211"/>
      <c r="H97" s="212"/>
      <c r="I97" s="208"/>
      <c r="J97" s="196" t="str">
        <f t="shared" si="1"/>
        <v>Trigger Event (Input):
ODD_Signage
Fallback Level: 
Data Flow:
Signals(output):
Judgements:
V_NONDRIVING_DISTANCE_ON_TRAJECTORY &lt;= K_FALLBACK_NONDRIVING_DISTANCE_ON_TRAJECTORY
V_NONDRIVING_DISTANCE_TO_TRAJECTORY &lt;= K_FALLBACK_NONDRIVING_DISTANCE_TO_TRAJECTORY</v>
      </c>
      <c r="K97" s="196"/>
    </row>
    <row r="98" s="183" customFormat="true" ht="178.5" spans="2:11">
      <c r="B98" s="195"/>
      <c r="C98" s="196" t="s">
        <v>854</v>
      </c>
      <c r="D98" s="196" t="s">
        <v>1310</v>
      </c>
      <c r="E98" s="208" t="s">
        <v>1311</v>
      </c>
      <c r="F98" s="208" t="s">
        <v>1300</v>
      </c>
      <c r="G98" s="211"/>
      <c r="H98" s="212"/>
      <c r="I98" s="208"/>
      <c r="J98" s="196" t="str">
        <f t="shared" si="1"/>
        <v>Trigger Event (Input):
ODD_Non-Roadway Users Obstacles_Deribs
Fallback Level: 
Data Flow:
Signals(output):
Judgements:
V_NONDRIVING_DISTANCE_ON_TRAJECTORY &lt;= K_FALLBACK_NONDRIVING_DISTANCE_ON_TRAJECTORY
V_NONDRIVING_DISTANCE_TO_TRAJECTORY &lt;= K_FALLBACK_NONDRIVING_DISTANCE_TO_TRAJECTORY</v>
      </c>
      <c r="K98" s="196"/>
    </row>
    <row r="99" s="183" customFormat="true" ht="178.5" spans="2:11">
      <c r="B99" s="195"/>
      <c r="C99" s="196" t="s">
        <v>854</v>
      </c>
      <c r="D99" s="196" t="s">
        <v>1312</v>
      </c>
      <c r="E99" s="208" t="s">
        <v>1313</v>
      </c>
      <c r="F99" s="208" t="s">
        <v>1300</v>
      </c>
      <c r="G99" s="211"/>
      <c r="H99" s="212"/>
      <c r="I99" s="208"/>
      <c r="J99" s="196" t="str">
        <f t="shared" si="1"/>
        <v>Trigger Event (Input):
ODD_Arterial
Fallback Level: 
Data Flow:
Signals(output):
Judgements:
V_NONDRIVING_DISTANCE_ON_TRAJECTORY &lt;= K_FALLBACK_NONDRIVING_DISTANCE_ON_TRAJECTORY
V_NONDRIVING_DISTANCE_TO_TRAJECTORY &lt;= K_FALLBACK_NONDRIVING_DISTANCE_TO_TRAJECTORY</v>
      </c>
      <c r="K99" s="196"/>
    </row>
    <row r="100" s="183" customFormat="true" ht="178.5" spans="2:11">
      <c r="B100" s="195"/>
      <c r="C100" s="196" t="s">
        <v>854</v>
      </c>
      <c r="D100" s="196" t="s">
        <v>1314</v>
      </c>
      <c r="E100" s="208" t="s">
        <v>1315</v>
      </c>
      <c r="F100" s="208" t="s">
        <v>1300</v>
      </c>
      <c r="G100" s="211"/>
      <c r="H100" s="212"/>
      <c r="I100" s="208"/>
      <c r="J100" s="196" t="str">
        <f t="shared" si="1"/>
        <v>Trigger Event (Input):
ODD_On-off ramps
Fallback Level: 
Data Flow:
Signals(output):
Judgements:
V_NONDRIVING_DISTANCE_ON_TRAJECTORY &lt;= K_FALLBACK_NONDRIVING_DISTANCE_ON_TRAJECTORY
V_NONDRIVING_DISTANCE_TO_TRAJECTORY &lt;= K_FALLBACK_NONDRIVING_DISTANCE_TO_TRAJECTORY</v>
      </c>
      <c r="K100" s="196"/>
    </row>
    <row r="101" s="183" customFormat="true" ht="178.5" spans="2:11">
      <c r="B101" s="195"/>
      <c r="C101" s="196" t="s">
        <v>854</v>
      </c>
      <c r="D101" s="196" t="s">
        <v>1316</v>
      </c>
      <c r="E101" s="208" t="s">
        <v>1317</v>
      </c>
      <c r="F101" s="208" t="s">
        <v>1300</v>
      </c>
      <c r="G101" s="211"/>
      <c r="H101" s="212"/>
      <c r="I101" s="208"/>
      <c r="J101" s="196" t="str">
        <f t="shared" si="1"/>
        <v>Trigger Event (Input):
ODD_Reversible lanes
Fallback Level: 
Data Flow:
Signals(output):
Judgements:
V_NONDRIVING_DISTANCE_ON_TRAJECTORY &lt;= K_FALLBACK_NONDRIVING_DISTANCE_ON_TRAJECTORY
V_NONDRIVING_DISTANCE_TO_TRAJECTORY &lt;= K_FALLBACK_NONDRIVING_DISTANCE_TO_TRAJECTORY</v>
      </c>
      <c r="K101" s="196"/>
    </row>
    <row r="102" s="183" customFormat="true" ht="178.5" spans="2:11">
      <c r="B102" s="195"/>
      <c r="C102" s="196" t="s">
        <v>854</v>
      </c>
      <c r="D102" s="196" t="s">
        <v>1318</v>
      </c>
      <c r="E102" s="208" t="s">
        <v>1319</v>
      </c>
      <c r="F102" s="208" t="s">
        <v>1300</v>
      </c>
      <c r="G102" s="211"/>
      <c r="H102" s="212"/>
      <c r="I102" s="208"/>
      <c r="J102" s="196" t="str">
        <f t="shared" si="1"/>
        <v>Trigger Event (Input):
ODD_Toll plaza
Fallback Level: 
Data Flow:
Signals(output):
Judgements:
V_NONDRIVING_DISTANCE_ON_TRAJECTORY &lt;= K_FALLBACK_NONDRIVING_DISTANCE_ON_TRAJECTORY
V_NONDRIVING_DISTANCE_TO_TRAJECTORY &lt;= K_FALLBACK_NONDRIVING_DISTANCE_TO_TRAJECTORY</v>
      </c>
      <c r="K102" s="196"/>
    </row>
    <row r="103" s="183" customFormat="true" ht="178.5" spans="2:11">
      <c r="B103" s="195"/>
      <c r="C103" s="196" t="s">
        <v>854</v>
      </c>
      <c r="D103" s="196" t="s">
        <v>1320</v>
      </c>
      <c r="E103" s="208" t="s">
        <v>1321</v>
      </c>
      <c r="F103" s="208" t="s">
        <v>1300</v>
      </c>
      <c r="G103" s="211"/>
      <c r="H103" s="212"/>
      <c r="I103" s="208"/>
      <c r="J103" s="196" t="str">
        <f t="shared" si="1"/>
        <v>Trigger Event (Input):
ODD_Weather
Fallback Level: 
Data Flow:
Signals(output):
Judgements:
V_NONDRIVING_DISTANCE_ON_TRAJECTORY &lt;= K_FALLBACK_NONDRIVING_DISTANCE_ON_TRAJECTORY
V_NONDRIVING_DISTANCE_TO_TRAJECTORY &lt;= K_FALLBACK_NONDRIVING_DISTANCE_TO_TRAJECTORY</v>
      </c>
      <c r="K103" s="196"/>
    </row>
    <row r="104" s="183" customFormat="true" ht="191.25" spans="2:11">
      <c r="B104" s="195"/>
      <c r="C104" s="196" t="s">
        <v>854</v>
      </c>
      <c r="D104" s="196" t="s">
        <v>1322</v>
      </c>
      <c r="E104" s="208" t="s">
        <v>1323</v>
      </c>
      <c r="F104" s="208" t="s">
        <v>1300</v>
      </c>
      <c r="G104" s="211"/>
      <c r="H104" s="212"/>
      <c r="I104" s="208"/>
      <c r="J104" s="196" t="str">
        <f t="shared" si="1"/>
        <v>Trigger Event (Input):
ODD_Weather-Introduced Roadway Conditions_Flood Raodways
Fallback Level: 
Data Flow:
Signals(output):
Judgements:
V_NONDRIVING_DISTANCE_ON_TRAJECTORY &lt;= K_FALLBACK_NONDRIVING_DISTANCE_ON_TRAJECTORY
V_NONDRIVING_DISTANCE_TO_TRAJECTORY &lt;= K_FALLBACK_NONDRIVING_DISTANCE_TO_TRAJECTORY</v>
      </c>
      <c r="K104" s="196"/>
    </row>
    <row r="105" s="183" customFormat="true" ht="191.25" spans="2:11">
      <c r="B105" s="195"/>
      <c r="C105" s="196" t="s">
        <v>854</v>
      </c>
      <c r="D105" s="196" t="s">
        <v>1324</v>
      </c>
      <c r="E105" s="208" t="s">
        <v>1325</v>
      </c>
      <c r="F105" s="208" t="s">
        <v>1326</v>
      </c>
      <c r="G105" s="209" t="s">
        <v>30</v>
      </c>
      <c r="H105" s="210"/>
      <c r="I105" s="208" t="s">
        <v>1238</v>
      </c>
      <c r="J105" s="196" t="str">
        <f t="shared" si="1"/>
        <v>Trigger Event (Input):
DSR_Driver drowsiness ORDI 3
Fallback Level: B
Data Flow:
Signals(output):
V_FB_B_TRIGGER
C_AD_INTERFACE_STATE_ADS_PS = Normal
C_AD_MODE_ENABLE_ADS_PS = Inhibit
C_AD_MODE_ENGAGE_ADS_PS = Engage
C_AD_INTERFACE_STATE_ADS_SS = Normal
C_AD_MODE_ENABLE_ADS_SS = Inhibit
C_AD_MODE_ENGAGE_ADS_SS = Engage
Judgements:
C_DMS_DROWNSINESS_LEVEL = Moderate</v>
      </c>
      <c r="K105" s="196"/>
    </row>
    <row r="106" s="183" customFormat="true" ht="204" spans="2:11">
      <c r="B106" s="195"/>
      <c r="C106" s="196" t="s">
        <v>854</v>
      </c>
      <c r="D106" s="196" t="s">
        <v>1327</v>
      </c>
      <c r="E106" s="208" t="s">
        <v>1328</v>
      </c>
      <c r="F106" s="208" t="s">
        <v>1329</v>
      </c>
      <c r="G106" s="209" t="s">
        <v>166</v>
      </c>
      <c r="H106" s="210"/>
      <c r="I106" s="208" t="s">
        <v>1330</v>
      </c>
      <c r="J106" s="196" t="str">
        <f t="shared" si="1"/>
        <v>Trigger Event (Input):
DSR_Driver drowsiness ORDI 4,5 (V_DMS_DRIVER_FATIGUE_LVL = 0x2 or 0x3)
Fallback Level: C
Data Flow:
Signals(output):
V_FB_C_TRIGGER
C_AD_INTERFACE_STATE_ADS_PS = Normal
C_AD_MODE_ENABLE_ADS_PS = Inhibit
C_AD_MODE_ENGAGE_ADS_PS = Engage
C_AD_INTERFACE_STATE_ADS_SS = Normal
C_AD_MODE_ENABLE_ADS_SS = Inhibit
C_AD_MODE_ENGAGE_ADS_SS = Engage
Judgements:
C_DMS_DROWNSINESS_LEVEL = Heavy</v>
      </c>
      <c r="K106" s="196"/>
    </row>
    <row r="107" s="183" customFormat="true" ht="229.5" spans="2:11">
      <c r="B107" s="195"/>
      <c r="C107" s="196" t="s">
        <v>854</v>
      </c>
      <c r="D107" s="196" t="s">
        <v>1331</v>
      </c>
      <c r="E107" s="208" t="s">
        <v>16</v>
      </c>
      <c r="F107" s="208" t="s">
        <v>1332</v>
      </c>
      <c r="G107" s="209" t="s">
        <v>15</v>
      </c>
      <c r="H107" s="210"/>
      <c r="I107" s="208" t="s">
        <v>1333</v>
      </c>
      <c r="J107" s="196" t="str">
        <f t="shared" si="1"/>
        <v>Trigger Event (Input):
Driver's attention does not focus on driving area and this status lasts exceeding certain period
Fallback Level: A
Data Flow:
Signals(output):
V_FB_A_TRIGGER
C_AD_INTERFACE_STATE_ADS_PS = Normal
C_AD_MODE_ENABLE_ADS_PS = Enable
C_AD_MODE_ENGAGE_ADS_PS = Engage
C_AD_INTERFACE_STATE_ADS_SS = Normal
C_AD_MODE_ENABLE_ADS_SS = Enable
C_AD_MODE_ENGAGE_ADS_SS = Engage
Judgements:
C_DRIVER_FOCUS = Not attention
C_DRIVER_FOCUS_DURATION &gt; 60s (to be defined)</v>
      </c>
      <c r="K107" s="196"/>
    </row>
    <row r="108" s="183" customFormat="true" ht="229.5" spans="2:11">
      <c r="B108" s="195"/>
      <c r="C108" s="196" t="s">
        <v>854</v>
      </c>
      <c r="D108" s="196" t="s">
        <v>1334</v>
      </c>
      <c r="E108" s="208" t="s">
        <v>16</v>
      </c>
      <c r="F108" s="208" t="s">
        <v>1335</v>
      </c>
      <c r="G108" s="209" t="s">
        <v>30</v>
      </c>
      <c r="H108" s="210"/>
      <c r="I108" s="208" t="s">
        <v>1238</v>
      </c>
      <c r="J108" s="196" t="str">
        <f t="shared" si="1"/>
        <v>Trigger Event (Input):
Driver's attention does not focus on driving area and this status lasts exceeding certain period
Fallback Level: B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70s (to be defined)</v>
      </c>
      <c r="K108" s="196"/>
    </row>
    <row r="109" s="183" customFormat="true" ht="229.5" spans="2:11">
      <c r="B109" s="195"/>
      <c r="C109" s="196" t="s">
        <v>854</v>
      </c>
      <c r="D109" s="196" t="s">
        <v>1336</v>
      </c>
      <c r="E109" s="208" t="s">
        <v>16</v>
      </c>
      <c r="F109" s="208" t="s">
        <v>1337</v>
      </c>
      <c r="G109" s="209" t="s">
        <v>166</v>
      </c>
      <c r="H109" s="210"/>
      <c r="I109" s="208" t="s">
        <v>1330</v>
      </c>
      <c r="J109" s="196" t="str">
        <f t="shared" si="1"/>
        <v>Trigger Event (Input):
Driver's attention does not focus on driving area and this status lasts exceeding certain period
Fallback Level: C
Data Flow:
Signals(output):
V_FB_C_TRIGGER
C_AD_INTERFACE_STATE_ADS_PS = Normal
C_AD_MODE_ENABLE_ADS_PS = Inhibit
C_AD_MODE_ENGAGE_ADS_PS = Engage
C_AD_INTERFACE_STATE_ADS_SS = Normal
C_AD_MODE_ENABLE_ADS_SS = Inhibit
C_AD_MODE_ENGAGE_ADS_SS = Engage
Judgements:
C_DRIVER_FOCUS = Not attention
C_DRIVER_FOCUS_DURATION &gt; 80s (to be defined)</v>
      </c>
      <c r="K109" s="196"/>
    </row>
    <row r="110" s="183" customFormat="true" ht="229.5" spans="2:11">
      <c r="B110" s="195"/>
      <c r="C110" s="196" t="s">
        <v>854</v>
      </c>
      <c r="D110" s="196" t="s">
        <v>1338</v>
      </c>
      <c r="E110" s="208" t="s">
        <v>16</v>
      </c>
      <c r="F110" s="208" t="s">
        <v>1339</v>
      </c>
      <c r="G110" s="209" t="s">
        <v>227</v>
      </c>
      <c r="H110" s="210"/>
      <c r="I110" s="208" t="s">
        <v>1238</v>
      </c>
      <c r="J110" s="196" t="str">
        <f t="shared" si="1"/>
        <v>Trigger Event (Input):
Driver's attention does not focus on driving area and this status lasts exceeding certain period
Fallback Level: D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90s (to be defined)</v>
      </c>
      <c r="K110" s="196"/>
    </row>
    <row r="111" s="183" customFormat="true" ht="153" spans="2:11">
      <c r="B111" s="195"/>
      <c r="C111" s="196" t="s">
        <v>854</v>
      </c>
      <c r="D111" s="196" t="s">
        <v>1340</v>
      </c>
      <c r="E111" s="208" t="s">
        <v>1341</v>
      </c>
      <c r="F111" s="208" t="s">
        <v>1342</v>
      </c>
      <c r="G111" s="211"/>
      <c r="H111" s="212"/>
      <c r="I111" s="208"/>
      <c r="J111" s="196" t="str">
        <f t="shared" si="1"/>
        <v>Trigger Event (Input):
Driver hands off detection overseeds certain time
Fallback Level: 
Data Flow:
Signals(output):
Judgements:
C_ACTUAL_DRIVER_TORQUE_STEERING_PS &lt;= K_FALLBACK_DRIVER_HANDSOFF_TORQUE
C_ACTUAL_DRIVER_TORQUE_STEERING_PS &gt;= K_FALLBACK_DRIVER_HANDSOFF_TIME</v>
      </c>
      <c r="K111" s="196"/>
    </row>
    <row r="112" s="182" customFormat="true" ht="204" spans="2:11">
      <c r="B112" s="192">
        <v>3284</v>
      </c>
      <c r="C112" s="194" t="s">
        <v>854</v>
      </c>
      <c r="D112" s="194" t="s">
        <v>1343</v>
      </c>
      <c r="E112" s="204" t="s">
        <v>192</v>
      </c>
      <c r="F112" s="399" t="s">
        <v>1344</v>
      </c>
      <c r="G112" s="205" t="s">
        <v>166</v>
      </c>
      <c r="H112" s="206" t="s">
        <v>1128</v>
      </c>
      <c r="I112" s="204" t="s">
        <v>1162</v>
      </c>
      <c r="J112" s="194" t="str">
        <f t="shared" si="1"/>
        <v>Trigger Event (Input):
Ego vehicle exceeds the lane boundary during lane keep running
Fallback Level: C
Data Flow:
XeonA to AURIXA to ActuatorA
Signals(output):
V_FB_C_TRIGGER
C_AD_MODE_ENABLE_ADS_PS = Enable
C_AD_MODE_ENGAGE_ADS_PS = Engage
C_AD_MODE_ENABLE_ADS_SS = Enable
C_AD_MODE_ENGAGE_ADS_SS = Engage
Judgements:
Ego vehicle exceeds the lane boundary during lane keep running    V_LC_FALLBACK_TRIGGER_EVENT_F01= 0x1</v>
      </c>
      <c r="K112" s="194" t="s">
        <v>1345</v>
      </c>
    </row>
    <row r="113" s="182" customFormat="true" ht="229.5" spans="2:11">
      <c r="B113" s="192">
        <v>3239</v>
      </c>
      <c r="C113" s="194" t="s">
        <v>854</v>
      </c>
      <c r="D113" s="194" t="s">
        <v>1346</v>
      </c>
      <c r="E113" s="204" t="s">
        <v>28</v>
      </c>
      <c r="F113" s="399" t="s">
        <v>1347</v>
      </c>
      <c r="G113" s="205" t="s">
        <v>15</v>
      </c>
      <c r="H113" s="206" t="s">
        <v>1128</v>
      </c>
      <c r="I113" s="204" t="s">
        <v>1129</v>
      </c>
      <c r="J113" s="194" t="str">
        <f t="shared" si="1"/>
        <v>Trigger Event (Input):
Lane change manoeuvre duration exceed the limit while ego vehicle is in target lane
Fallback Level: A
Data Flow:
XeonA to AURIXA to ActuatorA
Signals(output):
V_FB_B_TRIGGER
C_AD_MODE_ENABLE_ADS_PS = Enable
C_AD_MODE_ENGAGE_ADS_PS = Engage
C_AD_MODE_ENABLE_ADS_SS = Enable
C_AD_MODE_ENGAGE_ADS_SS = Engage
Judgements:
Lane change manoeuvre duration exceed K_MaxDuration4LaneChangeManoeurvre while ego vehicle is in target lane, a fallback level A is proposed for driver takeover
 V_LC_FALLBACK_TRIGGER_EVENT_F02 = 0x1</v>
      </c>
      <c r="K113" s="194" t="s">
        <v>28</v>
      </c>
    </row>
    <row r="114" s="182" customFormat="true" ht="204" spans="2:11">
      <c r="B114" s="192">
        <v>3285</v>
      </c>
      <c r="C114" s="194" t="s">
        <v>854</v>
      </c>
      <c r="D114" s="194" t="s">
        <v>1348</v>
      </c>
      <c r="E114" s="204" t="s">
        <v>194</v>
      </c>
      <c r="F114" s="399" t="s">
        <v>1349</v>
      </c>
      <c r="G114" s="205" t="s">
        <v>166</v>
      </c>
      <c r="H114" s="206" t="s">
        <v>1128</v>
      </c>
      <c r="I114" s="204" t="s">
        <v>1162</v>
      </c>
      <c r="J114" s="194" t="str">
        <f t="shared" si="1"/>
        <v>Trigger Event (Input):
During lane change, ego vehicle exceeds the target lane boundary
Fallback Level: C
Data Flow:
XeonA to AURIXA to ActuatorA
Signals(output):
V_FB_C_TRIGGER
C_AD_MODE_ENABLE_ADS_PS = Enable
C_AD_MODE_ENGAGE_ADS_PS = Engage
C_AD_MODE_ENABLE_ADS_SS = Enable
C_AD_MODE_ENGAGE_ADS_SS = Engage
Judgements:
During lane change, ego vehicle exceeds the target lane boundary
V_LC_FALLBACK_TRIGGER_EVENT_F03 = 0x1</v>
      </c>
      <c r="K114" s="194" t="s">
        <v>1349</v>
      </c>
    </row>
    <row r="115" s="182" customFormat="true" ht="216.75" spans="2:11">
      <c r="B115" s="192">
        <v>3286</v>
      </c>
      <c r="C115" s="194" t="s">
        <v>854</v>
      </c>
      <c r="D115" s="194" t="s">
        <v>1350</v>
      </c>
      <c r="E115" s="204" t="s">
        <v>196</v>
      </c>
      <c r="F115" s="399" t="s">
        <v>1351</v>
      </c>
      <c r="G115" s="205" t="s">
        <v>166</v>
      </c>
      <c r="H115" s="206" t="s">
        <v>1128</v>
      </c>
      <c r="I115" s="204" t="s">
        <v>1162</v>
      </c>
      <c r="J115" s="194" t="str">
        <f t="shared" si="1"/>
        <v>Trigger Event (Input):
During Lane change cancel, the trajectory back to the center of lane is blocked by other traffic participants
Fallback Level: C
Data Flow:
XeonA to AURIXA to ActuatorA
Signals(output):
V_FB_C_TRIGGER
C_AD_MODE_ENABLE_ADS_PS = Enable
C_AD_MODE_ENGAGE_ADS_PS = Engage
C_AD_MODE_ENABLE_ADS_SS = Enable
C_AD_MODE_ENGAGE_ADS_SS = Engage
Judgements:
If the trajectory back to the center of lane is blocked by other traffic participants.
V_LC_FALLBACK_TRIGGER_EVENT_F04 = 0x1</v>
      </c>
      <c r="K115" s="194" t="s">
        <v>196</v>
      </c>
    </row>
    <row r="116" s="183" customFormat="true" ht="204" spans="2:11">
      <c r="B116" s="195">
        <v>3287</v>
      </c>
      <c r="C116" s="196" t="s">
        <v>854</v>
      </c>
      <c r="D116" s="196" t="s">
        <v>1352</v>
      </c>
      <c r="E116" s="208" t="s">
        <v>1353</v>
      </c>
      <c r="F116" s="400" t="s">
        <v>1354</v>
      </c>
      <c r="G116" s="209" t="s">
        <v>166</v>
      </c>
      <c r="H116" s="210"/>
      <c r="I116" s="208" t="s">
        <v>1355</v>
      </c>
      <c r="J116" s="196" t="str">
        <f t="shared" si="1"/>
        <v>Trigger Event (Input):
During nudge, ego vehicle exceeds the lane boundary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6" s="196" t="s">
        <v>1353</v>
      </c>
    </row>
    <row r="117" s="183" customFormat="true" ht="191.25" spans="2:11">
      <c r="B117" s="195"/>
      <c r="C117" s="196" t="s">
        <v>854</v>
      </c>
      <c r="D117" s="196" t="s">
        <v>1356</v>
      </c>
      <c r="E117" s="208" t="s">
        <v>1357</v>
      </c>
      <c r="F117" s="400" t="s">
        <v>1354</v>
      </c>
      <c r="G117" s="209" t="s">
        <v>30</v>
      </c>
      <c r="H117" s="210"/>
      <c r="I117" s="208" t="s">
        <v>1358</v>
      </c>
      <c r="J117" s="196" t="str">
        <f t="shared" si="1"/>
        <v>Trigger Event (Input):
Nudge manoeuvre duration exceeds the limits
Fallback Level: B
Data Flow:
Signals(output):
V_FB_B_TRIGGER
C_AD_INTERFACE_STATE_ADS_PS = Normal
C_AD_MODE_ENABLE_ADS_PS = Enable
C_AD_MODE_ENGAGE_ADS_PS = Engage
C_AD_INTERFACE_STATE_ADS_SS = Normal
C_AD_MODE_ENABLE_ADS_SS = Enable
C_AD_MODE_ENGAGE_ADS_SS = Engage
Judgements:
@Lateral control_FD to fill</v>
      </c>
      <c r="K117" s="196" t="s">
        <v>1357</v>
      </c>
    </row>
    <row r="118" s="183" customFormat="true" ht="216.75" spans="2:11">
      <c r="B118" s="195">
        <v>3288</v>
      </c>
      <c r="C118" s="196" t="s">
        <v>854</v>
      </c>
      <c r="D118" s="196" t="s">
        <v>1359</v>
      </c>
      <c r="E118" s="208" t="s">
        <v>1360</v>
      </c>
      <c r="F118" s="400" t="s">
        <v>1354</v>
      </c>
      <c r="G118" s="209" t="s">
        <v>166</v>
      </c>
      <c r="H118" s="210"/>
      <c r="I118" s="208" t="s">
        <v>1355</v>
      </c>
      <c r="J118" s="196" t="str">
        <f t="shared" si="1"/>
        <v>Trigger Event (Input):
During nudge cancel, the trajectory back to the center of lane is blocked by other traffic participants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8" s="196" t="s">
        <v>1361</v>
      </c>
    </row>
    <row r="119" s="183" customFormat="true" ht="114.75" spans="2:11">
      <c r="B119" s="195"/>
      <c r="C119" s="196" t="s">
        <v>854</v>
      </c>
      <c r="D119" s="196" t="s">
        <v>1362</v>
      </c>
      <c r="E119" s="208" t="s">
        <v>1363</v>
      </c>
      <c r="F119" s="400" t="s">
        <v>1364</v>
      </c>
      <c r="G119" s="209" t="s">
        <v>166</v>
      </c>
      <c r="H119" s="210"/>
      <c r="I119" s="208"/>
      <c r="J119" s="196" t="str">
        <f t="shared" si="1"/>
        <v>Trigger Event (Input):
Wrongly override by brake, no hands on signal
Fallback Level: C
Data Flow:
Signals(output):
Judgements:
@Override_FD to fill</v>
      </c>
      <c r="K119" s="196" t="s">
        <v>1363</v>
      </c>
    </row>
    <row r="120" s="183" customFormat="true" ht="114.75" spans="2:11">
      <c r="B120" s="195"/>
      <c r="C120" s="196" t="s">
        <v>854</v>
      </c>
      <c r="D120" s="196" t="s">
        <v>1365</v>
      </c>
      <c r="E120" s="208" t="s">
        <v>1366</v>
      </c>
      <c r="F120" s="400" t="s">
        <v>1364</v>
      </c>
      <c r="G120" s="209" t="s">
        <v>166</v>
      </c>
      <c r="H120" s="210"/>
      <c r="I120" s="208"/>
      <c r="J120" s="196" t="str">
        <f t="shared" si="1"/>
        <v>Trigger Event (Input):
Wrongly override by steering, no hands on signal
Fallback Level: C
Data Flow:
Signals(output):
Judgements:
@Override_FD to fill</v>
      </c>
      <c r="K120" s="196" t="s">
        <v>1366</v>
      </c>
    </row>
    <row r="121" s="182" customFormat="true" ht="229.5" spans="2:11">
      <c r="B121" s="192">
        <v>3308</v>
      </c>
      <c r="C121" s="194" t="s">
        <v>854</v>
      </c>
      <c r="D121" s="194" t="s">
        <v>1367</v>
      </c>
      <c r="E121" s="215" t="s">
        <v>250</v>
      </c>
      <c r="F121" s="401" t="s">
        <v>1368</v>
      </c>
      <c r="G121" s="216" t="s">
        <v>227</v>
      </c>
      <c r="H121" s="217" t="s">
        <v>1128</v>
      </c>
      <c r="I121" s="204" t="s">
        <v>1126</v>
      </c>
      <c r="J121" s="194" t="str">
        <f t="shared" si="1"/>
        <v>Trigger Event (Input):
HV standstill for maximum allowed time
Fallback Level: D
Data Flow:
XeonA to AURIXA to ActuatorA
Signals(output):
V_FB_D_TRIGGER
C_AD_MODE_ENABLE_ADS_PS = Enable
C_AD_MODE_ENGAGE_ADS_PS = Engage
C_AD_MODE_ENABLE_ADS_SS = Enable
C_AD_MODE_ENGAGE_ADS_SS = Engage
Judgements:
C_AD_INTERFACE_STATE_PARK_BRAKE_PS1 = Engage 
or C_AD_INTERFACE_STATE_PARK_BRAKE_PS2 = Engage for K_Standstill_maximum_allowed_time
Refer to RM-1322</v>
      </c>
      <c r="K121" s="194" t="s">
        <v>1369</v>
      </c>
    </row>
    <row r="122" s="183" customFormat="true" ht="280.5" spans="2:11">
      <c r="B122" s="195"/>
      <c r="C122" s="196" t="s">
        <v>854</v>
      </c>
      <c r="D122" s="196" t="s">
        <v>1370</v>
      </c>
      <c r="E122" s="196" t="s">
        <v>1371</v>
      </c>
      <c r="F122" s="402" t="s">
        <v>1372</v>
      </c>
      <c r="G122" s="218" t="s">
        <v>227</v>
      </c>
      <c r="H122" s="210"/>
      <c r="I122" s="196" t="s">
        <v>1373</v>
      </c>
      <c r="J122" s="196" t="str">
        <f t="shared" si="1"/>
        <v>Trigger Event (Input):
TCU not ready to drive off from standstill
Fallback Level: D
Data Flow:
Signals(output):
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
Judgements:
@CC_FD to fill</v>
      </c>
      <c r="K122" s="196" t="s">
        <v>1371</v>
      </c>
    </row>
    <row r="123" s="182" customFormat="true" ht="255" spans="2:11">
      <c r="B123" s="192">
        <v>4030</v>
      </c>
      <c r="C123" s="194" t="s">
        <v>854</v>
      </c>
      <c r="D123" s="194" t="s">
        <v>1374</v>
      </c>
      <c r="E123" s="194" t="s">
        <v>1375</v>
      </c>
      <c r="F123" s="403" t="s">
        <v>1376</v>
      </c>
      <c r="G123" s="207" t="s">
        <v>166</v>
      </c>
      <c r="H123" s="206" t="s">
        <v>1128</v>
      </c>
      <c r="I123" s="204" t="s">
        <v>1162</v>
      </c>
      <c r="J123" s="194" t="str">
        <f t="shared" si="1"/>
        <v>Trigger Event (Input):
Vehicle speed is beyond speed limit
Fallback Level: C
Data Flow:
XeonA to AURIXA to ActuatorA
Signals(output):
V_FB_C_TRIGGER
C_AD_MODE_ENABLE_ADS_PS = Enable
C_AD_MODE_ENGAGE_ADS_PS = Engage
C_AD_MODE_ENABLE_ADS_SS = Enable
C_AD_MODE_ENGAGE_ADS_SS = Engage
Judgements:
V_CC_FALLBACK_TRIGGER_EVENT_F3 = True, which means C_DISPLAYED_SPEED_IPK &gt;  V_UPPER_SPEED_LIMIT_HDMAP + K_THRESHOLD_BEYOND_SPEED_LIMIT 
and duration is longer than K_TIME_BEYOND_SPEED_LIMIT
Refer to RM-1190</v>
      </c>
      <c r="K123" s="194"/>
    </row>
    <row r="124" s="182" customFormat="true" ht="242.25" spans="2:11">
      <c r="B124" s="192">
        <v>4031</v>
      </c>
      <c r="C124" s="194" t="s">
        <v>854</v>
      </c>
      <c r="D124" s="194" t="s">
        <v>1377</v>
      </c>
      <c r="E124" s="194" t="s">
        <v>1378</v>
      </c>
      <c r="F124" s="403" t="s">
        <v>1379</v>
      </c>
      <c r="G124" s="207" t="s">
        <v>166</v>
      </c>
      <c r="H124" s="206" t="s">
        <v>1128</v>
      </c>
      <c r="I124" s="204" t="s">
        <v>1162</v>
      </c>
      <c r="J124" s="194" t="str">
        <f t="shared" si="1"/>
        <v>Trigger Event (Input):
lateral acceleration is too big
Fallback Level: C
Data Flow:
XeonA to AURIXA to ActuatorA
Signals(output):
V_FB_C_TRIGGER
C_AD_MODE_ENABLE_ADS_PS = Enable
C_AD_MODE_ENGAGE_ADS_PS = Engage
C_AD_MODE_ENABLE_ADS_SS = Enable
C_AD_MODE_ENGAGE_ADS_SS = Engage
Judgements:
V_CC_FALLBACK_TRIGGER_EVENT_F4 to True = True, if C_LATERAL_ACCELERATION_BRAKE_PS &gt; K_TALBE_SAFE_LATERAL_ACCEL and duration is longer than K_TIME_BYEOND_SAFE_LATERAL_ACCEL.
Refer to RM-1193</v>
      </c>
      <c r="K124" s="194"/>
    </row>
    <row r="125" s="182" customFormat="true" ht="165.75" spans="2:11">
      <c r="B125" s="192">
        <v>3289</v>
      </c>
      <c r="C125" s="194" t="s">
        <v>857</v>
      </c>
      <c r="D125" s="194" t="s">
        <v>1380</v>
      </c>
      <c r="E125" s="204" t="s">
        <v>198</v>
      </c>
      <c r="F125" s="204" t="s">
        <v>1381</v>
      </c>
      <c r="G125" s="205" t="s">
        <v>166</v>
      </c>
      <c r="H125" s="206" t="s">
        <v>1382</v>
      </c>
      <c r="I125" s="194" t="s">
        <v>1191</v>
      </c>
      <c r="J125" s="194" t="str">
        <f t="shared" si="1"/>
        <v>Trigger Event (Input):
PartnerFailure_EBS-P
Fallback Level: C
Data Flow:
XeonA to AURIXA to ActuatorB
Signals(output):
V_FB_C_TRIGGER
 C_AD_MODE_ENABLE_ADS_PS = Enable
 C_AD_MODE_ENGAGE_ADS_PS = Engage
 C_AD_MODE_ENABLE_ADS_SS = Enable
 C_AD_MODE_ENGAGE_ADS_SS = Engage
Judgements:
C_AD_INTERFACE_STATE_BRAKE_PS != engage</v>
      </c>
      <c r="K125" s="194"/>
    </row>
    <row r="126" s="182" customFormat="true" ht="280.5" spans="2:11">
      <c r="B126" s="192">
        <v>3241</v>
      </c>
      <c r="C126" s="194" t="s">
        <v>857</v>
      </c>
      <c r="D126" s="194" t="s">
        <v>1383</v>
      </c>
      <c r="E126" s="204" t="s">
        <v>130</v>
      </c>
      <c r="F126" s="204" t="s">
        <v>1384</v>
      </c>
      <c r="G126" s="205" t="s">
        <v>30</v>
      </c>
      <c r="H126" s="206" t="s">
        <v>1128</v>
      </c>
      <c r="I126" s="194" t="s">
        <v>1129</v>
      </c>
      <c r="J126" s="194" t="str">
        <f t="shared" si="1"/>
        <v>Trigger Event (Input):
PartnerFailure_EBS-R
Fallback Level: B
Data Flow:
XeonA to AURIXA to ActuatorA
Signals(output):
V_FB_B_TRIGGER
C_AD_MODE_ENABLE_ADS_PS = Enable
C_AD_MODE_ENGAGE_ADS_PS = Engage
C_AD_MODE_ENABLE_ADS_SS = Enable
C_AD_MODE_ENGAGE_ADS_SS = Engage
Judgements:
C_AD_INTERFACE_STATE_BRAKE_SS_1 != Standby Or
C_AD_INTERFACE_STATE_BRAKE_SS_2 != Standby Or
C_TRAILER_CONNECTED_STATE_TEBS != Connected Or
C_TRAILER_ABS_STATE_TEBS != Trailer ABS Detected Or
C_TRAILER_ABS_OPERATIONAL_STATE_TEBS != Trailer ABS Fully Operational</v>
      </c>
      <c r="K126" s="194"/>
    </row>
    <row r="127" s="182" customFormat="true" ht="165.75" spans="2:11">
      <c r="B127" s="192">
        <v>3290</v>
      </c>
      <c r="C127" s="194" t="s">
        <v>857</v>
      </c>
      <c r="D127" s="194" t="s">
        <v>1385</v>
      </c>
      <c r="E127" s="204" t="s">
        <v>200</v>
      </c>
      <c r="F127" s="204" t="s">
        <v>1386</v>
      </c>
      <c r="G127" s="205" t="s">
        <v>166</v>
      </c>
      <c r="H127" s="206" t="s">
        <v>1387</v>
      </c>
      <c r="I127" s="194" t="s">
        <v>1191</v>
      </c>
      <c r="J127" s="194" t="str">
        <f t="shared" si="1"/>
        <v>Trigger Event (Input):
PartnerFailure_EHPS-P
Fallback Level: C
Data Flow:
 XeonA to AURIXA to ActuatorB
Signals(output):
V_FB_C_TRIGGER
 C_AD_MODE_ENABLE_ADS_PS = Enable
 C_AD_MODE_ENGAGE_ADS_PS = Engage
 C_AD_MODE_ENABLE_ADS_SS = Enable
 C_AD_MODE_ENGAGE_ADS_SS = Engage
Judgements:
C_AD_INTERFACE_STATE_STEERING_PS != engage</v>
      </c>
      <c r="K127" s="194"/>
    </row>
    <row r="128" s="182" customFormat="true" ht="204" spans="2:11">
      <c r="B128" s="192">
        <v>3242</v>
      </c>
      <c r="C128" s="194" t="s">
        <v>857</v>
      </c>
      <c r="D128" s="194" t="s">
        <v>1388</v>
      </c>
      <c r="E128" s="204" t="s">
        <v>132</v>
      </c>
      <c r="F128" s="204" t="s">
        <v>1389</v>
      </c>
      <c r="G128" s="205" t="s">
        <v>30</v>
      </c>
      <c r="H128" s="206" t="s">
        <v>1128</v>
      </c>
      <c r="I128" s="194" t="s">
        <v>1129</v>
      </c>
      <c r="J128" s="194" t="str">
        <f t="shared" si="1"/>
        <v>Trigger Event (Input):
PartnerFailure_EHPS-R
Fallback Level: B
Data Flow:
XeonA to AURIXA to ActuatorA
Signals(output):
V_FB_B_TRIGGER
C_AD_MODE_ENABLE_ADS_PS = Enable
C_AD_MODE_ENGAGE_ADS_PS = Engage
C_AD_MODE_ENABLE_ADS_SS = Enable
C_AD_MODE_ENGAGE_ADS_SS = Engage
Judgements:
C_AD_INTERFACE_STATE_STEERING_SS_1 != Standby
C_AD_INTERFACE_STATE_STEERING_SS_2 != Standby</v>
      </c>
      <c r="K128" s="194"/>
    </row>
    <row r="129" s="182" customFormat="true" ht="178.5" spans="2:11">
      <c r="B129" s="192">
        <v>3243</v>
      </c>
      <c r="C129" s="194" t="s">
        <v>857</v>
      </c>
      <c r="D129" s="194" t="s">
        <v>1390</v>
      </c>
      <c r="E129" s="204" t="s">
        <v>134</v>
      </c>
      <c r="F129" s="204" t="s">
        <v>1391</v>
      </c>
      <c r="G129" s="205" t="s">
        <v>30</v>
      </c>
      <c r="H129" s="206" t="s">
        <v>1128</v>
      </c>
      <c r="I129" s="204" t="s">
        <v>1129</v>
      </c>
      <c r="J129" s="194" t="str">
        <f t="shared" si="1"/>
        <v>Trigger Event (Input):
PartnerFailure_Transmission system
Fallback Level: B
Data Flow:
XeonA to AURIXA to ActuatorA
Signals(output):
V_FB_B_TRIGGER
C_AD_MODE_ENABLE_ADS_PS = Enable
C_AD_MODE_ENGAGE_ADS_PS = Engage
C_AD_MODE_ENABLE_ADS_SS = Enable
C_AD_MODE_ENGAGE_ADS_SS = Engage
Judgements:
C_AD_INTERFACE_STATE_TRANSMISSION_SYSTEM != engage</v>
      </c>
      <c r="K129" s="194"/>
    </row>
    <row r="130" s="182" customFormat="true" ht="216.75" spans="2:11">
      <c r="B130" s="192">
        <v>3244</v>
      </c>
      <c r="C130" s="194" t="s">
        <v>857</v>
      </c>
      <c r="D130" s="194" t="s">
        <v>1392</v>
      </c>
      <c r="E130" s="204" t="s">
        <v>136</v>
      </c>
      <c r="F130" s="204" t="s">
        <v>1393</v>
      </c>
      <c r="G130" s="205" t="s">
        <v>30</v>
      </c>
      <c r="H130" s="206" t="s">
        <v>1394</v>
      </c>
      <c r="I130" s="204" t="s">
        <v>1129</v>
      </c>
      <c r="J130" s="194" t="str">
        <f t="shared" si="1"/>
        <v>Trigger Event (Input):
PartnerFailure_EPB
Fallback Level: B
Data Flow:
XeonA to AURIXA to ActuatorA or 
XeonA to AURIXB to ActuatorA
Signals(output):
V_FB_B_TRIGGER
C_AD_MODE_ENABLE_ADS_PS = Enable
C_AD_MODE_ENGAGE_ADS_PS = Engage
C_AD_MODE_ENABLE_ADS_SS = Enable
C_AD_MODE_ENGAGE_ADS_SS = Engage
Judgements:
C_AD_INTERFACE_STATE_PARK_BRAKE_PS1 !=engage Or
C_AD_INTERFACE_STATE_PARK_BRAKE_PS2 !=engage</v>
      </c>
      <c r="K130" s="194"/>
    </row>
    <row r="131" s="183" customFormat="true" ht="204" spans="2:11">
      <c r="B131" s="195"/>
      <c r="C131" s="196" t="s">
        <v>857</v>
      </c>
      <c r="D131" s="196" t="s">
        <v>1395</v>
      </c>
      <c r="E131" s="208" t="s">
        <v>1396</v>
      </c>
      <c r="F131" s="208" t="s">
        <v>1397</v>
      </c>
      <c r="G131" s="209" t="s">
        <v>30</v>
      </c>
      <c r="H131" s="210" t="s">
        <v>1398</v>
      </c>
      <c r="I131" s="208" t="s">
        <v>1238</v>
      </c>
      <c r="J131" s="196" t="str">
        <f t="shared" si="1"/>
        <v>Trigger Event (Input):
PartnerFailure_EPB-R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C_AD_INTERFACE_STATE_PARK_BRAKE_SS !=engage</v>
      </c>
      <c r="K131" s="196"/>
    </row>
    <row r="132" s="182" customFormat="true" ht="178.5" spans="2:11">
      <c r="B132" s="192">
        <v>3246</v>
      </c>
      <c r="C132" s="194" t="s">
        <v>857</v>
      </c>
      <c r="D132" s="194" t="s">
        <v>1399</v>
      </c>
      <c r="E132" s="204" t="s">
        <v>138</v>
      </c>
      <c r="F132" s="204" t="s">
        <v>1400</v>
      </c>
      <c r="G132" s="205" t="s">
        <v>30</v>
      </c>
      <c r="H132" s="206" t="s">
        <v>1128</v>
      </c>
      <c r="I132" s="204" t="s">
        <v>1129</v>
      </c>
      <c r="J132" s="194" t="str">
        <f t="shared" si="1"/>
        <v>Trigger Event (Input):
PartnerFailure_PT
Fallback Level: B
Data Flow:
XeonA to AURIXA to ActuatorA
Signals(output):
V_FB_B_TRIGGER
C_AD_MODE_ENABLE_ADS_PS = Enable
C_AD_MODE_ENGAGE_ADS_PS = Engage
C_AD_MODE_ENABLE_ADS_SS = Enable
C_AD_MODE_ENGAGE_ADS_SS = Engage
Judgements:
C_AD_INTERFACE_STATE_PROPULSION_SYSTEM !=engage</v>
      </c>
      <c r="K132" s="194" t="s">
        <v>1401</v>
      </c>
    </row>
    <row r="133" s="182" customFormat="true" ht="165.75" spans="2:11">
      <c r="B133" s="192">
        <v>3291</v>
      </c>
      <c r="C133" s="194" t="s">
        <v>857</v>
      </c>
      <c r="D133" s="194" t="s">
        <v>1402</v>
      </c>
      <c r="E133" s="204" t="s">
        <v>45</v>
      </c>
      <c r="F133" s="204" t="s">
        <v>1403</v>
      </c>
      <c r="G133" s="205" t="s">
        <v>30</v>
      </c>
      <c r="H133" s="206" t="s">
        <v>1128</v>
      </c>
      <c r="I133" s="204" t="s">
        <v>1145</v>
      </c>
      <c r="J133" s="194" t="str">
        <f t="shared" si="1"/>
        <v>Trigger Event (Input):
PartnerFailure_Brake light
Fallback Level: B
Data Flow:
XeonA to AURIXA to ActuatorA
Signals(output):
V_FB_B_TRIGGER
 C_AD_MODE_ENABLE_ADS_PS = Enable
 C_AD_MODE_ENGAGE_ADS_PS = Engage
 C_AD_MODE_ENABLE_ADS_SS = Enable
 C_AD_MODE_ENGAGE_ADS_SS = Engage
Judgements:
C_BRAKE_LAMP_STATE = Fault</v>
      </c>
      <c r="K133" s="194"/>
    </row>
    <row r="134" s="182" customFormat="true" ht="165.75" spans="2:11">
      <c r="B134" s="192">
        <v>3292</v>
      </c>
      <c r="C134" s="194" t="s">
        <v>857</v>
      </c>
      <c r="D134" s="194" t="s">
        <v>1404</v>
      </c>
      <c r="E134" s="204" t="s">
        <v>47</v>
      </c>
      <c r="F134" s="204" t="s">
        <v>1405</v>
      </c>
      <c r="G134" s="205" t="s">
        <v>30</v>
      </c>
      <c r="H134" s="206" t="s">
        <v>1128</v>
      </c>
      <c r="I134" s="204" t="s">
        <v>1145</v>
      </c>
      <c r="J134" s="194" t="str">
        <f t="shared" si="1"/>
        <v>Trigger Event (Input):
PartnerFailure_Turn light
Fallback Level: B
Data Flow:
XeonA to AURIXA to ActuatorA
Signals(output):
V_FB_B_TRIGGER
 C_AD_MODE_ENABLE_ADS_PS = Enable
 C_AD_MODE_ENGAGE_ADS_PS = Engage
 C_AD_MODE_ENABLE_ADS_SS = Enable
 C_AD_MODE_ENGAGE_ADS_SS = Engage
Judgements:
C_TURN_LAMP_STATE = Fault</v>
      </c>
      <c r="K134" s="194"/>
    </row>
    <row r="135" s="182" customFormat="true" ht="165.75" spans="2:11">
      <c r="B135" s="192">
        <v>3293</v>
      </c>
      <c r="C135" s="194" t="s">
        <v>857</v>
      </c>
      <c r="D135" s="194" t="s">
        <v>1406</v>
      </c>
      <c r="E135" s="204" t="s">
        <v>49</v>
      </c>
      <c r="F135" s="204" t="s">
        <v>1407</v>
      </c>
      <c r="G135" s="205" t="s">
        <v>30</v>
      </c>
      <c r="H135" s="206" t="s">
        <v>1128</v>
      </c>
      <c r="I135" s="204" t="s">
        <v>1145</v>
      </c>
      <c r="J135" s="194" t="str">
        <f t="shared" si="1"/>
        <v>Trigger Event (Input):
PartnerFailure_Hazard light
Fallback Level: B
Data Flow:
XeonA to AURIXA to ActuatorA
Signals(output):
V_FB_B_TRIGGER
 C_AD_MODE_ENABLE_ADS_PS = Enable
 C_AD_MODE_ENGAGE_ADS_PS = Engage
 C_AD_MODE_ENABLE_ADS_SS = Enable
 C_AD_MODE_ENGAGE_ADS_SS = Engage
Judgements:
C_HAZARD_LAMP_STATE = Fault</v>
      </c>
      <c r="K135" s="194"/>
    </row>
    <row r="136" s="182" customFormat="true" ht="217.05" customHeight="true" spans="2:11">
      <c r="B136" s="192">
        <v>3195</v>
      </c>
      <c r="C136" s="194" t="s">
        <v>857</v>
      </c>
      <c r="D136" s="194" t="s">
        <v>1408</v>
      </c>
      <c r="E136" s="204" t="s">
        <v>20</v>
      </c>
      <c r="F136" s="204" t="s">
        <v>1409</v>
      </c>
      <c r="G136" s="205" t="s">
        <v>15</v>
      </c>
      <c r="H136" s="206" t="s">
        <v>1128</v>
      </c>
      <c r="I136" s="204" t="s">
        <v>1410</v>
      </c>
      <c r="J136" s="194" t="str">
        <f t="shared" si="1"/>
        <v>Trigger Event (Input):
PartnerFailure_Head light
Fallback Level: A
Data Flow:
XeonA to AURIXA to ActuatorA
Signals(output):
V_FB_A_TRIGGER
C_AD_MODE_ENABLE_ADS_PS = Enable
C_AD_MODE_ENGAGE_ADS_PS = Engage
C_AD_MODE_ENABLE_ADS_SS = Enable
C_AD_MODE_ENGAGE_ADS_SS = Engage
Judgements:
C_HEAD_LAMP_STATE = Fault</v>
      </c>
      <c r="K136" s="194"/>
    </row>
    <row r="137" s="182" customFormat="true" ht="165.75" spans="2:11">
      <c r="B137" s="192">
        <v>3196</v>
      </c>
      <c r="C137" s="194" t="s">
        <v>857</v>
      </c>
      <c r="D137" s="194" t="s">
        <v>1411</v>
      </c>
      <c r="E137" s="204" t="s">
        <v>22</v>
      </c>
      <c r="F137" s="204" t="s">
        <v>1412</v>
      </c>
      <c r="G137" s="205" t="s">
        <v>15</v>
      </c>
      <c r="H137" s="206" t="s">
        <v>1128</v>
      </c>
      <c r="I137" s="204" t="s">
        <v>1410</v>
      </c>
      <c r="J137" s="194" t="str">
        <f t="shared" si="1"/>
        <v>Trigger Event (Input):
PartnerFailure_Wiper
Fallback Level: A
Data Flow:
XeonA to AURIXA to ActuatorA
Signals(output):
V_FB_A_TRIGGER
C_AD_MODE_ENABLE_ADS_PS = Enable
C_AD_MODE_ENGAGE_ADS_PS = Engage
C_AD_MODE_ENABLE_ADS_SS = Enable
C_AD_MODE_ENGAGE_ADS_SS = Engage
Judgements:
C_WIPER_STATUS_BODY_SYSTEM = fault</v>
      </c>
      <c r="K137" s="194"/>
    </row>
    <row r="138" s="182" customFormat="true" ht="165.75" spans="2:11">
      <c r="B138" s="192">
        <v>3197</v>
      </c>
      <c r="C138" s="194" t="s">
        <v>857</v>
      </c>
      <c r="D138" s="194" t="s">
        <v>1413</v>
      </c>
      <c r="E138" s="204" t="s">
        <v>24</v>
      </c>
      <c r="F138" s="204" t="s">
        <v>1414</v>
      </c>
      <c r="G138" s="205" t="s">
        <v>15</v>
      </c>
      <c r="H138" s="206" t="s">
        <v>1128</v>
      </c>
      <c r="I138" s="204" t="s">
        <v>1410</v>
      </c>
      <c r="J138" s="194" t="str">
        <f t="shared" si="1"/>
        <v>Trigger Event (Input):
PartnerFailure_Horn
Fallback Level: A
Data Flow:
XeonA to AURIXA to ActuatorA
Signals(output):
V_FB_A_TRIGGER
C_AD_MODE_ENABLE_ADS_PS = Enable
C_AD_MODE_ENGAGE_ADS_PS = Engage
C_AD_MODE_ENABLE_ADS_SS = Enable
C_AD_MODE_ENGAGE_ADS_SS = Engage
Judgements:
C_HORN_STATUS_BODY_SYSTEM = fault</v>
      </c>
      <c r="K138" s="194"/>
    </row>
    <row r="139" s="183" customFormat="true" ht="191.25" spans="2:11">
      <c r="B139" s="195">
        <v>3247</v>
      </c>
      <c r="C139" s="196" t="s">
        <v>857</v>
      </c>
      <c r="D139" s="196" t="s">
        <v>1415</v>
      </c>
      <c r="E139" s="208" t="s">
        <v>1416</v>
      </c>
      <c r="F139" s="208" t="s">
        <v>1417</v>
      </c>
      <c r="G139" s="209" t="s">
        <v>227</v>
      </c>
      <c r="H139" s="210" t="s">
        <v>1398</v>
      </c>
      <c r="I139" s="208" t="s">
        <v>1418</v>
      </c>
      <c r="J139" s="196" t="str">
        <f t="shared" si="1"/>
        <v>Trigger Event (Input):
PartnerFailure_Vehicle power primary
Fallback Level: D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V_POWER_STATE_PSC = Fault</v>
      </c>
      <c r="K139" s="196"/>
    </row>
    <row r="140" s="183" customFormat="true" ht="204" spans="2:11">
      <c r="B140" s="195"/>
      <c r="C140" s="196" t="s">
        <v>857</v>
      </c>
      <c r="D140" s="196" t="s">
        <v>1419</v>
      </c>
      <c r="E140" s="208" t="s">
        <v>134</v>
      </c>
      <c r="F140" s="208" t="s">
        <v>1420</v>
      </c>
      <c r="G140" s="209" t="s">
        <v>30</v>
      </c>
      <c r="H140" s="210" t="s">
        <v>1398</v>
      </c>
      <c r="I140" s="208" t="s">
        <v>1238</v>
      </c>
      <c r="J140" s="196" t="str">
        <f t="shared" si="1"/>
        <v>Trigger Event (Input):
PartnerFailure_Transmission system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C_AD_INTERFACE_STATE_TRANSMISSION_SYSTEM = Fault</v>
      </c>
      <c r="K140" s="196"/>
    </row>
    <row r="141" s="182" customFormat="true" ht="165.75" spans="2:11">
      <c r="B141" s="192">
        <v>3249</v>
      </c>
      <c r="C141" s="194" t="s">
        <v>857</v>
      </c>
      <c r="D141" s="194" t="s">
        <v>1421</v>
      </c>
      <c r="E141" s="204" t="s">
        <v>140</v>
      </c>
      <c r="F141" s="204" t="s">
        <v>1422</v>
      </c>
      <c r="G141" s="205" t="s">
        <v>30</v>
      </c>
      <c r="H141" s="206" t="s">
        <v>1128</v>
      </c>
      <c r="I141" s="204" t="s">
        <v>1145</v>
      </c>
      <c r="J141" s="194" t="str">
        <f t="shared" si="1"/>
        <v>Trigger Event (Input):
PartnerFailure_HOD
Fallback Level: B
Data Flow:
XeonA to AURIXA to ActuatorA
Signals(output):
V_FB_B_TRIGGER
 C_AD_MODE_ENABLE_ADS_PS = Enable
 C_AD_MODE_ENGAGE_ADS_PS = Engage
 C_AD_MODE_ENABLE_ADS_SS = Enable
 C_AD_MODE_ENGAGE_ADS_SS = Engage
Judgements:
C_HOD_STATE = Fault</v>
      </c>
      <c r="K141" s="194" t="s">
        <v>1423</v>
      </c>
    </row>
    <row r="142" s="182" customFormat="true" ht="165.75" spans="2:11">
      <c r="B142" s="192">
        <v>3250</v>
      </c>
      <c r="C142" s="194" t="s">
        <v>857</v>
      </c>
      <c r="D142" s="194" t="s">
        <v>1424</v>
      </c>
      <c r="E142" s="204" t="s">
        <v>142</v>
      </c>
      <c r="F142" s="204" t="s">
        <v>1425</v>
      </c>
      <c r="G142" s="205" t="s">
        <v>30</v>
      </c>
      <c r="H142" s="206" t="s">
        <v>1128</v>
      </c>
      <c r="I142" s="204" t="s">
        <v>1145</v>
      </c>
      <c r="J142" s="194" t="str">
        <f t="shared" si="1"/>
        <v>Trigger Event (Input):
PartnerFailure_DMS
Fallback Level: B
Data Flow:
XeonA to AURIXA to ActuatorA
Signals(output):
V_FB_B_TRIGGER
 C_AD_MODE_ENABLE_ADS_PS = Enable
 C_AD_MODE_ENGAGE_ADS_PS = Engage
 C_AD_MODE_ENABLE_ADS_SS = Enable
 C_AD_MODE_ENGAGE_ADS_SS = Engage
Judgements:
C_DMS_STATE = Fault</v>
      </c>
      <c r="K142" s="194"/>
    </row>
    <row r="143" s="182" customFormat="true" ht="165.75" spans="2:11">
      <c r="B143" s="192">
        <v>3294</v>
      </c>
      <c r="C143" s="194" t="s">
        <v>857</v>
      </c>
      <c r="D143" s="194" t="s">
        <v>1426</v>
      </c>
      <c r="E143" s="204" t="s">
        <v>202</v>
      </c>
      <c r="F143" s="204" t="s">
        <v>1427</v>
      </c>
      <c r="G143" s="205" t="s">
        <v>166</v>
      </c>
      <c r="H143" s="206" t="s">
        <v>1128</v>
      </c>
      <c r="I143" s="204" t="s">
        <v>1191</v>
      </c>
      <c r="J143" s="194" t="str">
        <f t="shared" si="1"/>
        <v>Trigger Event (Input):
PartnerFailure_TPMS
Fallback Level: C
Data Flow:
XeonA to AURIXA to ActuatorA
Signals(output):
V_FB_C_TRIGGER
 C_AD_MODE_ENABLE_ADS_PS = Enable
 C_AD_MODE_ENGAGE_ADS_PS = Engage
 C_AD_MODE_ENABLE_ADS_SS = Enable
 C_AD_MODE_ENGAGE_ADS_SS = Engage
Judgements:
C_TPMS_STATE = Fault</v>
      </c>
      <c r="K143" s="194"/>
    </row>
    <row r="144" s="183" customFormat="true" ht="204" spans="2:11">
      <c r="B144" s="195"/>
      <c r="C144" s="196" t="s">
        <v>857</v>
      </c>
      <c r="D144" s="196" t="s">
        <v>1428</v>
      </c>
      <c r="E144" s="208" t="s">
        <v>1429</v>
      </c>
      <c r="F144" s="208" t="s">
        <v>1430</v>
      </c>
      <c r="G144" s="209" t="s">
        <v>30</v>
      </c>
      <c r="H144" s="210" t="s">
        <v>1398</v>
      </c>
      <c r="I144" s="208" t="s">
        <v>1238</v>
      </c>
      <c r="J144" s="196" t="str">
        <f t="shared" si="1"/>
        <v>Trigger Event (Input):
PartnerFailure_ADAS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C_ADAS_AEB_STATE = abnormal
C_ADAS_LDW_STATE = abnormal</v>
      </c>
      <c r="K144" s="196"/>
    </row>
    <row r="145" s="182" customFormat="true" ht="267.75" spans="2:11">
      <c r="B145" s="192">
        <v>3198</v>
      </c>
      <c r="C145" s="194" t="s">
        <v>861</v>
      </c>
      <c r="D145" s="194" t="s">
        <v>1431</v>
      </c>
      <c r="E145" s="204" t="s">
        <v>26</v>
      </c>
      <c r="F145" s="204" t="s">
        <v>1432</v>
      </c>
      <c r="G145" s="205" t="s">
        <v>15</v>
      </c>
      <c r="H145" s="206" t="s">
        <v>1128</v>
      </c>
      <c r="I145" s="204" t="s">
        <v>1410</v>
      </c>
      <c r="J145" s="194" t="str">
        <f t="shared" ref="J145:J183" si="2">$D$16&amp;":"&amp;CHAR(10)&amp;E145&amp;CHAR(10)&amp;"Fallback Level: "&amp;G145&amp;CHAR(10)&amp;$H$16&amp;":"&amp;CHAR(10)&amp;H145&amp;CHAR(10)&amp;$I$16&amp;":"&amp;CHAR(10)&amp;I145&amp;CHAR(10)&amp;"Judgements:"&amp;CHAR(10)&amp;F145</f>
        <v>Trigger Event (Input):
VehicleStatus_Abnormal vehicle body posture
Fallback Level: A
Data Flow:
XeonA to AURIXA to ActuatorA
Signals(output):
V_FB_A_TRIGGER
C_AD_MODE_ENABLE_ADS_PS = Enable
C_AD_MODE_ENGAGE_ADS_PS = Engage
C_AD_MODE_ENABLE_ADS_SS = Enable
C_AD_MODE_ENGAGE_ADS_SS = Engage
Judgements:
V_VEHICLE_POSTURE = Abnormal
or
vehicle yawrate abnormal
vehicle pitch abnormal
vehicle roll abnormal
longitude acceleration abnormal
lateral acceleration abnormal
wheel speed abnormal
(to be defined with perception)</v>
      </c>
      <c r="K145" s="194" t="s">
        <v>1433</v>
      </c>
    </row>
    <row r="146" s="182" customFormat="true" ht="204" spans="2:11">
      <c r="B146" s="192">
        <v>3295</v>
      </c>
      <c r="C146" s="194" t="s">
        <v>861</v>
      </c>
      <c r="D146" s="194" t="s">
        <v>1434</v>
      </c>
      <c r="E146" s="204" t="s">
        <v>204</v>
      </c>
      <c r="F146" s="204" t="s">
        <v>1435</v>
      </c>
      <c r="G146" s="205" t="s">
        <v>166</v>
      </c>
      <c r="H146" s="206" t="s">
        <v>1128</v>
      </c>
      <c r="I146" s="204" t="s">
        <v>1162</v>
      </c>
      <c r="J146" s="194"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V_ABS_TRIGGER_TIMES &gt; K_ABS_TRIGGER_TIMES (3, to be defined) within
V_ABS_TRIGGER_DURATION &lt; K_ABS_TRIGGER_DURATION  (10s, to be defined)</v>
      </c>
      <c r="K146" s="194" t="s">
        <v>1436</v>
      </c>
    </row>
    <row r="147" s="182" customFormat="true" ht="204" spans="2:11">
      <c r="B147" s="192">
        <v>2374</v>
      </c>
      <c r="C147" s="194" t="s">
        <v>861</v>
      </c>
      <c r="D147" s="194" t="s">
        <v>1437</v>
      </c>
      <c r="E147" s="204" t="s">
        <v>204</v>
      </c>
      <c r="F147" s="204" t="s">
        <v>1438</v>
      </c>
      <c r="G147" s="205" t="s">
        <v>166</v>
      </c>
      <c r="H147" s="206" t="s">
        <v>1128</v>
      </c>
      <c r="I147" s="204" t="s">
        <v>1162</v>
      </c>
      <c r="J147" s="194"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V_ESC_TRIGGER_TIMES &gt; K_ESC_TRIGGER_TIMES  (1, to be defined) within
V_ESC_TRIGGER_DURATION &lt; K_ESC_TRIGGER_DURATION (10s, to be defined)</v>
      </c>
      <c r="K147" s="194"/>
    </row>
    <row r="148" s="182" customFormat="true" ht="204" spans="2:11">
      <c r="B148" s="192">
        <v>2375</v>
      </c>
      <c r="C148" s="194" t="s">
        <v>861</v>
      </c>
      <c r="D148" s="194" t="s">
        <v>1439</v>
      </c>
      <c r="E148" s="204" t="s">
        <v>204</v>
      </c>
      <c r="F148" s="204" t="s">
        <v>1440</v>
      </c>
      <c r="G148" s="205" t="s">
        <v>166</v>
      </c>
      <c r="H148" s="206" t="s">
        <v>1128</v>
      </c>
      <c r="I148" s="204" t="s">
        <v>1162</v>
      </c>
      <c r="J148" s="194"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V_ASR_TRIGGER_TIMES &gt;K_ASR_TRIGGER_TIMES (3, to be defined)
V_ASR_TRIGGER_DURATION &lt; K_ASR_TRIGGER_DURATION (10s, to be defined)</v>
      </c>
      <c r="K148" s="194"/>
    </row>
    <row r="149" s="182" customFormat="true" ht="216.75" spans="2:11">
      <c r="B149" s="192">
        <v>2376</v>
      </c>
      <c r="C149" s="194" t="s">
        <v>861</v>
      </c>
      <c r="D149" s="194" t="s">
        <v>1441</v>
      </c>
      <c r="E149" s="204" t="s">
        <v>204</v>
      </c>
      <c r="F149" s="204" t="s">
        <v>1442</v>
      </c>
      <c r="G149" s="205" t="s">
        <v>166</v>
      </c>
      <c r="H149" s="206" t="s">
        <v>1128</v>
      </c>
      <c r="I149" s="204" t="s">
        <v>1162</v>
      </c>
      <c r="J149" s="194"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V_VEHICLE_SPEED &gt; ODD limited speed * K_VEHICLE_OVER_SPEED_BIAS (110%, to be defined) lasts for 
K_VEHICLE_OVER_SPEED_DURATION (30s, to be defined)</v>
      </c>
      <c r="K149" s="194"/>
    </row>
    <row r="150" s="183" customFormat="true" ht="229.5" spans="2:11">
      <c r="B150" s="195"/>
      <c r="C150" s="196" t="s">
        <v>861</v>
      </c>
      <c r="D150" s="196" t="s">
        <v>1443</v>
      </c>
      <c r="E150" s="208" t="s">
        <v>204</v>
      </c>
      <c r="F150" s="208" t="s">
        <v>1444</v>
      </c>
      <c r="G150" s="209" t="s">
        <v>227</v>
      </c>
      <c r="H150" s="210" t="s">
        <v>1128</v>
      </c>
      <c r="I150" s="208" t="s">
        <v>1126</v>
      </c>
      <c r="J150" s="196" t="str">
        <f t="shared" si="2"/>
        <v>Trigger Event (Input):
VehicleStatus_Abnormal vehicle body motion
Fallback Level: D
Data Flow:
XeonA to AURIXA to ActuatorA
Signals(output):
V_FB_D_TRIGGER
C_AD_MODE_ENABLE_ADS_PS = Enable
C_AD_MODE_ENGAGE_ADS_PS = Engage
C_AD_MODE_ENABLE_ADS_SS = Enable
C_AD_MODE_ENGAGE_ADS_SS = Engage
Judgements:
V_VDC_BRAKE_ESP_TRIGGER_TIMES &gt; K_VDC_BRAKE_ESP_TRIGGER_TIMES (1, to be defined) within
K_FALLBACK_VDC_BRAKE_ESP_TRIGGER_DURATION (10s, to be defined)
</v>
      </c>
      <c r="K150" s="196" t="s">
        <v>1445</v>
      </c>
    </row>
    <row r="151" s="183" customFormat="true" ht="229.5" spans="2:11">
      <c r="B151" s="195"/>
      <c r="C151" s="196" t="s">
        <v>861</v>
      </c>
      <c r="D151" s="196" t="s">
        <v>1446</v>
      </c>
      <c r="E151" s="208" t="s">
        <v>204</v>
      </c>
      <c r="F151" s="208" t="s">
        <v>1447</v>
      </c>
      <c r="G151" s="209" t="s">
        <v>166</v>
      </c>
      <c r="H151" s="210" t="s">
        <v>1128</v>
      </c>
      <c r="I151" s="208" t="s">
        <v>1162</v>
      </c>
      <c r="J151" s="196"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V_VDC_ENGINE_ESP_TRIGGER_TIMES &gt; K_VDC_ENGINE_ESP_TRIGGER_TIMES (3, to be defined) within
V_VDC_ENGINE_ESP_TRIGGER_DURATION &lt; K_VDC_ENGINE_ESP_TRIGGER_DURATION (10s, to be defined)</v>
      </c>
      <c r="K151" s="196" t="s">
        <v>1448</v>
      </c>
    </row>
    <row r="152" s="182" customFormat="true" ht="191.25" spans="2:11">
      <c r="B152" s="192">
        <v>3297</v>
      </c>
      <c r="C152" s="194" t="s">
        <v>861</v>
      </c>
      <c r="D152" s="194" t="s">
        <v>1449</v>
      </c>
      <c r="E152" s="204" t="s">
        <v>204</v>
      </c>
      <c r="F152" s="204" t="s">
        <v>1450</v>
      </c>
      <c r="G152" s="205" t="s">
        <v>166</v>
      </c>
      <c r="H152" s="206" t="s">
        <v>1128</v>
      </c>
      <c r="I152" s="204" t="s">
        <v>1162</v>
      </c>
      <c r="J152" s="194"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V_ABS_ACTIVE = TRUE lasts for 
K_ABS_TRIGGER_DURATION_SINGLE (10s, to be defined)</v>
      </c>
      <c r="K152" s="194" t="s">
        <v>1451</v>
      </c>
    </row>
    <row r="153" s="182" customFormat="true" ht="178.5" spans="2:11">
      <c r="B153" s="192">
        <v>3252</v>
      </c>
      <c r="C153" s="194" t="s">
        <v>861</v>
      </c>
      <c r="D153" s="194" t="s">
        <v>1452</v>
      </c>
      <c r="E153" s="204" t="s">
        <v>144</v>
      </c>
      <c r="F153" s="204" t="s">
        <v>1453</v>
      </c>
      <c r="G153" s="205" t="s">
        <v>30</v>
      </c>
      <c r="H153" s="206" t="s">
        <v>1128</v>
      </c>
      <c r="I153" s="204" t="s">
        <v>1129</v>
      </c>
      <c r="J153" s="194"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C_SEATBELT_STATE_BODY_SYSTEM = seatbelt unfastened</v>
      </c>
      <c r="K153" s="194"/>
    </row>
    <row r="154" s="182" customFormat="true" ht="165.75" spans="2:11">
      <c r="B154" s="192">
        <v>3253</v>
      </c>
      <c r="C154" s="194" t="s">
        <v>861</v>
      </c>
      <c r="D154" s="194" t="s">
        <v>1454</v>
      </c>
      <c r="E154" s="204" t="s">
        <v>144</v>
      </c>
      <c r="F154" s="204" t="s">
        <v>1455</v>
      </c>
      <c r="G154" s="205" t="s">
        <v>30</v>
      </c>
      <c r="H154" s="206" t="s">
        <v>1128</v>
      </c>
      <c r="I154" s="204" t="s">
        <v>1129</v>
      </c>
      <c r="J154" s="194"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C_ACTUAL_DOORS_STATE = open</v>
      </c>
      <c r="K154" s="194"/>
    </row>
    <row r="155" s="182" customFormat="true" ht="165.75" spans="2:11">
      <c r="B155" s="192">
        <v>3254</v>
      </c>
      <c r="C155" s="194" t="s">
        <v>861</v>
      </c>
      <c r="D155" s="194" t="s">
        <v>1456</v>
      </c>
      <c r="E155" s="204" t="s">
        <v>144</v>
      </c>
      <c r="F155" s="204" t="s">
        <v>1457</v>
      </c>
      <c r="G155" s="205" t="s">
        <v>30</v>
      </c>
      <c r="H155" s="206" t="s">
        <v>1128</v>
      </c>
      <c r="I155" s="204" t="s">
        <v>1129</v>
      </c>
      <c r="J155" s="194"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C_ACTUAL_GEAR_POSITION = R Gear</v>
      </c>
      <c r="K155" s="194"/>
    </row>
    <row r="156" s="182" customFormat="true" ht="165.75" spans="2:11">
      <c r="B156" s="192">
        <v>3298</v>
      </c>
      <c r="C156" s="194" t="s">
        <v>861</v>
      </c>
      <c r="D156" s="194" t="s">
        <v>1458</v>
      </c>
      <c r="E156" s="204" t="s">
        <v>144</v>
      </c>
      <c r="F156" s="204" t="s">
        <v>1459</v>
      </c>
      <c r="G156" s="205" t="s">
        <v>166</v>
      </c>
      <c r="H156" s="206" t="s">
        <v>1128</v>
      </c>
      <c r="I156" s="204" t="s">
        <v>1162</v>
      </c>
      <c r="J156" s="194" t="str">
        <f t="shared" si="2"/>
        <v>Trigger Event (Input):
VehicleStatus_others
Fallback Level: C
Data Flow:
XeonA to AURIXA to ActuatorA
Signals(output):
V_FB_C_TRIGGER
C_AD_MODE_ENABLE_ADS_PS = Enable
C_AD_MODE_ENGAGE_ADS_PS = Engage
C_AD_MODE_ENABLE_ADS_SS = Enable
C_AD_MODE_ENGAGE_ADS_SS = Engage
Judgements:
C_TYRE_PRESSURE_STATE = Abnormal</v>
      </c>
      <c r="K156" s="194"/>
    </row>
    <row r="157" s="182" customFormat="true" ht="165.75" spans="2:11">
      <c r="B157" s="192">
        <v>3255</v>
      </c>
      <c r="C157" s="194" t="s">
        <v>861</v>
      </c>
      <c r="D157" s="194" t="s">
        <v>1460</v>
      </c>
      <c r="E157" s="204" t="s">
        <v>144</v>
      </c>
      <c r="F157" s="204" t="s">
        <v>1461</v>
      </c>
      <c r="G157" s="205" t="s">
        <v>30</v>
      </c>
      <c r="H157" s="206" t="s">
        <v>1128</v>
      </c>
      <c r="I157" s="204" t="s">
        <v>1145</v>
      </c>
      <c r="J157" s="194"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C_EBI_SWITCH = off</v>
      </c>
      <c r="K157" s="194"/>
    </row>
    <row r="158" s="182" customFormat="true" ht="165.75" spans="2:11">
      <c r="B158" s="192">
        <v>3256</v>
      </c>
      <c r="C158" s="194" t="s">
        <v>861</v>
      </c>
      <c r="D158" s="194" t="s">
        <v>1462</v>
      </c>
      <c r="E158" s="204" t="s">
        <v>144</v>
      </c>
      <c r="F158" s="204" t="s">
        <v>1463</v>
      </c>
      <c r="G158" s="205" t="s">
        <v>30</v>
      </c>
      <c r="H158" s="206" t="s">
        <v>1128</v>
      </c>
      <c r="I158" s="204" t="s">
        <v>1145</v>
      </c>
      <c r="J158" s="194"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C_INTER_AXLE_DIFF_SWITCH = off</v>
      </c>
      <c r="K158" s="194"/>
    </row>
    <row r="159" s="182" customFormat="true" ht="165.75" spans="2:11">
      <c r="B159" s="192">
        <v>3257</v>
      </c>
      <c r="C159" s="194" t="s">
        <v>861</v>
      </c>
      <c r="D159" s="194" t="s">
        <v>1464</v>
      </c>
      <c r="E159" s="204" t="s">
        <v>144</v>
      </c>
      <c r="F159" s="204" t="s">
        <v>1465</v>
      </c>
      <c r="G159" s="205" t="s">
        <v>30</v>
      </c>
      <c r="H159" s="206" t="s">
        <v>1128</v>
      </c>
      <c r="I159" s="204" t="s">
        <v>1145</v>
      </c>
      <c r="J159" s="194"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C_INTER_WHEEL_DIFF_SWITCH = off</v>
      </c>
      <c r="K159" s="194"/>
    </row>
    <row r="160" s="182" customFormat="true" ht="165.75" spans="2:11">
      <c r="B160" s="192">
        <v>3258</v>
      </c>
      <c r="C160" s="194" t="s">
        <v>861</v>
      </c>
      <c r="D160" s="194" t="s">
        <v>1466</v>
      </c>
      <c r="E160" s="204" t="s">
        <v>144</v>
      </c>
      <c r="F160" s="204" t="s">
        <v>1467</v>
      </c>
      <c r="G160" s="205" t="s">
        <v>30</v>
      </c>
      <c r="H160" s="206" t="s">
        <v>1128</v>
      </c>
      <c r="I160" s="204" t="s">
        <v>1145</v>
      </c>
      <c r="J160" s="194"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C_SUS_STATE_SUSPENSION_SYSTEM = fault</v>
      </c>
      <c r="K160" s="194"/>
    </row>
    <row r="161" s="182" customFormat="true" ht="196.95" customHeight="true" spans="2:11">
      <c r="B161" s="192">
        <v>2330</v>
      </c>
      <c r="C161" s="194" t="s">
        <v>854</v>
      </c>
      <c r="D161" s="194" t="s">
        <v>1468</v>
      </c>
      <c r="E161" s="204" t="s">
        <v>215</v>
      </c>
      <c r="F161" s="204" t="s">
        <v>1469</v>
      </c>
      <c r="G161" s="205" t="s">
        <v>166</v>
      </c>
      <c r="H161" s="194" t="s">
        <v>1128</v>
      </c>
      <c r="I161" s="194" t="s">
        <v>1191</v>
      </c>
      <c r="J161" s="194" t="str">
        <f t="shared" si="2"/>
        <v>Trigger Event (Input):
Ego vehicle dynamics detected or calculated are not in safe boundary
Fallback Level: C
Data Flow:
XeonA to AURIXA to ActuatorA
Signals(output):
V_FB_C_TRIGGER
 C_AD_MODE_ENABLE_ADS_PS = Enable
 C_AD_MODE_ENGAGE_ADS_PS = Engage
 C_AD_MODE_ENABLE_ADS_SS = Enable
 C_AD_MODE_ENGAGE_ADS_SS = Engage
Judgements:
Events_Ego Vehicle Condition03 is violated
Refer to RM-1449</v>
      </c>
      <c r="K161" s="194"/>
    </row>
    <row r="162" s="182" customFormat="true" ht="184.05" customHeight="true" spans="2:11">
      <c r="B162" s="192">
        <v>2331</v>
      </c>
      <c r="C162" s="194" t="s">
        <v>854</v>
      </c>
      <c r="D162" s="194" t="s">
        <v>1470</v>
      </c>
      <c r="E162" s="204" t="s">
        <v>217</v>
      </c>
      <c r="F162" s="204" t="s">
        <v>1471</v>
      </c>
      <c r="G162" s="205" t="s">
        <v>166</v>
      </c>
      <c r="H162" s="194" t="s">
        <v>1128</v>
      </c>
      <c r="I162" s="194" t="s">
        <v>1191</v>
      </c>
      <c r="J162" s="194" t="str">
        <f t="shared" si="2"/>
        <v>Trigger Event (Input):
Reference line of the current lane is invalid
Fallback Level: C
Data Flow:
XeonA to AURIXA to ActuatorA
Signals(output):
V_FB_C_TRIGGER
 C_AD_MODE_ENABLE_ADS_PS = Enable
 C_AD_MODE_ENGAGE_ADS_PS = Engage
 C_AD_MODE_ENABLE_ADS_SS = Enable
 C_AD_MODE_ENGAGE_ADS_SS = Engage
Judgements:
Events_Environment Condition18 is violated
Refer to RM-2209</v>
      </c>
      <c r="K162" s="194"/>
    </row>
    <row r="163" s="182" customFormat="true" ht="191.25" spans="2:11">
      <c r="B163" s="192">
        <v>2332</v>
      </c>
      <c r="C163" s="194" t="s">
        <v>854</v>
      </c>
      <c r="D163" s="194" t="s">
        <v>1472</v>
      </c>
      <c r="E163" s="204" t="s">
        <v>219</v>
      </c>
      <c r="F163" s="204" t="s">
        <v>1473</v>
      </c>
      <c r="G163" s="205" t="s">
        <v>166</v>
      </c>
      <c r="H163" s="194" t="s">
        <v>1128</v>
      </c>
      <c r="I163" s="194" t="s">
        <v>1191</v>
      </c>
      <c r="J163" s="194" t="str">
        <f t="shared" si="2"/>
        <v>Trigger Event (Input):
Ego vehicle dynamics are not in defined range during lane change running
Fallback Level: C
Data Flow:
XeonA to AURIXA to ActuatorA
Signals(output):
V_FB_C_TRIGGER
 C_AD_MODE_ENABLE_ADS_PS = Enable
 C_AD_MODE_ENGAGE_ADS_PS = Engage
 C_AD_MODE_ENABLE_ADS_SS = Enable
 C_AD_MODE_ENGAGE_ADS_SS = Engage
Judgements:
Events_Environment Condition17 is violated
Refer to RM-2208</v>
      </c>
      <c r="K163" s="194"/>
    </row>
    <row r="164" s="182" customFormat="true" ht="191.25" spans="2:11">
      <c r="B164" s="192">
        <v>2383</v>
      </c>
      <c r="C164" s="194" t="s">
        <v>934</v>
      </c>
      <c r="D164" s="194" t="s">
        <v>1474</v>
      </c>
      <c r="E164" s="14" t="s">
        <v>228</v>
      </c>
      <c r="F164" s="204" t="s">
        <v>1475</v>
      </c>
      <c r="G164" s="205" t="s">
        <v>227</v>
      </c>
      <c r="H164" s="206" t="s">
        <v>1387</v>
      </c>
      <c r="I164" s="194" t="s">
        <v>1476</v>
      </c>
      <c r="J164" s="194" t="str">
        <f t="shared" si="2"/>
        <v>Trigger Event (Input):
V_PECUFAILURE_FALLBACK_TRIGGER_EVENT_F3
'-&gt; Ego vehicle in sharp turn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64" s="194"/>
    </row>
    <row r="165" s="183" customFormat="true" ht="114.75" spans="2:11">
      <c r="B165" s="195"/>
      <c r="C165" s="196"/>
      <c r="D165" s="196" t="s">
        <v>1474</v>
      </c>
      <c r="E165" s="400" t="s">
        <v>1477</v>
      </c>
      <c r="F165" s="208"/>
      <c r="G165" s="209" t="s">
        <v>227</v>
      </c>
      <c r="H165" s="210"/>
      <c r="I165" s="196"/>
      <c r="J165" s="196" t="str">
        <f t="shared" si="2"/>
        <v>Trigger Event (Input):
-&gt; Ego vehicle in sharp turn
Fallback Level: D
Data Flow:
Signals(output):
Judgements:
</v>
      </c>
      <c r="K165" s="196"/>
    </row>
    <row r="166" s="182" customFormat="true" ht="191.25" spans="2:11">
      <c r="B166" s="192">
        <v>2385</v>
      </c>
      <c r="C166" s="194" t="s">
        <v>934</v>
      </c>
      <c r="D166" s="194" t="s">
        <v>1478</v>
      </c>
      <c r="E166" s="14" t="s">
        <v>230</v>
      </c>
      <c r="F166" s="204" t="s">
        <v>1479</v>
      </c>
      <c r="G166" s="205" t="s">
        <v>227</v>
      </c>
      <c r="H166" s="206" t="s">
        <v>1387</v>
      </c>
      <c r="I166" s="194" t="s">
        <v>1476</v>
      </c>
      <c r="J166" s="194" t="str">
        <f t="shared" si="2"/>
        <v>Trigger Event (Input):
V_PECUFAILURE_FALLBACK_TRIGGER_EVENT_F1
'-&gt; Ego vehicle is braking
Fallback Level: D
Data Flow:
 XeonA to AURIXA to ActuatorB
Signals(output):
V_FB_D_TRIGGER
 C_AD_MODE_ENABLE_ADS_PS = Enable
 C_AD_MODE_ENGAGE_ADS_PS = Engage
 C_AD_MODE_ENABLE_ADS_SS = Enable
 C_AD_MODE_ENGAGE_ADS_SS = Engage
Judgements:
Refer to V_PECUFAILURE_FALLBACK_TRIGGER_EVENT_F1</v>
      </c>
      <c r="K166" s="194"/>
    </row>
    <row r="167" s="183" customFormat="true" ht="114.75" spans="2:11">
      <c r="B167" s="195"/>
      <c r="C167" s="196"/>
      <c r="D167" s="196" t="s">
        <v>1478</v>
      </c>
      <c r="E167" s="400" t="s">
        <v>1480</v>
      </c>
      <c r="F167" s="208"/>
      <c r="G167" s="209" t="s">
        <v>227</v>
      </c>
      <c r="H167" s="210"/>
      <c r="I167" s="196"/>
      <c r="J167" s="196" t="str">
        <f t="shared" si="2"/>
        <v>Trigger Event (Input):
-&gt; Ego vehicle is braking
Fallback Level: D
Data Flow:
Signals(output):
Judgements:
</v>
      </c>
      <c r="K167" s="196"/>
    </row>
    <row r="168" s="182" customFormat="true" ht="178.5" spans="2:11">
      <c r="B168" s="192">
        <v>2337</v>
      </c>
      <c r="C168" s="194" t="s">
        <v>934</v>
      </c>
      <c r="D168" s="194" t="s">
        <v>1481</v>
      </c>
      <c r="E168" s="226" t="s">
        <v>171</v>
      </c>
      <c r="F168" s="204" t="s">
        <v>1482</v>
      </c>
      <c r="G168" s="205" t="s">
        <v>166</v>
      </c>
      <c r="H168" s="206" t="s">
        <v>1128</v>
      </c>
      <c r="I168" s="194" t="s">
        <v>1162</v>
      </c>
      <c r="J168" s="194" t="str">
        <f t="shared" si="2"/>
        <v>Trigger Event (Input):
V_PECUFAILURE_FALLBACK_TRIGGER_EVENT_F8
'-&gt; Ego vehicle is exceeding other vehicle
Fallback Level: C
Data Flow:
XeonA to AURIXA to ActuatorA
Signals(output):
V_FB_C_TRIGGER
C_AD_MODE_ENABLE_ADS_PS = Enable
C_AD_MODE_ENGAGE_ADS_PS = Engage
C_AD_MODE_ENABLE_ADS_SS = Enable
C_AD_MODE_ENGAGE_ADS_SS = Engage
Judgements:
ADU Internal Monitoring</v>
      </c>
      <c r="K168" s="194"/>
    </row>
    <row r="169" s="183" customFormat="true" ht="114.75" spans="2:11">
      <c r="B169" s="195"/>
      <c r="C169" s="196"/>
      <c r="D169" s="196" t="s">
        <v>1481</v>
      </c>
      <c r="E169" s="208"/>
      <c r="F169" s="208"/>
      <c r="G169" s="209" t="s">
        <v>166</v>
      </c>
      <c r="H169" s="210"/>
      <c r="I169" s="196"/>
      <c r="J169" s="196" t="str">
        <f t="shared" si="2"/>
        <v>Trigger Event (Input):
Fallback Level: C
Data Flow:
Signals(output):
Judgements:
</v>
      </c>
      <c r="K169" s="196"/>
    </row>
    <row r="170" s="182" customFormat="true" ht="191.25" spans="2:11">
      <c r="B170" s="192">
        <v>1520</v>
      </c>
      <c r="C170" s="219" t="s">
        <v>934</v>
      </c>
      <c r="D170" s="219" t="s">
        <v>1483</v>
      </c>
      <c r="E170" s="14" t="s">
        <v>234</v>
      </c>
      <c r="F170" s="204" t="s">
        <v>1475</v>
      </c>
      <c r="G170" s="227" t="s">
        <v>227</v>
      </c>
      <c r="H170" s="206" t="s">
        <v>1387</v>
      </c>
      <c r="I170" s="194" t="s">
        <v>1476</v>
      </c>
      <c r="J170" s="194" t="str">
        <f t="shared" si="2"/>
        <v>Trigger Event (Input):
V_PECUFAILURE_FALLBACK_TRIGGER_EVENT_F3
'-&gt; Ego vehicle is exceeding other vehicle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70" s="219"/>
    </row>
    <row r="171" s="183" customFormat="true" ht="114.75" spans="2:12">
      <c r="B171" s="195"/>
      <c r="C171" s="196"/>
      <c r="D171" s="196" t="s">
        <v>1483</v>
      </c>
      <c r="E171" s="400" t="s">
        <v>1484</v>
      </c>
      <c r="F171" s="208"/>
      <c r="G171" s="209" t="s">
        <v>227</v>
      </c>
      <c r="H171" s="210"/>
      <c r="I171" s="196"/>
      <c r="J171" s="196" t="str">
        <f t="shared" si="2"/>
        <v>Trigger Event (Input):
-&gt; Ego vehicle is exceeding other vehicle
Fallback Level: D
Data Flow:
Signals(output):
Judgements:
</v>
      </c>
      <c r="K171" s="196"/>
      <c r="L171" s="196"/>
    </row>
    <row r="172" s="182" customFormat="true" ht="280.5" spans="2:12">
      <c r="B172" s="192">
        <v>3192</v>
      </c>
      <c r="C172" s="219" t="s">
        <v>854</v>
      </c>
      <c r="D172" s="219" t="s">
        <v>1485</v>
      </c>
      <c r="E172" s="404" t="s">
        <v>16</v>
      </c>
      <c r="F172" s="228" t="s">
        <v>1486</v>
      </c>
      <c r="G172" s="227" t="s">
        <v>15</v>
      </c>
      <c r="H172" s="229" t="s">
        <v>1128</v>
      </c>
      <c r="I172" s="219" t="s">
        <v>1410</v>
      </c>
      <c r="J172" s="194" t="str">
        <f t="shared" si="2"/>
        <v>Trigger Event (Input):
Driver's attention does not focus on driving area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K_FALLBACK_DRIVER_FOCUS_DURATION_A (to be defined)
OR
V_DMS_DRIVER_FATIGUE_LVL = Fatigue
V_DMS_DRIVER_FATIGUE_LVL_DURATION &gt; K_FALLBACK_DRIVER_FATIGUE_DURATION_A (to be defined)</v>
      </c>
      <c r="K172" s="219"/>
      <c r="L172" s="194"/>
    </row>
    <row r="173" s="182" customFormat="true" ht="216.75" spans="1:12">
      <c r="A173" s="194"/>
      <c r="B173" s="220">
        <v>3193</v>
      </c>
      <c r="C173" s="194" t="s">
        <v>854</v>
      </c>
      <c r="D173" s="194" t="s">
        <v>1487</v>
      </c>
      <c r="E173" s="399" t="s">
        <v>1488</v>
      </c>
      <c r="F173" s="204" t="s">
        <v>1489</v>
      </c>
      <c r="G173" s="205" t="s">
        <v>30</v>
      </c>
      <c r="H173" s="206" t="s">
        <v>1128</v>
      </c>
      <c r="I173" s="194" t="s">
        <v>1410</v>
      </c>
      <c r="J173" s="194" t="str">
        <f t="shared" si="2"/>
        <v>Trigger Event (Input):
DSR_Driver is not on the seat and this status lasts exceeding certain period 
Fallback Level: B
Data Flow:
XeonA to AURIXA to ActuatorA
Signals(output):
V_FB_A_TRIGGER
C_AD_MODE_ENABLE_ADS_PS = Enable
C_AD_MODE_ENGAGE_ADS_PS = Engage
C_AD_MODE_ENABLE_ADS_SS = Enable
C_AD_MODE_ENGAGE_ADS_SS = Engage
Judgements:
V_DRIVER_SEAT_STATUS = Cannot find driver
V_DRIVER_SEAT_STATUS_DURATION &gt; K_FALLBACK_DRIVER_SEAT_STATUS_DURATION_B (to be defined)</v>
      </c>
      <c r="K173" s="194"/>
      <c r="L173" s="221"/>
    </row>
    <row r="174" s="182" customFormat="true" ht="242.25" spans="1:12">
      <c r="A174" s="221"/>
      <c r="B174" s="222">
        <v>3194</v>
      </c>
      <c r="C174" s="219" t="s">
        <v>854</v>
      </c>
      <c r="D174" s="219" t="s">
        <v>1490</v>
      </c>
      <c r="E174" s="404" t="s">
        <v>18</v>
      </c>
      <c r="F174" s="228" t="s">
        <v>1491</v>
      </c>
      <c r="G174" s="227" t="s">
        <v>15</v>
      </c>
      <c r="H174" s="229" t="s">
        <v>1128</v>
      </c>
      <c r="I174" s="219" t="s">
        <v>1410</v>
      </c>
      <c r="J174" s="194" t="str">
        <f t="shared" si="2"/>
        <v>Trigger Event (Input):
DSR_Driver is smoking/calling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V_DMS_DRIVER_BEHAVIOR = Dangerous behavior:
0x1 Smoke
0x2 Phonecall
V_DMS_DRIVER_BEHAVIOR_DURATION &gt; K_FALLBACK_DRIVER_BEHAVIOR_DURATION_A (to be defined)</v>
      </c>
      <c r="K174" s="219"/>
      <c r="L174" s="221"/>
    </row>
    <row r="175" ht="262.05" customHeight="true" spans="2:11">
      <c r="B175" s="220">
        <v>4026</v>
      </c>
      <c r="C175" s="223" t="s">
        <v>854</v>
      </c>
      <c r="D175" s="223" t="s">
        <v>1492</v>
      </c>
      <c r="E175" s="194" t="s">
        <v>158</v>
      </c>
      <c r="F175" s="230" t="s">
        <v>1493</v>
      </c>
      <c r="G175" s="230" t="s">
        <v>30</v>
      </c>
      <c r="H175" s="230" t="s">
        <v>1128</v>
      </c>
      <c r="I175" s="194" t="s">
        <v>1129</v>
      </c>
      <c r="J175" s="194" t="str">
        <f t="shared" si="2"/>
        <v>Trigger Event (Input):
Cooling system cannot cool down the ADU temp or Cooling system failure
Fallback Level: B
Data Flow:
XeonA to AURIXA to ActuatorA
Signals(output):
V_FB_B_TRIGGER
C_AD_MODE_ENABLE_ADS_PS = Enable
C_AD_MODE_ENGAGE_ADS_PS = Engage
C_AD_MODE_ENABLE_ADS_SS = Enable
C_AD_MODE_ENGAGE_ADS_SS = Engage
Judgements:
C_Over_Temp_level==Critical
Or
C_ACS_Status==Fault</v>
      </c>
      <c r="K175" s="230"/>
    </row>
    <row r="176" s="182" customFormat="true" ht="280.5" spans="2:12">
      <c r="B176" s="220">
        <v>3238</v>
      </c>
      <c r="C176" s="194" t="s">
        <v>854</v>
      </c>
      <c r="D176" s="194" t="s">
        <v>1494</v>
      </c>
      <c r="E176" s="399" t="s">
        <v>16</v>
      </c>
      <c r="F176" s="228" t="s">
        <v>1495</v>
      </c>
      <c r="G176" s="205" t="s">
        <v>30</v>
      </c>
      <c r="H176" s="206" t="s">
        <v>1128</v>
      </c>
      <c r="I176" s="194" t="s">
        <v>1410</v>
      </c>
      <c r="J176" s="194" t="str">
        <f t="shared" si="2"/>
        <v>Trigger Event (Input):
Driver's attention does not focus on driving area and this status lasts exceeding certain period
Fallback Level: B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K_FALLBACK_DRIVER_FOCUS_DURATION_B (to be defined)
OR
V_DMS_DRIVER_FATIGUE_LVL = Fatigue
V_DMS_DRIVER_FATIGUE_LVL_DURATION &gt; K_FALLBACK_DRIVER_FATIGUE_DURATION_B (to be defined)</v>
      </c>
      <c r="K176" s="194"/>
      <c r="L176" s="194"/>
    </row>
    <row r="177" ht="178.5" spans="2:11">
      <c r="B177" s="220">
        <v>3654</v>
      </c>
      <c r="C177" s="194" t="s">
        <v>854</v>
      </c>
      <c r="D177" s="223" t="s">
        <v>1496</v>
      </c>
      <c r="E177" s="194" t="s">
        <v>152</v>
      </c>
      <c r="F177" s="230" t="s">
        <v>337</v>
      </c>
      <c r="G177" s="205" t="s">
        <v>30</v>
      </c>
      <c r="H177" s="230" t="s">
        <v>1128</v>
      </c>
      <c r="I177" s="230" t="s">
        <v>1129</v>
      </c>
      <c r="J177" s="230" t="str">
        <f t="shared" si="2"/>
        <v>Trigger Event (Input):
When ADS is in AD mode, if AEB mode is Failure or Passive or OFF
Fallback Level: B
Data Flow:
XeonA to AURIXA to ActuatorA
Signals(output):
V_FB_B_TRIGGER
C_AD_MODE_ENABLE_ADS_PS = Enable
C_AD_MODE_ENGAGE_ADS_PS = Engage
C_AD_MODE_ENABLE_ADS_SS = Enable
C_AD_MODE_ENGAGE_ADS_SS = Engage
Judgements:
C_ADAS_AEB_MODE = Failure or Inhibit or OFF</v>
      </c>
      <c r="K177" s="230"/>
    </row>
    <row r="178" ht="165.75" spans="2:11">
      <c r="B178" s="220">
        <v>3655</v>
      </c>
      <c r="C178" s="194" t="s">
        <v>854</v>
      </c>
      <c r="D178" s="223" t="s">
        <v>1497</v>
      </c>
      <c r="E178" s="194" t="s">
        <v>154</v>
      </c>
      <c r="F178" s="230" t="s">
        <v>339</v>
      </c>
      <c r="G178" s="205" t="s">
        <v>30</v>
      </c>
      <c r="H178" s="230" t="s">
        <v>1128</v>
      </c>
      <c r="I178" s="230" t="s">
        <v>1129</v>
      </c>
      <c r="J178" s="230" t="str">
        <f t="shared" si="2"/>
        <v>Trigger Event (Input):
When ADS is in AD mode, if ACC mode is Active
Fallback Level: B
Data Flow:
XeonA to AURIXA to ActuatorA
Signals(output):
V_FB_B_TRIGGER
C_AD_MODE_ENABLE_ADS_PS = Enable
C_AD_MODE_ENGAGE_ADS_PS = Engage
C_AD_MODE_ENABLE_ADS_SS = Enable
C_AD_MODE_ENGAGE_ADS_SS = Engage
Judgements:
C_ADAS_ACC_MODE = Active</v>
      </c>
      <c r="K178" s="230"/>
    </row>
    <row r="179" ht="165.75" spans="2:11">
      <c r="B179" s="220">
        <v>3656</v>
      </c>
      <c r="C179" s="194" t="s">
        <v>854</v>
      </c>
      <c r="D179" s="223" t="s">
        <v>1498</v>
      </c>
      <c r="E179" s="194" t="s">
        <v>156</v>
      </c>
      <c r="F179" s="230" t="s">
        <v>341</v>
      </c>
      <c r="G179" s="205" t="s">
        <v>30</v>
      </c>
      <c r="H179" s="230" t="s">
        <v>1128</v>
      </c>
      <c r="I179" s="230" t="s">
        <v>1129</v>
      </c>
      <c r="J179" s="230" t="str">
        <f t="shared" si="2"/>
        <v>Trigger Event (Input):
When ADS is in AD mode, if LKA mode is Active
Fallback Level: B
Data Flow:
XeonA to AURIXA to ActuatorA
Signals(output):
V_FB_B_TRIGGER
C_AD_MODE_ENABLE_ADS_PS = Enable
C_AD_MODE_ENGAGE_ADS_PS = Engage
C_AD_MODE_ENABLE_ADS_SS = Enable
C_AD_MODE_ENGAGE_ADS_SS = Engage
Judgements:
C_ADAS_LKA_MODE = Active</v>
      </c>
      <c r="K179" s="230"/>
    </row>
    <row r="180" s="182" customFormat="true" ht="280.5" spans="1:12">
      <c r="A180" s="224"/>
      <c r="B180" s="220">
        <v>3282</v>
      </c>
      <c r="C180" s="194" t="s">
        <v>854</v>
      </c>
      <c r="D180" s="194" t="s">
        <v>1499</v>
      </c>
      <c r="E180" s="399" t="s">
        <v>16</v>
      </c>
      <c r="F180" s="204" t="s">
        <v>1500</v>
      </c>
      <c r="G180" s="205" t="s">
        <v>166</v>
      </c>
      <c r="H180" s="206" t="s">
        <v>1128</v>
      </c>
      <c r="I180" s="194" t="s">
        <v>1410</v>
      </c>
      <c r="J180" s="194" t="str">
        <f t="shared" si="2"/>
        <v>Trigger Event (Input):
Driver's attention does not focus on driving area and this status lasts exceeding certain period
Fallback Level: C
Data Flow:
XeonA to AURIXA to ActuatorA
Signals(output):
V_FB_A_TRIGGER
C_AD_MODE_ENABLE_ADS_PS = Enable
C_AD_MODE_ENGAGE_ADS_PS = Engage
C_AD_MODE_ENABLE_ADS_SS = Enable
C_AD_MODE_ENGAGE_ADS_SS = Engage
Judgements:
V_DMS_DRIVER_ATTENTION = High Distractive
V_DMS_DRIVER_ATTENTION_DURATION &gt; K_FALLBACK_DRIVER_FOCUS_DURATION_C (to be defined)
OR
V_DMS_DRIVER_FATIGUE_LVL = High Fatigue
V_DMS_DRIVER_FATIGUE_LVL_DURATION &gt; K_FALLBACK_DRIVER_FATIGUE_DURATION_C (to be defined)</v>
      </c>
      <c r="K180" s="194"/>
      <c r="L180" s="221"/>
    </row>
    <row r="181" ht="191.25" spans="2:11">
      <c r="B181" s="220">
        <v>4027</v>
      </c>
      <c r="C181" s="194" t="s">
        <v>854</v>
      </c>
      <c r="D181" s="194" t="s">
        <v>1501</v>
      </c>
      <c r="E181" s="204" t="s">
        <v>252</v>
      </c>
      <c r="F181" s="230" t="s">
        <v>1502</v>
      </c>
      <c r="G181" s="230" t="s">
        <v>227</v>
      </c>
      <c r="H181" s="206" t="s">
        <v>1128</v>
      </c>
      <c r="I181" s="194" t="s">
        <v>1126</v>
      </c>
      <c r="J181" s="194" t="str">
        <f t="shared" si="2"/>
        <v>Trigger Event (Input):
Vehicle primary power is failed
Fallback Level: D
Data Flow:
XeonA to AURIXA to ActuatorA
Signals(output):
V_FB_D_TRIGGER
C_AD_MODE_ENABLE_ADS_PS = Enable
C_AD_MODE_ENGAGE_ADS_PS = Engage
C_AD_MODE_ENABLE_ADS_SS = Enable
C_AD_MODE_ENGAGE_ADS_SS = Engage
Judgements:
V_FCTFAILURE_PM_FALLBACK_TRIGGER_EVENT_F01 = 0x1
Refer to RM-3410 in Power Management FD.</v>
      </c>
      <c r="K181" s="230"/>
    </row>
    <row r="182" ht="191.25" spans="2:11">
      <c r="B182" s="220">
        <v>4028</v>
      </c>
      <c r="C182" s="194" t="s">
        <v>854</v>
      </c>
      <c r="D182" s="194" t="s">
        <v>1503</v>
      </c>
      <c r="E182" s="204" t="s">
        <v>210</v>
      </c>
      <c r="F182" s="230" t="s">
        <v>1504</v>
      </c>
      <c r="G182" s="230" t="s">
        <v>166</v>
      </c>
      <c r="H182" s="206" t="s">
        <v>1128</v>
      </c>
      <c r="I182" s="194" t="s">
        <v>1162</v>
      </c>
      <c r="J182" s="194" t="str">
        <f t="shared" si="2"/>
        <v>Trigger Event (Input):
Vehicle secondary power is failed
Fallback Level: C
Data Flow:
XeonA to AURIXA to ActuatorA
Signals(output):
V_FB_C_TRIGGER
C_AD_MODE_ENABLE_ADS_PS = Enable
C_AD_MODE_ENGAGE_ADS_PS = Engage
C_AD_MODE_ENABLE_ADS_SS = Enable
C_AD_MODE_ENGAGE_ADS_SS = Engage
Judgements:
V_FCTFAILURE_PM_FALLBACK_TRIGGER_EVENT_F02 = 0x1
Refer to RM-3410 in Power Management FD.</v>
      </c>
      <c r="K182" s="230"/>
    </row>
    <row r="183" ht="191.25" spans="2:11">
      <c r="B183" s="220">
        <v>4029</v>
      </c>
      <c r="C183" s="194" t="s">
        <v>854</v>
      </c>
      <c r="D183" s="194" t="s">
        <v>1505</v>
      </c>
      <c r="E183" s="204" t="s">
        <v>160</v>
      </c>
      <c r="F183" s="230" t="s">
        <v>1506</v>
      </c>
      <c r="G183" s="230" t="s">
        <v>30</v>
      </c>
      <c r="H183" s="206" t="s">
        <v>1128</v>
      </c>
      <c r="I183" s="194" t="s">
        <v>1129</v>
      </c>
      <c r="J183" s="194" t="str">
        <f t="shared" si="2"/>
        <v>Trigger Event (Input):
Vehicle power fails_others
Fallback Level: B
Data Flow:
XeonA to AURIXA to ActuatorA
Signals(output):
V_FB_B_TRIGGER
C_AD_MODE_ENABLE_ADS_PS = Enable
C_AD_MODE_ENGAGE_ADS_PS = Engage
C_AD_MODE_ENABLE_ADS_SS = Enable
C_AD_MODE_ENGAGE_ADS_SS = Engage
Judgements:
V_FCTFAILURE_PM_FALLBACK_TRIGGER_EVENT_F03 = 0x1
Refer to RM-3410 in Power Management FD.</v>
      </c>
      <c r="K183" s="230"/>
    </row>
    <row r="184" s="184" customFormat="true" spans="2:12">
      <c r="B184" s="225"/>
      <c r="E184" s="182"/>
      <c r="F184" s="185"/>
      <c r="G184" s="185"/>
      <c r="H184" s="185"/>
      <c r="I184" s="185"/>
      <c r="J184" s="185"/>
      <c r="K184" s="185"/>
      <c r="L184" s="185"/>
    </row>
    <row r="185" s="184" customFormat="true" spans="2:12">
      <c r="B185" s="225"/>
      <c r="E185" s="182"/>
      <c r="F185" s="185"/>
      <c r="G185" s="185"/>
      <c r="H185" s="185"/>
      <c r="I185" s="185"/>
      <c r="J185" s="185"/>
      <c r="K185" s="185"/>
      <c r="L185" s="185"/>
    </row>
    <row r="186" s="184" customFormat="true" spans="2:12">
      <c r="B186" s="225"/>
      <c r="E186" s="182"/>
      <c r="F186" s="185"/>
      <c r="G186" s="185"/>
      <c r="H186" s="185"/>
      <c r="I186" s="185"/>
      <c r="J186" s="185"/>
      <c r="K186" s="185"/>
      <c r="L186" s="185"/>
    </row>
    <row r="187" s="184" customFormat="true" spans="2:12">
      <c r="B187" s="225"/>
      <c r="E187" s="182"/>
      <c r="F187" s="185"/>
      <c r="G187" s="185"/>
      <c r="H187" s="185"/>
      <c r="I187" s="185"/>
      <c r="J187" s="185"/>
      <c r="K187" s="185"/>
      <c r="L187" s="185"/>
    </row>
    <row r="188" s="184" customFormat="true" spans="2:12">
      <c r="B188" s="225"/>
      <c r="E188" s="182"/>
      <c r="F188" s="185"/>
      <c r="G188" s="185"/>
      <c r="H188" s="185"/>
      <c r="I188" s="185"/>
      <c r="J188" s="185"/>
      <c r="K188" s="185"/>
      <c r="L188" s="185"/>
    </row>
    <row r="189" s="184" customFormat="true" spans="2:12">
      <c r="B189" s="225"/>
      <c r="E189" s="182"/>
      <c r="F189" s="185"/>
      <c r="G189" s="185"/>
      <c r="H189" s="185"/>
      <c r="I189" s="185"/>
      <c r="J189" s="185"/>
      <c r="K189" s="185"/>
      <c r="L189" s="185"/>
    </row>
    <row r="190" s="184" customFormat="true" spans="2:12">
      <c r="B190" s="225"/>
      <c r="E190" s="182"/>
      <c r="F190" s="185"/>
      <c r="G190" s="185"/>
      <c r="H190" s="185"/>
      <c r="I190" s="185"/>
      <c r="J190" s="185"/>
      <c r="K190" s="185"/>
      <c r="L190" s="185"/>
    </row>
    <row r="191" s="184" customFormat="true" spans="2:12">
      <c r="B191" s="225"/>
      <c r="E191" s="182"/>
      <c r="F191" s="185"/>
      <c r="G191" s="185"/>
      <c r="H191" s="185"/>
      <c r="I191" s="185"/>
      <c r="J191" s="185"/>
      <c r="K191" s="185"/>
      <c r="L191" s="185"/>
    </row>
    <row r="192" s="184" customFormat="true" spans="2:12">
      <c r="B192" s="225"/>
      <c r="E192" s="182"/>
      <c r="F192" s="185"/>
      <c r="G192" s="185"/>
      <c r="H192" s="185"/>
      <c r="I192" s="185"/>
      <c r="J192" s="185"/>
      <c r="K192" s="185"/>
      <c r="L192" s="185"/>
    </row>
    <row r="193" s="184" customFormat="true" spans="2:12">
      <c r="B193" s="225"/>
      <c r="E193" s="182"/>
      <c r="F193" s="185"/>
      <c r="G193" s="185"/>
      <c r="H193" s="185"/>
      <c r="I193" s="185"/>
      <c r="J193" s="185"/>
      <c r="K193" s="185"/>
      <c r="L193" s="185"/>
    </row>
    <row r="194" s="184" customFormat="true" spans="2:12">
      <c r="B194" s="225"/>
      <c r="E194" s="182"/>
      <c r="F194" s="185"/>
      <c r="G194" s="185"/>
      <c r="H194" s="185"/>
      <c r="I194" s="185"/>
      <c r="J194" s="185"/>
      <c r="K194" s="185"/>
      <c r="L194" s="185"/>
    </row>
    <row r="195" s="184" customFormat="true" spans="2:12">
      <c r="B195" s="225"/>
      <c r="E195" s="182"/>
      <c r="F195" s="185"/>
      <c r="G195" s="185"/>
      <c r="H195" s="185"/>
      <c r="I195" s="185"/>
      <c r="J195" s="185"/>
      <c r="K195" s="185"/>
      <c r="L195" s="185"/>
    </row>
    <row r="196" s="184" customFormat="true" spans="2:12">
      <c r="B196" s="225"/>
      <c r="E196" s="182"/>
      <c r="F196" s="185"/>
      <c r="G196" s="185"/>
      <c r="H196" s="185"/>
      <c r="I196" s="185"/>
      <c r="J196" s="185"/>
      <c r="K196" s="185"/>
      <c r="L196" s="185"/>
    </row>
    <row r="197" s="184" customFormat="true" spans="2:12">
      <c r="B197" s="225"/>
      <c r="E197" s="182"/>
      <c r="F197" s="185"/>
      <c r="G197" s="185"/>
      <c r="H197" s="185"/>
      <c r="I197" s="185"/>
      <c r="J197" s="185"/>
      <c r="K197" s="185"/>
      <c r="L197" s="185"/>
    </row>
    <row r="198" s="184" customFormat="true" spans="2:12">
      <c r="B198" s="225"/>
      <c r="E198" s="182"/>
      <c r="F198" s="185"/>
      <c r="G198" s="185"/>
      <c r="H198" s="185"/>
      <c r="I198" s="185"/>
      <c r="J198" s="185"/>
      <c r="K198" s="185"/>
      <c r="L198" s="185"/>
    </row>
    <row r="199" s="184" customFormat="true" spans="2:12">
      <c r="B199" s="225"/>
      <c r="E199" s="182"/>
      <c r="F199" s="185"/>
      <c r="G199" s="185"/>
      <c r="H199" s="185"/>
      <c r="I199" s="185"/>
      <c r="J199" s="185"/>
      <c r="K199" s="185"/>
      <c r="L199" s="185"/>
    </row>
    <row r="200" s="184" customFormat="true" spans="2:12">
      <c r="B200" s="225"/>
      <c r="E200" s="182"/>
      <c r="F200" s="185"/>
      <c r="G200" s="185"/>
      <c r="H200" s="185"/>
      <c r="I200" s="185"/>
      <c r="J200" s="185"/>
      <c r="K200" s="185"/>
      <c r="L200" s="185"/>
    </row>
    <row r="201" s="184" customFormat="true" spans="2:12">
      <c r="B201" s="225"/>
      <c r="E201" s="182"/>
      <c r="F201" s="185"/>
      <c r="G201" s="185"/>
      <c r="H201" s="185"/>
      <c r="I201" s="185"/>
      <c r="J201" s="185"/>
      <c r="K201" s="185"/>
      <c r="L201" s="185"/>
    </row>
    <row r="202" s="184" customFormat="true" spans="2:12">
      <c r="B202" s="225"/>
      <c r="E202" s="182"/>
      <c r="F202" s="185"/>
      <c r="G202" s="185"/>
      <c r="H202" s="185"/>
      <c r="I202" s="185"/>
      <c r="J202" s="185"/>
      <c r="K202" s="185"/>
      <c r="L202" s="185"/>
    </row>
    <row r="203" s="184" customFormat="true" spans="2:12">
      <c r="B203" s="225"/>
      <c r="E203" s="182"/>
      <c r="F203" s="185"/>
      <c r="G203" s="185"/>
      <c r="H203" s="185"/>
      <c r="I203" s="185"/>
      <c r="J203" s="185"/>
      <c r="K203" s="185"/>
      <c r="L203" s="185"/>
    </row>
    <row r="204" s="184" customFormat="true" spans="2:12">
      <c r="B204" s="225"/>
      <c r="E204" s="182"/>
      <c r="F204" s="185"/>
      <c r="G204" s="185"/>
      <c r="H204" s="185"/>
      <c r="I204" s="185"/>
      <c r="J204" s="185"/>
      <c r="K204" s="185"/>
      <c r="L204" s="185"/>
    </row>
    <row r="205" s="184" customFormat="true" spans="2:12">
      <c r="B205" s="225"/>
      <c r="E205" s="182"/>
      <c r="F205" s="185"/>
      <c r="G205" s="185"/>
      <c r="H205" s="185"/>
      <c r="I205" s="185"/>
      <c r="J205" s="185"/>
      <c r="K205" s="185"/>
      <c r="L205" s="185"/>
    </row>
    <row r="206" s="184" customFormat="true" spans="2:12">
      <c r="B206" s="225"/>
      <c r="E206" s="182"/>
      <c r="F206" s="185"/>
      <c r="G206" s="185"/>
      <c r="H206" s="185"/>
      <c r="I206" s="185"/>
      <c r="J206" s="185"/>
      <c r="K206" s="185"/>
      <c r="L206" s="185"/>
    </row>
    <row r="207" s="184" customFormat="true" spans="2:12">
      <c r="B207" s="225"/>
      <c r="E207" s="182"/>
      <c r="F207" s="185"/>
      <c r="G207" s="185"/>
      <c r="H207" s="185"/>
      <c r="I207" s="185"/>
      <c r="J207" s="185"/>
      <c r="K207" s="185"/>
      <c r="L207" s="185"/>
    </row>
    <row r="208" s="184" customFormat="true" spans="2:12">
      <c r="B208" s="225"/>
      <c r="E208" s="182"/>
      <c r="F208" s="185"/>
      <c r="G208" s="185"/>
      <c r="H208" s="185"/>
      <c r="I208" s="185"/>
      <c r="J208" s="185"/>
      <c r="K208" s="185"/>
      <c r="L208" s="185"/>
    </row>
    <row r="209" s="184" customFormat="true" spans="2:12">
      <c r="B209" s="225"/>
      <c r="E209" s="182"/>
      <c r="F209" s="185"/>
      <c r="G209" s="185"/>
      <c r="H209" s="185"/>
      <c r="I209" s="185"/>
      <c r="J209" s="185"/>
      <c r="K209" s="185"/>
      <c r="L209" s="185"/>
    </row>
    <row r="210" s="184" customFormat="true" spans="2:12">
      <c r="B210" s="225"/>
      <c r="E210" s="182"/>
      <c r="F210" s="185"/>
      <c r="G210" s="185"/>
      <c r="H210" s="185"/>
      <c r="I210" s="185"/>
      <c r="J210" s="185"/>
      <c r="K210" s="185"/>
      <c r="L210" s="185"/>
    </row>
    <row r="211" s="184" customFormat="true" spans="2:12">
      <c r="B211" s="225"/>
      <c r="E211" s="182"/>
      <c r="F211" s="185"/>
      <c r="G211" s="185"/>
      <c r="H211" s="185"/>
      <c r="I211" s="185"/>
      <c r="J211" s="185"/>
      <c r="K211" s="185"/>
      <c r="L211" s="185"/>
    </row>
    <row r="212" s="184" customFormat="true" spans="2:12">
      <c r="B212" s="225"/>
      <c r="E212" s="182"/>
      <c r="F212" s="185"/>
      <c r="G212" s="185"/>
      <c r="H212" s="185"/>
      <c r="I212" s="185"/>
      <c r="J212" s="185"/>
      <c r="K212" s="185"/>
      <c r="L212" s="185"/>
    </row>
    <row r="213" s="184" customFormat="true" spans="2:12">
      <c r="B213" s="225"/>
      <c r="E213" s="182"/>
      <c r="F213" s="185"/>
      <c r="G213" s="185"/>
      <c r="H213" s="185"/>
      <c r="I213" s="185"/>
      <c r="J213" s="185"/>
      <c r="K213" s="185"/>
      <c r="L213" s="185"/>
    </row>
    <row r="214" s="184" customFormat="true" spans="2:12">
      <c r="B214" s="225"/>
      <c r="E214" s="182"/>
      <c r="F214" s="185"/>
      <c r="G214" s="185"/>
      <c r="H214" s="185"/>
      <c r="I214" s="185"/>
      <c r="J214" s="185"/>
      <c r="K214" s="185"/>
      <c r="L214" s="185"/>
    </row>
    <row r="215" s="184" customFormat="true" spans="2:12">
      <c r="B215" s="225"/>
      <c r="E215" s="182"/>
      <c r="F215" s="185"/>
      <c r="G215" s="185"/>
      <c r="H215" s="185"/>
      <c r="I215" s="185"/>
      <c r="J215" s="185"/>
      <c r="K215" s="185"/>
      <c r="L215" s="185"/>
    </row>
    <row r="216" s="184" customFormat="true" spans="2:12">
      <c r="B216" s="225"/>
      <c r="E216" s="182"/>
      <c r="F216" s="185"/>
      <c r="G216" s="185"/>
      <c r="H216" s="185"/>
      <c r="I216" s="185"/>
      <c r="J216" s="185"/>
      <c r="K216" s="185"/>
      <c r="L216" s="185"/>
    </row>
    <row r="217" s="184" customFormat="true" spans="2:12">
      <c r="B217" s="225"/>
      <c r="E217" s="182"/>
      <c r="F217" s="185"/>
      <c r="G217" s="185"/>
      <c r="H217" s="185"/>
      <c r="I217" s="185"/>
      <c r="J217" s="185"/>
      <c r="K217" s="185"/>
      <c r="L217" s="185"/>
    </row>
    <row r="218" s="184" customFormat="true" spans="2:12">
      <c r="B218" s="225"/>
      <c r="E218" s="182"/>
      <c r="F218" s="185"/>
      <c r="G218" s="185"/>
      <c r="H218" s="185"/>
      <c r="I218" s="185"/>
      <c r="J218" s="185"/>
      <c r="K218" s="185"/>
      <c r="L218" s="185"/>
    </row>
    <row r="219" s="184" customFormat="true" spans="2:12">
      <c r="B219" s="225"/>
      <c r="E219" s="182"/>
      <c r="F219" s="185"/>
      <c r="G219" s="185"/>
      <c r="H219" s="185"/>
      <c r="I219" s="185"/>
      <c r="J219" s="185"/>
      <c r="K219" s="185"/>
      <c r="L219" s="185"/>
    </row>
    <row r="220" s="184" customFormat="true" spans="2:12">
      <c r="B220" s="225"/>
      <c r="E220" s="182"/>
      <c r="F220" s="185"/>
      <c r="G220" s="185"/>
      <c r="H220" s="185"/>
      <c r="I220" s="185"/>
      <c r="J220" s="185"/>
      <c r="K220" s="185"/>
      <c r="L220" s="185"/>
    </row>
    <row r="221" s="184" customFormat="true" spans="2:12">
      <c r="B221" s="225"/>
      <c r="E221" s="182"/>
      <c r="F221" s="185"/>
      <c r="G221" s="185"/>
      <c r="H221" s="185"/>
      <c r="I221" s="185"/>
      <c r="J221" s="185"/>
      <c r="K221" s="185"/>
      <c r="L221" s="185"/>
    </row>
    <row r="222" s="184" customFormat="true" spans="2:12">
      <c r="B222" s="225"/>
      <c r="E222" s="182"/>
      <c r="F222" s="185"/>
      <c r="G222" s="185"/>
      <c r="H222" s="185"/>
      <c r="I222" s="185"/>
      <c r="J222" s="185"/>
      <c r="K222" s="185"/>
      <c r="L222" s="185"/>
    </row>
    <row r="223" s="184" customFormat="true" spans="2:12">
      <c r="B223" s="225"/>
      <c r="E223" s="182"/>
      <c r="F223" s="185"/>
      <c r="G223" s="185"/>
      <c r="H223" s="185"/>
      <c r="I223" s="185"/>
      <c r="J223" s="185"/>
      <c r="K223" s="185"/>
      <c r="L223" s="185"/>
    </row>
    <row r="224" s="184" customFormat="true" spans="2:12">
      <c r="B224" s="225"/>
      <c r="E224" s="182"/>
      <c r="F224" s="185"/>
      <c r="G224" s="185"/>
      <c r="H224" s="185"/>
      <c r="I224" s="185"/>
      <c r="J224" s="185"/>
      <c r="K224" s="185"/>
      <c r="L224" s="185"/>
    </row>
    <row r="225" s="184" customFormat="true" spans="2:12">
      <c r="B225" s="225"/>
      <c r="E225" s="182"/>
      <c r="F225" s="185"/>
      <c r="G225" s="185"/>
      <c r="H225" s="185"/>
      <c r="I225" s="185"/>
      <c r="J225" s="185"/>
      <c r="K225" s="185"/>
      <c r="L225" s="185"/>
    </row>
    <row r="226" s="184" customFormat="true" spans="2:12">
      <c r="B226" s="225"/>
      <c r="E226" s="182"/>
      <c r="F226" s="185"/>
      <c r="G226" s="185"/>
      <c r="H226" s="185"/>
      <c r="I226" s="185"/>
      <c r="J226" s="185"/>
      <c r="K226" s="185"/>
      <c r="L226" s="185"/>
    </row>
    <row r="227" s="184" customFormat="true" spans="2:12">
      <c r="B227" s="225"/>
      <c r="E227" s="182"/>
      <c r="F227" s="185"/>
      <c r="G227" s="185"/>
      <c r="H227" s="185"/>
      <c r="I227" s="185"/>
      <c r="J227" s="185"/>
      <c r="K227" s="185"/>
      <c r="L227" s="185"/>
    </row>
    <row r="228" s="184" customFormat="true" spans="2:12">
      <c r="B228" s="225"/>
      <c r="E228" s="182"/>
      <c r="F228" s="185"/>
      <c r="G228" s="185"/>
      <c r="H228" s="185"/>
      <c r="I228" s="185"/>
      <c r="J228" s="185"/>
      <c r="K228" s="185"/>
      <c r="L228" s="185"/>
    </row>
    <row r="229" s="184" customFormat="true" spans="2:12">
      <c r="B229" s="225"/>
      <c r="E229" s="182"/>
      <c r="F229" s="185"/>
      <c r="G229" s="185"/>
      <c r="H229" s="185"/>
      <c r="I229" s="185"/>
      <c r="J229" s="185"/>
      <c r="K229" s="185"/>
      <c r="L229" s="185"/>
    </row>
    <row r="230" s="184" customFormat="true" spans="2:12">
      <c r="B230" s="225"/>
      <c r="E230" s="182"/>
      <c r="F230" s="185"/>
      <c r="G230" s="185"/>
      <c r="H230" s="185"/>
      <c r="I230" s="185"/>
      <c r="J230" s="185"/>
      <c r="K230" s="185"/>
      <c r="L230" s="185"/>
    </row>
    <row r="231" s="184" customFormat="true" spans="2:12">
      <c r="B231" s="225"/>
      <c r="E231" s="182"/>
      <c r="F231" s="185"/>
      <c r="G231" s="185"/>
      <c r="H231" s="185"/>
      <c r="I231" s="185"/>
      <c r="J231" s="185"/>
      <c r="K231" s="185"/>
      <c r="L231" s="185"/>
    </row>
    <row r="232" s="184" customFormat="true" spans="2:12">
      <c r="B232" s="225"/>
      <c r="E232" s="182"/>
      <c r="F232" s="185"/>
      <c r="G232" s="185"/>
      <c r="H232" s="185"/>
      <c r="I232" s="185"/>
      <c r="J232" s="185"/>
      <c r="K232" s="185"/>
      <c r="L232" s="185"/>
    </row>
    <row r="233" s="184" customFormat="true" spans="2:12">
      <c r="B233" s="225"/>
      <c r="E233" s="182"/>
      <c r="F233" s="185"/>
      <c r="G233" s="185"/>
      <c r="H233" s="185"/>
      <c r="I233" s="185"/>
      <c r="J233" s="185"/>
      <c r="K233" s="185"/>
      <c r="L233" s="185"/>
    </row>
    <row r="234" s="184" customFormat="true" spans="2:12">
      <c r="B234" s="225"/>
      <c r="E234" s="182"/>
      <c r="F234" s="185"/>
      <c r="G234" s="185"/>
      <c r="H234" s="185"/>
      <c r="I234" s="185"/>
      <c r="J234" s="185"/>
      <c r="K234" s="185"/>
      <c r="L234" s="185"/>
    </row>
    <row r="235" s="184" customFormat="true" spans="2:12">
      <c r="B235" s="225"/>
      <c r="E235" s="182"/>
      <c r="F235" s="185"/>
      <c r="G235" s="185"/>
      <c r="H235" s="185"/>
      <c r="I235" s="185"/>
      <c r="J235" s="185"/>
      <c r="K235" s="185"/>
      <c r="L235" s="185"/>
    </row>
    <row r="236" s="184" customFormat="true" spans="2:12">
      <c r="B236" s="225"/>
      <c r="E236" s="182"/>
      <c r="F236" s="185"/>
      <c r="G236" s="185"/>
      <c r="H236" s="185"/>
      <c r="I236" s="185"/>
      <c r="J236" s="185"/>
      <c r="K236" s="185"/>
      <c r="L236" s="185"/>
    </row>
    <row r="237" s="184" customFormat="true" spans="2:12">
      <c r="B237" s="225"/>
      <c r="E237" s="182"/>
      <c r="F237" s="185"/>
      <c r="G237" s="185"/>
      <c r="H237" s="185"/>
      <c r="I237" s="185"/>
      <c r="J237" s="185"/>
      <c r="K237" s="185"/>
      <c r="L237" s="185"/>
    </row>
    <row r="238" s="184" customFormat="true" spans="2:12">
      <c r="B238" s="225"/>
      <c r="E238" s="182"/>
      <c r="F238" s="185"/>
      <c r="G238" s="185"/>
      <c r="H238" s="185"/>
      <c r="I238" s="185"/>
      <c r="J238" s="185"/>
      <c r="K238" s="185"/>
      <c r="L238" s="185"/>
    </row>
    <row r="239" s="184" customFormat="true" spans="2:12">
      <c r="B239" s="225"/>
      <c r="E239" s="182"/>
      <c r="F239" s="185"/>
      <c r="G239" s="185"/>
      <c r="H239" s="185"/>
      <c r="I239" s="185"/>
      <c r="J239" s="185"/>
      <c r="K239" s="185"/>
      <c r="L239" s="185"/>
    </row>
    <row r="240" s="184" customFormat="true" spans="2:12">
      <c r="B240" s="225"/>
      <c r="E240" s="182"/>
      <c r="F240" s="185"/>
      <c r="G240" s="185"/>
      <c r="H240" s="185"/>
      <c r="I240" s="185"/>
      <c r="J240" s="185"/>
      <c r="K240" s="185"/>
      <c r="L240" s="185"/>
    </row>
    <row r="241" s="184" customFormat="true" spans="2:12">
      <c r="B241" s="225"/>
      <c r="E241" s="182"/>
      <c r="F241" s="185"/>
      <c r="G241" s="185"/>
      <c r="H241" s="185"/>
      <c r="I241" s="185"/>
      <c r="J241" s="185"/>
      <c r="K241" s="185"/>
      <c r="L241" s="185"/>
    </row>
    <row r="242" s="184" customFormat="true" spans="2:12">
      <c r="B242" s="225"/>
      <c r="E242" s="182"/>
      <c r="F242" s="185"/>
      <c r="G242" s="185"/>
      <c r="H242" s="185"/>
      <c r="I242" s="185"/>
      <c r="J242" s="185"/>
      <c r="K242" s="185"/>
      <c r="L242" s="185"/>
    </row>
    <row r="243" s="184" customFormat="true" spans="2:12">
      <c r="B243" s="225"/>
      <c r="E243" s="182"/>
      <c r="F243" s="185"/>
      <c r="G243" s="185"/>
      <c r="H243" s="185"/>
      <c r="I243" s="185"/>
      <c r="J243" s="185"/>
      <c r="K243" s="185"/>
      <c r="L243" s="185"/>
    </row>
    <row r="244" s="184" customFormat="true" spans="2:12">
      <c r="B244" s="225"/>
      <c r="E244" s="182"/>
      <c r="F244" s="185"/>
      <c r="G244" s="185"/>
      <c r="H244" s="185"/>
      <c r="I244" s="185"/>
      <c r="J244" s="185"/>
      <c r="K244" s="185"/>
      <c r="L244" s="185"/>
    </row>
    <row r="245" s="184" customFormat="true" spans="2:12">
      <c r="B245" s="225"/>
      <c r="E245" s="182"/>
      <c r="F245" s="185"/>
      <c r="G245" s="185"/>
      <c r="H245" s="185"/>
      <c r="I245" s="185"/>
      <c r="J245" s="185"/>
      <c r="K245" s="185"/>
      <c r="L245" s="185"/>
    </row>
    <row r="246" s="184" customFormat="true" spans="2:12">
      <c r="B246" s="225"/>
      <c r="E246" s="182"/>
      <c r="F246" s="185"/>
      <c r="G246" s="185"/>
      <c r="H246" s="185"/>
      <c r="I246" s="185"/>
      <c r="J246" s="185"/>
      <c r="K246" s="185"/>
      <c r="L246" s="185"/>
    </row>
    <row r="247" s="184" customFormat="true" spans="2:12">
      <c r="B247" s="225"/>
      <c r="E247" s="182"/>
      <c r="F247" s="185"/>
      <c r="G247" s="185"/>
      <c r="H247" s="185"/>
      <c r="I247" s="185"/>
      <c r="J247" s="185"/>
      <c r="K247" s="185"/>
      <c r="L247" s="185"/>
    </row>
    <row r="248" s="184" customFormat="true" spans="2:12">
      <c r="B248" s="225"/>
      <c r="E248" s="182"/>
      <c r="F248" s="185"/>
      <c r="G248" s="185"/>
      <c r="H248" s="185"/>
      <c r="I248" s="185"/>
      <c r="J248" s="185"/>
      <c r="K248" s="185"/>
      <c r="L248" s="185"/>
    </row>
    <row r="249" s="184" customFormat="true" spans="2:12">
      <c r="B249" s="225"/>
      <c r="E249" s="182"/>
      <c r="F249" s="185"/>
      <c r="G249" s="185"/>
      <c r="H249" s="185"/>
      <c r="I249" s="185"/>
      <c r="J249" s="185"/>
      <c r="K249" s="185"/>
      <c r="L249" s="185"/>
    </row>
    <row r="250" s="184" customFormat="true" spans="2:12">
      <c r="B250" s="225"/>
      <c r="E250" s="182"/>
      <c r="F250" s="185"/>
      <c r="G250" s="185"/>
      <c r="H250" s="185"/>
      <c r="I250" s="185"/>
      <c r="J250" s="185"/>
      <c r="K250" s="185"/>
      <c r="L250" s="185"/>
    </row>
    <row r="251" s="184" customFormat="true" spans="2:12">
      <c r="B251" s="225"/>
      <c r="E251" s="182"/>
      <c r="F251" s="185"/>
      <c r="G251" s="185"/>
      <c r="H251" s="185"/>
      <c r="I251" s="185"/>
      <c r="J251" s="185"/>
      <c r="K251" s="185"/>
      <c r="L251" s="185"/>
    </row>
    <row r="252" s="184" customFormat="true" spans="2:12">
      <c r="B252" s="225"/>
      <c r="E252" s="182"/>
      <c r="F252" s="185"/>
      <c r="G252" s="185"/>
      <c r="H252" s="185"/>
      <c r="I252" s="185"/>
      <c r="J252" s="185"/>
      <c r="K252" s="185"/>
      <c r="L252" s="185"/>
    </row>
    <row r="253" s="184" customFormat="true" spans="2:12">
      <c r="B253" s="225"/>
      <c r="E253" s="182"/>
      <c r="F253" s="185"/>
      <c r="G253" s="185"/>
      <c r="H253" s="185"/>
      <c r="I253" s="185"/>
      <c r="J253" s="185"/>
      <c r="K253" s="185"/>
      <c r="L253" s="185"/>
    </row>
    <row r="254" s="184" customFormat="true" spans="2:12">
      <c r="B254" s="225"/>
      <c r="E254" s="182"/>
      <c r="F254" s="185"/>
      <c r="G254" s="185"/>
      <c r="H254" s="185"/>
      <c r="I254" s="185"/>
      <c r="J254" s="185"/>
      <c r="K254" s="185"/>
      <c r="L254" s="185"/>
    </row>
    <row r="255" s="184" customFormat="true" spans="2:12">
      <c r="B255" s="225"/>
      <c r="E255" s="182"/>
      <c r="F255" s="185"/>
      <c r="G255" s="185"/>
      <c r="H255" s="185"/>
      <c r="I255" s="185"/>
      <c r="J255" s="185"/>
      <c r="K255" s="185"/>
      <c r="L255" s="185"/>
    </row>
    <row r="256" s="184" customFormat="true" spans="2:12">
      <c r="B256" s="225"/>
      <c r="E256" s="182"/>
      <c r="F256" s="185"/>
      <c r="G256" s="185"/>
      <c r="H256" s="185"/>
      <c r="I256" s="185"/>
      <c r="J256" s="185"/>
      <c r="K256" s="185"/>
      <c r="L256" s="185"/>
    </row>
    <row r="257" s="184" customFormat="true" spans="2:12">
      <c r="B257" s="225"/>
      <c r="E257" s="182"/>
      <c r="F257" s="185"/>
      <c r="G257" s="185"/>
      <c r="H257" s="185"/>
      <c r="I257" s="185"/>
      <c r="J257" s="185"/>
      <c r="K257" s="185"/>
      <c r="L257" s="185"/>
    </row>
    <row r="258" s="184" customFormat="true" spans="2:12">
      <c r="B258" s="225"/>
      <c r="E258" s="182"/>
      <c r="F258" s="185"/>
      <c r="G258" s="185"/>
      <c r="H258" s="185"/>
      <c r="I258" s="185"/>
      <c r="J258" s="185"/>
      <c r="K258" s="185"/>
      <c r="L258" s="185"/>
    </row>
    <row r="259" s="184" customFormat="true" spans="2:12">
      <c r="B259" s="225"/>
      <c r="E259" s="182"/>
      <c r="F259" s="185"/>
      <c r="G259" s="185"/>
      <c r="H259" s="185"/>
      <c r="I259" s="185"/>
      <c r="J259" s="185"/>
      <c r="K259" s="185"/>
      <c r="L259" s="185"/>
    </row>
    <row r="260" s="184" customFormat="true" spans="2:12">
      <c r="B260" s="225"/>
      <c r="E260" s="182"/>
      <c r="F260" s="185"/>
      <c r="G260" s="185"/>
      <c r="H260" s="185"/>
      <c r="I260" s="185"/>
      <c r="J260" s="185"/>
      <c r="K260" s="185"/>
      <c r="L260" s="185"/>
    </row>
    <row r="261" s="184" customFormat="true" spans="2:12">
      <c r="B261" s="225"/>
      <c r="E261" s="182"/>
      <c r="F261" s="185"/>
      <c r="G261" s="185"/>
      <c r="H261" s="185"/>
      <c r="I261" s="185"/>
      <c r="J261" s="185"/>
      <c r="K261" s="185"/>
      <c r="L261" s="185"/>
    </row>
    <row r="262" s="184" customFormat="true" spans="2:12">
      <c r="B262" s="225"/>
      <c r="E262" s="182"/>
      <c r="F262" s="185"/>
      <c r="G262" s="185"/>
      <c r="H262" s="185"/>
      <c r="I262" s="185"/>
      <c r="J262" s="185"/>
      <c r="K262" s="185"/>
      <c r="L262" s="185"/>
    </row>
    <row r="263" s="184" customFormat="true" spans="2:12">
      <c r="B263" s="225"/>
      <c r="E263" s="182"/>
      <c r="F263" s="185"/>
      <c r="G263" s="185"/>
      <c r="H263" s="185"/>
      <c r="I263" s="185"/>
      <c r="J263" s="185"/>
      <c r="K263" s="185"/>
      <c r="L263" s="185"/>
    </row>
    <row r="264" s="184" customFormat="true" spans="2:12">
      <c r="B264" s="225"/>
      <c r="E264" s="182"/>
      <c r="F264" s="185"/>
      <c r="G264" s="185"/>
      <c r="H264" s="185"/>
      <c r="I264" s="185"/>
      <c r="J264" s="185"/>
      <c r="K264" s="185"/>
      <c r="L264" s="185"/>
    </row>
    <row r="265" s="184" customFormat="true" spans="2:12">
      <c r="B265" s="225"/>
      <c r="E265" s="182"/>
      <c r="F265" s="185"/>
      <c r="G265" s="185"/>
      <c r="H265" s="185"/>
      <c r="I265" s="185"/>
      <c r="J265" s="185"/>
      <c r="K265" s="185"/>
      <c r="L265" s="185"/>
    </row>
    <row r="266" s="184" customFormat="true" spans="2:12">
      <c r="B266" s="225"/>
      <c r="E266" s="182"/>
      <c r="F266" s="185"/>
      <c r="G266" s="185"/>
      <c r="H266" s="185"/>
      <c r="I266" s="185"/>
      <c r="J266" s="185"/>
      <c r="K266" s="185"/>
      <c r="L266" s="185"/>
    </row>
    <row r="267" s="184" customFormat="true" spans="2:12">
      <c r="B267" s="225"/>
      <c r="E267" s="182"/>
      <c r="F267" s="185"/>
      <c r="G267" s="185"/>
      <c r="H267" s="185"/>
      <c r="I267" s="185"/>
      <c r="J267" s="185"/>
      <c r="K267" s="185"/>
      <c r="L267" s="185"/>
    </row>
    <row r="268" s="184" customFormat="true" spans="2:12">
      <c r="B268" s="225"/>
      <c r="E268" s="182"/>
      <c r="F268" s="185"/>
      <c r="G268" s="185"/>
      <c r="H268" s="185"/>
      <c r="I268" s="185"/>
      <c r="J268" s="185"/>
      <c r="K268" s="185"/>
      <c r="L268" s="185"/>
    </row>
    <row r="269" s="184" customFormat="true" spans="2:12">
      <c r="B269" s="225"/>
      <c r="E269" s="182"/>
      <c r="F269" s="185"/>
      <c r="G269" s="185"/>
      <c r="H269" s="185"/>
      <c r="I269" s="185"/>
      <c r="J269" s="185"/>
      <c r="K269" s="185"/>
      <c r="L269" s="185"/>
    </row>
    <row r="270" s="184" customFormat="true" spans="2:12">
      <c r="B270" s="225"/>
      <c r="E270" s="182"/>
      <c r="F270" s="185"/>
      <c r="G270" s="185"/>
      <c r="H270" s="185"/>
      <c r="I270" s="185"/>
      <c r="J270" s="185"/>
      <c r="K270" s="185"/>
      <c r="L270" s="185"/>
    </row>
    <row r="271" s="184" customFormat="true" spans="2:12">
      <c r="B271" s="225"/>
      <c r="E271" s="182"/>
      <c r="F271" s="185"/>
      <c r="G271" s="185"/>
      <c r="H271" s="185"/>
      <c r="I271" s="185"/>
      <c r="J271" s="185"/>
      <c r="K271" s="185"/>
      <c r="L271" s="185"/>
    </row>
    <row r="272" s="184" customFormat="true" spans="2:12">
      <c r="B272" s="225"/>
      <c r="E272" s="182"/>
      <c r="F272" s="185"/>
      <c r="G272" s="185"/>
      <c r="H272" s="185"/>
      <c r="I272" s="185"/>
      <c r="J272" s="185"/>
      <c r="K272" s="185"/>
      <c r="L272" s="185"/>
    </row>
    <row r="273" s="184" customFormat="true" spans="2:12">
      <c r="B273" s="225"/>
      <c r="E273" s="182"/>
      <c r="F273" s="185"/>
      <c r="G273" s="185"/>
      <c r="H273" s="185"/>
      <c r="I273" s="185"/>
      <c r="J273" s="185"/>
      <c r="K273" s="185"/>
      <c r="L273" s="185"/>
    </row>
    <row r="274" s="184" customFormat="true" spans="2:12">
      <c r="B274" s="225"/>
      <c r="E274" s="182"/>
      <c r="F274" s="185"/>
      <c r="G274" s="185"/>
      <c r="H274" s="185"/>
      <c r="I274" s="185"/>
      <c r="J274" s="185"/>
      <c r="K274" s="185"/>
      <c r="L274" s="185"/>
    </row>
    <row r="275" s="184" customFormat="true" spans="2:12">
      <c r="B275" s="225"/>
      <c r="E275" s="182"/>
      <c r="F275" s="185"/>
      <c r="G275" s="185"/>
      <c r="H275" s="185"/>
      <c r="I275" s="185"/>
      <c r="J275" s="185"/>
      <c r="K275" s="185"/>
      <c r="L275" s="185"/>
    </row>
    <row r="276" s="184" customFormat="true" spans="2:12">
      <c r="B276" s="225"/>
      <c r="E276" s="182"/>
      <c r="F276" s="185"/>
      <c r="G276" s="185"/>
      <c r="H276" s="185"/>
      <c r="I276" s="185"/>
      <c r="J276" s="185"/>
      <c r="K276" s="185"/>
      <c r="L276" s="185"/>
    </row>
    <row r="277" s="184" customFormat="true" spans="2:12">
      <c r="B277" s="225"/>
      <c r="E277" s="182"/>
      <c r="F277" s="185"/>
      <c r="G277" s="185"/>
      <c r="H277" s="185"/>
      <c r="I277" s="185"/>
      <c r="J277" s="185"/>
      <c r="K277" s="185"/>
      <c r="L277" s="185"/>
    </row>
    <row r="278" s="184" customFormat="true" spans="2:12">
      <c r="B278" s="225"/>
      <c r="E278" s="182"/>
      <c r="F278" s="185"/>
      <c r="G278" s="185"/>
      <c r="H278" s="185"/>
      <c r="I278" s="185"/>
      <c r="J278" s="185"/>
      <c r="K278" s="185"/>
      <c r="L278" s="185"/>
    </row>
    <row r="279" s="184" customFormat="true" spans="2:12">
      <c r="B279" s="225"/>
      <c r="E279" s="182"/>
      <c r="F279" s="185"/>
      <c r="G279" s="185"/>
      <c r="H279" s="185"/>
      <c r="I279" s="185"/>
      <c r="J279" s="185"/>
      <c r="K279" s="185"/>
      <c r="L279" s="185"/>
    </row>
    <row r="280" s="184" customFormat="true" spans="2:12">
      <c r="B280" s="225"/>
      <c r="E280" s="182"/>
      <c r="F280" s="185"/>
      <c r="G280" s="185"/>
      <c r="H280" s="185"/>
      <c r="I280" s="185"/>
      <c r="J280" s="185"/>
      <c r="K280" s="185"/>
      <c r="L280" s="185"/>
    </row>
    <row r="281" s="184" customFormat="true" spans="2:12">
      <c r="B281" s="225"/>
      <c r="E281" s="182"/>
      <c r="F281" s="185"/>
      <c r="G281" s="185"/>
      <c r="H281" s="185"/>
      <c r="I281" s="185"/>
      <c r="J281" s="185"/>
      <c r="K281" s="185"/>
      <c r="L281" s="185"/>
    </row>
    <row r="282" s="184" customFormat="true" spans="2:12">
      <c r="B282" s="225"/>
      <c r="E282" s="182"/>
      <c r="F282" s="185"/>
      <c r="G282" s="185"/>
      <c r="H282" s="185"/>
      <c r="I282" s="185"/>
      <c r="J282" s="185"/>
      <c r="K282" s="185"/>
      <c r="L282" s="185"/>
    </row>
    <row r="283" s="184" customFormat="true" spans="2:12">
      <c r="B283" s="225"/>
      <c r="E283" s="182"/>
      <c r="F283" s="185"/>
      <c r="G283" s="185"/>
      <c r="H283" s="185"/>
      <c r="I283" s="185"/>
      <c r="J283" s="185"/>
      <c r="K283" s="185"/>
      <c r="L283" s="185"/>
    </row>
    <row r="284" s="184" customFormat="true" spans="2:12">
      <c r="B284" s="225"/>
      <c r="E284" s="182"/>
      <c r="F284" s="185"/>
      <c r="G284" s="185"/>
      <c r="H284" s="185"/>
      <c r="I284" s="185"/>
      <c r="J284" s="185"/>
      <c r="K284" s="185"/>
      <c r="L284" s="185"/>
    </row>
    <row r="285" s="184" customFormat="true" spans="2:12">
      <c r="B285" s="225"/>
      <c r="E285" s="182"/>
      <c r="F285" s="185"/>
      <c r="G285" s="185"/>
      <c r="H285" s="185"/>
      <c r="I285" s="185"/>
      <c r="J285" s="185"/>
      <c r="K285" s="185"/>
      <c r="L285" s="185"/>
    </row>
    <row r="286" s="184" customFormat="true" spans="2:12">
      <c r="B286" s="225"/>
      <c r="E286" s="182"/>
      <c r="F286" s="185"/>
      <c r="G286" s="185"/>
      <c r="H286" s="185"/>
      <c r="I286" s="185"/>
      <c r="J286" s="185"/>
      <c r="K286" s="185"/>
      <c r="L286" s="185"/>
    </row>
    <row r="287" s="184" customFormat="true" spans="2:12">
      <c r="B287" s="225"/>
      <c r="E287" s="182"/>
      <c r="F287" s="185"/>
      <c r="G287" s="185"/>
      <c r="H287" s="185"/>
      <c r="I287" s="185"/>
      <c r="J287" s="185"/>
      <c r="K287" s="185"/>
      <c r="L287" s="185"/>
    </row>
    <row r="288" s="184" customFormat="true" spans="2:12">
      <c r="B288" s="225"/>
      <c r="E288" s="182"/>
      <c r="F288" s="185"/>
      <c r="G288" s="185"/>
      <c r="H288" s="185"/>
      <c r="I288" s="185"/>
      <c r="J288" s="185"/>
      <c r="K288" s="185"/>
      <c r="L288" s="185"/>
    </row>
    <row r="289" s="184" customFormat="true" spans="2:12">
      <c r="B289" s="225"/>
      <c r="E289" s="182"/>
      <c r="F289" s="185"/>
      <c r="G289" s="185"/>
      <c r="H289" s="185"/>
      <c r="I289" s="185"/>
      <c r="J289" s="185"/>
      <c r="K289" s="185"/>
      <c r="L289" s="185"/>
    </row>
    <row r="290" s="184" customFormat="true" spans="2:12">
      <c r="B290" s="225"/>
      <c r="E290" s="182"/>
      <c r="F290" s="185"/>
      <c r="G290" s="185"/>
      <c r="H290" s="185"/>
      <c r="I290" s="185"/>
      <c r="J290" s="185"/>
      <c r="K290" s="185"/>
      <c r="L290" s="185"/>
    </row>
    <row r="291" s="184" customFormat="true" spans="2:12">
      <c r="B291" s="225"/>
      <c r="E291" s="182"/>
      <c r="F291" s="185"/>
      <c r="G291" s="185"/>
      <c r="H291" s="185"/>
      <c r="I291" s="185"/>
      <c r="J291" s="185"/>
      <c r="K291" s="185"/>
      <c r="L291" s="185"/>
    </row>
    <row r="292" s="184" customFormat="true" spans="2:12">
      <c r="B292" s="225"/>
      <c r="E292" s="182"/>
      <c r="F292" s="185"/>
      <c r="G292" s="185"/>
      <c r="H292" s="185"/>
      <c r="I292" s="185"/>
      <c r="J292" s="185"/>
      <c r="K292" s="185"/>
      <c r="L292" s="185"/>
    </row>
    <row r="293" s="184" customFormat="true" spans="2:12">
      <c r="B293" s="225"/>
      <c r="E293" s="182"/>
      <c r="F293" s="185"/>
      <c r="G293" s="185"/>
      <c r="H293" s="185"/>
      <c r="I293" s="185"/>
      <c r="J293" s="185"/>
      <c r="K293" s="185"/>
      <c r="L293" s="185"/>
    </row>
    <row r="294" s="184" customFormat="true" spans="2:12">
      <c r="B294" s="225"/>
      <c r="E294" s="182"/>
      <c r="F294" s="185"/>
      <c r="G294" s="185"/>
      <c r="H294" s="185"/>
      <c r="I294" s="185"/>
      <c r="J294" s="185"/>
      <c r="K294" s="185"/>
      <c r="L294" s="185"/>
    </row>
    <row r="295" s="184" customFormat="true" spans="2:12">
      <c r="B295" s="225"/>
      <c r="E295" s="182"/>
      <c r="F295" s="185"/>
      <c r="G295" s="185"/>
      <c r="H295" s="185"/>
      <c r="I295" s="185"/>
      <c r="J295" s="185"/>
      <c r="K295" s="185"/>
      <c r="L295" s="185"/>
    </row>
    <row r="296" s="184" customFormat="true" spans="2:12">
      <c r="B296" s="225"/>
      <c r="E296" s="182"/>
      <c r="F296" s="185"/>
      <c r="G296" s="185"/>
      <c r="H296" s="185"/>
      <c r="I296" s="185"/>
      <c r="J296" s="185"/>
      <c r="K296" s="185"/>
      <c r="L296" s="185"/>
    </row>
    <row r="297" s="184" customFormat="true" spans="2:12">
      <c r="B297" s="225"/>
      <c r="E297" s="182"/>
      <c r="F297" s="185"/>
      <c r="G297" s="185"/>
      <c r="H297" s="185"/>
      <c r="I297" s="185"/>
      <c r="J297" s="185"/>
      <c r="K297" s="185"/>
      <c r="L297" s="185"/>
    </row>
    <row r="298" s="184" customFormat="true" spans="2:12">
      <c r="B298" s="225"/>
      <c r="E298" s="182"/>
      <c r="F298" s="185"/>
      <c r="G298" s="185"/>
      <c r="H298" s="185"/>
      <c r="I298" s="185"/>
      <c r="J298" s="185"/>
      <c r="K298" s="185"/>
      <c r="L298" s="185"/>
    </row>
    <row r="299" s="184" customFormat="true" spans="2:12">
      <c r="B299" s="225"/>
      <c r="E299" s="182"/>
      <c r="F299" s="185"/>
      <c r="G299" s="185"/>
      <c r="H299" s="185"/>
      <c r="I299" s="185"/>
      <c r="J299" s="185"/>
      <c r="K299" s="185"/>
      <c r="L299" s="185"/>
    </row>
    <row r="300" s="184" customFormat="true" spans="2:12">
      <c r="B300" s="225"/>
      <c r="E300" s="182"/>
      <c r="F300" s="185"/>
      <c r="G300" s="185"/>
      <c r="H300" s="185"/>
      <c r="I300" s="185"/>
      <c r="J300" s="185"/>
      <c r="K300" s="185"/>
      <c r="L300" s="185"/>
    </row>
    <row r="301" s="184" customFormat="true" spans="2:12">
      <c r="B301" s="225"/>
      <c r="E301" s="182"/>
      <c r="F301" s="185"/>
      <c r="G301" s="185"/>
      <c r="H301" s="185"/>
      <c r="I301" s="185"/>
      <c r="J301" s="185"/>
      <c r="K301" s="185"/>
      <c r="L301" s="185"/>
    </row>
    <row r="302" s="184" customFormat="true" spans="2:12">
      <c r="B302" s="225"/>
      <c r="E302" s="182"/>
      <c r="F302" s="185"/>
      <c r="G302" s="185"/>
      <c r="H302" s="185"/>
      <c r="I302" s="185"/>
      <c r="J302" s="185"/>
      <c r="K302" s="185"/>
      <c r="L302" s="185"/>
    </row>
    <row r="303" s="184" customFormat="true" spans="2:12">
      <c r="B303" s="225"/>
      <c r="E303" s="182"/>
      <c r="F303" s="185"/>
      <c r="G303" s="185"/>
      <c r="H303" s="185"/>
      <c r="I303" s="185"/>
      <c r="J303" s="185"/>
      <c r="K303" s="185"/>
      <c r="L303" s="185"/>
    </row>
    <row r="304" s="184" customFormat="true" spans="2:12">
      <c r="B304" s="225"/>
      <c r="E304" s="182"/>
      <c r="F304" s="185"/>
      <c r="G304" s="185"/>
      <c r="H304" s="185"/>
      <c r="I304" s="185"/>
      <c r="J304" s="185"/>
      <c r="K304" s="185"/>
      <c r="L304" s="185"/>
    </row>
    <row r="305" s="184" customFormat="true" spans="2:12">
      <c r="B305" s="225"/>
      <c r="E305" s="182"/>
      <c r="F305" s="185"/>
      <c r="G305" s="185"/>
      <c r="H305" s="185"/>
      <c r="I305" s="185"/>
      <c r="J305" s="185"/>
      <c r="K305" s="185"/>
      <c r="L305" s="185"/>
    </row>
    <row r="306" s="184" customFormat="true" spans="2:12">
      <c r="B306" s="225"/>
      <c r="E306" s="182"/>
      <c r="F306" s="185"/>
      <c r="G306" s="185"/>
      <c r="H306" s="185"/>
      <c r="I306" s="185"/>
      <c r="J306" s="185"/>
      <c r="K306" s="185"/>
      <c r="L306" s="185"/>
    </row>
    <row r="307" s="184" customFormat="true" spans="2:12">
      <c r="B307" s="225"/>
      <c r="E307" s="182"/>
      <c r="F307" s="185"/>
      <c r="G307" s="185"/>
      <c r="H307" s="185"/>
      <c r="I307" s="185"/>
      <c r="J307" s="185"/>
      <c r="K307" s="185"/>
      <c r="L307" s="185"/>
    </row>
    <row r="308" s="184" customFormat="true" spans="2:12">
      <c r="B308" s="225"/>
      <c r="E308" s="182"/>
      <c r="F308" s="185"/>
      <c r="G308" s="185"/>
      <c r="H308" s="185"/>
      <c r="I308" s="185"/>
      <c r="J308" s="185"/>
      <c r="K308" s="185"/>
      <c r="L308" s="185"/>
    </row>
    <row r="309" s="184" customFormat="true" spans="2:12">
      <c r="B309" s="225"/>
      <c r="E309" s="182"/>
      <c r="F309" s="185"/>
      <c r="G309" s="185"/>
      <c r="H309" s="185"/>
      <c r="I309" s="185"/>
      <c r="J309" s="185"/>
      <c r="K309" s="185"/>
      <c r="L309" s="185"/>
    </row>
    <row r="310" s="184" customFormat="true" spans="2:12">
      <c r="B310" s="225"/>
      <c r="E310" s="182"/>
      <c r="F310" s="185"/>
      <c r="G310" s="185"/>
      <c r="H310" s="185"/>
      <c r="I310" s="185"/>
      <c r="J310" s="185"/>
      <c r="K310" s="185"/>
      <c r="L310" s="185"/>
    </row>
    <row r="311" s="184" customFormat="true" spans="2:12">
      <c r="B311" s="225"/>
      <c r="E311" s="182"/>
      <c r="F311" s="185"/>
      <c r="G311" s="185"/>
      <c r="H311" s="185"/>
      <c r="I311" s="185"/>
      <c r="J311" s="185"/>
      <c r="K311" s="185"/>
      <c r="L311" s="185"/>
    </row>
    <row r="312" s="184" customFormat="true" spans="2:12">
      <c r="B312" s="225"/>
      <c r="E312" s="182"/>
      <c r="F312" s="185"/>
      <c r="G312" s="185"/>
      <c r="H312" s="185"/>
      <c r="I312" s="185"/>
      <c r="J312" s="185"/>
      <c r="K312" s="185"/>
      <c r="L312" s="185"/>
    </row>
    <row r="313" s="184" customFormat="true" spans="2:12">
      <c r="B313" s="225"/>
      <c r="E313" s="182"/>
      <c r="F313" s="185"/>
      <c r="G313" s="185"/>
      <c r="H313" s="185"/>
      <c r="I313" s="185"/>
      <c r="J313" s="185"/>
      <c r="K313" s="185"/>
      <c r="L313" s="185"/>
    </row>
    <row r="314" s="184" customFormat="true" spans="2:12">
      <c r="B314" s="225"/>
      <c r="E314" s="182"/>
      <c r="F314" s="185"/>
      <c r="G314" s="185"/>
      <c r="H314" s="185"/>
      <c r="I314" s="185"/>
      <c r="J314" s="185"/>
      <c r="K314" s="185"/>
      <c r="L314" s="185"/>
    </row>
    <row r="315" s="184" customFormat="true" spans="2:12">
      <c r="B315" s="225"/>
      <c r="E315" s="182"/>
      <c r="F315" s="185"/>
      <c r="G315" s="185"/>
      <c r="H315" s="185"/>
      <c r="I315" s="185"/>
      <c r="J315" s="185"/>
      <c r="K315" s="185"/>
      <c r="L315" s="185"/>
    </row>
    <row r="316" s="184" customFormat="true" spans="2:12">
      <c r="B316" s="225"/>
      <c r="E316" s="182"/>
      <c r="F316" s="185"/>
      <c r="G316" s="185"/>
      <c r="H316" s="185"/>
      <c r="I316" s="185"/>
      <c r="J316" s="185"/>
      <c r="K316" s="185"/>
      <c r="L316" s="185"/>
    </row>
    <row r="317" s="184" customFormat="true" spans="2:12">
      <c r="B317" s="225"/>
      <c r="E317" s="182"/>
      <c r="F317" s="185"/>
      <c r="G317" s="185"/>
      <c r="H317" s="185"/>
      <c r="I317" s="185"/>
      <c r="J317" s="185"/>
      <c r="K317" s="185"/>
      <c r="L317" s="185"/>
    </row>
    <row r="318" s="184" customFormat="true" spans="2:12">
      <c r="B318" s="225"/>
      <c r="E318" s="182"/>
      <c r="F318" s="185"/>
      <c r="G318" s="185"/>
      <c r="H318" s="185"/>
      <c r="I318" s="185"/>
      <c r="J318" s="185"/>
      <c r="K318" s="185"/>
      <c r="L318" s="185"/>
    </row>
    <row r="319" s="184" customFormat="true" spans="2:12">
      <c r="B319" s="225"/>
      <c r="E319" s="182"/>
      <c r="F319" s="185"/>
      <c r="G319" s="185"/>
      <c r="H319" s="185"/>
      <c r="I319" s="185"/>
      <c r="J319" s="185"/>
      <c r="K319" s="185"/>
      <c r="L319" s="185"/>
    </row>
    <row r="320" s="184" customFormat="true" spans="2:12">
      <c r="B320" s="225"/>
      <c r="E320" s="182"/>
      <c r="F320" s="185"/>
      <c r="G320" s="185"/>
      <c r="H320" s="185"/>
      <c r="I320" s="185"/>
      <c r="J320" s="185"/>
      <c r="K320" s="185"/>
      <c r="L320" s="185"/>
    </row>
    <row r="321" s="184" customFormat="true" spans="2:12">
      <c r="B321" s="225"/>
      <c r="E321" s="182"/>
      <c r="F321" s="185"/>
      <c r="G321" s="185"/>
      <c r="H321" s="185"/>
      <c r="I321" s="185"/>
      <c r="J321" s="185"/>
      <c r="K321" s="185"/>
      <c r="L321" s="185"/>
    </row>
    <row r="322" s="184" customFormat="true" spans="2:12">
      <c r="B322" s="225"/>
      <c r="E322" s="182"/>
      <c r="F322" s="185"/>
      <c r="G322" s="185"/>
      <c r="H322" s="185"/>
      <c r="I322" s="185"/>
      <c r="J322" s="185"/>
      <c r="K322" s="185"/>
      <c r="L322" s="185"/>
    </row>
    <row r="323" s="184" customFormat="true" spans="2:12">
      <c r="B323" s="225"/>
      <c r="E323" s="182"/>
      <c r="F323" s="185"/>
      <c r="G323" s="185"/>
      <c r="H323" s="185"/>
      <c r="I323" s="185"/>
      <c r="J323" s="185"/>
      <c r="K323" s="185"/>
      <c r="L323" s="185"/>
    </row>
    <row r="324" s="184" customFormat="true" spans="2:12">
      <c r="B324" s="225"/>
      <c r="E324" s="182"/>
      <c r="F324" s="185"/>
      <c r="G324" s="185"/>
      <c r="H324" s="185"/>
      <c r="I324" s="185"/>
      <c r="J324" s="185"/>
      <c r="K324" s="185"/>
      <c r="L324" s="185"/>
    </row>
    <row r="325" s="184" customFormat="true" spans="2:12">
      <c r="B325" s="225"/>
      <c r="E325" s="182"/>
      <c r="F325" s="185"/>
      <c r="G325" s="185"/>
      <c r="H325" s="185"/>
      <c r="I325" s="185"/>
      <c r="J325" s="185"/>
      <c r="K325" s="185"/>
      <c r="L325" s="185"/>
    </row>
    <row r="326" s="184" customFormat="true" spans="2:12">
      <c r="B326" s="225"/>
      <c r="E326" s="182"/>
      <c r="F326" s="185"/>
      <c r="G326" s="185"/>
      <c r="H326" s="185"/>
      <c r="I326" s="185"/>
      <c r="J326" s="185"/>
      <c r="K326" s="185"/>
      <c r="L326" s="185"/>
    </row>
    <row r="327" s="184" customFormat="true" spans="2:12">
      <c r="B327" s="225"/>
      <c r="E327" s="182"/>
      <c r="F327" s="185"/>
      <c r="G327" s="185"/>
      <c r="H327" s="185"/>
      <c r="I327" s="185"/>
      <c r="J327" s="185"/>
      <c r="K327" s="185"/>
      <c r="L327" s="185"/>
    </row>
    <row r="328" s="184" customFormat="true" spans="2:12">
      <c r="B328" s="225"/>
      <c r="E328" s="182"/>
      <c r="F328" s="185"/>
      <c r="G328" s="185"/>
      <c r="H328" s="185"/>
      <c r="I328" s="185"/>
      <c r="J328" s="185"/>
      <c r="K328" s="185"/>
      <c r="L328" s="185"/>
    </row>
    <row r="329" s="184" customFormat="true" spans="2:12">
      <c r="B329" s="225"/>
      <c r="E329" s="182"/>
      <c r="F329" s="185"/>
      <c r="G329" s="185"/>
      <c r="H329" s="185"/>
      <c r="I329" s="185"/>
      <c r="J329" s="185"/>
      <c r="K329" s="185"/>
      <c r="L329" s="185"/>
    </row>
    <row r="330" s="184" customFormat="true" spans="2:12">
      <c r="B330" s="225"/>
      <c r="E330" s="182"/>
      <c r="F330" s="185"/>
      <c r="G330" s="185"/>
      <c r="H330" s="185"/>
      <c r="I330" s="185"/>
      <c r="J330" s="185"/>
      <c r="K330" s="185"/>
      <c r="L330" s="185"/>
    </row>
    <row r="331" s="184" customFormat="true" spans="2:12">
      <c r="B331" s="225"/>
      <c r="E331" s="182"/>
      <c r="F331" s="185"/>
      <c r="G331" s="185"/>
      <c r="H331" s="185"/>
      <c r="I331" s="185"/>
      <c r="J331" s="185"/>
      <c r="K331" s="185"/>
      <c r="L331" s="185"/>
    </row>
    <row r="332" s="184" customFormat="true" spans="2:12">
      <c r="B332" s="225"/>
      <c r="E332" s="182"/>
      <c r="F332" s="185"/>
      <c r="G332" s="185"/>
      <c r="H332" s="185"/>
      <c r="I332" s="185"/>
      <c r="J332" s="185"/>
      <c r="K332" s="185"/>
      <c r="L332" s="185"/>
    </row>
    <row r="333" s="184" customFormat="true" spans="2:12">
      <c r="B333" s="225"/>
      <c r="E333" s="182"/>
      <c r="F333" s="185"/>
      <c r="G333" s="185"/>
      <c r="H333" s="185"/>
      <c r="I333" s="185"/>
      <c r="J333" s="185"/>
      <c r="K333" s="185"/>
      <c r="L333" s="185"/>
    </row>
    <row r="334" s="184" customFormat="true" spans="2:12">
      <c r="B334" s="225"/>
      <c r="E334" s="182"/>
      <c r="F334" s="185"/>
      <c r="G334" s="185"/>
      <c r="H334" s="185"/>
      <c r="I334" s="185"/>
      <c r="J334" s="185"/>
      <c r="K334" s="185"/>
      <c r="L334" s="185"/>
    </row>
    <row r="335" s="184" customFormat="true" spans="2:12">
      <c r="B335" s="225"/>
      <c r="E335" s="182"/>
      <c r="F335" s="185"/>
      <c r="G335" s="185"/>
      <c r="H335" s="185"/>
      <c r="I335" s="185"/>
      <c r="J335" s="185"/>
      <c r="K335" s="185"/>
      <c r="L335" s="185"/>
    </row>
    <row r="336" s="184" customFormat="true" spans="2:12">
      <c r="B336" s="225"/>
      <c r="E336" s="182"/>
      <c r="F336" s="185"/>
      <c r="G336" s="185"/>
      <c r="H336" s="185"/>
      <c r="I336" s="185"/>
      <c r="J336" s="185"/>
      <c r="K336" s="185"/>
      <c r="L336" s="185"/>
    </row>
    <row r="337" s="184" customFormat="true" spans="2:12">
      <c r="B337" s="225"/>
      <c r="E337" s="182"/>
      <c r="F337" s="185"/>
      <c r="G337" s="185"/>
      <c r="H337" s="185"/>
      <c r="I337" s="185"/>
      <c r="J337" s="185"/>
      <c r="K337" s="185"/>
      <c r="L337" s="185"/>
    </row>
    <row r="338" s="184" customFormat="true" spans="2:12">
      <c r="B338" s="225"/>
      <c r="E338" s="182"/>
      <c r="F338" s="185"/>
      <c r="G338" s="185"/>
      <c r="H338" s="185"/>
      <c r="I338" s="185"/>
      <c r="J338" s="185"/>
      <c r="K338" s="185"/>
      <c r="L338" s="185"/>
    </row>
    <row r="339" s="184" customFormat="true" spans="2:12">
      <c r="B339" s="225"/>
      <c r="E339" s="182"/>
      <c r="F339" s="185"/>
      <c r="G339" s="185"/>
      <c r="H339" s="185"/>
      <c r="I339" s="185"/>
      <c r="J339" s="185"/>
      <c r="K339" s="185"/>
      <c r="L339" s="185"/>
    </row>
    <row r="340" s="184" customFormat="true" spans="2:12">
      <c r="B340" s="225"/>
      <c r="E340" s="182"/>
      <c r="F340" s="185"/>
      <c r="G340" s="185"/>
      <c r="H340" s="185"/>
      <c r="I340" s="185"/>
      <c r="J340" s="185"/>
      <c r="K340" s="185"/>
      <c r="L340" s="185"/>
    </row>
    <row r="341" s="184" customFormat="true" spans="2:12">
      <c r="B341" s="225"/>
      <c r="E341" s="182"/>
      <c r="F341" s="185"/>
      <c r="G341" s="185"/>
      <c r="H341" s="185"/>
      <c r="I341" s="185"/>
      <c r="J341" s="185"/>
      <c r="K341" s="185"/>
      <c r="L341" s="185"/>
    </row>
    <row r="342" s="184" customFormat="true" spans="2:12">
      <c r="B342" s="225"/>
      <c r="E342" s="182"/>
      <c r="F342" s="185"/>
      <c r="G342" s="185"/>
      <c r="H342" s="185"/>
      <c r="I342" s="185"/>
      <c r="J342" s="185"/>
      <c r="K342" s="185"/>
      <c r="L342" s="185"/>
    </row>
    <row r="343" s="184" customFormat="true" spans="2:12">
      <c r="B343" s="225"/>
      <c r="E343" s="182"/>
      <c r="F343" s="185"/>
      <c r="G343" s="185"/>
      <c r="H343" s="185"/>
      <c r="I343" s="185"/>
      <c r="J343" s="185"/>
      <c r="K343" s="185"/>
      <c r="L343" s="185"/>
    </row>
    <row r="344" s="184" customFormat="true" spans="2:12">
      <c r="B344" s="225"/>
      <c r="E344" s="182"/>
      <c r="F344" s="185"/>
      <c r="G344" s="185"/>
      <c r="H344" s="185"/>
      <c r="I344" s="185"/>
      <c r="J344" s="185"/>
      <c r="K344" s="185"/>
      <c r="L344" s="185"/>
    </row>
    <row r="345" s="184" customFormat="true" spans="2:12">
      <c r="B345" s="225"/>
      <c r="E345" s="182"/>
      <c r="F345" s="185"/>
      <c r="G345" s="185"/>
      <c r="H345" s="185"/>
      <c r="I345" s="185"/>
      <c r="J345" s="185"/>
      <c r="K345" s="185"/>
      <c r="L345" s="185"/>
    </row>
    <row r="346" s="184" customFormat="true" spans="2:12">
      <c r="B346" s="225"/>
      <c r="E346" s="182"/>
      <c r="F346" s="185"/>
      <c r="G346" s="185"/>
      <c r="H346" s="185"/>
      <c r="I346" s="185"/>
      <c r="J346" s="185"/>
      <c r="K346" s="185"/>
      <c r="L346" s="185"/>
    </row>
    <row r="347" s="184" customFormat="true" spans="2:12">
      <c r="B347" s="225"/>
      <c r="E347" s="182"/>
      <c r="F347" s="185"/>
      <c r="G347" s="185"/>
      <c r="H347" s="185"/>
      <c r="I347" s="185"/>
      <c r="J347" s="185"/>
      <c r="K347" s="185"/>
      <c r="L347" s="185"/>
    </row>
    <row r="348" s="184" customFormat="true" spans="2:12">
      <c r="B348" s="225"/>
      <c r="E348" s="182"/>
      <c r="F348" s="185"/>
      <c r="G348" s="185"/>
      <c r="H348" s="185"/>
      <c r="I348" s="185"/>
      <c r="J348" s="185"/>
      <c r="K348" s="185"/>
      <c r="L348" s="185"/>
    </row>
    <row r="349" s="184" customFormat="true" spans="2:12">
      <c r="B349" s="225"/>
      <c r="E349" s="182"/>
      <c r="F349" s="185"/>
      <c r="G349" s="185"/>
      <c r="H349" s="185"/>
      <c r="I349" s="185"/>
      <c r="J349" s="185"/>
      <c r="K349" s="185"/>
      <c r="L349" s="185"/>
    </row>
    <row r="350" s="184" customFormat="true" spans="2:12">
      <c r="B350" s="225"/>
      <c r="E350" s="182"/>
      <c r="F350" s="185"/>
      <c r="G350" s="185"/>
      <c r="H350" s="185"/>
      <c r="I350" s="185"/>
      <c r="J350" s="185"/>
      <c r="K350" s="185"/>
      <c r="L350" s="185"/>
    </row>
    <row r="351" s="184" customFormat="true" spans="2:12">
      <c r="B351" s="225"/>
      <c r="E351" s="182"/>
      <c r="F351" s="185"/>
      <c r="G351" s="185"/>
      <c r="H351" s="185"/>
      <c r="I351" s="185"/>
      <c r="J351" s="185"/>
      <c r="K351" s="185"/>
      <c r="L351" s="185"/>
    </row>
    <row r="352" s="184" customFormat="true" spans="2:12">
      <c r="B352" s="225"/>
      <c r="E352" s="182"/>
      <c r="F352" s="185"/>
      <c r="G352" s="185"/>
      <c r="H352" s="185"/>
      <c r="I352" s="185"/>
      <c r="J352" s="185"/>
      <c r="K352" s="185"/>
      <c r="L352" s="185"/>
    </row>
    <row r="353" s="184" customFormat="true" spans="2:12">
      <c r="B353" s="225"/>
      <c r="E353" s="182"/>
      <c r="F353" s="185"/>
      <c r="G353" s="185"/>
      <c r="H353" s="185"/>
      <c r="I353" s="185"/>
      <c r="J353" s="185"/>
      <c r="K353" s="185"/>
      <c r="L353" s="185"/>
    </row>
    <row r="354" s="184" customFormat="true" spans="2:12">
      <c r="B354" s="225"/>
      <c r="E354" s="182"/>
      <c r="F354" s="185"/>
      <c r="G354" s="185"/>
      <c r="H354" s="185"/>
      <c r="I354" s="185"/>
      <c r="J354" s="185"/>
      <c r="K354" s="185"/>
      <c r="L354" s="185"/>
    </row>
    <row r="355" s="184" customFormat="true" spans="2:12">
      <c r="B355" s="225"/>
      <c r="E355" s="182"/>
      <c r="F355" s="185"/>
      <c r="G355" s="185"/>
      <c r="H355" s="185"/>
      <c r="I355" s="185"/>
      <c r="J355" s="185"/>
      <c r="K355" s="185"/>
      <c r="L355" s="185"/>
    </row>
    <row r="356" s="184" customFormat="true" spans="2:12">
      <c r="B356" s="225"/>
      <c r="E356" s="182"/>
      <c r="F356" s="185"/>
      <c r="G356" s="185"/>
      <c r="H356" s="185"/>
      <c r="I356" s="185"/>
      <c r="J356" s="185"/>
      <c r="K356" s="185"/>
      <c r="L356" s="185"/>
    </row>
    <row r="357" s="184" customFormat="true" spans="2:12">
      <c r="B357" s="225"/>
      <c r="E357" s="182"/>
      <c r="F357" s="185"/>
      <c r="G357" s="185"/>
      <c r="H357" s="185"/>
      <c r="I357" s="185"/>
      <c r="J357" s="185"/>
      <c r="K357" s="185"/>
      <c r="L357" s="185"/>
    </row>
    <row r="358" s="184" customFormat="true" spans="2:12">
      <c r="B358" s="225"/>
      <c r="E358" s="182"/>
      <c r="F358" s="185"/>
      <c r="G358" s="185"/>
      <c r="H358" s="185"/>
      <c r="I358" s="185"/>
      <c r="J358" s="185"/>
      <c r="K358" s="185"/>
      <c r="L358" s="185"/>
    </row>
    <row r="359" s="184" customFormat="true" spans="2:12">
      <c r="B359" s="225"/>
      <c r="E359" s="182"/>
      <c r="F359" s="185"/>
      <c r="G359" s="185"/>
      <c r="H359" s="185"/>
      <c r="I359" s="185"/>
      <c r="J359" s="185"/>
      <c r="K359" s="185"/>
      <c r="L359" s="185"/>
    </row>
    <row r="360" s="184" customFormat="true" spans="2:12">
      <c r="B360" s="225"/>
      <c r="E360" s="182"/>
      <c r="F360" s="185"/>
      <c r="G360" s="185"/>
      <c r="H360" s="185"/>
      <c r="I360" s="185"/>
      <c r="J360" s="185"/>
      <c r="K360" s="185"/>
      <c r="L360" s="185"/>
    </row>
    <row r="361" s="184" customFormat="true" spans="2:12">
      <c r="B361" s="225"/>
      <c r="E361" s="182"/>
      <c r="F361" s="185"/>
      <c r="G361" s="185"/>
      <c r="H361" s="185"/>
      <c r="I361" s="185"/>
      <c r="J361" s="185"/>
      <c r="K361" s="185"/>
      <c r="L361" s="185"/>
    </row>
    <row r="362" s="184" customFormat="true" spans="2:12">
      <c r="B362" s="225"/>
      <c r="E362" s="182"/>
      <c r="F362" s="185"/>
      <c r="G362" s="185"/>
      <c r="H362" s="185"/>
      <c r="I362" s="185"/>
      <c r="J362" s="185"/>
      <c r="K362" s="185"/>
      <c r="L362" s="185"/>
    </row>
    <row r="363" s="184" customFormat="true" spans="2:12">
      <c r="B363" s="225"/>
      <c r="E363" s="182"/>
      <c r="F363" s="185"/>
      <c r="G363" s="185"/>
      <c r="H363" s="185"/>
      <c r="I363" s="185"/>
      <c r="J363" s="185"/>
      <c r="K363" s="185"/>
      <c r="L363" s="185"/>
    </row>
    <row r="364" s="184" customFormat="true" spans="2:12">
      <c r="B364" s="225"/>
      <c r="E364" s="182"/>
      <c r="F364" s="185"/>
      <c r="G364" s="185"/>
      <c r="H364" s="185"/>
      <c r="I364" s="185"/>
      <c r="J364" s="185"/>
      <c r="K364" s="185"/>
      <c r="L364" s="185"/>
    </row>
    <row r="365" s="184" customFormat="true" spans="2:12">
      <c r="B365" s="225"/>
      <c r="E365" s="182"/>
      <c r="F365" s="185"/>
      <c r="G365" s="185"/>
      <c r="H365" s="185"/>
      <c r="I365" s="185"/>
      <c r="J365" s="185"/>
      <c r="K365" s="185"/>
      <c r="L365" s="185"/>
    </row>
    <row r="366" s="184" customFormat="true" spans="2:12">
      <c r="B366" s="225"/>
      <c r="E366" s="182"/>
      <c r="F366" s="185"/>
      <c r="G366" s="185"/>
      <c r="H366" s="185"/>
      <c r="I366" s="185"/>
      <c r="J366" s="185"/>
      <c r="K366" s="185"/>
      <c r="L366" s="185"/>
    </row>
    <row r="367" s="184" customFormat="true" spans="2:12">
      <c r="B367" s="225"/>
      <c r="E367" s="182"/>
      <c r="F367" s="185"/>
      <c r="G367" s="185"/>
      <c r="H367" s="185"/>
      <c r="I367" s="185"/>
      <c r="J367" s="185"/>
      <c r="K367" s="185"/>
      <c r="L367" s="185"/>
    </row>
    <row r="368" s="184" customFormat="true" spans="2:12">
      <c r="B368" s="225"/>
      <c r="E368" s="182"/>
      <c r="F368" s="185"/>
      <c r="G368" s="185"/>
      <c r="H368" s="185"/>
      <c r="I368" s="185"/>
      <c r="J368" s="185"/>
      <c r="K368" s="185"/>
      <c r="L368" s="185"/>
    </row>
    <row r="369" s="184" customFormat="true" spans="2:12">
      <c r="B369" s="225"/>
      <c r="E369" s="182"/>
      <c r="F369" s="185"/>
      <c r="G369" s="185"/>
      <c r="H369" s="185"/>
      <c r="I369" s="185"/>
      <c r="J369" s="185"/>
      <c r="K369" s="185"/>
      <c r="L369" s="185"/>
    </row>
    <row r="370" s="184" customFormat="true" spans="2:12">
      <c r="B370" s="225"/>
      <c r="E370" s="182"/>
      <c r="F370" s="185"/>
      <c r="G370" s="185"/>
      <c r="H370" s="185"/>
      <c r="I370" s="185"/>
      <c r="J370" s="185"/>
      <c r="K370" s="185"/>
      <c r="L370" s="185"/>
    </row>
    <row r="371" s="184" customFormat="true" spans="2:12">
      <c r="B371" s="225"/>
      <c r="E371" s="182"/>
      <c r="F371" s="185"/>
      <c r="G371" s="185"/>
      <c r="H371" s="185"/>
      <c r="I371" s="185"/>
      <c r="J371" s="185"/>
      <c r="K371" s="185"/>
      <c r="L371" s="185"/>
    </row>
    <row r="372" s="184" customFormat="true" spans="2:12">
      <c r="B372" s="225"/>
      <c r="E372" s="182"/>
      <c r="F372" s="185"/>
      <c r="G372" s="185"/>
      <c r="H372" s="185"/>
      <c r="I372" s="185"/>
      <c r="J372" s="185"/>
      <c r="K372" s="185"/>
      <c r="L372" s="185"/>
    </row>
    <row r="373" s="184" customFormat="true" spans="2:12">
      <c r="B373" s="225"/>
      <c r="E373" s="182"/>
      <c r="F373" s="185"/>
      <c r="G373" s="185"/>
      <c r="H373" s="185"/>
      <c r="I373" s="185"/>
      <c r="J373" s="185"/>
      <c r="K373" s="185"/>
      <c r="L373" s="185"/>
    </row>
  </sheetData>
  <autoFilter ref="B16:K183">
    <extLst/>
  </autoFilter>
  <dataValidations count="2">
    <dataValidation type="list" allowBlank="1" showInputMessage="1" showErrorMessage="1" sqref="G125:G128">
      <formula1>$D$3:$D$6</formula1>
    </dataValidation>
    <dataValidation type="list" allowBlank="1" showInputMessage="1" showErrorMessage="1" sqref="G17:G124 G129:G174 G176:G183">
      <formula1>$C$3:$C$6</formula1>
    </dataValidation>
  </dataValidations>
  <pageMargins left="0.699305555555556" right="0.699305555555556" top="0.75" bottom="0.75" header="0.3" footer="0.3"/>
  <pageSetup paperSize="119" scale="61" fitToHeight="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FD_lib1</vt:lpstr>
      <vt:lpstr>SequenceDiagHOF</vt:lpstr>
      <vt:lpstr>fallback_分类</vt:lpstr>
      <vt:lpstr>HIL_test_case</vt:lpstr>
      <vt:lpstr>case_lib</vt:lpstr>
      <vt:lpstr>FD_lib</vt:lpstr>
      <vt:lpstr>para_recommend_lib</vt:lpstr>
      <vt:lpstr>para_range_lib</vt:lpstr>
      <vt:lpstr>FBTrigMatrix202103</vt:lpstr>
      <vt:lpstr>para_range_lib2</vt:lpstr>
      <vt:lpstr>signal_lib</vt:lpstr>
      <vt:lpstr>map_lib</vt:lpstr>
      <vt:lpstr>statistics</vt:lpstr>
      <vt:lpstr>赢彻OEM信号</vt:lpstr>
      <vt:lpstr>暂不用</vt:lpstr>
      <vt:lpstr>SequenceDiag</vt:lpstr>
      <vt:lpstr>hands off</vt:lpstr>
      <vt:lpstr>que</vt:lpstr>
      <vt:lpstr>vehicle_test_case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jiayu</cp:lastModifiedBy>
  <dcterms:created xsi:type="dcterms:W3CDTF">2018-06-09T03:28:00Z</dcterms:created>
  <dcterms:modified xsi:type="dcterms:W3CDTF">2021-07-21T16:07:48Z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