
<file path=[Content_Types].xml><?xml version="1.0" encoding="utf-8"?>
<Types xmlns="http://schemas.openxmlformats.org/package/2006/content-types">
  <Default Extension="vml" ContentType="application/vnd.openxmlformats-officedocument.vmlDrawin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95" windowHeight="12600" tabRatio="500" activeTab="3"/>
  </bookViews>
  <sheets>
    <sheet name="case_lib" sheetId="1" r:id="rId1"/>
    <sheet name="FD_lib" sheetId="2" r:id="rId2"/>
    <sheet name="para_recommend_lib" sheetId="3" r:id="rId3"/>
    <sheet name="para_range_lib" sheetId="9" r:id="rId4"/>
    <sheet name="signal_lib" sheetId="10" r:id="rId5"/>
    <sheet name="map_lib" sheetId="11" r:id="rId6"/>
    <sheet name="statistics" sheetId="5" r:id="rId7"/>
    <sheet name="history" sheetId="6" r:id="rId8"/>
  </sheets>
  <definedNames>
    <definedName name="_xlnm._FilterDatabase" localSheetId="0" hidden="1">case_lib!$F$1:$F$16</definedName>
    <definedName name="_xlnm._FilterDatabase" localSheetId="2" hidden="1">para_recommend_lib!$C$1:$C$160</definedName>
    <definedName name="_xlnm._FilterDatabase" localSheetId="3" hidden="1">para_range_lib!$A$1:$X$17</definedName>
    <definedName name="_xlnm._FilterDatabase" localSheetId="6">statistics!$B$1:$E$6</definedName>
  </definedNames>
  <calcPr calcId="144525"/>
</workbook>
</file>

<file path=xl/comments1.xml><?xml version="1.0" encoding="utf-8"?>
<comments xmlns="http://schemas.openxmlformats.org/spreadsheetml/2006/main">
  <authors>
    <author/>
  </authors>
  <commentList>
    <comment ref="B16" authorId="0">
      <text>
        <r>
          <rPr>
            <sz val="10"/>
            <rFont val="宋体"/>
            <charset val="134"/>
          </rPr>
          <t>[</t>
        </r>
        <r>
          <rPr>
            <sz val="10"/>
            <rFont val="等线"/>
            <charset val="134"/>
          </rPr>
          <t>线程批注</t>
        </r>
        <r>
          <rPr>
            <sz val="10"/>
            <rFont val="宋体"/>
            <charset val="134"/>
          </rPr>
          <t xml:space="preserve">]
</t>
        </r>
        <r>
          <rPr>
            <sz val="10"/>
            <rFont val="等线"/>
            <charset val="134"/>
          </rPr>
          <t>你的</t>
        </r>
        <r>
          <rPr>
            <sz val="10"/>
            <rFont val="宋体"/>
            <charset val="134"/>
          </rPr>
          <t>Excel</t>
        </r>
        <r>
          <rPr>
            <sz val="10"/>
            <rFont val="等线"/>
            <charset val="134"/>
          </rPr>
          <t>版本可读取此线程批注</t>
        </r>
        <r>
          <rPr>
            <sz val="10"/>
            <rFont val="宋体"/>
            <charset val="134"/>
          </rPr>
          <t xml:space="preserve">; </t>
        </r>
        <r>
          <rPr>
            <sz val="10"/>
            <rFont val="等线"/>
            <charset val="134"/>
          </rPr>
          <t>但如果在更新版本的</t>
        </r>
        <r>
          <rPr>
            <sz val="10"/>
            <rFont val="宋体"/>
            <charset val="134"/>
          </rPr>
          <t>Excel</t>
        </r>
        <r>
          <rPr>
            <sz val="10"/>
            <rFont val="等线"/>
            <charset val="134"/>
          </rPr>
          <t>中打开文件，则对批注所作的任何改动都将被删除。了解详细信息</t>
        </r>
        <r>
          <rPr>
            <sz val="10"/>
            <rFont val="宋体"/>
            <charset val="134"/>
          </rPr>
          <t xml:space="preserve">: https://go.microsoft.com/fwlink/?linkid=870924
</t>
        </r>
        <r>
          <rPr>
            <sz val="10"/>
            <rFont val="等线"/>
            <charset val="134"/>
          </rPr>
          <t>注释</t>
        </r>
        <r>
          <rPr>
            <sz val="10"/>
            <rFont val="宋体"/>
            <charset val="134"/>
          </rPr>
          <t xml:space="preserve">:
    </t>
        </r>
        <r>
          <rPr>
            <sz val="10"/>
            <rFont val="等线"/>
            <charset val="134"/>
          </rPr>
          <t>后期增加</t>
        </r>
      </text>
    </comment>
  </commentList>
</comments>
</file>

<file path=xl/sharedStrings.xml><?xml version="1.0" encoding="utf-8"?>
<sst xmlns="http://schemas.openxmlformats.org/spreadsheetml/2006/main" count="1189" uniqueCount="708">
  <si>
    <t>info</t>
  </si>
  <si>
    <t>excution</t>
  </si>
  <si>
    <t>criteria</t>
  </si>
  <si>
    <t>tag</t>
  </si>
  <si>
    <t>basic</t>
  </si>
  <si>
    <t>change</t>
  </si>
  <si>
    <t>rm</t>
  </si>
  <si>
    <t>description</t>
  </si>
  <si>
    <t>before&lt;v.1.5&gt;</t>
  </si>
  <si>
    <t>after&lt;v.2.5&gt;</t>
  </si>
  <si>
    <t>before&lt;v.8&gt;</t>
  </si>
  <si>
    <t>after&lt;v.12&gt;</t>
  </si>
  <si>
    <t>id</t>
  </si>
  <si>
    <t>status</t>
  </si>
  <si>
    <t>feature</t>
  </si>
  <si>
    <t>summary</t>
  </si>
  <si>
    <t>purpose</t>
  </si>
  <si>
    <t>keywords</t>
  </si>
  <si>
    <t>history</t>
  </si>
  <si>
    <t>reason</t>
  </si>
  <si>
    <t>conditionHistroty</t>
  </si>
  <si>
    <t>condition</t>
  </si>
  <si>
    <t>hvInitial</t>
  </si>
  <si>
    <t>tvInitial</t>
  </si>
  <si>
    <t>hvAction</t>
  </si>
  <si>
    <t>tvAction</t>
  </si>
  <si>
    <t>subHistory</t>
  </si>
  <si>
    <t>sub</t>
  </si>
  <si>
    <t>objHistory</t>
  </si>
  <si>
    <t>obj</t>
  </si>
  <si>
    <t>subjecctive</t>
  </si>
  <si>
    <t>objective</t>
  </si>
  <si>
    <t>simulation</t>
  </si>
  <si>
    <t>vehicle</t>
  </si>
  <si>
    <t>ILC_16</t>
  </si>
  <si>
    <t>进出隧道变道取消</t>
  </si>
  <si>
    <t>ILC_16_22</t>
  </si>
  <si>
    <t>draft</t>
  </si>
  <si>
    <t>ILC</t>
  </si>
  <si>
    <t>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t>
  </si>
  <si>
    <t>验证定义的一段距离内出现隧道，主车不执行变道</t>
  </si>
  <si>
    <t>ILC_inhibit_tunnel</t>
  </si>
  <si>
    <t>1452/2208</t>
  </si>
  <si>
    <t>主车在K_HV_speed模式下巡航</t>
  </si>
  <si>
    <t>/</t>
  </si>
  <si>
    <t>预定义距离内K_relative_distance出现隧道，主车K_HV_speed无目标变道</t>
  </si>
  <si>
    <t>1421/1424</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</si>
  <si>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拨杆后变道不执行；
</t>
    </r>
    <r>
      <rPr>
        <sz val="11"/>
        <rFont val="宋体"/>
        <charset val="134"/>
      </rPr>
      <t>3.</t>
    </r>
    <r>
      <rPr>
        <sz val="11"/>
        <rFont val="等线"/>
        <charset val="134"/>
      </rPr>
      <t xml:space="preserve">主车保持在本车道居中行驶；
</t>
    </r>
    <r>
      <rPr>
        <sz val="11"/>
        <rFont val="宋体"/>
        <charset val="134"/>
      </rPr>
      <t>4.</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5.</t>
    </r>
    <r>
      <rPr>
        <sz val="11"/>
        <rFont val="等线"/>
        <charset val="134"/>
      </rPr>
      <t>全程无诊断报错。</t>
    </r>
  </si>
  <si>
    <t>1.保持lane keeping，主车在原车道横向超调＜K_MaxDeviation4LaneKeep;
2.主车在原车道动态参数（横向加速度、纵向加速度、Yaw rate，横向加/减速度jerk，纵向加速度jerk，振幅，频率）在可控阈值范围内（＜K值）。
以上K值详见FD K值列表</t>
  </si>
  <si>
    <t>Y</t>
  </si>
  <si>
    <t>ILC_16_23</t>
  </si>
  <si>
    <r>
      <rPr>
        <sz val="11"/>
        <rFont val="等线"/>
        <charset val="134"/>
      </rPr>
      <t>主车</t>
    </r>
    <r>
      <rPr>
        <sz val="11"/>
        <rFont val="宋体"/>
        <charset val="134"/>
      </rPr>
      <t>K_HV_speed</t>
    </r>
    <r>
      <rPr>
        <sz val="11"/>
        <rFont val="等线"/>
        <charset val="134"/>
      </rPr>
      <t>车头出隧道</t>
    </r>
    <r>
      <rPr>
        <sz val="11"/>
        <rFont val="宋体"/>
        <charset val="134"/>
      </rPr>
      <t>K_relative_distance</t>
    </r>
    <r>
      <rPr>
        <sz val="11"/>
        <rFont val="等线"/>
        <charset val="134"/>
      </rPr>
      <t>后无目标变道（施工区域）
施工区搭建在主车的当前行驶车道，距离主车1km搭建，主车行驶到距离道路施工区K_FALLBACK_CONSTRUCTION_DISTANCE_ON/TO_TRAJECTORY_III 范围内。</t>
    </r>
  </si>
  <si>
    <t>验证出隧道后主车能完成变道</t>
  </si>
  <si>
    <t>ILC_out_tunnel</t>
  </si>
  <si>
    <t>车头出隧道后无目标变道</t>
  </si>
  <si>
    <t>1421/1424/1425/2210/1429/1450/1471/1472/1478</t>
  </si>
  <si>
    <t>1422/1426/1427/1449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</si>
  <si>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3.HMI</t>
    </r>
    <r>
      <rPr>
        <sz val="11"/>
        <rFont val="等线"/>
        <charset val="134"/>
      </rPr>
      <t xml:space="preserve">需提醒驾驶员变道正在执行；
</t>
    </r>
    <r>
      <rPr>
        <sz val="11"/>
        <rFont val="宋体"/>
        <charset val="134"/>
      </rPr>
      <t>4.</t>
    </r>
    <r>
      <rPr>
        <sz val="11"/>
        <rFont val="等线"/>
        <charset val="134"/>
      </rPr>
      <t>变道在规定时间内完成</t>
    </r>
    <r>
      <rPr>
        <sz val="11"/>
        <rFont val="宋体"/>
        <charset val="134"/>
      </rPr>
      <t>7s</t>
    </r>
    <r>
      <rPr>
        <sz val="11"/>
        <rFont val="等线"/>
        <charset val="134"/>
      </rPr>
      <t xml:space="preserve">内完成；
</t>
    </r>
    <r>
      <rPr>
        <sz val="11"/>
        <rFont val="宋体"/>
        <charset val="134"/>
      </rPr>
      <t>5.</t>
    </r>
    <r>
      <rPr>
        <sz val="11"/>
        <rFont val="等线"/>
        <charset val="134"/>
      </rPr>
      <t xml:space="preserve">变道全程横、纵向平稳，无非预期转向，加速或制动；
</t>
    </r>
    <r>
      <rPr>
        <sz val="11"/>
        <rFont val="宋体"/>
        <charset val="134"/>
      </rPr>
      <t>6.</t>
    </r>
    <r>
      <rPr>
        <sz val="11"/>
        <rFont val="等线"/>
        <charset val="134"/>
      </rPr>
      <t xml:space="preserve">变道过程中无碰撞风险，变道完成后在目标车道居中行驶；
</t>
    </r>
    <r>
      <rPr>
        <sz val="11"/>
        <rFont val="宋体"/>
        <charset val="134"/>
      </rPr>
      <t>7.</t>
    </r>
    <r>
      <rPr>
        <sz val="11"/>
        <rFont val="等线"/>
        <charset val="134"/>
      </rPr>
      <t>全程无诊断报错。</t>
    </r>
  </si>
  <si>
    <t xml:space="preserve">1.全程车辆动态参数（横向加速度、纵向加速度、Yaw rate，横向加/减速度jerk，纵向加速度jerk，振幅，频率）在可控阈值范围内（＜K值）；
2.车道保持阶段在本车道横行超调＜K_MaxDeviation，变道完成在目标车道横向超调＜K_MaxOvershoot2TargrtLane
3.变道完成时间＜K_MaxDuration4LaneChangeRunning
以上K值详见FD K值列表
</t>
  </si>
  <si>
    <t>ILC_17</t>
  </si>
  <si>
    <r>
      <rPr>
        <sz val="11"/>
        <rFont val="等线"/>
        <charset val="134"/>
      </rPr>
      <t>变道</t>
    </r>
    <r>
      <rPr>
        <sz val="11"/>
        <rFont val="宋体"/>
        <charset val="134"/>
      </rPr>
      <t>Fallback</t>
    </r>
  </si>
  <si>
    <t>ILC_17_7</t>
  </si>
  <si>
    <t>主车K_HV_speed无目标变道，在过线前 HIL设置横向加速度超fallback阈值（天气ODD超出范围）</t>
  </si>
  <si>
    <r>
      <rPr>
        <sz val="11"/>
        <color rgb="FF000000"/>
        <rFont val="等线"/>
        <charset val="134"/>
      </rPr>
      <t>验证变道执行阶段横向加速度超</t>
    </r>
    <r>
      <rPr>
        <sz val="11"/>
        <color rgb="FF000000"/>
        <rFont val="宋体"/>
        <charset val="134"/>
      </rPr>
      <t>fallback</t>
    </r>
    <r>
      <rPr>
        <sz val="11"/>
        <color rgb="FF000000"/>
        <rFont val="等线"/>
        <charset val="134"/>
      </rPr>
      <t>阈值，主车不执行变道并</t>
    </r>
    <r>
      <rPr>
        <sz val="11"/>
        <color rgb="FF000000"/>
        <rFont val="宋体"/>
        <charset val="134"/>
      </rPr>
      <t>fallback</t>
    </r>
  </si>
  <si>
    <t>ILC_fallback_LateralAcc</t>
  </si>
  <si>
    <t>主车在AD模式下K_HV_speed速度巡航</t>
  </si>
  <si>
    <t>在过线前K_HV_deviation HIL设置横向加速度K_MaxLateralAcc4LaneChangeCancel超fallback阈值（TBD）</t>
  </si>
  <si>
    <t>1428/4031</t>
  </si>
  <si>
    <r>
      <rPr>
        <sz val="11"/>
        <rFont val="宋体"/>
        <charset val="134"/>
      </rPr>
      <t>1.IVI</t>
    </r>
    <r>
      <rPr>
        <sz val="11"/>
        <rFont val="等线"/>
        <charset val="134"/>
      </rPr>
      <t>及</t>
    </r>
    <r>
      <rPr>
        <sz val="11"/>
        <rFont val="宋体"/>
        <charset val="134"/>
      </rPr>
      <t>HMI</t>
    </r>
    <r>
      <rPr>
        <sz val="11"/>
        <rFont val="等线"/>
        <charset val="134"/>
      </rPr>
      <t>上正确显示</t>
    </r>
    <r>
      <rPr>
        <sz val="11"/>
        <rFont val="宋体"/>
        <charset val="134"/>
      </rPr>
      <t>fallback</t>
    </r>
    <r>
      <rPr>
        <sz val="11"/>
        <rFont val="等线"/>
        <charset val="134"/>
      </rPr>
      <t xml:space="preserve">信息并提醒驾驶员接管；
</t>
    </r>
    <r>
      <rPr>
        <sz val="11"/>
        <rFont val="宋体"/>
        <charset val="134"/>
      </rPr>
      <t>2.</t>
    </r>
    <r>
      <rPr>
        <sz val="11"/>
        <rFont val="等线"/>
        <charset val="134"/>
      </rPr>
      <t>如驾驶员不接管系统需按</t>
    </r>
    <r>
      <rPr>
        <sz val="11"/>
        <rFont val="宋体"/>
        <charset val="134"/>
      </rPr>
      <t>fallback</t>
    </r>
    <r>
      <rPr>
        <sz val="11"/>
        <rFont val="等线"/>
        <charset val="134"/>
      </rPr>
      <t xml:space="preserve">减速策略规划减速；
</t>
    </r>
    <r>
      <rPr>
        <sz val="11"/>
        <rFont val="宋体"/>
        <charset val="134"/>
      </rPr>
      <t>3.</t>
    </r>
    <r>
      <rPr>
        <sz val="11"/>
        <rFont val="等线"/>
        <charset val="134"/>
      </rPr>
      <t>在驾驶员接管前，系统需保证车辆安全，无碰撞风险</t>
    </r>
  </si>
  <si>
    <t>参考Fallback case_lib</t>
  </si>
  <si>
    <t>ILC_18</t>
  </si>
  <si>
    <t>多目标车变道场景</t>
  </si>
  <si>
    <t>ILC_18_1</t>
  </si>
  <si>
    <r>
      <rPr>
        <sz val="11"/>
        <rFont val="宋体"/>
        <charset val="134"/>
      </rPr>
      <t>1.</t>
    </r>
    <r>
      <rPr>
        <sz val="11"/>
        <rFont val="等线"/>
        <charset val="134"/>
      </rPr>
      <t>主车稳定跟车</t>
    </r>
    <r>
      <rPr>
        <sz val="11"/>
        <rFont val="宋体"/>
        <charset val="134"/>
      </rPr>
      <t>TV1,K_TV1_speed,TV2</t>
    </r>
    <r>
      <rPr>
        <sz val="11"/>
        <rFont val="等线"/>
        <charset val="134"/>
      </rPr>
      <t>静止或低速：</t>
    </r>
    <r>
      <rPr>
        <sz val="11"/>
        <rFont val="宋体"/>
        <charset val="134"/>
      </rPr>
      <t>K_TV2_speed</t>
    </r>
    <r>
      <rPr>
        <sz val="11"/>
        <rFont val="等线"/>
        <charset val="134"/>
      </rPr>
      <t>在邻道</t>
    </r>
    <r>
      <rPr>
        <sz val="11"/>
        <rFont val="宋体"/>
        <charset val="134"/>
      </rPr>
      <t>K_lane</t>
    </r>
    <r>
      <rPr>
        <sz val="11"/>
        <rFont val="等线"/>
        <charset val="134"/>
      </rPr>
      <t>前方2</t>
    </r>
    <r>
      <rPr>
        <sz val="11"/>
        <rFont val="宋体"/>
        <charset val="134"/>
      </rPr>
      <t>00m</t>
    </r>
    <r>
      <rPr>
        <sz val="11"/>
        <rFont val="等线"/>
        <charset val="134"/>
      </rPr>
      <t xml:space="preserve">；
</t>
    </r>
    <r>
      <rPr>
        <sz val="11"/>
        <rFont val="宋体"/>
        <charset val="134"/>
      </rPr>
      <t>2.</t>
    </r>
    <r>
      <rPr>
        <sz val="11"/>
        <rFont val="等线"/>
        <charset val="134"/>
      </rPr>
      <t>主车接近</t>
    </r>
    <r>
      <rPr>
        <sz val="11"/>
        <rFont val="宋体"/>
        <charset val="134"/>
      </rPr>
      <t>TV2</t>
    </r>
    <r>
      <rPr>
        <sz val="11"/>
        <rFont val="等线"/>
        <charset val="134"/>
      </rPr>
      <t>距离</t>
    </r>
    <r>
      <rPr>
        <sz val="11"/>
        <rFont val="宋体"/>
        <charset val="134"/>
      </rPr>
      <t>K_relative_distance</t>
    </r>
    <r>
      <rPr>
        <sz val="11"/>
        <rFont val="等线"/>
        <charset val="134"/>
      </rPr>
      <t>时向</t>
    </r>
    <r>
      <rPr>
        <sz val="11"/>
        <rFont val="宋体"/>
        <charset val="134"/>
      </rPr>
      <t>TV2</t>
    </r>
    <r>
      <rPr>
        <sz val="11"/>
        <rFont val="等线"/>
        <charset val="134"/>
      </rPr>
      <t>车道变道</t>
    </r>
    <r>
      <rPr>
        <sz val="11"/>
        <rFont val="宋体"/>
        <charset val="134"/>
      </rPr>
      <t>（ODD超出范围）</t>
    </r>
  </si>
  <si>
    <t>验证变道过程中目标车道出现静止或低速障碍物，主车应安全完成变道</t>
  </si>
  <si>
    <t>ILC_TV_low speed</t>
  </si>
  <si>
    <t>描述优化</t>
  </si>
  <si>
    <t>主车在AD模式下K_TV1_speed速度段跟车TV1巡航</t>
  </si>
  <si>
    <t>1）TV1在K_TV1_speed速度段本车道行驶
2）TV2静止或低速：K_TV2_speed在邻道K_lane前方300m</t>
  </si>
  <si>
    <t>主车接近TV2距离K_relative_distance时向TV2车道变道</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</si>
  <si>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需提醒驾驶员变道正在执行；
</t>
    </r>
    <r>
      <rPr>
        <sz val="11"/>
        <rFont val="宋体"/>
        <charset val="134"/>
      </rPr>
      <t>5.</t>
    </r>
    <r>
      <rPr>
        <sz val="11"/>
        <rFont val="等线"/>
        <charset val="134"/>
      </rPr>
      <t>变道在规定时间内完成</t>
    </r>
    <r>
      <rPr>
        <sz val="11"/>
        <rFont val="宋体"/>
        <charset val="134"/>
      </rPr>
      <t>7s</t>
    </r>
    <r>
      <rPr>
        <sz val="11"/>
        <rFont val="等线"/>
        <charset val="134"/>
      </rPr>
      <t xml:space="preserve">内完成；
</t>
    </r>
    <r>
      <rPr>
        <sz val="11"/>
        <rFont val="宋体"/>
        <charset val="134"/>
      </rPr>
      <t>6.</t>
    </r>
    <r>
      <rPr>
        <sz val="11"/>
        <rFont val="等线"/>
        <charset val="134"/>
      </rPr>
      <t xml:space="preserve">变道全程横、纵向平稳，无非预期转向，加速或制动；
</t>
    </r>
    <r>
      <rPr>
        <sz val="11"/>
        <rFont val="宋体"/>
        <charset val="134"/>
      </rPr>
      <t>7.</t>
    </r>
    <r>
      <rPr>
        <sz val="11"/>
        <rFont val="等线"/>
        <charset val="134"/>
      </rPr>
      <t xml:space="preserve">变道过程中无碰撞风险，变道完成后在目标车道居中行驶；
</t>
    </r>
    <r>
      <rPr>
        <sz val="11"/>
        <rFont val="宋体"/>
        <charset val="134"/>
      </rPr>
      <t>8.</t>
    </r>
    <r>
      <rPr>
        <sz val="11"/>
        <rFont val="等线"/>
        <charset val="134"/>
      </rPr>
      <t>全程无诊断报错。</t>
    </r>
  </si>
  <si>
    <t>ILC_18_5</t>
  </si>
  <si>
    <t>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t>
  </si>
  <si>
    <t>验证变道过程中目标车减速，主车需减速并安全完成变道</t>
  </si>
  <si>
    <t>ILC_TV_dec</t>
  </si>
  <si>
    <t>1）TV1在K_TV1_speed速度段本车道行驶
2）TV2速度K_TV2_speed位于邻道K_lane前方抑制区域外</t>
  </si>
  <si>
    <t>驾驶员向TV2车道拨杆变道</t>
  </si>
  <si>
    <t>过线后K_HV_deviation，TV2减速K_TV2_dec</t>
  </si>
  <si>
    <t>ILC_18_11</t>
  </si>
  <si>
    <t>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t>
  </si>
  <si>
    <r>
      <rPr>
        <sz val="11"/>
        <color rgb="FF000000"/>
        <rFont val="等线"/>
        <charset val="134"/>
      </rPr>
      <t>验证变道取消过程中前车急减速，主车应减速并</t>
    </r>
    <r>
      <rPr>
        <sz val="11"/>
        <color rgb="FF000000"/>
        <rFont val="宋体"/>
        <charset val="134"/>
      </rPr>
      <t>fallback</t>
    </r>
  </si>
  <si>
    <t>ILC_fallback_TV_dec</t>
  </si>
  <si>
    <t>1416/1463</t>
  </si>
  <si>
    <t>主车在AD模式下,K_TV1_speed速度段跟车TV1巡航</t>
  </si>
  <si>
    <t>1）TV1在,K_TV1_speed速度段本车道行驶
2）TV2速度K_TV2_speed位于邻道K_lane后方抑制区域(查表)外K_relative_distance</t>
  </si>
  <si>
    <t>过线前K_HV_deviation，TV2加速K_TV2_acc到变道抑制区域内，TV1在TV2加速时急减速K_TV1_dec</t>
  </si>
  <si>
    <t>ILC_18_14</t>
  </si>
  <si>
    <t>1.TV1静止在目标车道前方，TV2速度K_TV2_speed位于邻道K_lane后方抑制区域(查表)外K_TV2_relative distance；
2.主车速度K_HV_speed,距目标车1K_TV1_relative distance时向目标车道变道，过线前，TV2加速K_TV2_dec进入变道抑制区域（ODD超出范围）</t>
  </si>
  <si>
    <r>
      <rPr>
        <sz val="11"/>
        <color rgb="FF000000"/>
        <rFont val="等线"/>
        <charset val="134"/>
      </rPr>
      <t>验证接近静止目标车</t>
    </r>
    <r>
      <rPr>
        <sz val="11"/>
        <color rgb="FF000000"/>
        <rFont val="宋体"/>
        <charset val="134"/>
      </rPr>
      <t>1</t>
    </r>
    <r>
      <rPr>
        <sz val="11"/>
        <color rgb="FF000000"/>
        <rFont val="等线"/>
        <charset val="134"/>
      </rPr>
      <t>主车变道，目标车</t>
    </r>
    <r>
      <rPr>
        <sz val="11"/>
        <color rgb="FF000000"/>
        <rFont val="宋体"/>
        <charset val="134"/>
      </rPr>
      <t>2</t>
    </r>
    <r>
      <rPr>
        <sz val="11"/>
        <color rgb="FF000000"/>
        <rFont val="等线"/>
        <charset val="134"/>
      </rPr>
      <t>加速，主车应变道取消并减速刹停</t>
    </r>
  </si>
  <si>
    <t>ILC_cancel_TV_dec</t>
  </si>
  <si>
    <t>主车以速度K_HV_speed AD巡航</t>
  </si>
  <si>
    <t>TV1静止在目标车道前方，TV2速度K_TV2_speed位于邻道K_lane后方抑制区域(查表)外K_TV2_relative distance</t>
  </si>
  <si>
    <t>,距目标车1K_TV1_relative distance时向目标车道变道，过线前K_HV_deviation</t>
  </si>
  <si>
    <t>TV2加速K_TV2_dec进入变道抑制区域</t>
  </si>
  <si>
    <t>1421/1424/1425/2210/1432/1433/1451</t>
  </si>
  <si>
    <t>1426/1427/1430/1431/1449</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</si>
  <si>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拨杆</t>
    </r>
    <r>
      <rPr>
        <sz val="11"/>
        <rFont val="宋体"/>
        <charset val="134"/>
      </rPr>
      <t>[1.5,20]s</t>
    </r>
    <r>
      <rPr>
        <sz val="11"/>
        <rFont val="等线"/>
        <charset val="134"/>
      </rPr>
      <t xml:space="preserve">后满足变道条件开始变道；
</t>
    </r>
    <r>
      <rPr>
        <sz val="11"/>
        <rFont val="宋体"/>
        <charset val="134"/>
      </rPr>
      <t>4.HMI</t>
    </r>
    <r>
      <rPr>
        <sz val="11"/>
        <rFont val="等线"/>
        <charset val="134"/>
      </rPr>
      <t xml:space="preserve">需提醒驾驶员变道正在取消；
</t>
    </r>
    <r>
      <rPr>
        <sz val="11"/>
        <rFont val="宋体"/>
        <charset val="134"/>
      </rPr>
      <t>5.</t>
    </r>
    <r>
      <rPr>
        <sz val="11"/>
        <rFont val="等线"/>
        <charset val="134"/>
      </rPr>
      <t xml:space="preserve">主车需回到原车道并居中行驶；
</t>
    </r>
    <r>
      <rPr>
        <sz val="11"/>
        <rFont val="宋体"/>
        <charset val="134"/>
      </rPr>
      <t>6.</t>
    </r>
    <r>
      <rPr>
        <sz val="11"/>
        <rFont val="等线"/>
        <charset val="134"/>
      </rPr>
      <t xml:space="preserve">全程横、纵向平稳，无非预期转向，加速或制动；
</t>
    </r>
    <r>
      <rPr>
        <sz val="11"/>
        <rFont val="宋体"/>
        <charset val="134"/>
      </rPr>
      <t>7.</t>
    </r>
    <r>
      <rPr>
        <sz val="11"/>
        <rFont val="等线"/>
        <charset val="134"/>
      </rPr>
      <t xml:space="preserve">变道取消过程中无碰撞风险；
</t>
    </r>
    <r>
      <rPr>
        <sz val="11"/>
        <rFont val="宋体"/>
        <charset val="134"/>
      </rPr>
      <t>8.</t>
    </r>
    <r>
      <rPr>
        <sz val="11"/>
        <rFont val="等线"/>
        <charset val="134"/>
      </rPr>
      <t>全程无诊断报错。</t>
    </r>
  </si>
  <si>
    <t>1.全程车辆动态参数（横向加速度、纵向加速度、Yaw rate，横向加/减速度jerk，纵向加速度jerk，振幅，频率）在可控阈值范围内（＜K值）；
2.车道保持阶段在本车道横行超调＜K_MaxDeviation，变道取消回到本车道横向超调＜K_MaxOvershoot2OriginLane
3.变道取消时间＜K_MaxDuration4LaneChangeCancel
以上K值详见FD K值列表</t>
  </si>
  <si>
    <t>ILC_19</t>
  </si>
  <si>
    <t>三车道变道场景</t>
  </si>
  <si>
    <t>ILC_19_13</t>
  </si>
  <si>
    <r>
      <rPr>
        <sz val="11"/>
        <rFont val="宋体"/>
        <charset val="134"/>
      </rPr>
      <t>1.</t>
    </r>
    <r>
      <rPr>
        <sz val="11"/>
        <rFont val="等线"/>
        <charset val="134"/>
      </rPr>
      <t>主车</t>
    </r>
    <r>
      <rPr>
        <sz val="11"/>
        <rFont val="宋体"/>
        <charset val="134"/>
      </rPr>
      <t>K_HV_speed</t>
    </r>
    <r>
      <rPr>
        <sz val="11"/>
        <rFont val="等线"/>
        <charset val="134"/>
      </rPr>
      <t>在中间车道，前方</t>
    </r>
    <r>
      <rPr>
        <sz val="11"/>
        <rFont val="宋体"/>
        <charset val="134"/>
      </rPr>
      <t>300m</t>
    </r>
    <r>
      <rPr>
        <sz val="11"/>
        <rFont val="等线"/>
        <charset val="134"/>
      </rPr>
      <t xml:space="preserve">有静止障碍物；
</t>
    </r>
    <r>
      <rPr>
        <sz val="11"/>
        <rFont val="宋体"/>
        <charset val="134"/>
      </rPr>
      <t>2.TV1</t>
    </r>
    <r>
      <rPr>
        <sz val="11"/>
        <rFont val="等线"/>
        <charset val="134"/>
      </rPr>
      <t>以</t>
    </r>
    <r>
      <rPr>
        <sz val="11"/>
        <rFont val="宋体"/>
        <charset val="134"/>
      </rPr>
      <t>K_TV1_speed</t>
    </r>
    <r>
      <rPr>
        <sz val="11"/>
        <rFont val="等线"/>
        <charset val="134"/>
      </rPr>
      <t>在左车道变道抑制区域</t>
    </r>
    <r>
      <rPr>
        <sz val="11"/>
        <rFont val="宋体"/>
        <charset val="134"/>
      </rPr>
      <t>K_relative_distance</t>
    </r>
    <r>
      <rPr>
        <sz val="11"/>
        <rFont val="等线"/>
        <charset val="134"/>
      </rPr>
      <t>内，</t>
    </r>
    <r>
      <rPr>
        <sz val="11"/>
        <rFont val="宋体"/>
        <charset val="134"/>
      </rPr>
      <t>TV2</t>
    </r>
    <r>
      <rPr>
        <sz val="11"/>
        <rFont val="等线"/>
        <charset val="134"/>
      </rPr>
      <t>以</t>
    </r>
    <r>
      <rPr>
        <sz val="11"/>
        <rFont val="宋体"/>
        <charset val="134"/>
      </rPr>
      <t>K_TV2_speed</t>
    </r>
    <r>
      <rPr>
        <sz val="11"/>
        <rFont val="等线"/>
        <charset val="134"/>
      </rPr>
      <t>在右车道变道抑制区域</t>
    </r>
    <r>
      <rPr>
        <sz val="11"/>
        <rFont val="宋体"/>
        <charset val="134"/>
      </rPr>
      <t>K_relative_distance</t>
    </r>
    <r>
      <rPr>
        <sz val="11"/>
        <rFont val="等线"/>
        <charset val="134"/>
      </rPr>
      <t xml:space="preserve">内；
</t>
    </r>
    <r>
      <rPr>
        <sz val="11"/>
        <rFont val="宋体"/>
        <charset val="134"/>
      </rPr>
      <t>3.</t>
    </r>
    <r>
      <rPr>
        <sz val="11"/>
        <rFont val="等线"/>
        <charset val="134"/>
      </rPr>
      <t>主车向左</t>
    </r>
    <r>
      <rPr>
        <sz val="11"/>
        <rFont val="宋体"/>
        <charset val="134"/>
      </rPr>
      <t>/</t>
    </r>
    <r>
      <rPr>
        <sz val="11"/>
        <rFont val="等线"/>
        <charset val="134"/>
      </rPr>
      <t>右变道（ODD超出范围）</t>
    </r>
  </si>
  <si>
    <t>验证左右均有目标车抑制变道且前方有障碍物，主车不执行变道并减速刹停</t>
  </si>
  <si>
    <t>ILC_HV_in middle lane</t>
  </si>
  <si>
    <t>主车以速度K_HV_speed位于中间道,前方300m处有静止障碍物</t>
  </si>
  <si>
    <t>TV1以K_TV1_speed在左车道变道抑制区域K_relative_distance内，TV2以K_TV2_speed在右车道变道抑制区域K_relative_distance内</t>
  </si>
  <si>
    <t>主车变道向左/右变道</t>
  </si>
  <si>
    <r>
      <rPr>
        <sz val="11"/>
        <rFont val="宋体"/>
        <charset val="134"/>
      </rPr>
      <t>1.</t>
    </r>
    <r>
      <rPr>
        <sz val="11"/>
        <rFont val="等线"/>
        <charset val="134"/>
      </rPr>
      <t>主车在</t>
    </r>
    <r>
      <rPr>
        <sz val="11"/>
        <rFont val="宋体"/>
        <charset val="134"/>
      </rPr>
      <t>AD</t>
    </r>
    <r>
      <rPr>
        <sz val="11"/>
        <rFont val="等线"/>
        <charset val="134"/>
      </rPr>
      <t xml:space="preserve">模式下，车辆居中行驶；
</t>
    </r>
    <r>
      <rPr>
        <sz val="11"/>
        <rFont val="宋体"/>
        <charset val="134"/>
      </rPr>
      <t>2.</t>
    </r>
    <r>
      <rPr>
        <sz val="11"/>
        <rFont val="等线"/>
        <charset val="134"/>
      </rPr>
      <t xml:space="preserve">稳定识别目标，并对目标与主车横纵向安全距离正确响应；
</t>
    </r>
    <r>
      <rPr>
        <sz val="11"/>
        <rFont val="宋体"/>
        <charset val="134"/>
      </rPr>
      <t>3.</t>
    </r>
    <r>
      <rPr>
        <sz val="11"/>
        <rFont val="等线"/>
        <charset val="134"/>
      </rPr>
      <t xml:space="preserve">拨杆后变道不执行；
</t>
    </r>
    <r>
      <rPr>
        <sz val="11"/>
        <rFont val="宋体"/>
        <charset val="134"/>
      </rPr>
      <t>4.</t>
    </r>
    <r>
      <rPr>
        <sz val="11"/>
        <rFont val="等线"/>
        <charset val="134"/>
      </rPr>
      <t xml:space="preserve">主车保持在本车道居中行驶；
</t>
    </r>
    <r>
      <rPr>
        <sz val="11"/>
        <rFont val="宋体"/>
        <charset val="134"/>
      </rPr>
      <t>5.</t>
    </r>
    <r>
      <rPr>
        <sz val="11"/>
        <rFont val="等线"/>
        <charset val="134"/>
      </rPr>
      <t>全程横</t>
    </r>
    <r>
      <rPr>
        <sz val="11"/>
        <rFont val="宋体"/>
        <charset val="134"/>
      </rPr>
      <t>/</t>
    </r>
    <r>
      <rPr>
        <sz val="11"/>
        <rFont val="等线"/>
        <charset val="134"/>
      </rPr>
      <t xml:space="preserve">纵向平稳，无非预期转向，加速或制动；
</t>
    </r>
    <r>
      <rPr>
        <sz val="11"/>
        <rFont val="宋体"/>
        <charset val="134"/>
      </rPr>
      <t>6.</t>
    </r>
    <r>
      <rPr>
        <sz val="11"/>
        <rFont val="等线"/>
        <charset val="134"/>
      </rPr>
      <t>全程无诊断报错。</t>
    </r>
  </si>
  <si>
    <t>valide</t>
  </si>
  <si>
    <t>filter01</t>
  </si>
  <si>
    <t>filter02</t>
  </si>
  <si>
    <t>filter03</t>
  </si>
  <si>
    <t>original_text&lt;v.12&gt;</t>
  </si>
  <si>
    <t>change&lt;v.12</t>
  </si>
  <si>
    <t>update_add&lt;v.34&gt;</t>
  </si>
  <si>
    <t>change&lt;reserve&gt;</t>
  </si>
  <si>
    <t>update_add&lt;reserve&gt;</t>
  </si>
  <si>
    <t>场景</t>
  </si>
  <si>
    <t>1. The ego vehicle drives within the system boundary.
2. Ego vehicle speed is 40 – 100 kph.
3. No other traffic participants block the target lane.</t>
  </si>
  <si>
    <t xml:space="preserve">1.The ego vehicle drives within the system boundary.
2.A safe start of lane change is not possible (e.g. vehicle approaching from behind on target lane). </t>
  </si>
  <si>
    <t>1. The ego vehicle drives within the system boundary.
2. ILC is executing a lane change and the ego vehicle has not left the origin lane.</t>
  </si>
  <si>
    <t>1. The ego vehicle drives within the system boundary.
2. ILC is executing a lane change and the ego vehicle is in target lane.</t>
  </si>
  <si>
    <t>1.The ego vehicle drives within system boundary.
2.The ego vehicle is executing ILC.</t>
  </si>
  <si>
    <t>1. The ego vehicle drives within system boundary.
2. The ego vehicle is executing ILC.
Both lane are blocked by objects (i.e. faster vehicle in the rear or slower vehicle in the front)
原车道和目标车道同时被目标占用（后方快速来车，前方慢车）</t>
  </si>
  <si>
    <t>1. The ego vehicle drives within system boundary.
2. The ego vehicle is executing ILC.
Target lane is blocked during lane change procedure (i.e. faster vehicle in the rear or slower vehicle in the front)
目标车道被占用（后方快速来车，前方慢车）</t>
  </si>
  <si>
    <t>通过</t>
  </si>
  <si>
    <t>Start indicates the first step when enter AD mode, ADS shall directly go to lane keep running.</t>
  </si>
  <si>
    <t>In this state, ADS shall control the EHPS to keep the vehicle in the middle of the ego lane.
Constrain parameters during lane keep running:
1. Maximum stable deviation to the center of ego line:
    K_MaxDeviation2StraightLaneCenter4LaneKeep = 0.2m
    K_MaxDeviation2CurveLaneCenter4LaneKeep = 0.3m
2. Maximum allowed yawrate: deteremined by ego speed and road curvature, for details see Table2.
    K_MaxLateralYawrate4LaneKeep = 0.1rad/s
3. Maximum allowed yawrate jerk:
    K_MaxLateralYawrateJerk4LaneKeep = 0.02rad/s2
4. Maximum allowed lateral acceleration: deteremined by ego speed and road curvature, for details see Table1.
    K_MaxLateralAcc4LaneKeep = 2.1m/s2
5. No snake driving
6. No unexpected steering</t>
  </si>
  <si>
    <t>Fallback Event:
1. Ego vehicle exceeds the lane boundary during lane keep running, a fallback level C is proposed for driver takeover.
    V_LC_FALLBACK_TRIGGERING_EVENT_01 = 0x1
2. Ego vehicle dynamics are not in defined range during lane keep running, for details refer to the definition in 'Events_Ego_Vehicle_Condition03', a fallback level C is proposed for driver takeover.
    V_LC_FALLBACK_TRIGGERING_EVENT_08 = 0x1
3. Reference line of the current lane is invalid, for details refer to the definition in ‘Events_Environment Condtion18’, a fallback level C is proposed for driver takeover.
    V_LC_FALLBACK_TRIGGERING_EVENT_09 = 0x1</t>
  </si>
  <si>
    <t>In this state, ADU shall wait several seconds to satisfy the advanced lane change period commanded by the law. Meanwhile ADU shall check the conditions for a lane change maneuver, if the conditions are fulfilled, lane change will be triggered, otherwise switch to lane change cancel.
The actual output control from ADU should be still lane keeping in the origin lane in this state.</t>
  </si>
  <si>
    <t>In this state, ADS shall provide lateral movement to the neighboring lane, as well as the longitudinal control to make sure safety distance with objects.
The start position of lane change trajectory shall be current ego position.
The ending position of lane change trajectory shall be the center of target lane, and no lateral velocity and acceleration.
    V_EgoLateralVelocityEndPos4LaneChange = 0 m/s
    V_EgoLateralAccEndPos4LaneChange = 0 m/s2</t>
  </si>
  <si>
    <t>Constrain parameters during lane change running:
1. Overshoot to the center of target line:
    K_MaxOvershoot2TargetLaneCenter4LaneChange = 0.3m
2. Maximum allowed yawrate: deteremined by ego speed and road curvature, for details see Table4.
    K_MaxLateralYawrate4LaneChangeInStraight = 0.1rad/s
    K_MaxLateralYawrate4LaneChangeInCurve = 0.1rad/s
3. Maximum allowed yawrate jerk:
    K_MaxLateralYawrateJerk4LaneChangeInStraight = 0.05rad/s2
    K_MaxLateralYawrateJerk4LaneChangeInCurve = 0.05rad/s2
4. Maximum allowed lateral acceleration: deteremined by ego speed and road curvature, for details see Table3.
    K_MaxLateralAcc4LaneChangeRunningInStraight = 2.2m/s2
    K_MaxLateralAcc4LaneChangeRunningInCurve = 2.2m/s2
5. No snake driving
6. No unexpected steering</t>
  </si>
  <si>
    <t>Longitudinal control is also considered during lane change, thus below constrain parameters shall be considered:
1. Safety distance from obstacles in both ego lane and target lane shall be keep
 V_REQUESTED_HEADWAY
2. Speed constrains:
Maximum vehicle speed: V_MaxEgoVehicleSpeed
Road speed limit sign: V_SPEED_LIMIT_TRAFFIC_SIGN
Car following speed: V_TargetObjectSpeed
3. Maximum allowed acceleration:
K_MaxLongAcc4LaneChange: No load 2.5m/s2; Full load 1.5m/s2
4. Maximum allowed deceleration
K_MaxLongDec4LaneChange=-6m/s2
5. Maximum allowed acceleration jerk
K_MaxLongAccJerk4LaneChange: No load 2.5m/s3; Full load 1.5m/s3
6. Maximum allowed deceleration jerk
K_MaxLongDecJerk4LaneChange=6m/s3</t>
  </si>
  <si>
    <t>HMI Event:
1. ADU shall send message to HMI to remind driver that right lane change manoeuvre is on-going.
    V_LATERAL_CONTROL_HMI_TRIGGERING_EVENT01= 0x1
2. ADU shall send message to HMI to remind driver that left lane change manoeuvre is on-going.
    V_LATERAL_CONTROL_HMI_TRIGGERING_EVENT02= 0x1</t>
  </si>
  <si>
    <t>Lane change manoeuvre duration exceed K_MaxDuration4LaneChangeManoeurvre while ego vehicle is in target lane, a fallback level A is proposed for driver takeover.
V_LC_FALLBACK_TRIGGERING_EVENT_02 = 0x1
Ego vehicle exceeds the target lane boundary, a fallback level C is proposed for driver takeover.
V_LC_FALLBACK_TRIGGERING_EVENT_03 = 0x1
 Ego vehicle dynamics are not in defined range during lane change running, for details refer to the definition in ‘Events_Environment Condtion17’, a fallback level C is proposed for driver takeover.
    V_LC_FALLBACK_TRIGGERING_EVENT_10 = 0x1</t>
  </si>
  <si>
    <t>In this state, lane change manoeuvre is completed successfully and ready to continue the lane keeping in current lane.</t>
  </si>
  <si>
    <t>客观</t>
  </si>
  <si>
    <t>In this state, lane change manoeuvre is not started or interrupted due to suppression conditions.
As ego vehicle might already leave the center of the lane, ADU shall control the ego vehicle back to the center of lane, and continue lane keeping.
ADU need to check if the trajectory back to the center of lane is free of collision. If there is any collision risk to the traffic participant, ADU shall decelerate or accelerate to make sure a safety trajectory to the center of lane.
The duration of lane change cancel manoeuvre shall not exceed K_MaxDuration4LaneChangeCancelManoeurvre.
K_MaxDuration4LaneChangeCancelManoeurvre= 5s</t>
  </si>
  <si>
    <t>无变道取消时间K值</t>
  </si>
  <si>
    <t>增加变道取消时间：K_MaxDuration4LaneChangeCancelManoeurvre</t>
  </si>
  <si>
    <t>Constrain parameters during lane change cancel to lane keep running:
1. Overshoot to the center of origin line:
    K_MaxOvershoot2OriginLaneCenter4LaneChangeCancel = 0.3m
2. Maximum allowed yawrate: deteremined by ego speed and road curvature, for details see Table6.
    K_MaxLateralYawrate4LaneChangeCancelInStraight = 0.1rad/s
    K_MaxLateralYawrate4LaneChangeCancelInCurve = 0.1rad/s
3. Maximum allowed yawrate jerk:
    K_MaxLateralYawrateJerk4LaneChangeCancelInStraight = 0.05rad/s2
    K_MaxLateralYawrateJerk4LaneChangeCancelInCurve = 0.05rad/s2
4. Maximum allowed lateral acceleration: deteremined by ego speed and road curvature, for details see Table5.
    K_MaxLateralAcc4LaneChangeCancelInStraight = 2.3m/s2
    K_MaxLateralAcc4LaneChangeCancelInCurve = 2.3m/s2
5. No snake driving
6. Maximum allowed lateral offset to the origin lane edge
    K_MaxLateralOffset2LaneEdge4LaneChangeCancel = 0.8m
7. No unexpected steering</t>
  </si>
  <si>
    <t>HMI Event:
1. ADU shall send message to HMI to remind driver that lane change manoeuvre is cancelled due to some reasons.
    V_LATERAL_CONTROL_HMI_TRIGGERING_EVENT03= 0x1</t>
  </si>
  <si>
    <t>场景/通过</t>
  </si>
  <si>
    <t>Fallback Event:
1. If the trajectory back to the center of lane is blocked by other traffic participants, a fallback level C is proposed for driver takeover.
    V_LC_FALLBACK_TRIGGERING_EVENT04 = 0x1</t>
  </si>
  <si>
    <t>System_re_error normally means failures that could be recovered in the current ignition cycle, thus no need to restart the ADU</t>
  </si>
  <si>
    <t>del</t>
  </si>
  <si>
    <t>System_Irre_error normally means failures that could not be recovered in the current ignition cycle, thus require to restart the ADU</t>
  </si>
  <si>
    <t>Override means driver has the intention to control the ego vehicle, internal signal V_DRIVER_OVERRIDE indicates whether override is triggered</t>
  </si>
  <si>
    <r>
      <rPr>
        <strike/>
        <sz val="11"/>
        <color rgb="FF000000"/>
        <rFont val="等线"/>
        <charset val="134"/>
      </rPr>
      <t>场景</t>
    </r>
    <r>
      <rPr>
        <strike/>
        <sz val="11"/>
        <color rgb="FF000000"/>
        <rFont val="宋体"/>
        <charset val="134"/>
      </rPr>
      <t>_fallback</t>
    </r>
  </si>
  <si>
    <t>5 fallback levels defined from A to E</t>
  </si>
  <si>
    <t>前提&amp;场景</t>
  </si>
  <si>
    <t>Direction indicator is ON
转向灯打开
    C_LEFT_TURN_SWITCH == 0x1 &amp;&amp; C_TRACTOR_LEFT_FRONT_TURN_LIGHT == 0x1 &amp;&amp; C_TRACTOR_LEFT_REAR_TURN_LIGHT == 0x1
    C_RIGHT_TURN_SWITCH ==0x1 &amp;&amp; C_TRACTOR_RIGHT_FRONT_TURN_LIGHT == 0x1 &amp;&amp; C_TRACTOR_RIGHT_REAR_TURN_LIGHT == 0x1
If the direction indicator is turned to Left OR Right and the turn light is normal, this condition shall be fulfilled.
If the direction indicator is turned to OFF OR Reserved or the turn light is not normal, this condition shall NOT be fulfilled.</t>
  </si>
  <si>
    <t>Driver does not intend to override system:
驾驶员无干涉车辆控制的倾向
    V_DRIVER_OVERRIDE == 0x0
If above all conditions are fulfilled, this condition shall be fulfilled.
If one of the conditions is not fulfilled, this condition shall NOT be fulfilled.</t>
  </si>
  <si>
    <t>Ego vehicle displayed speed is within defined range for indicated lane change
车速处于阈值范围内（40-100kph）
1. Speed activation: C_DISPLAYED_SPEED_IPK= [40, 100] [kph]
2. Speed deactivation: (C_DISPLAYED_SPEED_IPK&lt;=35[kph]) || (C_DISPLAYED_SPEED_IPK&gt;=105[kph])
3. Min and Max speed threshold is calibrated parameter:
    K_MinEgoSpeed4IndicatedLanechange=40kph
    K_MaxEgoSpeed4IndicatedLanechange=100kph
If ego speed is within activation threshold, then ego speed is within defined range, if ego speed is within deactivation threshold, then ego speed is not within defined range.</t>
  </si>
  <si>
    <t>Ego vehicle dynamics are within defined range:
车辆动态处于可控阈值范围
1. Lateral acceleration activation: C_LATERAL_ACCELERATION_BRAKE_PS &lt;= 1.54[m/s2] 
    Lateral acceleration threshold: K_MaxLateralAcc4LaneChange=1.54[m/s2]
2. Longitudinal acceleration activation: C_LONG_ACCELERATION_BRAKE_PS &gt;= -3.0[m/s2] 
    Longitudinal acceleration threshold: K_MaxLongAcc4LaneChange=-3.0[m/s2]
3. Yaw rate activation: C_YAW_RATE_BRAKE_PS &lt;= 0.2[rad/s]
    Yaw rate threshold: K_MaxYawRate4LaneChange=0.2[rad/s]
If lateral acceleration or yaw rate is equal or smaller than threshold, lateral dynamic is within defined range, otherwise, lateral dynamic is not within defined range.</t>
  </si>
  <si>
    <r>
      <rPr>
        <sz val="11"/>
        <color rgb="FF000000"/>
        <rFont val="等线"/>
        <charset val="134"/>
      </rPr>
      <t xml:space="preserve">Ego is in the target lane自车位于目标车道
</t>
    </r>
    <r>
      <rPr>
        <sz val="11"/>
        <rFont val="宋体"/>
        <charset val="134"/>
      </rPr>
      <t>1.The specific point of front bumper(distance to the midpoint of front bumper) of the ego vehicle in the target lane
    K_Distance2MidFrondBumper = 0.8m
2. Duration time threshold
    K_Duration4EgoInTargetLane= 1.0s
If the specific point is in the origin lane over time threshold, condition is fulfilled.
If the specific point is in the origin lane but not over time threshold, condition is not fulfilled.</t>
    </r>
  </si>
  <si>
    <t>Ego is in the origin lane自车位于原车道
1. The specific point of front bumper(distance to the midpoint of front bumper) of the ego vehicle in the origin lane
    K_Distance2MidFrondBumper = 0.8m
2. Duration time threshold
    K_Duration4EgoInOriginLane= 1.0s
If the specific point is in the origin lane over time threshold, condition is fulfilled.
If the specific point is in the origin lane but not over time threshold, condition is not fulfilled.</t>
  </si>
  <si>
    <r>
      <rPr>
        <sz val="11"/>
        <color rgb="FF000000"/>
        <rFont val="等线"/>
        <charset val="134"/>
      </rPr>
      <t xml:space="preserve">Lane change is within the defined ODD 
ODD允许变道
1. Ego vehicle is not in the tunnel不在隧道内
2. Lane Width of target lane is within the defined distance路宽在允许范围内
3. </t>
    </r>
    <r>
      <rPr>
        <sz val="11"/>
        <rFont val="宋体"/>
        <charset val="134"/>
      </rPr>
      <t>Lane marking between origin and target lane is detected within the defined distance</t>
    </r>
    <r>
      <rPr>
        <sz val="11"/>
        <rFont val="等线"/>
        <charset val="134"/>
      </rPr>
      <t>车道线不是实线</t>
    </r>
    <r>
      <rPr>
        <sz val="11"/>
        <color rgb="FFFF0000"/>
        <rFont val="等线"/>
        <charset val="134"/>
      </rPr>
      <t xml:space="preserve">
</t>
    </r>
    <r>
      <rPr>
        <sz val="11"/>
        <color rgb="FF000000"/>
        <rFont val="等线"/>
        <charset val="134"/>
      </rPr>
      <t>If above conditions are fulfilled, this condition shall be fulfilled.
If one of the Conditions is not fulfilled, this condition shall NOT be fulfilled.</t>
    </r>
  </si>
  <si>
    <t>Lateral offset to both road edge is enough for lane change距离道路边沿的横向距离（预定义的距离内）符合条件
 1.V_LateralDist2Left/RightRoadEdge4LaneChange &gt;= (V_Lanewidth + V_Lane_Width/2 + K_SafetyDist2Left/RightRoadEdge4LaneChagne)
K_SafetyDist2LeftRoadEdge4LaneChange = 0.2m
距离道路左边沿的距离大于等于车道宽+半车道宽+安全距离
2. V_LateralDist2RightRoadEdge4LaneChange &gt;= ( V_LANE_WIDTH_ADU_PS+ V_LANE_WIDTH_ADU_PS/2 + K_SafetyDist2RightRoadEdge4LaneChange)
    K_SafetyDist2RightRoadEdge4LaneChange = 0.2m
距离道路左边沿的距离大于等于车道宽+半车道宽+安全距离</t>
  </si>
  <si>
    <t>Curvature radius of the road within the defined distance is within defined range
曲率半径（预定义的距离内）符合条件
1. Activation curvature radius threshold is 700[m], along the road in the range of V_EGO_SPEED*K_RoadRange4LaneChange
    K_ActivationRoadCurvature4LaneChange=600m
    K_ActivationRoadRange4LaneChange =8s
2. Deactivation radius threshold is 600[m], along the road in the range of V_EGO_SPEED*K_RoadRange4LaneChange
    K_DeactivationRoadCurvature4LaneChange=500m
    K_DeactivationRoadRange4LaneChange =1s
If radius is equal or larger than activation threshold, condition is fulfilled.
If radius is equal or smaller than deactivation threshold, condition is not fulfilled.</t>
  </si>
  <si>
    <t>Lane marking type between origin and target lane valid for lane change
变道侧车道线类型（预定义的距离内）符合变道要求
The lane marking type is dashed
    Lane marking type from HD map is valid
    Lane marking type from perception is valid
The defined road distance: V_EGO_SPEED*K_ ActivationRoadRange4LaneChange
    K_ActivationRoadRange4LaneChange =8s
    K_DeactivationRoadRange4LaneChange =1s
If type of the lane marking between origin lane and target lane is dashed, this condition is fulfilled.
If type of the lane marking between origin lane and target lane is not dashed, this condition is not fulfilled</t>
  </si>
  <si>
    <t>Reference line of the target lane is valid
目标车道的参考中心线有效
Reference line of the target lane from HD map is provided
Reference line of the target lane from perception is provided
The defined distance: V_EGO_SPEED*K_ ActivationRoadRange4LaneChange
K_ActivationRoadRange4LaneChange =8s
例如：80kph/3.6*5=111m，变道过程前方111m内目标车道中心线无效</t>
  </si>
  <si>
    <t>Reference line of the current lane is valid
自车车道的参考中心线有效
Reference line of the currentlane from HD map is provided 
Reference line of the currentlane from perception is provided 
The defined distance: V_EGO_SPEED*K_ ActivationRoadRange4LateralKeeping
K_ActivationRoadRange4LaneKeeping=20s
例如：80kph*20=1600m，变道等待过程前方1600m内本车道线在地图内</t>
  </si>
  <si>
    <t>No traffic participants block the lane change trajectory
无其他车辆阻碍变道至目标车道
Longitudinal safe distance check, collision check includes all the objects around in both origin and target lane.
If collision probability is smaller than threshold, condition is fulfilled.
If collision probability is equal or larger than threshold, condition is not fulfilled.</t>
  </si>
  <si>
    <t>No traffic participants block the lane keeping trajectory
无其他车辆阻碍自车回到自车道中心线
Longitudinal safe distance check, collision check includes front and rear objects in both original and target lane.
If collision probability is smaller than threshold, condition is fulfilled.
如果碰撞概率小于阈值，则条件成立。
If collision probability is equal or larger than threshold, condition is not fulfilled.
如果碰撞概率大于等于阈值，则条件不成立。</t>
  </si>
  <si>
    <t>前提</t>
  </si>
  <si>
    <r>
      <rPr>
        <strike/>
        <sz val="11"/>
        <color rgb="FF000000"/>
        <rFont val="宋体"/>
        <charset val="134"/>
      </rPr>
      <t xml:space="preserve">Stationary obstacles type must be covered by ODD
</t>
    </r>
    <r>
      <rPr>
        <strike/>
        <sz val="11"/>
        <color rgb="FF000000"/>
        <rFont val="等线"/>
        <charset val="134"/>
      </rPr>
      <t>静态障碍物被</t>
    </r>
    <r>
      <rPr>
        <strike/>
        <sz val="11"/>
        <color rgb="FF000000"/>
        <rFont val="宋体"/>
        <charset val="134"/>
      </rPr>
      <t>ODD</t>
    </r>
    <r>
      <rPr>
        <strike/>
        <sz val="11"/>
        <color rgb="FF000000"/>
        <rFont val="等线"/>
        <charset val="134"/>
      </rPr>
      <t xml:space="preserve">覆盖
</t>
    </r>
    <r>
      <rPr>
        <strike/>
        <sz val="11"/>
        <color rgb="FF000000"/>
        <rFont val="宋体"/>
        <charset val="134"/>
      </rPr>
      <t>1. Stationary obstacles type must be car, truck, traffic cones…
If above conditions are fulfilled, this condition shall be fulfilled.
If one of the Conditions is not fulfilled, this condition shall NOT be fulfilled.</t>
    </r>
  </si>
  <si>
    <t>ADU System is in AD mode
ADU系统在AD模式
1. ADS enable = enable
2. ADS engage = engaged
If above conditions are fulfilled, this condition shall be fulfilled.
If one of the Conditions is not fulfilled, this condition shall NOT be fulfilled.</t>
  </si>
  <si>
    <t>Lateral movement is allowed after lane change trigger
侧向变道允许激活
Min Waiting Time threshold
    K_MinWaitTime4LaneChange= 1.5s
If indicator is turn on over time threshold and keep turning on, this condition is fulfilled.
If indicator is turn on but not over time threshold or turn off, this condition is not fulfilled.</t>
  </si>
  <si>
    <t>Lane change manoeuvre does not initiate in a defined time
Manoeuvre未在规定时间内开始
Min time threshold
    K_MinTime4LaneChangeInitiate= 1.5s
Max time threshold
    K_MaxTime4LaneChangeInitiate= 20.0s
If lane change manoeuvre does not initiate after indicator is outside of the max time threshold, condition is not fulfilled.
如果变道Manoeuvre在打灯20.0s还未开始，此条件成立。</t>
  </si>
  <si>
    <t>Lane change manoeuvre duration exceeds defined time
Manoeuvre 在规定时间内结束
Duration time threshold
    K_MaxDuration4LaneChangeManoeurvre= 7.0s
If lane change manoeuvre duration time is within duration time threshold, condition is fulfilled.
如果变道Manoeuvre在7s以内结束，此条件成立。
If lane change manoeuvre duration time is outside of duration time threshold, condition is not fulfilled.
如果变道Manoeuvre超过7s还未结束，此条件不成立。</t>
  </si>
  <si>
    <t>Lane change is finished
变道结束
1. Ego is in the target lane
2. Lateral deviation to lane center = ±0.3[m]
3. Duration time threshold
    K_Duration4LaneChangeFinished= 1.0s
If lateral deviation is within deviation threshold over time threshold, condition is fulfilled.
If lateral deviation is within deviation threshold but not over time threshold, condition is not fulfilled.</t>
  </si>
  <si>
    <t>Lane_keep_running =&gt; Lane_change_wait
(All of the following conditions shall be fulfilled, 所有条件均需满足):
Status of left &amp; right turn lamps are normal
左右转向灯状态正常
Direction indicator is ON
变道灯激活</t>
  </si>
  <si>
    <t>Lane_change_wait =&gt; Lane_change_running in Cruise Mode
(All of the following conditions shall be fulfilled, 所有条件均需满足):
1. Lane change is within the defined ODD
ODD允许变道
2. Driver does not intend to override system
驾驶员无干涉车辆控制的倾向
3. Ego vehicle dynamics are within defined range
车辆动态处于可控阈值范围内
4. Ego vehicle displayed speed is within defined range for indicated lane change
车速处于阈值范围内（40-100kph）
5. Curvature radius of the road within the defined distance is within defined range
曲率半径（预定义的距离内）符合条件
6. Lateral offset to both road edge is enough for lane change
距离道路边沿的横向距离（预定义的距离内）符合条件
7. Reference line of the target lane is valid
目标车道的参考中心线有效
8. Lane marking type between origin and target lane valid for lane change
变道侧车道线类型（预定义的距离内）符合变道要求
9. Lateral movement is allowed after lane change trigger
侧向变道允许激活
10. No traffic participants block the lane change trajectory
无其他车辆阻碍变道至目标车道</t>
  </si>
  <si>
    <t>Lane_change_running =&gt; Lane_change_finished
(All of the following conditions shall be fulfilled, 所有条件均需满足):
Lane change is finished
变道结束</t>
  </si>
  <si>
    <t>Lane_change_finish =&gt; Lane_keep_running
(All of the following conditions shall be fulfilled, 所有条件均需满足):
ADU System is in AD mode
ADU系统在AD模式</t>
  </si>
  <si>
    <t>Lane_change_wait =&gt; Lane_change_cancel in Cruise Mode
(All of the following conditions shall be fulfilled, 所有条件均需满足):
Direction indicator is OFF
转向灯关闭
Lane change manoeuvre does not initiate in a defined time
变道行为未在规定时间内开始</t>
  </si>
  <si>
    <t>Lane_change_running =&gt; Lane_change_cancel in Cruise Mode
(All of the following conditions shall be fulfilled, 所有条件均需满足):
Ego vehicle in origin lane
自车在原车道
&amp;&amp;
（Lane change is not within the defined ODD OR
ODD不允许变道
Direction indicator is OFF OR
转向灯关闭
Driver intends to override system OR
驾驶员有干涉车辆控制的倾向
Ego vehicle dynamics are out of defined range OR
车辆动态超出可控阈值范围内
Ego vehicle displayed speed is out of defined range OR
车速超出阈值范围
Curvature radius of the road within the defined distance is out of defined range OR
曲率半径（预定义的距离内）不符合变道条件
Reference line of the target lane is invalid OR
目标车道的参考中心线无效
Lane marking type between origin and target lane is not valid for lane change OR
变道侧车道线类型（预定义的距离内）不符合变道要求
Lane change manoeuvre duration exceeds defined time OR
变道未在规定时间内结束且自车仍在原车道
Other traffic participants block the lane change trajectory
其他车辆阻碍变道至目标车道
)</t>
  </si>
  <si>
    <t>Lane_change_cancel =&gt; Lane_keep_running
(All of the following conditions shall be fulfilled, 所有条件均需满足):
No traffic participants block the lane keeping trajectory
无其他车辆阻碍自车回到自车道中心线</t>
  </si>
  <si>
    <t>Any state in Cruise Mode=&gt; Fallback A/B/C/D
(At least one of the following conditions shall be fulfilled, 下述条件中至少一项需满足):
V_LC_FALLBACK_TRIGGERING_EVENT01 = 0x1
V_LC_FALLBACK_TRIGGERING_EVENT02 = 0x1
V_LC_FALLBACK_TRIGGERING_EVENT03 = 0x1
V_LC_FALLBACK_TRIGGERING_EVENT04 = 0x1
V_LC_FALLBACK_TRIGGERING_EVENT05 = 0x1
V_LC_FALLBACK_TRIGGERING_EVENT06 = 0x1
V_LC_FALLBACK_TRIGGERING_EVENT07 = 0x1
V_LC_FALLBACK_TRIGGERING_EVENT08 = 0x1
V_LC_FALLBACK_TRIGGERING_EVENT09 = 0x1
V_LC_FALLBACK_TRIGGERING_EVENT10 = 0x1</t>
  </si>
  <si>
    <t>Any state in Cruise Mode=&gt; Override
(All of the following conditions shall be fulfilled, 所有条件均需满足):
V_DRIVER_OVERRIDE == 0x0</t>
  </si>
  <si>
    <t>K值列表</t>
  </si>
  <si>
    <t>K_MaxDeviation2StraightLaneCenter4LaneKeep</t>
  </si>
  <si>
    <t>0.2 m</t>
  </si>
  <si>
    <t>K_MaxDeviation2CurveLaneCenter4LaneKeep</t>
  </si>
  <si>
    <t>0.3 m</t>
  </si>
  <si>
    <t>K_MaxLateralYawrate4LaneKeep</t>
  </si>
  <si>
    <t>See table2 in this page.</t>
  </si>
  <si>
    <t>K_MaxLateralYawrateJerk4LaneKeep</t>
  </si>
  <si>
    <r>
      <rPr>
        <sz val="11"/>
        <color rgb="FF000000"/>
        <rFont val="等线"/>
        <charset val="134"/>
      </rPr>
      <t>0.02rad/s</t>
    </r>
    <r>
      <rPr>
        <vertAlign val="superscript"/>
        <sz val="11"/>
        <color rgb="FF000000"/>
        <rFont val="等线"/>
        <charset val="134"/>
      </rPr>
      <t>2</t>
    </r>
  </si>
  <si>
    <t>K_MaxLateralAcc4LaneKeep</t>
  </si>
  <si>
    <t>See table1 in this page.</t>
  </si>
  <si>
    <t>K_MaxOscillationAmplitude4LaneKeep</t>
  </si>
  <si>
    <t>0.1 m</t>
  </si>
  <si>
    <t>K_MaxOscillationFrequency4LaneKeep</t>
  </si>
  <si>
    <t>0.1Hz</t>
  </si>
  <si>
    <t>K_MaxOvershoot2TargetLaneCenter4LaneChange</t>
  </si>
  <si>
    <t>straight and curve</t>
  </si>
  <si>
    <t>K_MaxLateralYawrate4LaneChangeInStraight</t>
  </si>
  <si>
    <t>See table3 in this page.</t>
  </si>
  <si>
    <t>Straight and curve keep same.</t>
  </si>
  <si>
    <t>K_MaxLateralYawrate4LaneChangeInCurve</t>
  </si>
  <si>
    <t>K_MaxLateralYawrateJerk4LaneChangeInStraight</t>
  </si>
  <si>
    <r>
      <rPr>
        <sz val="11"/>
        <color rgb="FF000000"/>
        <rFont val="等线"/>
        <charset val="134"/>
      </rPr>
      <t>0.05rad/s</t>
    </r>
    <r>
      <rPr>
        <vertAlign val="superscript"/>
        <sz val="11"/>
        <color rgb="FF000000"/>
        <rFont val="等线"/>
        <charset val="134"/>
      </rPr>
      <t>2</t>
    </r>
  </si>
  <si>
    <t>K_MaxLateralYawrateJerk4LaneChangeInCurve</t>
  </si>
  <si>
    <t>K_MaxLateralAcc4LaneChangeRunningInStraight</t>
  </si>
  <si>
    <t>See table4 in this page.</t>
  </si>
  <si>
    <t>K_MaxLateralAcc4LaneChangeRunningInCurve</t>
  </si>
  <si>
    <t>K_MaxLongAcc4LaneChange</t>
  </si>
  <si>
    <t>No load：≤0.25g</t>
  </si>
  <si>
    <t>Full load：≤0.15g</t>
  </si>
  <si>
    <t>K_MaxLongDec4LaneChange</t>
  </si>
  <si>
    <t>≥0.6g</t>
  </si>
  <si>
    <t>K_MaxLongAccJerk4LaneChange</t>
  </si>
  <si>
    <r>
      <rPr>
        <sz val="11"/>
        <color rgb="FF000000"/>
        <rFont val="等线"/>
        <charset val="134"/>
      </rPr>
      <t>No load：≤2.5m/s</t>
    </r>
    <r>
      <rPr>
        <vertAlign val="superscript"/>
        <sz val="11"/>
        <color rgb="FF000000"/>
        <rFont val="等线"/>
        <charset val="134"/>
      </rPr>
      <t>3</t>
    </r>
  </si>
  <si>
    <r>
      <rPr>
        <sz val="11"/>
        <color rgb="FF000000"/>
        <rFont val="等线"/>
        <charset val="134"/>
      </rPr>
      <t>Full load：≤1.5m/s</t>
    </r>
    <r>
      <rPr>
        <vertAlign val="superscript"/>
        <sz val="11"/>
        <color rgb="FF000000"/>
        <rFont val="等线"/>
        <charset val="134"/>
      </rPr>
      <t>3</t>
    </r>
  </si>
  <si>
    <t>K_MaxLongDecJerk4LaneChange</t>
  </si>
  <si>
    <r>
      <rPr>
        <sz val="11"/>
        <color rgb="FF000000"/>
        <rFont val="等线"/>
        <charset val="134"/>
      </rPr>
      <t>≤6m/s</t>
    </r>
    <r>
      <rPr>
        <vertAlign val="superscript"/>
        <sz val="11"/>
        <color rgb="FF000000"/>
        <rFont val="等线"/>
        <charset val="134"/>
      </rPr>
      <t>3</t>
    </r>
  </si>
  <si>
    <t>K_MaxOvershoot2OriginLaneCenter4LaneChangeCancel</t>
  </si>
  <si>
    <t>0.3m</t>
  </si>
  <si>
    <t>K_MaxLateralOffset2LaneEdge4LaneChangeCancel</t>
  </si>
  <si>
    <t>0.8m</t>
  </si>
  <si>
    <t>K_MaxLateralYawrate4LaneChangeCancelInStraight</t>
  </si>
  <si>
    <t>See table5 in this page.</t>
  </si>
  <si>
    <t>K_MaxLateralYawrate4LaneChangeCancelInCurve</t>
  </si>
  <si>
    <t>K_MaxLateralYawrateJerk4LaneChangeCancelInStraight</t>
  </si>
  <si>
    <t>K_MaxLateralYawrateJerk4LaneChangeCancelInCurve</t>
  </si>
  <si>
    <t>K_MaxLateralAcc4LaneChangeCancelInStraight</t>
  </si>
  <si>
    <t>See table6 in this page.</t>
  </si>
  <si>
    <t>K_MaxLateralAcc4LaneChangeCancelInCurve</t>
  </si>
  <si>
    <t>K_MinEgoSpeed4IndicatedLanechange</t>
  </si>
  <si>
    <t>40 kph</t>
  </si>
  <si>
    <t>K_MaxEgoSpeed4IndicatedLanechange</t>
  </si>
  <si>
    <t>100 kph</t>
  </si>
  <si>
    <t>K_MaxLateralAcc4LaneChange</t>
  </si>
  <si>
    <r>
      <rPr>
        <sz val="11"/>
        <color rgb="FF000000"/>
        <rFont val="等线"/>
        <charset val="134"/>
      </rPr>
      <t>1.54 m/s</t>
    </r>
    <r>
      <rPr>
        <vertAlign val="superscript"/>
        <sz val="11"/>
        <color rgb="FF000000"/>
        <rFont val="等线"/>
        <charset val="134"/>
      </rPr>
      <t>2</t>
    </r>
  </si>
  <si>
    <t>K_MaxYawRate4LaneChange</t>
  </si>
  <si>
    <t>0.2 rad/s</t>
  </si>
  <si>
    <t>K_Distance2MidFrondBumper</t>
  </si>
  <si>
    <t>K_Duration4EgoInTargetLane</t>
  </si>
  <si>
    <t>1.0 s</t>
  </si>
  <si>
    <t>K_Duration4EgoInOriginLane</t>
  </si>
  <si>
    <t>K_SafetyDist2LeftRoadEdge4LaneChange</t>
  </si>
  <si>
    <t>K_SafetyDist2RightRoadEdge4LaneChange</t>
  </si>
  <si>
    <t>K_ActivationRoadCurvature4LaneChange</t>
  </si>
  <si>
    <t>600 m</t>
  </si>
  <si>
    <t>K_ActivationRoadRange4LaneChange</t>
  </si>
  <si>
    <t>8s</t>
  </si>
  <si>
    <t>K_DeactivationRoadCurvature4LaneChange</t>
  </si>
  <si>
    <t>500 m</t>
  </si>
  <si>
    <t>K_DeactivationRoadRange4LaneChange</t>
  </si>
  <si>
    <t>1s</t>
  </si>
  <si>
    <t>K_ActivationRoadRange4LaneKeeping</t>
  </si>
  <si>
    <t>20s</t>
  </si>
  <si>
    <t>K_MinWaitTime4LaneChange</t>
  </si>
  <si>
    <t>1.5 s</t>
  </si>
  <si>
    <t>K_MinTime4LaneChangeInitiate</t>
  </si>
  <si>
    <t>K_MaxTime4LaneChangeInitiate</t>
  </si>
  <si>
    <t>20.0 s</t>
  </si>
  <si>
    <t>K_MaxDuration4LaneChangeManoeurvre</t>
  </si>
  <si>
    <t>8.0 s</t>
  </si>
  <si>
    <t>K_Duration4LaneChangeFinished</t>
  </si>
  <si>
    <t>payload+day+sunny+sedan</t>
  </si>
  <si>
    <t>payload+night+rainning+truck</t>
  </si>
  <si>
    <t>payload+dawn+rainning+truck</t>
  </si>
  <si>
    <t>payload+none</t>
  </si>
  <si>
    <t>payload+sedan</t>
  </si>
  <si>
    <t>payload+truck</t>
  </si>
  <si>
    <t>noload_night+none</t>
  </si>
  <si>
    <t>noload_night+sedan</t>
  </si>
  <si>
    <t>noload_night+truck</t>
  </si>
  <si>
    <t>payload_night+none</t>
  </si>
  <si>
    <t>payload_night+sedan</t>
  </si>
  <si>
    <t>payload_night+truck</t>
  </si>
  <si>
    <t>tunnel</t>
  </si>
  <si>
    <t>tv1_sedan_tv2_sedan</t>
  </si>
  <si>
    <t>tv1_truck_tv2_truck</t>
  </si>
  <si>
    <t>tv1_sedan_tv2_truck</t>
  </si>
  <si>
    <t>tv1_truck_tv2_sedan</t>
  </si>
  <si>
    <t>action values</t>
  </si>
  <si>
    <t>odd values</t>
  </si>
  <si>
    <t>K_HV_speed:60kph;
K_CONES_NUMBER :1;
K_CONES_NUMBER_DISTANCE:10M
K_FALLBACK_OBSTACLE_DISTANCE_ON/TO_TRAJECTORY_I:150m;
K_FALLBACK_OBSTACLE_DISTANCE_ON/TO_TRAJECTORY_II:100m;</t>
  </si>
  <si>
    <t>default:any;
curve:any;
uphill:any;
downhill:any;</t>
  </si>
  <si>
    <t>K_HV_speed:80kph;
K_CONES_NUMBER :1;
K_CONES_NUMBER_DISTANCE:10M
K_FALLBACK_OBSTACLE_DISTANCE_ON/TO_TRAJECTORY_I:150m;
K_FALLBACK_OBSTACLE_DISTANCE_ON/TO_TRAJECTORY_II:100m;</t>
  </si>
  <si>
    <t>K_HV_speed:100kph;
K_CONES_NUMBER :1;
K_CONES_NUMBER_DISTANCE:10M
K_FALLBACK_OBSTACLE_DISTANCE_ON/TO_TRAJECTORY_I:150m;
K_FALLBACK_OBSTACLE_DISTANCE_ON/TO_TRAJECTORY_II:100m;</t>
  </si>
  <si>
    <t>K_HV_speed：80/kph;60kph;
K_relative_distance:5m;</t>
  </si>
  <si>
    <t>default:any;</t>
  </si>
  <si>
    <t>K_HV_speed:60kph;
K_FALLBACK_CONSTRUCTION_DISTANCE_ON/TO_TRAJECTORY_III:50m;</t>
  </si>
  <si>
    <t>K_HV_speed:80kph;
K_FALLBACK_CONSTRUCTION_DISTANCE_ON/TO_TRAJECTORY_III:50m;</t>
  </si>
  <si>
    <t>K_HV_speed:100kph;
K_FALLBACK_CONSTRUCTION_DISTANCE_ON/TO_TRAJECTORY_III:50m;</t>
  </si>
  <si>
    <t>k_HV_speed:60kph;</t>
  </si>
  <si>
    <t>k_HV_speed:80kph;</t>
  </si>
  <si>
    <t>k_HV_speed:100kph;</t>
  </si>
  <si>
    <t>k_relative_dis:200m;
k_tv_speed:20kph;</t>
  </si>
  <si>
    <t>k_relative_dis:200m;
k_tv_speed:10kph;</t>
  </si>
  <si>
    <t>k_relative_dis:200m;
k_tv_speed:0kph;</t>
  </si>
  <si>
    <t>K_TV1_speed:60kph;
K_TV2_speed:0kph;
K_relative_distance:140m;
K_lane:左车道;右车道;</t>
  </si>
  <si>
    <t>k_TV1_speed:80kph;
k_TV2_speed01:120kph;
k_TV2_speed02:70kph;
k_TV2_acc:-3mpss;
K_CONES_NUMBER :1;
K_CONES_NUMBER_DISTANCE:10M
K_FALLBACK_OBSTACLE_DISTANCE_ON/TO_TRAJECTORY_III:50m;</t>
  </si>
  <si>
    <t>k_TV1_speed:90kph;
k_TV2_speed01:100kph;
k_TV2_speed02:70kph;
k_TV2_acc:-4mpss;
K_CONES_NUMBER :1;
K_CONES_NUMBER_DISTANCE:10M
K_FALLBACK_OBSTACLE_DISTANCE_ON/TO_TRAJECTORY_III:50m;</t>
  </si>
  <si>
    <t>k_TV1_speed:100kph;
k_TV2_speed01:100kph;
k_TV2_speed02:70kph;
k_TV2_acc:-5mpss;
K_CONES_NUMBER :1;
K_CONES_NUMBER_DISTANCE:10M
K_FALLBACK_OBSTACLE_DISTANCE_ON/TO_TRAJECTORY_III:50m;</t>
  </si>
  <si>
    <t>k_TV1_speed01:100kph;
k_TV1_speed02:60kph;
k_TV1_acc:-5mpss;
k_TV2_speed01:70kph;
k_TV2_speed02:120kph;
k_TV2_acc:3mpss;
K_FALLBACK_CONSTRUCTION_DISTANCE_ON/TO_TRAJECTORY_II:100m;
K_FALLBACK_CONSTRUCTION_DISTANCE_ON/TO_TRAJECTORY_III:50m;</t>
  </si>
  <si>
    <t>k_TV1_speed01:90kph;
k_TV1_speed02:60kph;
k_TV1_acc:-6mpss;
k_TV2_speed01:70kph;
k_TV2_speed02:100kph;
k_TV2_acc:4mpss;
K_FALLBACK_CONSTRUCTION_DISTANCE_ON/TO_TRAJECTORY_II:100m;
K_FALLBACK_CONSTRUCTION_DISTANCE_ON/TO_TRAJECTORY_III:50m;</t>
  </si>
  <si>
    <t>k_TV1_speed01:100kph;
k_TV1_speed02:60kph;
k_TV1_acc:-7mpss;
k_TV2_speed01:70kph;
k_TV2_speed02:100kph;
k_TV2_acc:5mpss;
K_FALLBACK_CONSTRUCTION_DISTANCE_ON/TO_TRAJECTORY_II:100m;
K_FALLBACK_CONSTRUCTION_DISTANCE_ON/TO_TRAJECTORY_III:50m;</t>
  </si>
  <si>
    <t>k_TV1_speed:0kph;
k_TV2_speed01:80kph;
k_TV2_speed02:120kph;
k_TV2_acc:5mpss;</t>
  </si>
  <si>
    <t>k_TV1_speed:0kph;
k_TV2_speed01:70kph;
k_TV2_speed02:100kph;
k_TV2_acc:3mpss;</t>
  </si>
  <si>
    <t>k_HV_speed:100kph;
k_TV1_speed:120kph;
k_TV2_speed:100kph;</t>
  </si>
  <si>
    <t>k_HV_speed:100kph;
k_TV1_speed:100kph;
k_TV2_speed:80kph;</t>
  </si>
  <si>
    <t>k_HV_speed:80kph;
k_TV1_speed:100kph;
k_TV2_speed:90kph;</t>
  </si>
  <si>
    <t>replace</t>
  </si>
  <si>
    <t>para</t>
  </si>
  <si>
    <t>fixed</t>
  </si>
  <si>
    <t>odd</t>
  </si>
  <si>
    <t>hv</t>
  </si>
  <si>
    <t>tv1</t>
  </si>
  <si>
    <t>tv2</t>
  </si>
  <si>
    <t>oddChange</t>
  </si>
  <si>
    <t>reserve</t>
  </si>
  <si>
    <t>roadGeo</t>
  </si>
  <si>
    <t>illumination</t>
  </si>
  <si>
    <t>weather</t>
  </si>
  <si>
    <t>init</t>
  </si>
  <si>
    <t>action1</t>
  </si>
  <si>
    <t>action2</t>
  </si>
  <si>
    <t>action3</t>
  </si>
  <si>
    <t>action4</t>
  </si>
  <si>
    <t>all_sim_paras</t>
  </si>
  <si>
    <t>method;;HIL&amp;vehicle
map;;K
module;;PNC&amp;perception&amp;localization&amp;PNC_loclization&amp;PNC_perception&amp;PNC_loclization_perception&amp;K
feature;;CC&amp;ILC&amp;ALC&amp;nudge&amp;power_management&amp;AD_mode_ON_OFF&amp;fallback&amp;HMI&amp;ad_page_display&amp;sensor_wash&amp;sensor_cooling&amp;DSR&amp;data_collection&amp;K
targetNum;;0</t>
  </si>
  <si>
    <t>default;;any&amp;falt_straight
uphill;%;K;step
downhill;%;K;step
rightCurve;%;K;step
leftCurve;%;K;step</t>
  </si>
  <si>
    <t>day;;standard&amp;sunrise&amp;sunset&amp;K
night;;standard&amp;w/_light&amp;w/o_light&amp;K</t>
  </si>
  <si>
    <t>sunny;;standard&amp;K
rainy;;standard&amp;light&amp;middle&amp;heavy&amp;K</t>
  </si>
  <si>
    <r>
      <rPr>
        <sz val="11"/>
        <color rgb="FF000000"/>
        <rFont val="Noto Sans CJK SC"/>
        <charset val="134"/>
      </rPr>
      <t>speed;kph;K;step
deviation;m;K;step
lane;;default&amp;left_most&amp;right_most&amp;</t>
    </r>
    <r>
      <rPr>
        <sz val="11"/>
        <color rgb="FFFF0000"/>
        <rFont val="Noto Sans CJK SC"/>
        <charset val="134"/>
      </rPr>
      <t>mid_lane</t>
    </r>
    <r>
      <rPr>
        <sz val="11"/>
        <color rgb="FF000000"/>
        <rFont val="Noto Sans CJK SC"/>
        <charset val="134"/>
      </rPr>
      <t xml:space="preserve">
</t>
    </r>
    <r>
      <rPr>
        <sz val="11"/>
        <color rgb="FFFF0000"/>
        <rFont val="Noto Sans CJK SC"/>
        <charset val="134"/>
      </rPr>
      <t>state;;ready&amp;engage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</si>
  <si>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</si>
  <si>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type;;AD_mode&amp;engage_AD&amp;lane_change&amp;cancel_lane_change&amp;</t>
    </r>
    <r>
      <rPr>
        <sz val="11"/>
        <color rgb="FFFF0000"/>
        <rFont val="Noto Sans CJK SC"/>
        <charset val="134"/>
      </rPr>
      <t>read&amp;write&amp;frameLoss</t>
    </r>
    <r>
      <rPr>
        <sz val="11"/>
        <color rgb="FF000000"/>
        <rFont val="Noto Sans CJK SC"/>
        <charset val="134"/>
      </rPr>
      <t xml:space="preserve">&amp;K
triggerTime;s;K;step
triggerTTC;s;K;step
triggerRelativeTV1;m;K;step
triggerRelativeTV2;m;K;step
</t>
    </r>
    <r>
      <rPr>
        <sz val="11"/>
        <color rgb="FFFF0000"/>
        <rFont val="Noto Sans CJK SC"/>
        <charset val="134"/>
      </rPr>
      <t>triggerRelativeTunnel;;K;step
triggerRelativeSolideLine;;K;step</t>
    </r>
    <r>
      <rPr>
        <sz val="11"/>
        <color rgb="FF000000"/>
        <rFont val="Noto Sans CJK SC"/>
        <charset val="134"/>
      </rPr>
      <t xml:space="preserve">
triggerEvent;;K
triggerDelay;s;K;step
triggerCircle;;in&amp;out
direction;;+1&amp;-1
</t>
    </r>
    <r>
      <rPr>
        <sz val="11"/>
        <color rgb="FFFF0000"/>
        <rFont val="Noto Sans CJK SC"/>
        <charset val="134"/>
      </rPr>
      <t>signal;;signal_lib
framePara;;K;step
sensor;;K
btnTimes;;K;step
msgName;;K
msgCycleTime;;K;;step
reserve01;;K
reserve02;;K
reserve03;;K
reserve04;;K
reserve05;;K</t>
    </r>
  </si>
  <si>
    <r>
      <rPr>
        <sz val="11"/>
        <color rgb="FF000000"/>
        <rFont val="Noto Sans CJK SC"/>
        <charset val="134"/>
      </rPr>
      <t xml:space="preserve">type;;sedan&amp;truck&amp;bus&amp;pedestrian&amp;bike&amp;K
speed;kph;K;step
relativeHV;m;K;step
relativeTV2;m;K;step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</si>
  <si>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triggerRelativeTV2;m;K;step
triggerDelay;s;K;step
triggerEvent;;K
triggerCircle;;in&amp;out
triggerTime;s;K;step
triggerTTC;s;K;step
deviation;m;K;step
duration;s;K
</t>
    </r>
    <r>
      <rPr>
        <sz val="11"/>
        <color rgb="FFFF0000"/>
        <rFont val="Noto Sans CJK SC"/>
        <charset val="134"/>
      </rPr>
      <t>reserve01;;K
reserve02;;K
reserve03;;K
reserve04;;K
reserve05;;K</t>
    </r>
  </si>
  <si>
    <r>
      <rPr>
        <sz val="11"/>
        <color rgb="FF000000"/>
        <rFont val="Noto Sans CJK SC"/>
        <charset val="134"/>
      </rPr>
      <t xml:space="preserve">type;;sedan&amp;truck&amp;bus&amp;pedestrian&amp;bike&amp;K
speed;kph;K;step
relativeHV;m;K;step
relativeTV1;m;K;step
lane;;0&amp;-1&amp;+1
deviation;m;K;step
heading;;same&amp;opposite
</t>
    </r>
    <r>
      <rPr>
        <sz val="11"/>
        <color rgb="FFFF0000"/>
        <rFont val="Noto Sans CJK SC"/>
        <charset val="134"/>
      </rPr>
      <t>reserve01;;K
reserve02;;K
reserve03;;K
reserve04;;K
reserve05;;K</t>
    </r>
  </si>
  <si>
    <r>
      <rPr>
        <sz val="11"/>
        <color rgb="FF000000"/>
        <rFont val="Noto Sans CJK SC"/>
        <charset val="134"/>
      </rPr>
      <t xml:space="preserve">type;;speed_change&amp;lane_change&amp;K
speed;kph;K;step
acc;mpss;K;step
direction;;+1&amp;-1
triggerRelativeHV;m;K;step
triggerRelativeTV1;m;K;step
triggerDelay;s;K;step
triggerEvent;;K
triggerCircle;;in&amp;out
triggerTime;s;K;step
triggerTTC;s;K;step
deviation;m;K;step
duration;s;K
</t>
    </r>
    <r>
      <rPr>
        <sz val="11"/>
        <color rgb="FFFF0000"/>
        <rFont val="Noto Sans CJK SC"/>
        <charset val="134"/>
      </rPr>
      <t>reserve01;;K
reserve02;;K
reserve03;;K
reserve04;;K
reserve05;;K</t>
    </r>
  </si>
  <si>
    <t>type;;rain&amp;wind&amp;roadFriction&amp;K
rainPara;;K;step
windPara;;K;step
roadFrictionPara;;K;step
triggerTime;s;K;step
triggerDelay;s;K;step
triggerEvent;;K
duration;s;K
reserve01;;K
reserve02;;K
reserve03;;K
reserve04;;K
reserve05;;K</t>
  </si>
  <si>
    <t>K_HV_speed:para_hv_init_speed</t>
  </si>
  <si>
    <t>method;;HIL&amp;vehicle
map;;17_3&amp;21_1
module;;perception&amp;localization
feature;;ILC
targetNum;;0</t>
  </si>
  <si>
    <t>default;;any</t>
  </si>
  <si>
    <t>day;;standard
night;;standard</t>
  </si>
  <si>
    <t>sunny;;standard
rainy;;standard</t>
  </si>
  <si>
    <t>speed;kph;80
lane;;default</t>
  </si>
  <si>
    <t>type;;lane_change
triggerTime;s;1-10;1
direction;;+1&amp;-1</t>
  </si>
  <si>
    <t>method;;HIL&amp;vehicle
map;;17_3&amp;16_1
module;;perception&amp;localization
feature;;ILC
targetNum;;0</t>
  </si>
  <si>
    <t>type;;lane_change
triggerTime;s;1-5;1
direction;;+1&amp;-1</t>
  </si>
  <si>
    <t>method;;HIL&amp;vehicle
map;;1_1
module;;PNC
feature;;ILC
targetNum;;0</t>
  </si>
  <si>
    <t>default;;any&amp;falt_straight
uphill;%;3
downhill;%;3
rightCurve;m;700&amp;1000
leftCurve;m;700&amp;1000</t>
  </si>
  <si>
    <t>day;;standard</t>
  </si>
  <si>
    <t>speed;kph;80&amp;100
lane;;default</t>
  </si>
  <si>
    <t>type;;lane_change
triggerTime;s;2
direction;;+1&amp;-1</t>
  </si>
  <si>
    <t>type;;write
triggertime;s;4&amp;5
signal;signal_lib
duration;ms;1000</t>
  </si>
  <si>
    <t>type;;roadFriction
roadFrictionPara;;0.1
triggerTime;s;6-10;1
type;;rain
rainPara;;7
triggerTime;s;1
triggerDelay;s;10
duration;s;35</t>
  </si>
  <si>
    <t>K_TV1_speed:para_tv1_init_speed
K_TV2_speed:para_tv2_init_speed
K_lane:para_tv2_init_lane
K_relative_distance:para_hv_action1_triggerRelativeTV2</t>
  </si>
  <si>
    <t>method;;HIL&amp;vehicle
map;;1_1
module;;PNC_perception
targetNum;;2
feature;;ILC</t>
  </si>
  <si>
    <t>default;;any&amp;falt_straight
uphill;%;3
downhill;%;3
rightCurve;m;700&amp;1000</t>
  </si>
  <si>
    <t>type;;lane_change
triggerRelativeTV2;m;0-200;20
triggerCircle;;in
direction;;+1&amp;-1</t>
  </si>
  <si>
    <t>type;;truck
speed;kph;60
relativeHV;m;50
lane;;0
heading;; same</t>
  </si>
  <si>
    <t>type;;speed_change
speed;kph;tv_init_speed
acc;mpss;0</t>
  </si>
  <si>
    <t>type;;sedan
speed;kph;0-40;20
relativeHV;m;200
lane;;-1&amp;+1</t>
  </si>
  <si>
    <t>K_TV1_speed:para_tv1_init_speed
K_TV2_speed:para_tv2_init_speed
K_lane:para_tv2_init_lane
K_relative_distance:para_hv_action1_triggerRelativeTV2
K_TV2_dec:para_tv2_action2_acc</t>
  </si>
  <si>
    <t>method;;HIL&amp;vehicle
map;;14_2
module;;PNC_perception
targetNum;;2
feature;;ILC</t>
  </si>
  <si>
    <t>type;;lane_change
triggerRelativeTV2;m;100-180;20
triggerCircle;;in
direction;;+1&amp;-1</t>
  </si>
  <si>
    <t>type;;truck
speed;kph;80
relativeHV;m;80
lane;;0
heading;; same</t>
  </si>
  <si>
    <t>type;;sedan
speed;kph;60
relativeHV;m;200
lane;;-1&amp;+1</t>
  </si>
  <si>
    <t>type;;speed_change
triggerRelativeHV;m;100-180;20
triggerDelay;s;3-7;1
speed;kph;0
acc;mpss;-3&amp;-7</t>
  </si>
  <si>
    <t>K_TV1_speed:para_tv1_init_speed
K_TV2_speed:para_tv2_init_speed
K_lane:para_tv2_init_lane
K_relative_distance:para_hv_action1_triggerRelativeTV2
K_TV2_acc:para_tv2_action2_acc
K_TV1_acc:para_tv1_action2_acc</t>
  </si>
  <si>
    <t>method;;HIL&amp;vehicle
map;;16_1
module;;PNC_perception
targetNum;;2
feature;;ILC</t>
  </si>
  <si>
    <t>type;;lane_change
triggerTime;s;5
direction;;+1&amp;-1</t>
  </si>
  <si>
    <t>type;;sedan
speed;kph;80
relativeHV;m;80
lane;;0
heading;; same</t>
  </si>
  <si>
    <t>type;;speed_change
triggerTime;s;5
triggerDelay;s;3&amp;4
speed;kph;0
acc;mpss;-3&amp;-7</t>
  </si>
  <si>
    <t>type;;sedan
speed;kph;80&amp;100
relativeHV;m;40
lane;;-1&amp;+1</t>
  </si>
  <si>
    <t>type;;speed_change
triggerTime;s;5
triggerDelay;s;0&amp;1&amp;2
speed;kph;130
acc;mpss;3&amp;5
triggerCircle;;in</t>
  </si>
  <si>
    <t>K_TV2_speed:para_tv2_init_speed
K_lane:para_tv2_init_lane
K_TV2_relative distance:para_tv2_init_relativeTV1
K_TV1_relative distance:para_hv_action1_triggerRelativeTV1
K_HV_speed:para_hv_init_speed
K_TV2_acc:para_tv2_action2_acc</t>
  </si>
  <si>
    <t>type;;lane_change
triggerRelativeTV1;m;100-200;20
triggerCircle;;in
direction;;+1&amp;-1</t>
  </si>
  <si>
    <t>type;;sedan
speed;kph;0
relativeHV;m;200
lane;;0
heading;; same</t>
  </si>
  <si>
    <r>
      <rPr>
        <sz val="11"/>
        <color rgb="FF000000"/>
        <rFont val="Noto Sans CJK SC"/>
        <charset val="134"/>
      </rPr>
      <t>type;;sedan
speed;kph;80&amp;100
relativeTV1;m;240
lane;;-1&amp;+</t>
    </r>
    <r>
      <rPr>
        <sz val="11"/>
        <color rgb="FF000000"/>
        <rFont val="Times New Roman"/>
        <charset val="134"/>
      </rPr>
      <t>1</t>
    </r>
  </si>
  <si>
    <t>type;;speed_change
triggerRelativeTV2;m;140-240;20
triggerDelay;s;0&amp;1&amp;2
speed;kph;130
acc;mpss;3&amp;5
triggerCircle;;in</t>
  </si>
  <si>
    <t>K_HV_speed:para_hv_init_speed
K_TV1_speed:para_tv1_init_speed
K_TV2_speed:para_tv2_init_speed
K_relative distance:para_tv1_init_relativeHV&amp;para_tv2_init_relativeHV</t>
  </si>
  <si>
    <t>method;;HIL&amp;vehicle
map;;18_1&amp;14_2
module;;PNC_perception
targetNum;;2
feature;;ILC</t>
  </si>
  <si>
    <t>speed;kph;80&amp;100
lane;;0</t>
  </si>
  <si>
    <t>type;;lane_change
triggerTTC;s;6-10;1
triggerCircle;;in
direction;;+1&amp;-1</t>
  </si>
  <si>
    <t>type;;sedan
speed;kph;80&amp;100
relativeHV;m;20
lane;;-1
heading;; same</t>
  </si>
  <si>
    <t>type;;sedan
speed;kph;80&amp;100
relativeHV;m;20
lane;;+1
heading;; same</t>
  </si>
  <si>
    <t>case</t>
  </si>
  <si>
    <t>part</t>
  </si>
  <si>
    <t>group</t>
  </si>
  <si>
    <t>signal</t>
  </si>
  <si>
    <t>unit</t>
  </si>
  <si>
    <t>flag</t>
  </si>
  <si>
    <t>value01_df</t>
  </si>
  <si>
    <t>value01_zq</t>
  </si>
  <si>
    <t>value02_df</t>
  </si>
  <si>
    <t>value02_zq</t>
  </si>
  <si>
    <t>value03_df</t>
  </si>
  <si>
    <t>value03_zq</t>
  </si>
  <si>
    <t>value04_df</t>
  </si>
  <si>
    <t>value04_zq</t>
  </si>
  <si>
    <t>value05_df</t>
  </si>
  <si>
    <t>value05_zq</t>
  </si>
  <si>
    <t>value06_df</t>
  </si>
  <si>
    <t>value06_zq</t>
  </si>
  <si>
    <t>value07_df</t>
  </si>
  <si>
    <t>value07_zq</t>
  </si>
  <si>
    <t>value08_df</t>
  </si>
  <si>
    <t>value08_zq</t>
  </si>
  <si>
    <t>value09_df</t>
  </si>
  <si>
    <t>value09_zq</t>
  </si>
  <si>
    <t>value10_df</t>
  </si>
  <si>
    <t>value10_zq</t>
  </si>
  <si>
    <t>action 2</t>
  </si>
  <si>
    <t>A</t>
  </si>
  <si>
    <t>C_LATERAL_ACCELERATION_BRAKE_PS</t>
  </si>
  <si>
    <t>g</t>
  </si>
  <si>
    <t>D</t>
  </si>
  <si>
    <t>1st_id</t>
  </si>
  <si>
    <t>category</t>
  </si>
  <si>
    <t>2nd_id</t>
  </si>
  <si>
    <t>cw</t>
  </si>
  <si>
    <t>ztp</t>
  </si>
  <si>
    <t>ych</t>
  </si>
  <si>
    <t>cly</t>
  </si>
  <si>
    <t>zjy</t>
  </si>
  <si>
    <t>补充</t>
  </si>
  <si>
    <t>限速类</t>
  </si>
  <si>
    <t>1_1</t>
  </si>
  <si>
    <t>限速60</t>
  </si>
  <si>
    <t>默认双车道</t>
  </si>
  <si>
    <t>1_2</t>
  </si>
  <si>
    <t>限速80</t>
  </si>
  <si>
    <t>1_3</t>
  </si>
  <si>
    <t>限速100</t>
  </si>
  <si>
    <t>1_4</t>
  </si>
  <si>
    <t>限速120</t>
  </si>
  <si>
    <t>1_5</t>
  </si>
  <si>
    <t>限速切换100到80</t>
  </si>
  <si>
    <t>1_6</t>
  </si>
  <si>
    <t>限速切换80到100</t>
  </si>
  <si>
    <t>道路几何
（左弯）</t>
  </si>
  <si>
    <t>2_1</t>
  </si>
  <si>
    <t>左弯，曲率500m，限速80kph</t>
  </si>
  <si>
    <t>2_2</t>
  </si>
  <si>
    <t>左弯，曲率700m，限速80kph</t>
  </si>
  <si>
    <t>2_3</t>
  </si>
  <si>
    <t>左弯，曲率900m，限速80kph</t>
  </si>
  <si>
    <t>2_4</t>
  </si>
  <si>
    <t>左弯，曲率500m，限速100kph</t>
  </si>
  <si>
    <t>2_5</t>
  </si>
  <si>
    <t>左弯，曲率700m，限速100kph</t>
  </si>
  <si>
    <t>2_6</t>
  </si>
  <si>
    <t>左弯，曲率900m，限速100kph</t>
  </si>
  <si>
    <t>道路几何
（右弯）</t>
  </si>
  <si>
    <t>3_1</t>
  </si>
  <si>
    <t>右弯，曲率500m，限速80kph</t>
  </si>
  <si>
    <t>3_2</t>
  </si>
  <si>
    <t>右弯，曲率700m，限速80kph</t>
  </si>
  <si>
    <t>3_3</t>
  </si>
  <si>
    <t>右弯，曲率900m，限速80kph</t>
  </si>
  <si>
    <t>3_4</t>
  </si>
  <si>
    <t>右弯，曲率500m，限速100kph</t>
  </si>
  <si>
    <t>3_5</t>
  </si>
  <si>
    <t>右弯，曲率700m，限速100kph</t>
  </si>
  <si>
    <t>3_6</t>
  </si>
  <si>
    <t>右弯，曲率900m，限速100kph</t>
  </si>
  <si>
    <t>道路几何
（上坡）</t>
  </si>
  <si>
    <t>4_1</t>
  </si>
  <si>
    <t>上坡，坡度1%，限速80kph</t>
  </si>
  <si>
    <t>4_2</t>
  </si>
  <si>
    <t>上坡，坡度2%，限速80kph</t>
  </si>
  <si>
    <t>4_3</t>
  </si>
  <si>
    <t>上坡，坡度3%，限速80kph</t>
  </si>
  <si>
    <t>4_4</t>
  </si>
  <si>
    <t>上坡，坡度1%，限速100kph</t>
  </si>
  <si>
    <t>4_5</t>
  </si>
  <si>
    <t>上坡，坡度2%，限速100kph</t>
  </si>
  <si>
    <t>4_6</t>
  </si>
  <si>
    <t>上坡，坡度3%，限速100kph</t>
  </si>
  <si>
    <t>道路几何
（下坡）</t>
  </si>
  <si>
    <t>5_1</t>
  </si>
  <si>
    <t>下坡，坡度1%，限速80kph</t>
  </si>
  <si>
    <t>5_2</t>
  </si>
  <si>
    <t>下坡，坡度2%，限速80kph</t>
  </si>
  <si>
    <t>5_3</t>
  </si>
  <si>
    <t>下坡，坡度3%，限速80kph</t>
  </si>
  <si>
    <t>5_4</t>
  </si>
  <si>
    <t>下坡，坡度1%，限速100kph</t>
  </si>
  <si>
    <t>5_5</t>
  </si>
  <si>
    <t>下坡，坡度2%，限速100kph</t>
  </si>
  <si>
    <t>5_6</t>
  </si>
  <si>
    <t>下坡，坡度3%，限速100kph</t>
  </si>
  <si>
    <t>道路几何
（连续坡道）</t>
  </si>
  <si>
    <t>6_1</t>
  </si>
  <si>
    <t>上坡+下坡，坡度2%+2%，限速80kph</t>
  </si>
  <si>
    <t>6_2</t>
  </si>
  <si>
    <t>上坡+下坡，坡度2%+2%，限速100kph</t>
  </si>
  <si>
    <t>6_3</t>
  </si>
  <si>
    <t>下坡+上坡，坡度2%+2%，限速80kph</t>
  </si>
  <si>
    <t>6_4</t>
  </si>
  <si>
    <t>下坡+上坡，坡度2%+2%，限速100kph</t>
  </si>
  <si>
    <t>道路几何
（连续弯道）</t>
  </si>
  <si>
    <t>7_1</t>
  </si>
  <si>
    <t>左弯+右弯，曲率700m+700m，限速80kph</t>
  </si>
  <si>
    <t>7_2</t>
  </si>
  <si>
    <t>左弯+右弯，曲率700m+700m，限速100kph</t>
  </si>
  <si>
    <t>7_3</t>
  </si>
  <si>
    <t>右弯+左弯，曲率700m+700m，限速80kph</t>
  </si>
  <si>
    <t>7_4</t>
  </si>
  <si>
    <t>右弯+左弯，曲率700m+700m，限速100kph</t>
  </si>
  <si>
    <t>道路边界
（线型）</t>
  </si>
  <si>
    <t>8_1</t>
  </si>
  <si>
    <t>虚线+实线，连接变化非重叠</t>
  </si>
  <si>
    <t>8_2</t>
  </si>
  <si>
    <t>虚线+实线，重叠非连接变化</t>
  </si>
  <si>
    <t>8_3</t>
  </si>
  <si>
    <t>减速鱼鳞线</t>
  </si>
  <si>
    <t>道路边界
（实体边界）</t>
  </si>
  <si>
    <t>9_1</t>
  </si>
  <si>
    <t>路沿石，与车道线间距正常</t>
  </si>
  <si>
    <t>9_2</t>
  </si>
  <si>
    <t>排水沟，与车道线间距正常</t>
  </si>
  <si>
    <t>9_3</t>
  </si>
  <si>
    <t>路沿石，与车道线间距偏小</t>
  </si>
  <si>
    <t>需由正常过渡</t>
  </si>
  <si>
    <t>道路边界
（清晰度异常）</t>
  </si>
  <si>
    <t>10_1</t>
  </si>
  <si>
    <t>无车道线，短暂，约3m</t>
  </si>
  <si>
    <t>10_2</t>
  </si>
  <si>
    <t>无车道线，较长，约50m</t>
  </si>
  <si>
    <t>10_3</t>
  </si>
  <si>
    <t>临时车道线，新旧车道线不一致且旧车道线消失</t>
  </si>
  <si>
    <t>10_4</t>
  </si>
  <si>
    <t>临时车道线，新旧车道线不一致且旧车道线模糊存在</t>
  </si>
  <si>
    <t>10_5</t>
  </si>
  <si>
    <t>模糊车道线，短暂，约3m</t>
  </si>
  <si>
    <t>10_6</t>
  </si>
  <si>
    <t>模糊车道线，较长，约50m</t>
  </si>
  <si>
    <t>道路表面
（平整度）</t>
  </si>
  <si>
    <t>11_1</t>
  </si>
  <si>
    <t>路面凹坑，在左侧车轮经过位置</t>
  </si>
  <si>
    <t>11_2</t>
  </si>
  <si>
    <t>路面凹坑，在右侧车轮经过位置</t>
  </si>
  <si>
    <t>11_3</t>
  </si>
  <si>
    <t>路面凸起，在左侧车轮经过位置</t>
  </si>
  <si>
    <t>11_4</t>
  </si>
  <si>
    <t>路面凸起，在右侧车轮经过位置</t>
  </si>
  <si>
    <t>道路表面
（湿滑程度）</t>
  </si>
  <si>
    <t>12_1</t>
  </si>
  <si>
    <t>湿滑路面，一般湿滑</t>
  </si>
  <si>
    <t>12_2</t>
  </si>
  <si>
    <t>湿滑路面，中等湿滑</t>
  </si>
  <si>
    <t>12_3</t>
  </si>
  <si>
    <t>湿滑路面，特别湿滑</t>
  </si>
  <si>
    <t>车道宽度
（异常）</t>
  </si>
  <si>
    <t>13_1</t>
  </si>
  <si>
    <t>左侧车道收窄较少，模拟目标车压线</t>
  </si>
  <si>
    <t>标准宽度3.75m</t>
  </si>
  <si>
    <t>13_2</t>
  </si>
  <si>
    <t>左侧车道收窄较多，模拟目标车入侵</t>
  </si>
  <si>
    <t>13_3</t>
  </si>
  <si>
    <t>右侧车道收窄较少，模拟目标车压线</t>
  </si>
  <si>
    <t>13_4</t>
  </si>
  <si>
    <t>右侧车道收窄较多，模拟目标车入侵</t>
  </si>
  <si>
    <t>13_5</t>
  </si>
  <si>
    <t>本道路宽度偏小，需要fallback</t>
  </si>
  <si>
    <t>13_6</t>
  </si>
  <si>
    <t>超宽车道，让变道时间无限拉长</t>
  </si>
  <si>
    <t>障碍物
（可能干扰）</t>
  </si>
  <si>
    <t>14_1</t>
  </si>
  <si>
    <t>锥桶在车道内，约3个</t>
  </si>
  <si>
    <t>14_2</t>
  </si>
  <si>
    <t>锥桶在车道内，约5个</t>
  </si>
  <si>
    <t>14_3</t>
  </si>
  <si>
    <t>锥桶在应急车道，距离本车道边界较远，约5个</t>
  </si>
  <si>
    <t>nudge区域外，约40cm</t>
  </si>
  <si>
    <t>14_4</t>
  </si>
  <si>
    <t>锥桶在应急车道，距离本车道边界较近，约5个</t>
  </si>
  <si>
    <t>nudge区域外，约10cm</t>
  </si>
  <si>
    <t>14_5</t>
  </si>
  <si>
    <t>锥桶在应急车道线上，倒下部分在车道内，约5个</t>
  </si>
  <si>
    <t>14_6</t>
  </si>
  <si>
    <t>锥桶越过应急车道线，入侵本车道，约10cm，约5个</t>
  </si>
  <si>
    <t>14_7</t>
  </si>
  <si>
    <t>锥桶越过中间车道线，入侵本车道，约10cm，约5个</t>
  </si>
  <si>
    <t>障碍物
（障碍边界）</t>
  </si>
  <si>
    <t>15_1</t>
  </si>
  <si>
    <t>锥桶在中间车道线上，刚好压线，分布10m</t>
  </si>
  <si>
    <t>15_2</t>
  </si>
  <si>
    <t>锥桶在应急车道线上，刚好压线，分布10m</t>
  </si>
  <si>
    <t>15_3</t>
  </si>
  <si>
    <t>锥桶在中间车道线上，刚好压线，分布50m</t>
  </si>
  <si>
    <t>15_4</t>
  </si>
  <si>
    <t>锥桶在应急车道线上，刚好压线，分布50m</t>
  </si>
  <si>
    <t>15_5</t>
  </si>
  <si>
    <t>锥桶在应急车道线上，刚好压线，分布100m</t>
  </si>
  <si>
    <t>15_6</t>
  </si>
  <si>
    <t>锥桶在应急车道线上，逐渐入侵，分布100m</t>
  </si>
  <si>
    <t>15_7</t>
  </si>
  <si>
    <t>水马在中间车道线上，刚好压线，分布50m</t>
  </si>
  <si>
    <t>15_8</t>
  </si>
  <si>
    <t>水马在应急车道线上，刚好压线，分布50m</t>
  </si>
  <si>
    <t>15_9</t>
  </si>
  <si>
    <t>水马在应急车道线上，刚好压线，分布100m</t>
  </si>
  <si>
    <t>15_10</t>
  </si>
  <si>
    <t>水马在应急车道线上，逐渐入侵，分布100m</t>
  </si>
  <si>
    <t>基础设施</t>
  </si>
  <si>
    <t>16_1</t>
  </si>
  <si>
    <t>施工标志</t>
  </si>
  <si>
    <t>需perception识别并fallback</t>
  </si>
  <si>
    <t>16_2</t>
  </si>
  <si>
    <t>路灯</t>
  </si>
  <si>
    <t>夜间需点亮</t>
  </si>
  <si>
    <t>16_3</t>
  </si>
  <si>
    <t>金属龙门架，在上方</t>
  </si>
  <si>
    <t>16_4</t>
  </si>
  <si>
    <t>金属杆，在上方</t>
  </si>
  <si>
    <t>16_5</t>
  </si>
  <si>
    <t>金属标志牌，在上方</t>
  </si>
  <si>
    <t>16_6</t>
  </si>
  <si>
    <t>金属标志牌，在路旁</t>
  </si>
  <si>
    <t>16_7</t>
  </si>
  <si>
    <t>金属护栏，在路旁</t>
  </si>
  <si>
    <t>隧道类</t>
  </si>
  <si>
    <t>17_1</t>
  </si>
  <si>
    <t>桥洞</t>
  </si>
  <si>
    <t>17_2</t>
  </si>
  <si>
    <t>短隧道，约200m</t>
  </si>
  <si>
    <t>含隧道进出的过渡</t>
  </si>
  <si>
    <t>17_3</t>
  </si>
  <si>
    <t>中等隧道，约1km</t>
  </si>
  <si>
    <t>17_4</t>
  </si>
  <si>
    <t>长隧道，约3km</t>
  </si>
  <si>
    <t>多车道</t>
  </si>
  <si>
    <t>18_1</t>
  </si>
  <si>
    <t>三车道，从左侧向右侧限速分别为，120+100+80</t>
  </si>
  <si>
    <t>18_2</t>
  </si>
  <si>
    <t>三车道，从左侧向右侧限速分别为，120+80+80</t>
  </si>
  <si>
    <t>18_3</t>
  </si>
  <si>
    <t>三车道，从左侧向右侧限速分别为，80+80+80</t>
  </si>
  <si>
    <t>18_4</t>
  </si>
  <si>
    <t>三车道，从左侧向右侧限速分别为，100+100+100</t>
  </si>
  <si>
    <t>匝道</t>
  </si>
  <si>
    <t>19_1</t>
  </si>
  <si>
    <t>匝道，曲率50m，限速40</t>
  </si>
  <si>
    <t>19_2</t>
  </si>
  <si>
    <t>匝道，曲率50m，限速60</t>
  </si>
  <si>
    <t>19_3</t>
  </si>
  <si>
    <t>匝道汇入</t>
  </si>
  <si>
    <t>19_4</t>
  </si>
  <si>
    <t>匝道汇出</t>
  </si>
  <si>
    <t>其他</t>
  </si>
  <si>
    <t>20_1</t>
  </si>
  <si>
    <t>应急停车港</t>
  </si>
  <si>
    <t>20_2</t>
  </si>
  <si>
    <t>道路尽头</t>
  </si>
  <si>
    <t>20_3</t>
  </si>
  <si>
    <t>路上有碎片</t>
  </si>
  <si>
    <t>20_4</t>
  </si>
  <si>
    <t>变附着系数，让车辆失控</t>
  </si>
  <si>
    <t>组合</t>
  </si>
  <si>
    <t>21_1</t>
  </si>
  <si>
    <t>隧道内，锥桶在车道内，约5个</t>
  </si>
  <si>
    <t>21_2</t>
  </si>
  <si>
    <t>隧道内，锥桶在最右侧车道线上，约20m</t>
  </si>
  <si>
    <t>21_3</t>
  </si>
  <si>
    <t>隧道内，锥桶在中间车道线上，约20m</t>
  </si>
  <si>
    <t>21_4</t>
  </si>
  <si>
    <t>隧道内，路面有凹坑，在左侧车轮轨迹上</t>
  </si>
  <si>
    <t>21_5</t>
  </si>
  <si>
    <t>隧道内，路面有凸起，在右侧车轮轨迹上</t>
  </si>
  <si>
    <t>21_6</t>
  </si>
  <si>
    <t>隧道内，无车道线，短暂，约3m</t>
  </si>
  <si>
    <t>21_7</t>
  </si>
  <si>
    <t>隧道内，无车道线，较长，约50m</t>
  </si>
  <si>
    <t>21_8</t>
  </si>
  <si>
    <t>隧道内，模糊车道线，短暂，约3m</t>
  </si>
  <si>
    <t>21_9</t>
  </si>
  <si>
    <t>隧道内，模糊车道线，较长，约50m</t>
  </si>
  <si>
    <t>隧道内，临时车道线，新旧车道线不一致且旧车道线消失</t>
  </si>
  <si>
    <t>隧道内，临时车道线，新旧车道线不一致且旧车道线模糊存在</t>
  </si>
  <si>
    <t>code</t>
  </si>
  <si>
    <t>原ILC code</t>
  </si>
  <si>
    <r>
      <rPr>
        <b/>
        <sz val="11"/>
        <color rgb="FFFFFFFF"/>
        <rFont val="宋体"/>
        <charset val="134"/>
      </rPr>
      <t>case</t>
    </r>
    <r>
      <rPr>
        <b/>
        <sz val="11"/>
        <color rgb="FFFFFFFF"/>
        <rFont val="等线"/>
        <charset val="134"/>
      </rPr>
      <t>类别</t>
    </r>
  </si>
  <si>
    <t>SUM</t>
  </si>
  <si>
    <t>ILC_1</t>
  </si>
  <si>
    <t>ILC-16</t>
  </si>
  <si>
    <t>ILC&amp;FB</t>
  </si>
  <si>
    <t>ILC&amp;FB_1</t>
  </si>
  <si>
    <t>ILC-17</t>
  </si>
  <si>
    <r>
      <rPr>
        <sz val="11"/>
        <color rgb="FF000000"/>
        <rFont val="等线"/>
        <charset val="134"/>
      </rPr>
      <t>变道</t>
    </r>
    <r>
      <rPr>
        <sz val="11"/>
        <color rgb="FF000000"/>
        <rFont val="宋体"/>
        <charset val="134"/>
      </rPr>
      <t>fallback</t>
    </r>
  </si>
  <si>
    <t>ILC&amp;FB_2</t>
  </si>
  <si>
    <t>ILC-18</t>
  </si>
  <si>
    <t>ILC&amp;FB_3</t>
  </si>
  <si>
    <t>ILC-19</t>
  </si>
  <si>
    <t>total</t>
  </si>
  <si>
    <t>序号</t>
  </si>
  <si>
    <t>日期</t>
  </si>
  <si>
    <t>变更内容</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</si>
</sst>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53">
    <font>
      <sz val="11"/>
      <color rgb="FF000000"/>
      <name val="等线"/>
      <charset val="1"/>
    </font>
    <font>
      <b/>
      <sz val="11"/>
      <color rgb="FFFFFFFF"/>
      <name val="等线"/>
      <charset val="134"/>
    </font>
    <font>
      <b/>
      <sz val="11"/>
      <color rgb="FFFFFFFF"/>
      <name val="Noto Sans CJK SC"/>
      <charset val="134"/>
    </font>
    <font>
      <sz val="11"/>
      <color rgb="FF000000"/>
      <name val="等线"/>
      <charset val="134"/>
    </font>
    <font>
      <b/>
      <sz val="11"/>
      <color rgb="FF000000"/>
      <name val="等线"/>
      <charset val="134"/>
    </font>
    <font>
      <b/>
      <sz val="11"/>
      <color rgb="FFFFFFFF"/>
      <name val="宋体"/>
      <charset val="134"/>
    </font>
    <font>
      <sz val="11"/>
      <color rgb="FF000000"/>
      <name val="宋体"/>
      <charset val="134"/>
    </font>
    <font>
      <b/>
      <sz val="11"/>
      <color rgb="FF000000"/>
      <name val="宋体"/>
      <charset val="134"/>
    </font>
    <font>
      <sz val="10"/>
      <color rgb="FFFFFFFF"/>
      <name val="等线"/>
      <charset val="134"/>
    </font>
    <font>
      <b/>
      <sz val="10"/>
      <color rgb="FFFFFFFF"/>
      <name val="等线"/>
      <charset val="134"/>
    </font>
    <font>
      <sz val="10"/>
      <color rgb="FF000000"/>
      <name val="等线"/>
      <charset val="134"/>
    </font>
    <font>
      <sz val="10"/>
      <color rgb="FF000000"/>
      <name val="Arial"/>
      <charset val="134"/>
    </font>
    <font>
      <sz val="11"/>
      <name val="等线"/>
      <charset val="134"/>
    </font>
    <font>
      <b/>
      <sz val="11"/>
      <name val="等线"/>
      <charset val="134"/>
    </font>
    <font>
      <sz val="11"/>
      <color rgb="FFFFFFFF"/>
      <name val="等线"/>
      <charset val="134"/>
    </font>
    <font>
      <sz val="11"/>
      <color rgb="FF000000"/>
      <name val="Noto Sans CJK SC"/>
      <charset val="134"/>
    </font>
    <font>
      <b/>
      <sz val="11"/>
      <color rgb="FFFF0000"/>
      <name val="等线"/>
      <charset val="134"/>
    </font>
    <font>
      <sz val="11"/>
      <color rgb="FFFF0000"/>
      <name val="Noto Sans CJK SC"/>
      <charset val="134"/>
    </font>
    <font>
      <strike/>
      <sz val="11"/>
      <color rgb="FFFF0000"/>
      <name val="等线"/>
      <charset val="134"/>
    </font>
    <font>
      <strike/>
      <sz val="11"/>
      <name val="等线"/>
      <charset val="134"/>
    </font>
    <font>
      <b/>
      <strike/>
      <sz val="11"/>
      <color rgb="FFFFFFFF"/>
      <name val="等线"/>
      <charset val="134"/>
    </font>
    <font>
      <strike/>
      <sz val="11"/>
      <color rgb="FF000000"/>
      <name val="宋体"/>
      <charset val="134"/>
    </font>
    <font>
      <strike/>
      <sz val="11"/>
      <color rgb="FF000000"/>
      <name val="等线"/>
      <charset val="134"/>
    </font>
    <font>
      <sz val="11"/>
      <name val="宋体"/>
      <charset val="134"/>
    </font>
    <font>
      <b/>
      <sz val="11"/>
      <name val="宋体"/>
      <charset val="134"/>
    </font>
    <font>
      <sz val="11"/>
      <color rgb="FFFFFFFF"/>
      <name val="宋体"/>
      <charset val="134"/>
    </font>
    <font>
      <sz val="11"/>
      <name val="等线"/>
      <charset val="134"/>
      <scheme val="minor"/>
    </font>
    <font>
      <sz val="11"/>
      <color theme="1"/>
      <name val="宋体"/>
      <charset val="134"/>
    </font>
    <font>
      <sz val="11"/>
      <color rgb="FFFA7D00"/>
      <name val="等线"/>
      <charset val="0"/>
      <scheme val="minor"/>
    </font>
    <font>
      <sz val="11"/>
      <color theme="1"/>
      <name val="等线"/>
      <charset val="0"/>
      <scheme val="minor"/>
    </font>
    <font>
      <sz val="11"/>
      <color rgb="FF9C0006"/>
      <name val="等线"/>
      <charset val="0"/>
      <scheme val="minor"/>
    </font>
    <font>
      <b/>
      <sz val="13"/>
      <color theme="3"/>
      <name val="等线"/>
      <charset val="134"/>
      <scheme val="minor"/>
    </font>
    <font>
      <b/>
      <sz val="11"/>
      <color theme="3"/>
      <name val="等线"/>
      <charset val="134"/>
      <scheme val="minor"/>
    </font>
    <font>
      <sz val="11"/>
      <color theme="1"/>
      <name val="等线"/>
      <charset val="134"/>
      <scheme val="minor"/>
    </font>
    <font>
      <b/>
      <sz val="11"/>
      <color theme="1"/>
      <name val="等线"/>
      <charset val="0"/>
      <scheme val="minor"/>
    </font>
    <font>
      <b/>
      <sz val="11"/>
      <color rgb="FF3F3F3F"/>
      <name val="等线"/>
      <charset val="0"/>
      <scheme val="minor"/>
    </font>
    <font>
      <sz val="11"/>
      <color rgb="FF006100"/>
      <name val="等线"/>
      <charset val="0"/>
      <scheme val="minor"/>
    </font>
    <font>
      <sz val="11"/>
      <color rgb="FFFF0000"/>
      <name val="等线"/>
      <charset val="0"/>
      <scheme val="minor"/>
    </font>
    <font>
      <sz val="11"/>
      <color theme="0"/>
      <name val="等线"/>
      <charset val="0"/>
      <scheme val="minor"/>
    </font>
    <font>
      <b/>
      <sz val="15"/>
      <color theme="3"/>
      <name val="等线"/>
      <charset val="134"/>
      <scheme val="minor"/>
    </font>
    <font>
      <b/>
      <sz val="11"/>
      <color rgb="FFFFFFFF"/>
      <name val="等线"/>
      <charset val="0"/>
      <scheme val="minor"/>
    </font>
    <font>
      <b/>
      <sz val="11"/>
      <color rgb="FFFA7D00"/>
      <name val="等线"/>
      <charset val="0"/>
      <scheme val="minor"/>
    </font>
    <font>
      <sz val="11"/>
      <color rgb="FF3F3F76"/>
      <name val="等线"/>
      <charset val="0"/>
      <scheme val="minor"/>
    </font>
    <font>
      <b/>
      <sz val="18"/>
      <color theme="3"/>
      <name val="等线"/>
      <charset val="134"/>
      <scheme val="minor"/>
    </font>
    <font>
      <sz val="11"/>
      <color theme="1"/>
      <name val="等线"/>
      <charset val="134"/>
      <scheme val="minor"/>
    </font>
    <font>
      <u/>
      <sz val="11"/>
      <color rgb="FF0000FF"/>
      <name val="等线"/>
      <charset val="0"/>
      <scheme val="minor"/>
    </font>
    <font>
      <u/>
      <sz val="11"/>
      <color rgb="FF800080"/>
      <name val="等线"/>
      <charset val="0"/>
      <scheme val="minor"/>
    </font>
    <font>
      <sz val="11"/>
      <color rgb="FF9C6500"/>
      <name val="等线"/>
      <charset val="0"/>
      <scheme val="minor"/>
    </font>
    <font>
      <sz val="11"/>
      <color rgb="FF000000"/>
      <name val="Times New Roman"/>
      <charset val="134"/>
    </font>
    <font>
      <sz val="11"/>
      <color rgb="FFFF0000"/>
      <name val="等线"/>
      <charset val="134"/>
    </font>
    <font>
      <vertAlign val="superscript"/>
      <sz val="11"/>
      <color rgb="FF000000"/>
      <name val="等线"/>
      <charset val="134"/>
    </font>
    <font>
      <sz val="10"/>
      <name val="等线"/>
      <charset val="134"/>
    </font>
    <font>
      <sz val="10"/>
      <name val="宋体"/>
      <charset val="134"/>
    </font>
  </fonts>
  <fills count="49">
    <fill>
      <patternFill patternType="none"/>
    </fill>
    <fill>
      <patternFill patternType="gray125"/>
    </fill>
    <fill>
      <patternFill patternType="solid">
        <fgColor rgb="FF800080"/>
        <bgColor rgb="FF800080"/>
      </patternFill>
    </fill>
    <fill>
      <patternFill patternType="solid">
        <fgColor rgb="FFFFFFFF"/>
        <bgColor rgb="FFFFFFCC"/>
      </patternFill>
    </fill>
    <fill>
      <patternFill patternType="solid">
        <fgColor rgb="FF7030A0"/>
        <bgColor indexed="64"/>
      </patternFill>
    </fill>
    <fill>
      <patternFill patternType="solid">
        <fgColor rgb="FF00B0F0"/>
        <bgColor rgb="FF33CCCC"/>
      </patternFill>
    </fill>
    <fill>
      <patternFill patternType="solid">
        <fgColor rgb="FFFFFF00"/>
        <bgColor indexed="64"/>
      </patternFill>
    </fill>
    <fill>
      <patternFill patternType="solid">
        <fgColor rgb="FFFFFF00"/>
        <bgColor rgb="FFFFFFCC"/>
      </patternFill>
    </fill>
    <fill>
      <patternFill patternType="solid">
        <fgColor rgb="FF00B0F0"/>
        <bgColor indexed="64"/>
      </patternFill>
    </fill>
    <fill>
      <patternFill patternType="solid">
        <fgColor rgb="FF00B0F0"/>
        <bgColor rgb="FF800080"/>
      </patternFill>
    </fill>
    <fill>
      <patternFill patternType="solid">
        <fgColor rgb="FFFFFF00"/>
        <bgColor rgb="FFFFF200"/>
      </patternFill>
    </fill>
    <fill>
      <patternFill patternType="solid">
        <fgColor theme="0"/>
        <bgColor indexed="64"/>
      </patternFill>
    </fill>
    <fill>
      <patternFill patternType="solid">
        <fgColor rgb="FFA9D18E"/>
        <bgColor rgb="FFA6A6A6"/>
      </patternFill>
    </fill>
    <fill>
      <patternFill patternType="solid">
        <fgColor theme="0" tint="-0.349986266670736"/>
        <bgColor indexed="64"/>
      </patternFill>
    </fill>
    <fill>
      <patternFill patternType="solid">
        <fgColor theme="0"/>
        <bgColor rgb="FFFFF200"/>
      </patternFill>
    </fill>
    <fill>
      <patternFill patternType="solid">
        <fgColor rgb="FFFFC000"/>
        <bgColor indexed="64"/>
      </patternFill>
    </fill>
    <fill>
      <patternFill patternType="solid">
        <fgColor rgb="FF8497B0"/>
        <bgColor rgb="FFA6A6A6"/>
      </patternFill>
    </fill>
    <fill>
      <patternFill patternType="solid">
        <fgColor rgb="FFA6A6A6"/>
        <bgColor rgb="FF8497B0"/>
      </patternFill>
    </fill>
    <fill>
      <patternFill patternType="solid">
        <fgColor theme="8" tint="0.599993896298105"/>
        <bgColor indexed="64"/>
      </patternFill>
    </fill>
    <fill>
      <patternFill patternType="solid">
        <fgColor rgb="FFFFC7CE"/>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799981688894314"/>
        <bgColor indexed="64"/>
      </patternFill>
    </fill>
    <fill>
      <patternFill patternType="solid">
        <fgColor rgb="FFF2F2F2"/>
        <bgColor indexed="64"/>
      </patternFill>
    </fill>
    <fill>
      <patternFill patternType="solid">
        <fgColor theme="7"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tint="0.399975585192419"/>
        <bgColor indexed="64"/>
      </patternFill>
    </fill>
    <fill>
      <patternFill patternType="solid">
        <fgColor theme="8" tint="0.399975585192419"/>
        <bgColor indexed="64"/>
      </patternFill>
    </fill>
    <fill>
      <patternFill patternType="solid">
        <fgColor rgb="FFFFCC99"/>
        <bgColor indexed="64"/>
      </patternFill>
    </fill>
    <fill>
      <patternFill patternType="solid">
        <fgColor theme="5" tint="0.399975585192419"/>
        <bgColor indexed="64"/>
      </patternFill>
    </fill>
    <fill>
      <patternFill patternType="solid">
        <fgColor theme="4"/>
        <bgColor indexed="64"/>
      </patternFill>
    </fill>
    <fill>
      <patternFill patternType="solid">
        <fgColor theme="5"/>
        <bgColor indexed="64"/>
      </patternFill>
    </fill>
    <fill>
      <patternFill patternType="solid">
        <fgColor theme="8"/>
        <bgColor indexed="64"/>
      </patternFill>
    </fill>
    <fill>
      <patternFill patternType="solid">
        <fgColor theme="6" tint="0.599993896298105"/>
        <bgColor indexed="64"/>
      </patternFill>
    </fill>
    <fill>
      <patternFill patternType="solid">
        <fgColor theme="7"/>
        <bgColor indexed="64"/>
      </patternFill>
    </fill>
    <fill>
      <patternFill patternType="solid">
        <fgColor theme="9"/>
        <bgColor indexed="64"/>
      </patternFill>
    </fill>
    <fill>
      <patternFill patternType="solid">
        <fgColor theme="7" tint="0.399975585192419"/>
        <bgColor indexed="64"/>
      </patternFill>
    </fill>
    <fill>
      <patternFill patternType="solid">
        <fgColor theme="6"/>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9" tint="0.599993896298105"/>
        <bgColor indexed="64"/>
      </patternFill>
    </fill>
    <fill>
      <patternFill patternType="solid">
        <fgColor theme="4" tint="0.599993896298105"/>
        <bgColor indexed="64"/>
      </patternFill>
    </fill>
  </fills>
  <borders count="28">
    <border>
      <left/>
      <right/>
      <top/>
      <bottom/>
      <diagonal/>
    </border>
    <border>
      <left style="thin">
        <color auto="true"/>
      </left>
      <right style="thin">
        <color auto="true"/>
      </right>
      <top style="thin">
        <color auto="true"/>
      </top>
      <bottom style="thin">
        <color auto="true"/>
      </bottom>
      <diagonal/>
    </border>
    <border>
      <left style="medium">
        <color auto="true"/>
      </left>
      <right style="thin">
        <color auto="true"/>
      </right>
      <top style="medium">
        <color auto="true"/>
      </top>
      <bottom style="thin">
        <color auto="true"/>
      </bottom>
      <diagonal/>
    </border>
    <border>
      <left style="thin">
        <color auto="true"/>
      </left>
      <right style="thin">
        <color auto="true"/>
      </right>
      <top style="medium">
        <color auto="true"/>
      </top>
      <bottom style="thin">
        <color auto="true"/>
      </bottom>
      <diagonal/>
    </border>
    <border>
      <left style="medium">
        <color auto="true"/>
      </left>
      <right style="thin">
        <color auto="true"/>
      </right>
      <top style="thin">
        <color auto="true"/>
      </top>
      <bottom style="thin">
        <color auto="true"/>
      </bottom>
      <diagonal/>
    </border>
    <border>
      <left style="medium">
        <color auto="true"/>
      </left>
      <right style="thin">
        <color auto="true"/>
      </right>
      <top style="thin">
        <color auto="true"/>
      </top>
      <bottom style="medium">
        <color auto="true"/>
      </bottom>
      <diagonal/>
    </border>
    <border>
      <left style="thin">
        <color auto="true"/>
      </left>
      <right style="thin">
        <color auto="true"/>
      </right>
      <top style="thin">
        <color auto="true"/>
      </top>
      <bottom style="medium">
        <color auto="true"/>
      </bottom>
      <diagonal/>
    </border>
    <border>
      <left style="thin">
        <color auto="true"/>
      </left>
      <right style="medium">
        <color auto="true"/>
      </right>
      <top style="medium">
        <color auto="true"/>
      </top>
      <bottom style="thin">
        <color auto="true"/>
      </bottom>
      <diagonal/>
    </border>
    <border>
      <left style="thin">
        <color auto="true"/>
      </left>
      <right style="medium">
        <color auto="true"/>
      </right>
      <top style="thin">
        <color auto="true"/>
      </top>
      <bottom style="thin">
        <color auto="true"/>
      </bottom>
      <diagonal/>
    </border>
    <border>
      <left style="thin">
        <color auto="true"/>
      </left>
      <right style="medium">
        <color auto="true"/>
      </right>
      <top style="thin">
        <color auto="true"/>
      </top>
      <bottom style="medium">
        <color auto="true"/>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true"/>
      </left>
      <right/>
      <top style="thin">
        <color auto="true"/>
      </top>
      <bottom style="thin">
        <color auto="true"/>
      </bottom>
      <diagonal/>
    </border>
    <border>
      <left/>
      <right style="thin">
        <color auto="true"/>
      </right>
      <top style="thin">
        <color auto="true"/>
      </top>
      <bottom style="thin">
        <color auto="true"/>
      </bottom>
      <diagonal/>
    </border>
    <border>
      <left/>
      <right/>
      <top style="thin">
        <color auto="true"/>
      </top>
      <bottom style="thin">
        <color auto="true"/>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53">
    <xf numFmtId="0" fontId="0" fillId="0" borderId="0"/>
    <xf numFmtId="0" fontId="44" fillId="0" borderId="0"/>
    <xf numFmtId="0" fontId="3" fillId="0" borderId="0"/>
    <xf numFmtId="0" fontId="38" fillId="46" borderId="0" applyNumberFormat="false" applyBorder="false" applyAlignment="false" applyProtection="false">
      <alignment vertical="center"/>
    </xf>
    <xf numFmtId="0" fontId="29" fillId="45" borderId="0" applyNumberFormat="false" applyBorder="false" applyAlignment="false" applyProtection="false">
      <alignment vertical="center"/>
    </xf>
    <xf numFmtId="0" fontId="38" fillId="40" borderId="0" applyNumberFormat="false" applyBorder="false" applyAlignment="false" applyProtection="false">
      <alignment vertical="center"/>
    </xf>
    <xf numFmtId="0" fontId="42" fillId="34" borderId="27" applyNumberFormat="false" applyAlignment="false" applyProtection="false">
      <alignment vertical="center"/>
    </xf>
    <xf numFmtId="0" fontId="29" fillId="39" borderId="0" applyNumberFormat="false" applyBorder="false" applyAlignment="false" applyProtection="false">
      <alignment vertical="center"/>
    </xf>
    <xf numFmtId="0" fontId="29" fillId="28" borderId="0" applyNumberFormat="false" applyBorder="false" applyAlignment="false" applyProtection="false">
      <alignment vertical="center"/>
    </xf>
    <xf numFmtId="44" fontId="33" fillId="0" borderId="0" applyFont="false" applyFill="false" applyBorder="false" applyAlignment="false" applyProtection="false">
      <alignment vertical="center"/>
    </xf>
    <xf numFmtId="0" fontId="38" fillId="43" borderId="0" applyNumberFormat="false" applyBorder="false" applyAlignment="false" applyProtection="false">
      <alignment vertical="center"/>
    </xf>
    <xf numFmtId="9" fontId="33" fillId="0" borderId="0" applyFont="false" applyFill="false" applyBorder="false" applyAlignment="false" applyProtection="false">
      <alignment vertical="center"/>
    </xf>
    <xf numFmtId="0" fontId="38" fillId="35" borderId="0" applyNumberFormat="false" applyBorder="false" applyAlignment="false" applyProtection="false">
      <alignment vertical="center"/>
    </xf>
    <xf numFmtId="0" fontId="6" fillId="0" borderId="0"/>
    <xf numFmtId="0" fontId="38" fillId="33" borderId="0" applyNumberFormat="false" applyBorder="false" applyAlignment="false" applyProtection="false">
      <alignment vertical="center"/>
    </xf>
    <xf numFmtId="0" fontId="38" fillId="37" borderId="0" applyNumberFormat="false" applyBorder="false" applyAlignment="false" applyProtection="false">
      <alignment vertical="center"/>
    </xf>
    <xf numFmtId="0" fontId="38" fillId="32" borderId="0" applyNumberFormat="false" applyBorder="false" applyAlignment="false" applyProtection="false">
      <alignment vertical="center"/>
    </xf>
    <xf numFmtId="0" fontId="38" fillId="42" borderId="0" applyNumberFormat="false" applyBorder="false" applyAlignment="false" applyProtection="false">
      <alignment vertical="center"/>
    </xf>
    <xf numFmtId="0" fontId="41" fillId="23" borderId="27" applyNumberFormat="false" applyAlignment="false" applyProtection="false">
      <alignment vertical="center"/>
    </xf>
    <xf numFmtId="0" fontId="38" fillId="36" borderId="0" applyNumberFormat="false" applyBorder="false" applyAlignment="false" applyProtection="false">
      <alignment vertical="center"/>
    </xf>
    <xf numFmtId="0" fontId="47" fillId="44" borderId="0" applyNumberFormat="false" applyBorder="false" applyAlignment="false" applyProtection="false">
      <alignment vertical="center"/>
    </xf>
    <xf numFmtId="0" fontId="29" fillId="27" borderId="0" applyNumberFormat="false" applyBorder="false" applyAlignment="false" applyProtection="false">
      <alignment vertical="center"/>
    </xf>
    <xf numFmtId="0" fontId="36" fillId="25" borderId="0" applyNumberFormat="false" applyBorder="false" applyAlignment="false" applyProtection="false">
      <alignment vertical="center"/>
    </xf>
    <xf numFmtId="0" fontId="29" fillId="31" borderId="0" applyNumberFormat="false" applyBorder="false" applyAlignment="false" applyProtection="false">
      <alignment vertical="center"/>
    </xf>
    <xf numFmtId="0" fontId="34" fillId="0" borderId="24" applyNumberFormat="false" applyFill="false" applyAlignment="false" applyProtection="false">
      <alignment vertical="center"/>
    </xf>
    <xf numFmtId="0" fontId="30" fillId="19" borderId="0" applyNumberFormat="false" applyBorder="false" applyAlignment="false" applyProtection="false">
      <alignment vertical="center"/>
    </xf>
    <xf numFmtId="0" fontId="40" fillId="29" borderId="26" applyNumberFormat="false" applyAlignment="false" applyProtection="false">
      <alignment vertical="center"/>
    </xf>
    <xf numFmtId="0" fontId="35" fillId="23" borderId="25" applyNumberFormat="false" applyAlignment="false" applyProtection="false">
      <alignment vertical="center"/>
    </xf>
    <xf numFmtId="0" fontId="39" fillId="0" borderId="21" applyNumberFormat="false" applyFill="false" applyAlignment="false" applyProtection="false">
      <alignment vertical="center"/>
    </xf>
    <xf numFmtId="0" fontId="6" fillId="0" borderId="0"/>
    <xf numFmtId="0" fontId="29" fillId="22" borderId="0" applyNumberFormat="false" applyBorder="false" applyAlignment="false" applyProtection="false">
      <alignment vertical="center"/>
    </xf>
    <xf numFmtId="0" fontId="32" fillId="0" borderId="0" applyNumberFormat="false" applyFill="false" applyBorder="false" applyAlignment="false" applyProtection="false">
      <alignment vertical="center"/>
    </xf>
    <xf numFmtId="42" fontId="33" fillId="0" borderId="0" applyFont="false" applyFill="false" applyBorder="false" applyAlignment="false" applyProtection="false">
      <alignment vertical="center"/>
    </xf>
    <xf numFmtId="0" fontId="29" fillId="24" borderId="0" applyNumberFormat="false" applyBorder="false" applyAlignment="false" applyProtection="false">
      <alignment vertical="center"/>
    </xf>
    <xf numFmtId="43" fontId="33" fillId="0" borderId="0" applyFont="false" applyFill="false" applyBorder="false" applyAlignment="false" applyProtection="false">
      <alignment vertical="center"/>
    </xf>
    <xf numFmtId="0" fontId="46" fillId="0" borderId="0" applyNumberFormat="false" applyFill="false" applyBorder="false" applyAlignment="false" applyProtection="false">
      <alignment vertical="center"/>
    </xf>
    <xf numFmtId="0" fontId="43" fillId="0" borderId="0" applyNumberFormat="false" applyFill="false" applyBorder="false" applyAlignment="false" applyProtection="false">
      <alignment vertical="center"/>
    </xf>
    <xf numFmtId="0" fontId="29" fillId="30" borderId="0" applyNumberFormat="false" applyBorder="false" applyAlignment="false" applyProtection="false">
      <alignment vertical="center"/>
    </xf>
    <xf numFmtId="0" fontId="37" fillId="0" borderId="0" applyNumberFormat="false" applyFill="false" applyBorder="false" applyAlignment="false" applyProtection="false">
      <alignment vertical="center"/>
    </xf>
    <xf numFmtId="0" fontId="38" fillId="26" borderId="0" applyNumberFormat="false" applyBorder="false" applyAlignment="false" applyProtection="false">
      <alignment vertical="center"/>
    </xf>
    <xf numFmtId="0" fontId="33" fillId="21" borderId="23" applyNumberFormat="false" applyFont="false" applyAlignment="false" applyProtection="false">
      <alignment vertical="center"/>
    </xf>
    <xf numFmtId="0" fontId="29" fillId="20" borderId="0" applyNumberFormat="false" applyBorder="false" applyAlignment="false" applyProtection="false">
      <alignment vertical="center"/>
    </xf>
    <xf numFmtId="0" fontId="38" fillId="38" borderId="0" applyNumberFormat="false" applyBorder="false" applyAlignment="false" applyProtection="false">
      <alignment vertical="center"/>
    </xf>
    <xf numFmtId="0" fontId="29" fillId="47" borderId="0" applyNumberFormat="false" applyBorder="false" applyAlignment="false" applyProtection="false">
      <alignment vertical="center"/>
    </xf>
    <xf numFmtId="0" fontId="45" fillId="0" borderId="0" applyNumberFormat="false" applyFill="false" applyBorder="false" applyAlignment="false" applyProtection="false">
      <alignment vertical="center"/>
    </xf>
    <xf numFmtId="41" fontId="33" fillId="0" borderId="0" applyFont="false" applyFill="false" applyBorder="false" applyAlignment="false" applyProtection="false">
      <alignment vertical="center"/>
    </xf>
    <xf numFmtId="0" fontId="31" fillId="0" borderId="21" applyNumberFormat="false" applyFill="false" applyAlignment="false" applyProtection="false">
      <alignment vertical="center"/>
    </xf>
    <xf numFmtId="0" fontId="29" fillId="18" borderId="0" applyNumberFormat="false" applyBorder="false" applyAlignment="false" applyProtection="false">
      <alignment vertical="center"/>
    </xf>
    <xf numFmtId="0" fontId="32" fillId="0" borderId="22" applyNumberFormat="false" applyFill="false" applyAlignment="false" applyProtection="false">
      <alignment vertical="center"/>
    </xf>
    <xf numFmtId="0" fontId="38" fillId="41" borderId="0" applyNumberFormat="false" applyBorder="false" applyAlignment="false" applyProtection="false">
      <alignment vertical="center"/>
    </xf>
    <xf numFmtId="0" fontId="29" fillId="48" borderId="0" applyNumberFormat="false" applyBorder="false" applyAlignment="false" applyProtection="false">
      <alignment vertical="center"/>
    </xf>
    <xf numFmtId="0" fontId="44" fillId="0" borderId="0"/>
    <xf numFmtId="0" fontId="28" fillId="0" borderId="20" applyNumberFormat="false" applyFill="false" applyAlignment="false" applyProtection="false">
      <alignment vertical="center"/>
    </xf>
  </cellStyleXfs>
  <cellXfs count="223">
    <xf numFmtId="0" fontId="0" fillId="0" borderId="0" xfId="0"/>
    <xf numFmtId="0" fontId="1" fillId="0" borderId="0" xfId="0" applyFont="true"/>
    <xf numFmtId="0" fontId="0" fillId="0" borderId="0" xfId="0" applyAlignment="true">
      <alignment vertical="center"/>
    </xf>
    <xf numFmtId="0" fontId="0" fillId="0" borderId="0" xfId="0" applyBorder="true" applyAlignment="true">
      <alignment horizontal="center" vertical="center"/>
    </xf>
    <xf numFmtId="0" fontId="0" fillId="0" borderId="0" xfId="0" applyBorder="true" applyAlignment="true">
      <alignment horizontal="left" vertical="center"/>
    </xf>
    <xf numFmtId="0" fontId="2" fillId="2" borderId="1" xfId="0" applyFont="true" applyFill="true" applyBorder="true" applyAlignment="true">
      <alignment horizontal="center" vertical="center"/>
    </xf>
    <xf numFmtId="0" fontId="0" fillId="0" borderId="1" xfId="0" applyBorder="true" applyAlignment="true">
      <alignment horizontal="center" vertical="center"/>
    </xf>
    <xf numFmtId="0" fontId="3" fillId="0" borderId="1" xfId="0" applyFont="true" applyBorder="true" applyAlignment="true">
      <alignment horizontal="left" vertical="center"/>
    </xf>
    <xf numFmtId="0" fontId="0" fillId="0" borderId="1" xfId="0" applyFont="true" applyBorder="true" applyAlignment="true">
      <alignment horizontal="left" vertical="center" wrapText="true"/>
    </xf>
    <xf numFmtId="0" fontId="0" fillId="0" borderId="1" xfId="0" applyFont="true" applyBorder="true" applyAlignment="true">
      <alignment horizontal="left" vertical="center"/>
    </xf>
    <xf numFmtId="0" fontId="3" fillId="0" borderId="1" xfId="0" applyFont="true" applyBorder="true" applyAlignment="true">
      <alignment horizontal="center" vertical="center"/>
    </xf>
    <xf numFmtId="0" fontId="3" fillId="0" borderId="1" xfId="0" applyFont="true" applyBorder="true" applyAlignment="true">
      <alignment horizontal="left" vertical="center" wrapText="true"/>
    </xf>
    <xf numFmtId="0" fontId="4" fillId="0" borderId="0" xfId="29" applyFont="true"/>
    <xf numFmtId="0" fontId="4" fillId="3" borderId="0" xfId="29" applyFont="true" applyFill="true" applyAlignment="true">
      <alignment vertical="center"/>
    </xf>
    <xf numFmtId="0" fontId="0" fillId="3" borderId="0" xfId="29" applyFont="true" applyFill="true"/>
    <xf numFmtId="0" fontId="0" fillId="0" borderId="0" xfId="29" applyFont="true" applyAlignment="true">
      <alignment horizontal="center"/>
    </xf>
    <xf numFmtId="0" fontId="0" fillId="0" borderId="0" xfId="29" applyFont="true"/>
    <xf numFmtId="0" fontId="4" fillId="0" borderId="2" xfId="29" applyFont="true" applyBorder="true"/>
    <xf numFmtId="0" fontId="1" fillId="0" borderId="3" xfId="29" applyFont="true" applyBorder="true" applyAlignment="true">
      <alignment horizontal="center" vertical="center"/>
    </xf>
    <xf numFmtId="0" fontId="1" fillId="0" borderId="3" xfId="29" applyFont="true" applyBorder="true" applyAlignment="true">
      <alignment horizontal="center" vertical="center" wrapText="true"/>
    </xf>
    <xf numFmtId="0" fontId="5" fillId="2" borderId="4" xfId="29" applyFont="true" applyFill="true" applyBorder="true" applyAlignment="true">
      <alignment horizontal="center" vertical="center"/>
    </xf>
    <xf numFmtId="0" fontId="5" fillId="2" borderId="1" xfId="29" applyFont="true" applyFill="true" applyBorder="true" applyAlignment="true">
      <alignment horizontal="center" vertical="center"/>
    </xf>
    <xf numFmtId="0" fontId="5" fillId="2" borderId="1" xfId="29" applyFont="true" applyFill="true" applyBorder="true" applyAlignment="true">
      <alignment horizontal="center" vertical="center" wrapText="true"/>
    </xf>
    <xf numFmtId="49" fontId="6" fillId="0" borderId="4" xfId="13" applyNumberFormat="true" applyBorder="true" applyAlignment="true">
      <alignment horizontal="center" vertical="center"/>
    </xf>
    <xf numFmtId="49" fontId="6" fillId="0" borderId="1" xfId="29" applyNumberFormat="true" applyFont="true" applyBorder="true" applyAlignment="true">
      <alignment horizontal="center" vertical="center"/>
    </xf>
    <xf numFmtId="0" fontId="6" fillId="0" borderId="1" xfId="29" applyFont="true" applyBorder="true" applyAlignment="true">
      <alignment horizontal="center"/>
    </xf>
    <xf numFmtId="0" fontId="3" fillId="0" borderId="1" xfId="29" applyFont="true" applyBorder="true" applyAlignment="true">
      <alignment horizontal="left"/>
    </xf>
    <xf numFmtId="0" fontId="0" fillId="0" borderId="1" xfId="29" applyFont="true" applyFill="true" applyBorder="true" applyAlignment="true">
      <alignment horizontal="left"/>
    </xf>
    <xf numFmtId="0" fontId="3" fillId="0" borderId="1" xfId="29" applyFont="true" applyFill="true" applyBorder="true" applyAlignment="true">
      <alignment horizontal="left"/>
    </xf>
    <xf numFmtId="0" fontId="0" fillId="3" borderId="5" xfId="29" applyFont="true" applyFill="true" applyBorder="true"/>
    <xf numFmtId="0" fontId="7" fillId="0" borderId="6" xfId="29" applyFont="true" applyBorder="true" applyAlignment="true">
      <alignment horizontal="center"/>
    </xf>
    <xf numFmtId="0" fontId="1" fillId="0" borderId="7" xfId="29" applyFont="true" applyBorder="true" applyAlignment="true">
      <alignment horizontal="center" vertical="center" wrapText="true"/>
    </xf>
    <xf numFmtId="0" fontId="5" fillId="2" borderId="8" xfId="29" applyFont="true" applyFill="true" applyBorder="true" applyAlignment="true">
      <alignment horizontal="center" vertical="center" wrapText="true"/>
    </xf>
    <xf numFmtId="0" fontId="6" fillId="0" borderId="8" xfId="29" applyFont="true" applyBorder="true" applyAlignment="true">
      <alignment horizontal="center" vertical="center"/>
    </xf>
    <xf numFmtId="0" fontId="6" fillId="0" borderId="8" xfId="29" applyFont="true" applyBorder="true" applyAlignment="true">
      <alignment horizontal="center"/>
    </xf>
    <xf numFmtId="0" fontId="6" fillId="3" borderId="9" xfId="29" applyFont="true" applyFill="true" applyBorder="true" applyAlignment="true">
      <alignment horizontal="center"/>
    </xf>
    <xf numFmtId="0" fontId="3" fillId="0" borderId="0" xfId="2" applyAlignment="true">
      <alignment horizontal="center"/>
    </xf>
    <xf numFmtId="0" fontId="3" fillId="0" borderId="0" xfId="2"/>
    <xf numFmtId="0" fontId="8" fillId="4" borderId="10" xfId="0" applyFont="true" applyFill="true" applyBorder="true" applyAlignment="true">
      <alignment horizontal="center" vertical="center"/>
    </xf>
    <xf numFmtId="0" fontId="9" fillId="4" borderId="10" xfId="0" applyFont="true" applyFill="true" applyBorder="true" applyAlignment="true">
      <alignment horizontal="center" vertical="center"/>
    </xf>
    <xf numFmtId="0" fontId="10" fillId="0" borderId="11" xfId="0" applyFont="true" applyBorder="true" applyAlignment="true">
      <alignment horizontal="center" vertical="center"/>
    </xf>
    <xf numFmtId="0" fontId="10" fillId="0" borderId="10" xfId="0" applyFont="true" applyBorder="true" applyAlignment="true">
      <alignment horizontal="center" vertical="center"/>
    </xf>
    <xf numFmtId="0" fontId="10" fillId="0" borderId="10" xfId="0" applyFont="true" applyBorder="true" applyAlignment="true">
      <alignment horizontal="left" vertical="center"/>
    </xf>
    <xf numFmtId="0" fontId="10" fillId="0" borderId="12" xfId="0" applyFont="true" applyBorder="true" applyAlignment="true">
      <alignment horizontal="center" vertical="center"/>
    </xf>
    <xf numFmtId="0" fontId="10" fillId="0" borderId="13" xfId="0" applyFont="true" applyBorder="true" applyAlignment="true">
      <alignment horizontal="center" vertical="center"/>
    </xf>
    <xf numFmtId="0" fontId="10" fillId="0" borderId="11" xfId="0" applyFont="true" applyBorder="true" applyAlignment="true">
      <alignment horizontal="center" vertical="center" wrapText="true"/>
    </xf>
    <xf numFmtId="0" fontId="10" fillId="0" borderId="12" xfId="0" applyFont="true" applyBorder="true" applyAlignment="true">
      <alignment horizontal="center" vertical="center" wrapText="true"/>
    </xf>
    <xf numFmtId="0" fontId="10" fillId="0" borderId="13" xfId="0" applyFont="true" applyBorder="true" applyAlignment="true">
      <alignment horizontal="center" vertical="center" wrapText="true"/>
    </xf>
    <xf numFmtId="0" fontId="11" fillId="0" borderId="10" xfId="0" applyFont="true" applyBorder="true" applyAlignment="true">
      <alignment horizontal="center" vertical="center"/>
    </xf>
    <xf numFmtId="0" fontId="10" fillId="0" borderId="14" xfId="0" applyFont="true" applyBorder="true" applyAlignment="true">
      <alignment horizontal="center" vertical="center"/>
    </xf>
    <xf numFmtId="0" fontId="10" fillId="0" borderId="15" xfId="0" applyFont="true" applyBorder="true" applyAlignment="true">
      <alignment horizontal="center" vertical="center"/>
    </xf>
    <xf numFmtId="0" fontId="11" fillId="0" borderId="10" xfId="0" applyFont="true" applyBorder="true" applyAlignment="true">
      <alignment horizontal="left" vertical="center"/>
    </xf>
    <xf numFmtId="0" fontId="10" fillId="0" borderId="16" xfId="0" applyFont="true" applyBorder="true" applyAlignment="true">
      <alignment horizontal="center" vertical="center"/>
    </xf>
    <xf numFmtId="0" fontId="3" fillId="0" borderId="0" xfId="2" applyAlignment="true">
      <alignment vertical="center"/>
    </xf>
    <xf numFmtId="0" fontId="3" fillId="0" borderId="0" xfId="2" applyAlignment="true">
      <alignment horizontal="center" vertical="center"/>
    </xf>
    <xf numFmtId="0" fontId="1" fillId="2" borderId="1" xfId="2" applyFont="true" applyFill="true" applyBorder="true" applyAlignment="true">
      <alignment horizontal="center" vertical="center"/>
    </xf>
    <xf numFmtId="49" fontId="12" fillId="0" borderId="1" xfId="1" applyNumberFormat="true" applyFont="true" applyBorder="true" applyAlignment="true">
      <alignment horizontal="center" vertical="center" wrapText="true"/>
    </xf>
    <xf numFmtId="0" fontId="3" fillId="0" borderId="1" xfId="2" applyBorder="true" applyAlignment="true">
      <alignment vertical="center"/>
    </xf>
    <xf numFmtId="0" fontId="3" fillId="0" borderId="1" xfId="2" applyBorder="true" applyAlignment="true">
      <alignment horizontal="center" vertical="center"/>
    </xf>
    <xf numFmtId="49" fontId="12" fillId="0" borderId="1" xfId="1" applyNumberFormat="true" applyFont="true" applyBorder="true" applyAlignment="true">
      <alignment vertical="center" wrapText="true"/>
    </xf>
    <xf numFmtId="0" fontId="1" fillId="2" borderId="1" xfId="0" applyFont="true" applyFill="true" applyBorder="true" applyAlignment="true">
      <alignment horizontal="center" vertical="center"/>
    </xf>
    <xf numFmtId="0" fontId="4" fillId="0" borderId="0" xfId="13" applyFont="true" applyAlignment="true">
      <alignment vertical="center"/>
    </xf>
    <xf numFmtId="0" fontId="13" fillId="0" borderId="0" xfId="13" applyFont="true" applyAlignment="true">
      <alignment horizontal="center" vertical="center"/>
    </xf>
    <xf numFmtId="0" fontId="4" fillId="0" borderId="0" xfId="13" applyFont="true" applyAlignment="true">
      <alignment horizontal="center" vertical="center"/>
    </xf>
    <xf numFmtId="0" fontId="3" fillId="0" borderId="0" xfId="13" applyFont="true" applyAlignment="true">
      <alignment vertical="center" wrapText="true"/>
    </xf>
    <xf numFmtId="0" fontId="3" fillId="0" borderId="0" xfId="13" applyFont="true" applyBorder="true" applyAlignment="true">
      <alignment horizontal="center" vertical="center"/>
    </xf>
    <xf numFmtId="0" fontId="3" fillId="0" borderId="0" xfId="13" applyFont="true" applyBorder="true" applyAlignment="true">
      <alignment horizontal="left" vertical="center" wrapText="true"/>
    </xf>
    <xf numFmtId="0" fontId="3" fillId="0" borderId="0" xfId="13" applyFont="true" applyBorder="true" applyAlignment="true">
      <alignment horizontal="center" vertical="center" wrapText="true"/>
    </xf>
    <xf numFmtId="0" fontId="1" fillId="2" borderId="1" xfId="13" applyFont="true" applyFill="true" applyBorder="true" applyAlignment="true">
      <alignment horizontal="center" vertical="center"/>
    </xf>
    <xf numFmtId="0" fontId="1" fillId="2" borderId="1" xfId="13" applyFont="true" applyFill="true" applyBorder="true" applyAlignment="true">
      <alignment horizontal="center" vertical="center" wrapText="true"/>
    </xf>
    <xf numFmtId="0" fontId="14" fillId="2" borderId="1" xfId="13" applyFont="true" applyFill="true" applyBorder="true" applyAlignment="true">
      <alignment horizontal="center" vertical="center" wrapText="true"/>
    </xf>
    <xf numFmtId="0" fontId="13" fillId="5" borderId="1" xfId="13" applyFont="true" applyFill="true" applyBorder="true" applyAlignment="true">
      <alignment horizontal="center" vertical="center"/>
    </xf>
    <xf numFmtId="0" fontId="13" fillId="5" borderId="1" xfId="13" applyFont="true" applyFill="true" applyBorder="true" applyAlignment="true">
      <alignment horizontal="left" vertical="center" wrapText="true"/>
    </xf>
    <xf numFmtId="0" fontId="12" fillId="5" borderId="1" xfId="13" applyFont="true" applyFill="true" applyBorder="true" applyAlignment="true">
      <alignment horizontal="left" vertical="center" wrapText="true"/>
    </xf>
    <xf numFmtId="0" fontId="4" fillId="6" borderId="1" xfId="13" applyFont="true" applyFill="true" applyBorder="true" applyAlignment="true">
      <alignment horizontal="left" vertical="center"/>
    </xf>
    <xf numFmtId="0" fontId="4" fillId="6" borderId="1" xfId="13" applyFont="true" applyFill="true" applyBorder="true" applyAlignment="true">
      <alignment horizontal="left" vertical="center" wrapText="true"/>
    </xf>
    <xf numFmtId="49" fontId="3" fillId="6" borderId="1" xfId="13" applyNumberFormat="true" applyFont="true" applyFill="true" applyBorder="true" applyAlignment="true">
      <alignment horizontal="left" vertical="center" wrapText="true"/>
    </xf>
    <xf numFmtId="0" fontId="3" fillId="0" borderId="1" xfId="13" applyFont="true" applyFill="true" applyBorder="true" applyAlignment="true">
      <alignment vertical="center" wrapText="true"/>
    </xf>
    <xf numFmtId="0" fontId="3" fillId="3" borderId="1" xfId="13" applyFont="true" applyFill="true" applyBorder="true" applyAlignment="true">
      <alignment vertical="center" wrapText="true"/>
    </xf>
    <xf numFmtId="0" fontId="15" fillId="0" borderId="1" xfId="13" applyFont="true" applyBorder="true" applyAlignment="true">
      <alignment horizontal="left" vertical="center" wrapText="true"/>
    </xf>
    <xf numFmtId="49" fontId="15" fillId="0" borderId="1" xfId="13" applyNumberFormat="true" applyFont="true" applyBorder="true" applyAlignment="true">
      <alignment horizontal="left" vertical="center" wrapText="true"/>
    </xf>
    <xf numFmtId="49" fontId="4" fillId="6" borderId="1" xfId="13" applyNumberFormat="true" applyFont="true" applyFill="true" applyBorder="true" applyAlignment="true">
      <alignment horizontal="center" vertical="center"/>
    </xf>
    <xf numFmtId="0" fontId="3" fillId="6" borderId="1" xfId="13" applyFont="true" applyFill="true" applyBorder="true" applyAlignment="true">
      <alignment horizontal="center" vertical="center"/>
    </xf>
    <xf numFmtId="0" fontId="4" fillId="7" borderId="1" xfId="13" applyFont="true" applyFill="true" applyBorder="true" applyAlignment="true">
      <alignment horizontal="left" vertical="center" wrapText="true"/>
    </xf>
    <xf numFmtId="0" fontId="3" fillId="6" borderId="1" xfId="13" applyFont="true" applyFill="true" applyBorder="true" applyAlignment="true">
      <alignment horizontal="left" vertical="center" wrapText="true"/>
    </xf>
    <xf numFmtId="49" fontId="4" fillId="0" borderId="1" xfId="13" applyNumberFormat="true" applyFont="true" applyFill="true" applyBorder="true" applyAlignment="true">
      <alignment horizontal="center" vertical="center"/>
    </xf>
    <xf numFmtId="0" fontId="4" fillId="3" borderId="1" xfId="13" applyFont="true" applyFill="true" applyBorder="true" applyAlignment="true">
      <alignment horizontal="center" vertical="center"/>
    </xf>
    <xf numFmtId="0" fontId="4" fillId="3" borderId="1" xfId="13" applyFont="true" applyFill="true" applyBorder="true" applyAlignment="true">
      <alignment horizontal="left" vertical="center" wrapText="true"/>
    </xf>
    <xf numFmtId="49" fontId="3" fillId="3" borderId="1" xfId="13" applyNumberFormat="true" applyFont="true" applyFill="true" applyBorder="true" applyAlignment="true">
      <alignment horizontal="left" vertical="center" wrapText="true"/>
    </xf>
    <xf numFmtId="0" fontId="16" fillId="2" borderId="1" xfId="0" applyFont="true" applyFill="true" applyBorder="true" applyAlignment="true">
      <alignment horizontal="center" vertical="center" wrapText="true"/>
    </xf>
    <xf numFmtId="0" fontId="1" fillId="2" borderId="1" xfId="0" applyFont="true" applyFill="true" applyBorder="true" applyAlignment="true">
      <alignment horizontal="center" vertical="center" wrapText="true"/>
    </xf>
    <xf numFmtId="0" fontId="0" fillId="0" borderId="1" xfId="0" applyBorder="true"/>
    <xf numFmtId="0" fontId="13" fillId="8" borderId="1" xfId="0" applyFont="true" applyFill="true" applyBorder="true" applyAlignment="true">
      <alignment horizontal="center" vertical="center" wrapText="true"/>
    </xf>
    <xf numFmtId="0" fontId="13" fillId="9" borderId="1" xfId="0" applyFont="true" applyFill="true" applyBorder="true" applyAlignment="true">
      <alignment horizontal="center" vertical="center" wrapText="true"/>
    </xf>
    <xf numFmtId="49" fontId="4" fillId="10" borderId="1" xfId="0" applyNumberFormat="true" applyFont="true" applyFill="true" applyBorder="true" applyAlignment="true">
      <alignment horizontal="center" vertical="center" wrapText="true"/>
    </xf>
    <xf numFmtId="49" fontId="15" fillId="0" borderId="1" xfId="0" applyNumberFormat="true" applyFont="true" applyBorder="true" applyAlignment="true">
      <alignment vertical="center" wrapText="true"/>
    </xf>
    <xf numFmtId="49" fontId="15" fillId="0" borderId="1" xfId="0" applyNumberFormat="true" applyFont="true" applyBorder="true" applyAlignment="true">
      <alignment horizontal="center" vertical="center" wrapText="true"/>
    </xf>
    <xf numFmtId="0" fontId="3" fillId="7" borderId="1" xfId="13" applyNumberFormat="true" applyFont="true" applyFill="true" applyBorder="true" applyAlignment="true">
      <alignment horizontal="left" vertical="center" wrapText="true"/>
    </xf>
    <xf numFmtId="0" fontId="3" fillId="6" borderId="1" xfId="13" applyFont="true" applyFill="true" applyBorder="true" applyAlignment="true">
      <alignment horizontal="center" wrapText="true"/>
    </xf>
    <xf numFmtId="0" fontId="3" fillId="3" borderId="1" xfId="13" applyNumberFormat="true" applyFont="true" applyFill="true" applyBorder="true" applyAlignment="true">
      <alignment horizontal="left" vertical="center" wrapText="true"/>
    </xf>
    <xf numFmtId="49" fontId="15" fillId="0" borderId="1" xfId="2" applyNumberFormat="true" applyFont="true" applyBorder="true" applyAlignment="true">
      <alignment vertical="center" wrapText="true"/>
    </xf>
    <xf numFmtId="0" fontId="3" fillId="0" borderId="1" xfId="13" applyFont="true" applyBorder="true" applyAlignment="true">
      <alignment horizontal="center" vertical="center" wrapText="true"/>
    </xf>
    <xf numFmtId="49" fontId="15" fillId="0" borderId="1" xfId="2" applyNumberFormat="true" applyFont="true" applyBorder="true" applyAlignment="true">
      <alignment horizontal="left" vertical="center" wrapText="true"/>
    </xf>
    <xf numFmtId="49" fontId="15" fillId="0" borderId="1" xfId="13" applyNumberFormat="true" applyFont="true" applyBorder="true" applyAlignment="true">
      <alignment vertical="center" wrapText="true"/>
    </xf>
    <xf numFmtId="49" fontId="15" fillId="0" borderId="1" xfId="2" applyNumberFormat="true" applyFont="true" applyBorder="true" applyAlignment="true">
      <alignment horizontal="center" vertical="center" wrapText="true"/>
    </xf>
    <xf numFmtId="49" fontId="15" fillId="0" borderId="1" xfId="13" applyNumberFormat="true" applyFont="true" applyBorder="true" applyAlignment="true">
      <alignment horizontal="center" vertical="center" wrapText="true"/>
    </xf>
    <xf numFmtId="0" fontId="3" fillId="6" borderId="1" xfId="13" applyFont="true" applyFill="true" applyBorder="true" applyAlignment="true">
      <alignment horizontal="center" vertical="center" wrapText="true"/>
    </xf>
    <xf numFmtId="0" fontId="3" fillId="0" borderId="1" xfId="13" applyFont="true" applyBorder="true" applyAlignment="true">
      <alignment horizontal="left" vertical="center" wrapText="true"/>
    </xf>
    <xf numFmtId="49" fontId="15" fillId="11" borderId="1" xfId="2" applyNumberFormat="true" applyFont="true" applyFill="true" applyBorder="true" applyAlignment="true">
      <alignment horizontal="center" vertical="center" wrapText="true"/>
    </xf>
    <xf numFmtId="49" fontId="4" fillId="10" borderId="1" xfId="0" applyNumberFormat="true" applyFont="true" applyFill="true" applyBorder="true" applyAlignment="true">
      <alignment horizontal="left" vertical="center" wrapText="true"/>
    </xf>
    <xf numFmtId="49" fontId="15" fillId="0" borderId="1" xfId="0" applyNumberFormat="true" applyFont="true" applyBorder="true" applyAlignment="true">
      <alignment horizontal="left" vertical="center" wrapText="true"/>
    </xf>
    <xf numFmtId="0" fontId="0" fillId="8" borderId="1" xfId="0" applyFill="true" applyBorder="true" applyAlignment="true">
      <alignment horizontal="center" vertical="center"/>
    </xf>
    <xf numFmtId="49" fontId="17" fillId="0" borderId="1" xfId="0" applyNumberFormat="true" applyFont="true" applyBorder="true" applyAlignment="true">
      <alignment horizontal="center" vertical="center" wrapText="true"/>
    </xf>
    <xf numFmtId="0" fontId="3" fillId="6" borderId="1" xfId="2" applyFill="true" applyBorder="true"/>
    <xf numFmtId="0" fontId="3" fillId="0" borderId="1" xfId="2" applyBorder="true" applyAlignment="true">
      <alignment vertical="center" wrapText="true"/>
    </xf>
    <xf numFmtId="0" fontId="4" fillId="3" borderId="0" xfId="0" applyFont="true" applyFill="true" applyBorder="true" applyAlignment="true">
      <alignment vertical="center" wrapText="true"/>
    </xf>
    <xf numFmtId="0" fontId="4" fillId="0" borderId="0" xfId="0" applyFont="true" applyBorder="true" applyAlignment="true">
      <alignment vertical="center" wrapText="true"/>
    </xf>
    <xf numFmtId="0" fontId="18" fillId="0" borderId="0" xfId="29" applyFont="true" applyAlignment="true">
      <alignment vertical="center" wrapText="true"/>
    </xf>
    <xf numFmtId="0" fontId="0" fillId="0" borderId="0" xfId="0" applyBorder="true" applyAlignment="true">
      <alignment horizontal="left" vertical="center" wrapText="true"/>
    </xf>
    <xf numFmtId="0" fontId="0" fillId="0" borderId="0" xfId="0" applyBorder="true" applyAlignment="true">
      <alignment vertical="center" wrapText="true"/>
    </xf>
    <xf numFmtId="0" fontId="3" fillId="0" borderId="0" xfId="29" applyFont="true" applyAlignment="true">
      <alignment vertical="center" wrapText="true"/>
    </xf>
    <xf numFmtId="0" fontId="13" fillId="12" borderId="1" xfId="0" applyFont="true" applyFill="true" applyBorder="true" applyAlignment="true">
      <alignment horizontal="left" vertical="center" wrapText="true"/>
    </xf>
    <xf numFmtId="49" fontId="13" fillId="12" borderId="1" xfId="0" applyNumberFormat="true" applyFont="true" applyFill="true" applyBorder="true" applyAlignment="true">
      <alignment horizontal="center" vertical="center" wrapText="true"/>
    </xf>
    <xf numFmtId="0" fontId="12" fillId="12" borderId="1" xfId="0" applyFont="true" applyFill="true" applyBorder="true" applyAlignment="true">
      <alignment vertical="center" wrapText="true"/>
    </xf>
    <xf numFmtId="0" fontId="12" fillId="12" borderId="1" xfId="0" applyFont="true" applyFill="true" applyBorder="true" applyAlignment="true">
      <alignment horizontal="center" vertical="center" wrapText="true"/>
    </xf>
    <xf numFmtId="49" fontId="1" fillId="2" borderId="1" xfId="0" applyNumberFormat="true" applyFont="true" applyFill="true" applyBorder="true" applyAlignment="true">
      <alignment horizontal="center" vertical="center" wrapText="true"/>
    </xf>
    <xf numFmtId="0" fontId="13" fillId="13" borderId="1" xfId="0" applyFont="true" applyFill="true" applyBorder="true" applyAlignment="true">
      <alignment horizontal="left" vertical="center" wrapText="true"/>
    </xf>
    <xf numFmtId="0" fontId="12" fillId="13" borderId="1" xfId="0" applyFont="true" applyFill="true" applyBorder="true" applyAlignment="true">
      <alignment horizontal="left" vertical="center" wrapText="true"/>
    </xf>
    <xf numFmtId="0" fontId="12" fillId="13" borderId="1" xfId="0" applyFont="true" applyFill="true" applyBorder="true" applyAlignment="true">
      <alignment horizontal="center" vertical="center" wrapText="true"/>
    </xf>
    <xf numFmtId="0" fontId="0" fillId="0" borderId="1" xfId="0" applyBorder="true" applyAlignment="true">
      <alignment horizontal="left" vertical="center" wrapText="true"/>
    </xf>
    <xf numFmtId="0" fontId="3" fillId="0" borderId="1" xfId="0" applyFont="true" applyBorder="true" applyAlignment="true">
      <alignment vertical="center" wrapText="true"/>
    </xf>
    <xf numFmtId="0" fontId="0" fillId="0" borderId="1" xfId="0" applyBorder="true" applyAlignment="true">
      <alignment vertical="center" wrapText="true"/>
    </xf>
    <xf numFmtId="49" fontId="13" fillId="13" borderId="1" xfId="0" applyNumberFormat="true" applyFont="true" applyFill="true" applyBorder="true" applyAlignment="true">
      <alignment horizontal="left" vertical="center" wrapText="true"/>
    </xf>
    <xf numFmtId="0" fontId="12" fillId="12" borderId="17" xfId="0" applyFont="true" applyFill="true" applyBorder="true" applyAlignment="true">
      <alignment horizontal="center" vertical="center" wrapText="true"/>
    </xf>
    <xf numFmtId="0" fontId="12" fillId="12" borderId="18" xfId="0" applyFont="true" applyFill="true" applyBorder="true" applyAlignment="true">
      <alignment horizontal="center" vertical="center" wrapText="true"/>
    </xf>
    <xf numFmtId="0" fontId="0" fillId="13" borderId="1" xfId="0" applyFill="true" applyBorder="true"/>
    <xf numFmtId="0" fontId="19" fillId="12" borderId="1" xfId="0" applyFont="true" applyFill="true" applyBorder="true" applyAlignment="true">
      <alignment horizontal="center" vertical="center" wrapText="true"/>
    </xf>
    <xf numFmtId="0" fontId="20" fillId="2" borderId="1" xfId="0" applyFont="true" applyFill="true" applyBorder="true" applyAlignment="true">
      <alignment horizontal="center" vertical="center" wrapText="true"/>
    </xf>
    <xf numFmtId="0" fontId="12" fillId="12" borderId="1" xfId="29" applyFont="true" applyFill="true" applyBorder="true" applyAlignment="true">
      <alignment horizontal="center" vertical="center" wrapText="true"/>
    </xf>
    <xf numFmtId="0" fontId="12" fillId="13" borderId="1" xfId="29" applyFont="true" applyFill="true" applyBorder="true" applyAlignment="true">
      <alignment horizontal="center" vertical="center" wrapText="true"/>
    </xf>
    <xf numFmtId="0" fontId="13" fillId="13" borderId="1" xfId="29" applyFont="true" applyFill="true" applyBorder="true" applyAlignment="true">
      <alignment horizontal="center" vertical="center" wrapText="true"/>
    </xf>
    <xf numFmtId="49" fontId="15" fillId="0" borderId="1" xfId="29" applyNumberFormat="true" applyFont="true" applyBorder="true" applyAlignment="true">
      <alignment horizontal="left" vertical="center" wrapText="true"/>
    </xf>
    <xf numFmtId="49" fontId="18" fillId="0" borderId="1" xfId="29" applyNumberFormat="true" applyFont="true" applyBorder="true" applyAlignment="true">
      <alignment horizontal="left" vertical="center" wrapText="true"/>
    </xf>
    <xf numFmtId="0" fontId="1" fillId="2" borderId="1" xfId="29" applyFont="true" applyFill="true" applyBorder="true" applyAlignment="true">
      <alignment horizontal="center" vertical="center" wrapText="true"/>
    </xf>
    <xf numFmtId="0" fontId="12" fillId="13" borderId="17" xfId="29" applyFont="true" applyFill="true" applyBorder="true" applyAlignment="true">
      <alignment horizontal="center" vertical="center" wrapText="true"/>
    </xf>
    <xf numFmtId="0" fontId="12" fillId="13" borderId="18" xfId="29" applyFont="true" applyFill="true" applyBorder="true" applyAlignment="true">
      <alignment horizontal="center" vertical="center" wrapText="true"/>
    </xf>
    <xf numFmtId="49" fontId="3" fillId="0" borderId="1" xfId="29" applyNumberFormat="true" applyFont="true" applyBorder="true" applyAlignment="true">
      <alignment horizontal="left" vertical="center" wrapText="true"/>
    </xf>
    <xf numFmtId="0" fontId="1" fillId="0" borderId="0" xfId="29" applyFont="true" applyAlignment="true">
      <alignment horizontal="center" vertical="center"/>
    </xf>
    <xf numFmtId="0" fontId="3" fillId="0" borderId="0" xfId="29" applyFont="true" applyAlignment="true">
      <alignment horizontal="center" vertical="center"/>
    </xf>
    <xf numFmtId="0" fontId="3" fillId="0" borderId="0" xfId="29" applyFont="true" applyAlignment="true">
      <alignment horizontal="left" vertical="center" wrapText="true"/>
    </xf>
    <xf numFmtId="0" fontId="3" fillId="0" borderId="0" xfId="29" applyFont="true" applyAlignment="true">
      <alignment horizontal="left" vertical="center"/>
    </xf>
    <xf numFmtId="0" fontId="3" fillId="0" borderId="1" xfId="29" applyFont="true" applyBorder="true" applyAlignment="true">
      <alignment horizontal="center" vertical="center"/>
    </xf>
    <xf numFmtId="0" fontId="6" fillId="0" borderId="1" xfId="29" applyBorder="true" applyAlignment="true">
      <alignment horizontal="center" vertical="center"/>
    </xf>
    <xf numFmtId="0" fontId="3" fillId="0" borderId="1" xfId="29" applyFont="true" applyBorder="true" applyAlignment="true">
      <alignment horizontal="left" vertical="center" wrapText="true"/>
    </xf>
    <xf numFmtId="0" fontId="3" fillId="14" borderId="1" xfId="29" applyFont="true" applyFill="true" applyBorder="true" applyAlignment="true">
      <alignment horizontal="center" vertical="center"/>
    </xf>
    <xf numFmtId="0" fontId="3" fillId="0" borderId="1" xfId="29" applyFont="true" applyBorder="true" applyAlignment="true">
      <alignment horizontal="center" vertical="center" wrapText="true"/>
    </xf>
    <xf numFmtId="0" fontId="3" fillId="0" borderId="1" xfId="29" applyFont="true" applyBorder="true" applyAlignment="true">
      <alignment vertical="center" wrapText="true"/>
    </xf>
    <xf numFmtId="0" fontId="21" fillId="3" borderId="1" xfId="29" applyFont="true" applyFill="true" applyBorder="true" applyAlignment="true">
      <alignment horizontal="center" vertical="center"/>
    </xf>
    <xf numFmtId="0" fontId="21" fillId="0" borderId="1" xfId="29" applyFont="true" applyBorder="true" applyAlignment="true">
      <alignment horizontal="left" vertical="center" wrapText="true"/>
    </xf>
    <xf numFmtId="0" fontId="22" fillId="0" borderId="1" xfId="29" applyFont="true" applyBorder="true" applyAlignment="true">
      <alignment horizontal="left" vertical="center" wrapText="true"/>
    </xf>
    <xf numFmtId="0" fontId="23" fillId="0" borderId="1" xfId="29" applyFont="true" applyBorder="true" applyAlignment="true">
      <alignment vertical="center"/>
    </xf>
    <xf numFmtId="0" fontId="1" fillId="2" borderId="1" xfId="29" applyFont="true" applyFill="true" applyBorder="true" applyAlignment="true">
      <alignment horizontal="left" vertical="center" wrapText="true"/>
    </xf>
    <xf numFmtId="0" fontId="3" fillId="14" borderId="1" xfId="29" applyFont="true" applyFill="true" applyBorder="true" applyAlignment="true">
      <alignment horizontal="left" vertical="center" wrapText="true"/>
    </xf>
    <xf numFmtId="0" fontId="3" fillId="3" borderId="1" xfId="29" applyFont="true" applyFill="true" applyBorder="true" applyAlignment="true">
      <alignment horizontal="left" vertical="center" wrapText="true"/>
    </xf>
    <xf numFmtId="0" fontId="4" fillId="15" borderId="17" xfId="0" applyFont="true" applyFill="true" applyBorder="true" applyAlignment="true">
      <alignment horizontal="left" vertical="center"/>
    </xf>
    <xf numFmtId="0" fontId="4" fillId="15" borderId="19" xfId="0" applyFont="true" applyFill="true" applyBorder="true" applyAlignment="true">
      <alignment horizontal="left" vertical="center"/>
    </xf>
    <xf numFmtId="0" fontId="3" fillId="15" borderId="1" xfId="29" applyFont="true" applyFill="true" applyBorder="true" applyAlignment="true">
      <alignment horizontal="center" vertical="center"/>
    </xf>
    <xf numFmtId="0" fontId="3" fillId="0" borderId="1" xfId="0" applyFont="true" applyBorder="true" applyAlignment="true">
      <alignment horizontal="center" vertical="center" wrapText="true"/>
    </xf>
    <xf numFmtId="0" fontId="3" fillId="0" borderId="1" xfId="29" applyFont="true" applyBorder="true" applyAlignment="true">
      <alignment horizontal="left" vertical="center"/>
    </xf>
    <xf numFmtId="0" fontId="3" fillId="15" borderId="1" xfId="29" applyFont="true" applyFill="true" applyBorder="true" applyAlignment="true">
      <alignment horizontal="left" vertical="center"/>
    </xf>
    <xf numFmtId="0" fontId="4" fillId="0" borderId="0" xfId="0" applyFont="true"/>
    <xf numFmtId="0" fontId="4" fillId="0" borderId="0" xfId="0" applyFont="true" applyAlignment="true">
      <alignment vertical="center"/>
    </xf>
    <xf numFmtId="49" fontId="0" fillId="0" borderId="0" xfId="0" applyNumberFormat="true" applyFont="true" applyBorder="true" applyAlignment="true">
      <alignment horizontal="center" vertical="center"/>
    </xf>
    <xf numFmtId="0" fontId="0" fillId="0" borderId="0" xfId="0" applyFont="true" applyBorder="true" applyAlignment="true">
      <alignment horizontal="center" vertical="center" wrapText="true"/>
    </xf>
    <xf numFmtId="0" fontId="0" fillId="0" borderId="0" xfId="0" applyFont="true" applyBorder="true" applyAlignment="true">
      <alignment horizontal="center"/>
    </xf>
    <xf numFmtId="0" fontId="0" fillId="0" borderId="0" xfId="0" applyFont="true" applyBorder="true" applyAlignment="true">
      <alignment horizontal="left" wrapText="true"/>
    </xf>
    <xf numFmtId="0" fontId="0" fillId="0" borderId="0" xfId="0" applyFont="true" applyBorder="true" applyAlignment="true">
      <alignment horizontal="left" vertical="center" wrapText="true"/>
    </xf>
    <xf numFmtId="0" fontId="0" fillId="0" borderId="0" xfId="0" applyFont="true" applyBorder="true" applyAlignment="true">
      <alignment horizontal="left"/>
    </xf>
    <xf numFmtId="0" fontId="0" fillId="0" borderId="0" xfId="0" applyFont="true" applyBorder="true" applyAlignment="true">
      <alignment horizontal="center" vertical="center"/>
    </xf>
    <xf numFmtId="0" fontId="0" fillId="0" borderId="0" xfId="0" applyFont="true" applyBorder="true" applyAlignment="true">
      <alignment wrapText="true"/>
    </xf>
    <xf numFmtId="0" fontId="0" fillId="0" borderId="0" xfId="0" applyFont="true"/>
    <xf numFmtId="0" fontId="7" fillId="16" borderId="1" xfId="0" applyFont="true" applyFill="true" applyBorder="true" applyAlignment="true">
      <alignment vertical="center" wrapText="true"/>
    </xf>
    <xf numFmtId="49" fontId="7" fillId="16" borderId="1" xfId="0" applyNumberFormat="true" applyFont="true" applyFill="true" applyBorder="true" applyAlignment="true">
      <alignment horizontal="center" vertical="center"/>
    </xf>
    <xf numFmtId="49" fontId="0" fillId="0" borderId="1" xfId="0" applyNumberFormat="true" applyFont="true" applyBorder="true" applyAlignment="true">
      <alignment horizontal="center" vertical="center"/>
    </xf>
    <xf numFmtId="0" fontId="0" fillId="0" borderId="1" xfId="0" applyFont="true" applyBorder="true" applyAlignment="true">
      <alignment horizontal="center" vertical="center" wrapText="true"/>
    </xf>
    <xf numFmtId="0" fontId="0" fillId="0" borderId="1" xfId="0" applyFont="true" applyBorder="true" applyAlignment="true">
      <alignment horizontal="center"/>
    </xf>
    <xf numFmtId="0" fontId="0" fillId="0" borderId="1" xfId="0" applyFont="true" applyBorder="true" applyAlignment="true">
      <alignment horizontal="left" wrapText="true"/>
    </xf>
    <xf numFmtId="49" fontId="5" fillId="2" borderId="1" xfId="0" applyNumberFormat="true" applyFont="true" applyFill="true" applyBorder="true" applyAlignment="true">
      <alignment horizontal="center" vertical="center"/>
    </xf>
    <xf numFmtId="0" fontId="5" fillId="2" borderId="1" xfId="0" applyFont="true" applyFill="true" applyBorder="true" applyAlignment="true">
      <alignment horizontal="center" vertical="center" wrapText="true"/>
    </xf>
    <xf numFmtId="0" fontId="5" fillId="2" borderId="1" xfId="0" applyFont="true" applyFill="true" applyBorder="true" applyAlignment="true">
      <alignment horizontal="center" vertical="center"/>
    </xf>
    <xf numFmtId="0" fontId="5" fillId="2" borderId="17" xfId="0" applyFont="true" applyFill="true" applyBorder="true" applyAlignment="true">
      <alignment horizontal="center" vertical="center" wrapText="true"/>
    </xf>
    <xf numFmtId="49" fontId="24" fillId="17" borderId="1" xfId="0" applyNumberFormat="true" applyFont="true" applyFill="true" applyBorder="true" applyAlignment="true">
      <alignment horizontal="left" vertical="center"/>
    </xf>
    <xf numFmtId="0" fontId="0" fillId="17" borderId="1" xfId="0" applyFont="true" applyFill="true" applyBorder="true" applyAlignment="true">
      <alignment horizontal="center" vertical="center"/>
    </xf>
    <xf numFmtId="0" fontId="12" fillId="17" borderId="17" xfId="0" applyFont="true" applyFill="true" applyBorder="true" applyAlignment="true">
      <alignment horizontal="left" vertical="center"/>
    </xf>
    <xf numFmtId="49" fontId="23" fillId="0" borderId="1" xfId="0" applyNumberFormat="true" applyFont="true" applyBorder="true" applyAlignment="true">
      <alignment horizontal="center" vertical="center" wrapText="true"/>
    </xf>
    <xf numFmtId="0" fontId="6" fillId="0" borderId="1" xfId="0" applyFont="true" applyBorder="true" applyAlignment="true">
      <alignment horizontal="center" vertical="center" wrapText="true"/>
    </xf>
    <xf numFmtId="0" fontId="23" fillId="0" borderId="1" xfId="0" applyFont="true" applyBorder="true" applyAlignment="true">
      <alignment horizontal="center" vertical="center" wrapText="true"/>
    </xf>
    <xf numFmtId="0" fontId="12" fillId="0" borderId="17" xfId="0" applyFont="true" applyBorder="true" applyAlignment="true">
      <alignment horizontal="left" vertical="center" wrapText="true"/>
    </xf>
    <xf numFmtId="0" fontId="23" fillId="0" borderId="17" xfId="0" applyFont="true" applyBorder="true" applyAlignment="true">
      <alignment horizontal="left" vertical="center" wrapText="true"/>
    </xf>
    <xf numFmtId="0" fontId="7" fillId="10" borderId="1" xfId="0" applyFont="true" applyFill="true" applyBorder="true" applyAlignment="true">
      <alignment horizontal="center"/>
    </xf>
    <xf numFmtId="0" fontId="7" fillId="0" borderId="1" xfId="0" applyFont="true" applyBorder="true" applyAlignment="true">
      <alignment horizontal="center"/>
    </xf>
    <xf numFmtId="0" fontId="25" fillId="2" borderId="18" xfId="0" applyFont="true" applyFill="true" applyBorder="true" applyAlignment="true">
      <alignment horizontal="center" vertical="center" wrapText="true"/>
    </xf>
    <xf numFmtId="0" fontId="25" fillId="2" borderId="1" xfId="0" applyFont="true" applyFill="true" applyBorder="true" applyAlignment="true">
      <alignment horizontal="center" vertical="center" wrapText="true"/>
    </xf>
    <xf numFmtId="0" fontId="12" fillId="17" borderId="1" xfId="0" applyFont="true" applyFill="true" applyBorder="true" applyAlignment="true">
      <alignment horizontal="left" vertical="center"/>
    </xf>
    <xf numFmtId="0" fontId="0" fillId="0" borderId="18" xfId="0" applyFont="true" applyBorder="true" applyAlignment="true">
      <alignment horizontal="left" vertical="center" wrapText="true"/>
    </xf>
    <xf numFmtId="0" fontId="6" fillId="0" borderId="1" xfId="0" applyFont="true" applyBorder="true" applyAlignment="true">
      <alignment horizontal="left" vertical="center" wrapText="true"/>
    </xf>
    <xf numFmtId="0" fontId="7" fillId="16" borderId="1" xfId="0" applyFont="true" applyFill="true" applyBorder="true" applyAlignment="true">
      <alignment horizontal="center"/>
    </xf>
    <xf numFmtId="0" fontId="7" fillId="16" borderId="18" xfId="0" applyFont="true" applyFill="true" applyBorder="true" applyAlignment="true">
      <alignment horizontal="center"/>
    </xf>
    <xf numFmtId="0" fontId="12" fillId="17" borderId="1" xfId="0" applyFont="true" applyFill="true" applyBorder="true" applyAlignment="true">
      <alignment horizontal="center" vertical="center"/>
    </xf>
    <xf numFmtId="0" fontId="26" fillId="13" borderId="1" xfId="0" applyFont="true" applyFill="true" applyBorder="true" applyAlignment="true">
      <alignment horizontal="left" vertical="center"/>
    </xf>
    <xf numFmtId="0" fontId="26" fillId="0" borderId="1" xfId="0" applyFont="true" applyBorder="true" applyAlignment="true">
      <alignment horizontal="left" vertical="center" wrapText="true"/>
    </xf>
    <xf numFmtId="0" fontId="26" fillId="0" borderId="1" xfId="0" applyFont="true" applyBorder="true" applyAlignment="true">
      <alignment horizontal="center" vertical="center" wrapText="true"/>
    </xf>
    <xf numFmtId="0" fontId="24" fillId="16" borderId="1" xfId="0" applyFont="true" applyFill="true" applyBorder="true" applyAlignment="true">
      <alignment horizontal="center" wrapText="true"/>
    </xf>
    <xf numFmtId="0" fontId="12" fillId="0" borderId="1" xfId="0" applyFont="true" applyBorder="true" applyAlignment="true">
      <alignment horizontal="left" vertical="center" wrapText="true"/>
    </xf>
    <xf numFmtId="0" fontId="23" fillId="0" borderId="1" xfId="0" applyFont="true" applyBorder="true" applyAlignment="true">
      <alignment horizontal="left" vertical="center" wrapText="true"/>
    </xf>
    <xf numFmtId="0" fontId="7" fillId="16" borderId="1" xfId="0" applyFont="true" applyFill="true" applyBorder="true" applyAlignment="true">
      <alignment horizontal="center" wrapText="true"/>
    </xf>
    <xf numFmtId="0" fontId="4" fillId="0" borderId="1" xfId="0" applyFont="true" applyBorder="true" applyAlignment="true">
      <alignment horizontal="center" wrapText="true"/>
    </xf>
    <xf numFmtId="0" fontId="27" fillId="0" borderId="1" xfId="0" applyFont="true" applyBorder="true" applyAlignment="true">
      <alignment horizontal="left" vertical="center" wrapText="true"/>
    </xf>
    <xf numFmtId="0" fontId="27" fillId="0" borderId="1" xfId="0" applyFont="true" applyFill="true" applyBorder="true" applyAlignment="true">
      <alignment horizontal="left" vertical="center" wrapText="true"/>
    </xf>
    <xf numFmtId="0" fontId="23" fillId="0" borderId="1" xfId="0" applyFont="true" applyBorder="true" applyAlignment="true">
      <alignment vertical="center" wrapText="true"/>
    </xf>
    <xf numFmtId="0" fontId="7" fillId="16" borderId="1" xfId="0" applyFont="true" applyFill="true" applyBorder="true" applyAlignment="true">
      <alignment horizontal="center" vertical="center"/>
    </xf>
    <xf numFmtId="0" fontId="7" fillId="16" borderId="17" xfId="0" applyFont="true" applyFill="true" applyBorder="true" applyAlignment="true">
      <alignment horizontal="center" vertical="center"/>
    </xf>
    <xf numFmtId="0" fontId="4" fillId="0" borderId="1" xfId="0" applyFont="true" applyBorder="true" applyAlignment="true">
      <alignment horizontal="center" vertical="center"/>
    </xf>
  </cellXfs>
  <cellStyles count="53">
    <cellStyle name="常规" xfId="0" builtinId="0"/>
    <cellStyle name="常规 6" xfId="1"/>
    <cellStyle name="常规 2" xfId="2"/>
    <cellStyle name="60% - 强调文字颜色 6" xfId="3" builtinId="52"/>
    <cellStyle name="20% - 强调文字颜色 4" xfId="4" builtinId="42"/>
    <cellStyle name="强调文字颜色 4" xfId="5" builtinId="41"/>
    <cellStyle name="输入" xfId="6" builtinId="20"/>
    <cellStyle name="40% - 强调文字颜色 3" xfId="7" builtinId="39"/>
    <cellStyle name="20% - 强调文字颜色 3" xfId="8" builtinId="38"/>
    <cellStyle name="货币" xfId="9" builtinId="4"/>
    <cellStyle name="强调文字颜色 3" xfId="10" builtinId="37"/>
    <cellStyle name="百分比" xfId="11" builtinId="5"/>
    <cellStyle name="60% - 强调文字颜色 2" xfId="12" builtinId="36"/>
    <cellStyle name="解释性文本 2" xfId="13"/>
    <cellStyle name="60% - 强调文字颜色 5" xfId="14" builtinId="48"/>
    <cellStyle name="强调文字颜色 2" xfId="15" builtinId="33"/>
    <cellStyle name="60% - 强调文字颜色 1" xfId="16" builtinId="32"/>
    <cellStyle name="60% - 强调文字颜色 4" xfId="17" builtinId="44"/>
    <cellStyle name="计算" xfId="18" builtinId="22"/>
    <cellStyle name="强调文字颜色 1" xfId="19" builtinId="29"/>
    <cellStyle name="适中" xfId="20" builtinId="28"/>
    <cellStyle name="20% - 强调文字颜色 5" xfId="21" builtinId="46"/>
    <cellStyle name="好" xfId="22" builtinId="26"/>
    <cellStyle name="20% - 强调文字颜色 1" xfId="23" builtinId="30"/>
    <cellStyle name="汇总" xfId="24" builtinId="25"/>
    <cellStyle name="差" xfId="25" builtinId="27"/>
    <cellStyle name="检查单元格" xfId="26" builtinId="23"/>
    <cellStyle name="输出" xfId="27" builtinId="21"/>
    <cellStyle name="标题 1" xfId="28" builtinId="16"/>
    <cellStyle name="解释性文本" xfId="29" builtinId="53"/>
    <cellStyle name="20% - 强调文字颜色 2" xfId="30" builtinId="34"/>
    <cellStyle name="标题 4" xfId="31" builtinId="19"/>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常规 3" xfId="51"/>
    <cellStyle name="链接单元格" xfId="52" builtinId="24"/>
  </cellStyles>
  <dxfs count="4">
    <dxf>
      <fill>
        <patternFill patternType="solid">
          <bgColor theme="5" tint="0.399884029663991"/>
        </patternFill>
      </fill>
    </dxf>
    <dxf>
      <fill>
        <patternFill patternType="solid">
          <bgColor theme="7" tint="0.399884029663991"/>
        </patternFill>
      </fill>
    </dxf>
    <dxf>
      <fill>
        <patternFill patternType="solid">
          <bgColor rgb="FFF4B183"/>
        </patternFill>
      </fill>
    </dxf>
    <dxf>
      <fill>
        <patternFill patternType="solid">
          <bgColor rgb="FFFFD96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A9D18E"/>
      <rgbColor rgb="00808080"/>
      <rgbColor rgb="00A6A6A6"/>
      <rgbColor rgb="00993366"/>
      <rgbColor rgb="00FFFFCC"/>
      <rgbColor rgb="00CCFFFF"/>
      <rgbColor rgb="00660066"/>
      <rgbColor rgb="00FF8080"/>
      <rgbColor rgb="000066CC"/>
      <rgbColor rgb="00CCCCFF"/>
      <rgbColor rgb="00000080"/>
      <rgbColor rgb="00FF00FF"/>
      <rgbColor rgb="00FFF200"/>
      <rgbColor rgb="0000FFFF"/>
      <rgbColor rgb="00800080"/>
      <rgbColor rgb="00800000"/>
      <rgbColor rgb="00008080"/>
      <rgbColor rgb="000000FF"/>
      <rgbColor rgb="0000B0F0"/>
      <rgbColor rgb="00CCFFFF"/>
      <rgbColor rgb="00CCFFCC"/>
      <rgbColor rgb="00FFFF99"/>
      <rgbColor rgb="0099CCFF"/>
      <rgbColor rgb="00F4B183"/>
      <rgbColor rgb="00CC99FF"/>
      <rgbColor rgb="00FFD966"/>
      <rgbColor rgb="003366FF"/>
      <rgbColor rgb="0033CCCC"/>
      <rgbColor rgb="0099CC00"/>
      <rgbColor rgb="00FFCC00"/>
      <rgbColor rgb="00FF9900"/>
      <rgbColor rgb="00FF6600"/>
      <rgbColor rgb="00666699"/>
      <rgbColor rgb="008497B0"/>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6</xdr:col>
      <xdr:colOff>2484120</xdr:colOff>
      <xdr:row>9</xdr:row>
      <xdr:rowOff>2362200</xdr:rowOff>
    </xdr:to>
    <xdr:sp>
      <xdr:nvSpPr>
        <xdr:cNvPr id="1026" name="shapetype_202" hidden="true"/>
        <xdr:cNvSpPr txBox="true">
          <a:spLocks noSelect="true" noChangeArrowheads="true"/>
        </xdr:cNvSpPr>
      </xdr:nvSpPr>
      <xdr:spPr>
        <a:xfrm>
          <a:off x="0" y="0"/>
          <a:ext cx="7145020" cy="7175500"/>
        </a:xfrm>
        <a:prstGeom prst="rect">
          <a:avLst/>
        </a:prstGeom>
        <a:solidFill>
          <a:srgbClr val="FFFFFF"/>
        </a:solidFill>
        <a:ln w="9525">
          <a:solidFill>
            <a:srgbClr val="000000"/>
          </a:solidFill>
          <a:miter lim="800000"/>
        </a:ln>
      </xdr:spPr>
    </xdr:sp>
    <xdr:clientData/>
  </xdr:twoCellAnchor>
  <xdr:twoCellAnchor editAs="oneCell">
    <xdr:from>
      <xdr:col>9</xdr:col>
      <xdr:colOff>23446</xdr:colOff>
      <xdr:row>55</xdr:row>
      <xdr:rowOff>486263</xdr:rowOff>
    </xdr:from>
    <xdr:to>
      <xdr:col>15</xdr:col>
      <xdr:colOff>499054</xdr:colOff>
      <xdr:row>72</xdr:row>
      <xdr:rowOff>226907</xdr:rowOff>
    </xdr:to>
    <xdr:pic>
      <xdr:nvPicPr>
        <xdr:cNvPr id="2" name="图片 1"/>
        <xdr:cNvPicPr>
          <a:picLocks noChangeAspect="true"/>
        </xdr:cNvPicPr>
      </xdr:nvPicPr>
      <xdr:blipFill>
        <a:blip r:embed="rId1"/>
        <a:stretch>
          <a:fillRect/>
        </a:stretch>
      </xdr:blipFill>
      <xdr:spPr>
        <a:xfrm>
          <a:off x="15986760" y="80791050"/>
          <a:ext cx="5663565" cy="4478020"/>
        </a:xfrm>
        <a:prstGeom prst="rect">
          <a:avLst/>
        </a:prstGeom>
      </xdr:spPr>
    </xdr:pic>
    <xdr:clientData/>
  </xdr:twoCellAnchor>
  <xdr:twoCellAnchor editAs="oneCell">
    <xdr:from>
      <xdr:col>9</xdr:col>
      <xdr:colOff>5618</xdr:colOff>
      <xdr:row>73</xdr:row>
      <xdr:rowOff>199047</xdr:rowOff>
    </xdr:from>
    <xdr:to>
      <xdr:col>15</xdr:col>
      <xdr:colOff>582815</xdr:colOff>
      <xdr:row>94</xdr:row>
      <xdr:rowOff>2800</xdr:rowOff>
    </xdr:to>
    <xdr:pic>
      <xdr:nvPicPr>
        <xdr:cNvPr id="3" name="图片 2"/>
        <xdr:cNvPicPr>
          <a:picLocks noChangeAspect="true"/>
        </xdr:cNvPicPr>
      </xdr:nvPicPr>
      <xdr:blipFill>
        <a:blip r:embed="rId2"/>
        <a:stretch>
          <a:fillRect/>
        </a:stretch>
      </xdr:blipFill>
      <xdr:spPr>
        <a:xfrm>
          <a:off x="15968980" y="85485605"/>
          <a:ext cx="5765165" cy="4937760"/>
        </a:xfrm>
        <a:prstGeom prst="rect">
          <a:avLst/>
        </a:prstGeom>
      </xdr:spPr>
    </xdr:pic>
    <xdr:clientData/>
  </xdr:twoCellAnchor>
  <xdr:twoCellAnchor editAs="oneCell">
    <xdr:from>
      <xdr:col>9</xdr:col>
      <xdr:colOff>20516</xdr:colOff>
      <xdr:row>93</xdr:row>
      <xdr:rowOff>199293</xdr:rowOff>
    </xdr:from>
    <xdr:to>
      <xdr:col>15</xdr:col>
      <xdr:colOff>480251</xdr:colOff>
      <xdr:row>114</xdr:row>
      <xdr:rowOff>90725</xdr:rowOff>
    </xdr:to>
    <xdr:pic>
      <xdr:nvPicPr>
        <xdr:cNvPr id="4" name="图片 3"/>
        <xdr:cNvPicPr>
          <a:picLocks noChangeAspect="true"/>
        </xdr:cNvPicPr>
      </xdr:nvPicPr>
      <xdr:blipFill>
        <a:blip r:embed="rId3"/>
        <a:stretch>
          <a:fillRect/>
        </a:stretch>
      </xdr:blipFill>
      <xdr:spPr>
        <a:xfrm>
          <a:off x="15984220" y="90375105"/>
          <a:ext cx="5647690" cy="451421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16"/>
  <sheetViews>
    <sheetView zoomScale="85" zoomScaleNormal="85" workbookViewId="0">
      <pane xSplit="5" ySplit="4" topLeftCell="F5" activePane="bottomRight" state="frozen"/>
      <selection/>
      <selection pane="topRight"/>
      <selection pane="bottomLeft"/>
      <selection pane="bottomRight" activeCell="H7" sqref="H7"/>
    </sheetView>
  </sheetViews>
  <sheetFormatPr defaultColWidth="9" defaultRowHeight="13.5"/>
  <cols>
    <col min="1" max="1" width="19.4166666666667" style="172" customWidth="true"/>
    <col min="2" max="2" width="9.66666666666667" style="173" customWidth="true"/>
    <col min="3" max="3" width="7.25" style="174" customWidth="true"/>
    <col min="4" max="4" width="51.4166666666667" style="175" customWidth="true"/>
    <col min="5" max="5" width="24.75" style="176" customWidth="true"/>
    <col min="6" max="6" width="22.9166666666667" style="176" customWidth="true"/>
    <col min="7" max="8" width="15" style="173" customWidth="true"/>
    <col min="9" max="10" width="16.6666666666667" style="174" customWidth="true"/>
    <col min="11" max="11" width="21.75" style="177" customWidth="true"/>
    <col min="12" max="12" width="30.6666666666667" style="177" customWidth="true"/>
    <col min="13" max="13" width="16.6666666666667" style="174" customWidth="true"/>
    <col min="14" max="14" width="30.6666666666667" style="177" customWidth="true"/>
    <col min="15" max="16" width="19.3333333333333" style="178" customWidth="true"/>
    <col min="17" max="18" width="16.75" style="173" customWidth="true"/>
    <col min="19" max="19" width="43.3333333333333" style="176" customWidth="true"/>
    <col min="20" max="20" width="51.5833333333333" style="179" customWidth="true"/>
    <col min="21" max="21" width="14.25" style="173" customWidth="true"/>
    <col min="22" max="22" width="14.25" style="178" customWidth="true"/>
    <col min="23" max="1009" width="9" style="180" customWidth="true"/>
  </cols>
  <sheetData>
    <row r="1" s="170" customFormat="true" ht="19.75" customHeight="true" spans="1:22">
      <c r="A1" s="181" t="s">
        <v>0</v>
      </c>
      <c r="B1" s="181"/>
      <c r="C1" s="181"/>
      <c r="D1" s="181"/>
      <c r="E1" s="181"/>
      <c r="F1" s="181"/>
      <c r="G1" s="181"/>
      <c r="H1" s="181"/>
      <c r="I1" s="206" t="s">
        <v>1</v>
      </c>
      <c r="J1" s="206"/>
      <c r="K1" s="206"/>
      <c r="L1" s="206"/>
      <c r="M1" s="206"/>
      <c r="N1" s="206"/>
      <c r="O1" s="212" t="s">
        <v>2</v>
      </c>
      <c r="P1" s="212"/>
      <c r="Q1" s="212"/>
      <c r="R1" s="212"/>
      <c r="S1" s="212"/>
      <c r="T1" s="212"/>
      <c r="U1" s="220" t="s">
        <v>3</v>
      </c>
      <c r="V1" s="220"/>
    </row>
    <row r="2" s="170" customFormat="true" ht="19.75" customHeight="true" spans="1:22">
      <c r="A2" s="182" t="s">
        <v>4</v>
      </c>
      <c r="B2" s="182"/>
      <c r="C2" s="182"/>
      <c r="D2" s="182"/>
      <c r="E2" s="182"/>
      <c r="F2" s="182"/>
      <c r="G2" s="181" t="s">
        <v>5</v>
      </c>
      <c r="H2" s="181"/>
      <c r="I2" s="206" t="s">
        <v>6</v>
      </c>
      <c r="J2" s="206"/>
      <c r="K2" s="207" t="s">
        <v>7</v>
      </c>
      <c r="L2" s="207"/>
      <c r="M2" s="207"/>
      <c r="N2" s="207"/>
      <c r="O2" s="212" t="s">
        <v>6</v>
      </c>
      <c r="P2" s="212"/>
      <c r="Q2" s="212"/>
      <c r="R2" s="212"/>
      <c r="S2" s="215" t="s">
        <v>7</v>
      </c>
      <c r="T2" s="215"/>
      <c r="U2" s="221" t="s">
        <v>4</v>
      </c>
      <c r="V2" s="221"/>
    </row>
    <row r="3" ht="19.75" customHeight="true" spans="1:22">
      <c r="A3" s="183"/>
      <c r="B3" s="184"/>
      <c r="C3" s="185"/>
      <c r="D3" s="186"/>
      <c r="E3" s="8"/>
      <c r="F3" s="8"/>
      <c r="G3" s="199" t="s">
        <v>8</v>
      </c>
      <c r="H3" s="200" t="s">
        <v>9</v>
      </c>
      <c r="I3" s="199" t="s">
        <v>10</v>
      </c>
      <c r="J3" s="200" t="s">
        <v>11</v>
      </c>
      <c r="K3" s="200"/>
      <c r="L3" s="200"/>
      <c r="M3" s="200"/>
      <c r="N3" s="200"/>
      <c r="O3" s="199" t="s">
        <v>10</v>
      </c>
      <c r="P3" s="200" t="s">
        <v>11</v>
      </c>
      <c r="Q3" s="199" t="s">
        <v>10</v>
      </c>
      <c r="R3" s="200" t="s">
        <v>11</v>
      </c>
      <c r="S3" s="216"/>
      <c r="T3" s="216"/>
      <c r="U3" s="222"/>
      <c r="V3" s="222"/>
    </row>
    <row r="4" s="171" customFormat="true" ht="49.75" customHeight="true" spans="1:22">
      <c r="A4" s="187" t="s">
        <v>12</v>
      </c>
      <c r="B4" s="188" t="s">
        <v>13</v>
      </c>
      <c r="C4" s="189" t="s">
        <v>14</v>
      </c>
      <c r="D4" s="190" t="s">
        <v>15</v>
      </c>
      <c r="E4" s="201" t="s">
        <v>16</v>
      </c>
      <c r="F4" s="202" t="s">
        <v>17</v>
      </c>
      <c r="G4" s="188" t="s">
        <v>18</v>
      </c>
      <c r="H4" s="188" t="s">
        <v>19</v>
      </c>
      <c r="I4" s="189" t="s">
        <v>20</v>
      </c>
      <c r="J4" s="189" t="s">
        <v>21</v>
      </c>
      <c r="K4" s="188" t="s">
        <v>22</v>
      </c>
      <c r="L4" s="188" t="s">
        <v>23</v>
      </c>
      <c r="M4" s="188" t="s">
        <v>24</v>
      </c>
      <c r="N4" s="188" t="s">
        <v>25</v>
      </c>
      <c r="O4" s="188" t="s">
        <v>26</v>
      </c>
      <c r="P4" s="188" t="s">
        <v>27</v>
      </c>
      <c r="Q4" s="188" t="s">
        <v>28</v>
      </c>
      <c r="R4" s="188" t="s">
        <v>29</v>
      </c>
      <c r="S4" s="188" t="s">
        <v>30</v>
      </c>
      <c r="T4" s="188" t="s">
        <v>31</v>
      </c>
      <c r="U4" s="189" t="s">
        <v>32</v>
      </c>
      <c r="V4" s="189" t="s">
        <v>33</v>
      </c>
    </row>
    <row r="5" ht="22.25" customHeight="true" spans="1:22">
      <c r="A5" s="191" t="s">
        <v>34</v>
      </c>
      <c r="B5" s="192"/>
      <c r="C5" s="192"/>
      <c r="D5" s="193" t="s">
        <v>35</v>
      </c>
      <c r="E5" s="203"/>
      <c r="F5" s="203"/>
      <c r="G5" s="203"/>
      <c r="H5" s="203"/>
      <c r="I5" s="203"/>
      <c r="J5" s="208"/>
      <c r="K5" s="209"/>
      <c r="L5" s="209"/>
      <c r="M5" s="209"/>
      <c r="N5" s="209"/>
      <c r="O5" s="203"/>
      <c r="P5" s="203"/>
      <c r="Q5" s="203"/>
      <c r="R5" s="203"/>
      <c r="S5" s="203"/>
      <c r="T5" s="203"/>
      <c r="U5" s="203"/>
      <c r="V5" s="203"/>
    </row>
    <row r="6" ht="164.5" customHeight="true" spans="1:22">
      <c r="A6" s="194" t="s">
        <v>36</v>
      </c>
      <c r="B6" s="195" t="s">
        <v>37</v>
      </c>
      <c r="C6" s="196" t="s">
        <v>38</v>
      </c>
      <c r="D6" s="197" t="s">
        <v>39</v>
      </c>
      <c r="E6" s="204" t="s">
        <v>40</v>
      </c>
      <c r="F6" s="205" t="s">
        <v>41</v>
      </c>
      <c r="G6" s="184"/>
      <c r="H6" s="184"/>
      <c r="I6" s="185"/>
      <c r="J6" s="196" t="s">
        <v>42</v>
      </c>
      <c r="K6" s="210" t="s">
        <v>43</v>
      </c>
      <c r="L6" s="211" t="s">
        <v>44</v>
      </c>
      <c r="M6" s="210" t="s">
        <v>45</v>
      </c>
      <c r="N6" s="211" t="s">
        <v>44</v>
      </c>
      <c r="O6" s="213"/>
      <c r="P6" s="214" t="s">
        <v>46</v>
      </c>
      <c r="Q6" s="213"/>
      <c r="R6" s="213">
        <v>1422</v>
      </c>
      <c r="S6" s="214" t="s">
        <v>47</v>
      </c>
      <c r="T6" s="217" t="s">
        <v>48</v>
      </c>
      <c r="U6" s="195" t="s">
        <v>49</v>
      </c>
      <c r="V6" s="195" t="s">
        <v>49</v>
      </c>
    </row>
    <row r="7" ht="165.5" customHeight="true" spans="1:22">
      <c r="A7" s="194" t="s">
        <v>50</v>
      </c>
      <c r="B7" s="195" t="s">
        <v>37</v>
      </c>
      <c r="C7" s="196" t="s">
        <v>38</v>
      </c>
      <c r="D7" s="197" t="s">
        <v>51</v>
      </c>
      <c r="E7" s="204" t="s">
        <v>52</v>
      </c>
      <c r="F7" s="205" t="s">
        <v>53</v>
      </c>
      <c r="G7" s="184"/>
      <c r="H7" s="184"/>
      <c r="I7" s="185"/>
      <c r="J7" s="196" t="s">
        <v>42</v>
      </c>
      <c r="K7" s="210" t="s">
        <v>43</v>
      </c>
      <c r="L7" s="211" t="s">
        <v>44</v>
      </c>
      <c r="M7" s="210" t="s">
        <v>54</v>
      </c>
      <c r="N7" s="211" t="s">
        <v>44</v>
      </c>
      <c r="O7" s="213"/>
      <c r="P7" s="214" t="s">
        <v>55</v>
      </c>
      <c r="Q7" s="213"/>
      <c r="R7" s="214" t="s">
        <v>56</v>
      </c>
      <c r="S7" s="214" t="s">
        <v>57</v>
      </c>
      <c r="T7" s="218" t="s">
        <v>58</v>
      </c>
      <c r="U7" s="195" t="s">
        <v>49</v>
      </c>
      <c r="V7" s="195" t="s">
        <v>49</v>
      </c>
    </row>
    <row r="8" ht="22.25" customHeight="true" spans="1:22">
      <c r="A8" s="191" t="s">
        <v>59</v>
      </c>
      <c r="B8" s="192"/>
      <c r="C8" s="192"/>
      <c r="D8" s="193" t="s">
        <v>60</v>
      </c>
      <c r="E8" s="203"/>
      <c r="F8" s="203"/>
      <c r="G8" s="203"/>
      <c r="H8" s="203"/>
      <c r="I8" s="203"/>
      <c r="J8" s="208"/>
      <c r="K8" s="209"/>
      <c r="L8" s="209"/>
      <c r="M8" s="209"/>
      <c r="N8" s="209"/>
      <c r="O8" s="203"/>
      <c r="P8" s="203"/>
      <c r="Q8" s="203"/>
      <c r="R8" s="203"/>
      <c r="S8" s="203"/>
      <c r="T8" s="203"/>
      <c r="U8" s="203"/>
      <c r="V8" s="203"/>
    </row>
    <row r="9" ht="108" spans="1:22">
      <c r="A9" s="194" t="s">
        <v>61</v>
      </c>
      <c r="B9" s="195" t="s">
        <v>37</v>
      </c>
      <c r="C9" s="196" t="s">
        <v>38</v>
      </c>
      <c r="D9" s="197" t="s">
        <v>62</v>
      </c>
      <c r="E9" s="204" t="s">
        <v>63</v>
      </c>
      <c r="F9" s="205" t="s">
        <v>64</v>
      </c>
      <c r="G9" s="184"/>
      <c r="H9" s="184"/>
      <c r="I9" s="185"/>
      <c r="J9" s="196">
        <v>1428</v>
      </c>
      <c r="K9" s="210" t="s">
        <v>65</v>
      </c>
      <c r="L9" s="211" t="s">
        <v>44</v>
      </c>
      <c r="M9" s="210" t="s">
        <v>66</v>
      </c>
      <c r="N9" s="211" t="s">
        <v>44</v>
      </c>
      <c r="O9" s="196"/>
      <c r="P9" s="214" t="s">
        <v>46</v>
      </c>
      <c r="Q9" s="196"/>
      <c r="R9" s="196" t="s">
        <v>67</v>
      </c>
      <c r="S9" s="214" t="s">
        <v>68</v>
      </c>
      <c r="T9" s="196" t="s">
        <v>69</v>
      </c>
      <c r="U9" s="195" t="s">
        <v>49</v>
      </c>
      <c r="V9" s="196" t="s">
        <v>44</v>
      </c>
    </row>
    <row r="10" ht="22.25" customHeight="true" spans="1:22">
      <c r="A10" s="191" t="s">
        <v>70</v>
      </c>
      <c r="B10" s="192"/>
      <c r="C10" s="192"/>
      <c r="D10" s="193" t="s">
        <v>71</v>
      </c>
      <c r="E10" s="203"/>
      <c r="F10" s="203"/>
      <c r="G10" s="203"/>
      <c r="H10" s="203"/>
      <c r="I10" s="203"/>
      <c r="J10" s="208"/>
      <c r="K10" s="209"/>
      <c r="L10" s="209"/>
      <c r="M10" s="209"/>
      <c r="N10" s="209"/>
      <c r="O10" s="203"/>
      <c r="P10" s="203"/>
      <c r="Q10" s="203"/>
      <c r="R10" s="203"/>
      <c r="S10" s="203"/>
      <c r="T10" s="203"/>
      <c r="U10" s="203"/>
      <c r="V10" s="203"/>
    </row>
    <row r="11" ht="160.5" spans="1:22">
      <c r="A11" s="194" t="s">
        <v>72</v>
      </c>
      <c r="B11" s="195" t="s">
        <v>37</v>
      </c>
      <c r="C11" s="196" t="s">
        <v>38</v>
      </c>
      <c r="D11" s="198" t="s">
        <v>73</v>
      </c>
      <c r="E11" s="204" t="s">
        <v>74</v>
      </c>
      <c r="F11" s="205" t="s">
        <v>75</v>
      </c>
      <c r="G11" s="195" t="s">
        <v>5</v>
      </c>
      <c r="H11" s="184" t="s">
        <v>76</v>
      </c>
      <c r="I11" s="185"/>
      <c r="J11" s="196">
        <v>1416</v>
      </c>
      <c r="K11" s="210" t="s">
        <v>77</v>
      </c>
      <c r="L11" s="210" t="s">
        <v>78</v>
      </c>
      <c r="M11" s="210" t="s">
        <v>79</v>
      </c>
      <c r="N11" s="211" t="s">
        <v>44</v>
      </c>
      <c r="O11" s="213"/>
      <c r="P11" s="214" t="s">
        <v>55</v>
      </c>
      <c r="Q11" s="213"/>
      <c r="R11" s="214" t="s">
        <v>56</v>
      </c>
      <c r="S11" s="214" t="s">
        <v>80</v>
      </c>
      <c r="T11" s="218" t="s">
        <v>58</v>
      </c>
      <c r="U11" s="195" t="s">
        <v>49</v>
      </c>
      <c r="V11" s="195" t="s">
        <v>49</v>
      </c>
    </row>
    <row r="12" ht="160.5" spans="1:22">
      <c r="A12" s="194" t="s">
        <v>81</v>
      </c>
      <c r="B12" s="195" t="s">
        <v>37</v>
      </c>
      <c r="C12" s="196" t="s">
        <v>38</v>
      </c>
      <c r="D12" s="198" t="s">
        <v>82</v>
      </c>
      <c r="E12" s="204" t="s">
        <v>83</v>
      </c>
      <c r="F12" s="205" t="s">
        <v>84</v>
      </c>
      <c r="G12" s="184"/>
      <c r="H12" s="184"/>
      <c r="I12" s="185"/>
      <c r="J12" s="196">
        <v>1416</v>
      </c>
      <c r="K12" s="210" t="s">
        <v>77</v>
      </c>
      <c r="L12" s="210" t="s">
        <v>85</v>
      </c>
      <c r="M12" s="210" t="s">
        <v>86</v>
      </c>
      <c r="N12" s="210" t="s">
        <v>87</v>
      </c>
      <c r="O12" s="213"/>
      <c r="P12" s="214" t="s">
        <v>55</v>
      </c>
      <c r="Q12" s="213"/>
      <c r="R12" s="214" t="s">
        <v>56</v>
      </c>
      <c r="S12" s="214" t="s">
        <v>80</v>
      </c>
      <c r="T12" s="218" t="s">
        <v>58</v>
      </c>
      <c r="U12" s="195" t="s">
        <v>49</v>
      </c>
      <c r="V12" s="195" t="s">
        <v>49</v>
      </c>
    </row>
    <row r="13" ht="168" customHeight="true" spans="1:22">
      <c r="A13" s="194" t="s">
        <v>88</v>
      </c>
      <c r="B13" s="195" t="s">
        <v>37</v>
      </c>
      <c r="C13" s="196" t="s">
        <v>38</v>
      </c>
      <c r="D13" s="198" t="s">
        <v>89</v>
      </c>
      <c r="E13" s="204" t="s">
        <v>90</v>
      </c>
      <c r="F13" s="205" t="s">
        <v>91</v>
      </c>
      <c r="G13" s="184"/>
      <c r="H13" s="184"/>
      <c r="I13" s="185"/>
      <c r="J13" s="196" t="s">
        <v>92</v>
      </c>
      <c r="K13" s="210" t="s">
        <v>93</v>
      </c>
      <c r="L13" s="210" t="s">
        <v>94</v>
      </c>
      <c r="M13" s="210" t="s">
        <v>86</v>
      </c>
      <c r="N13" s="210" t="s">
        <v>95</v>
      </c>
      <c r="O13" s="213"/>
      <c r="P13" s="214" t="s">
        <v>55</v>
      </c>
      <c r="Q13" s="213"/>
      <c r="R13" s="196" t="s">
        <v>44</v>
      </c>
      <c r="S13" s="214" t="s">
        <v>68</v>
      </c>
      <c r="T13" s="196" t="s">
        <v>69</v>
      </c>
      <c r="U13" s="195" t="s">
        <v>49</v>
      </c>
      <c r="V13" s="195" t="s">
        <v>49</v>
      </c>
    </row>
    <row r="14" ht="147" spans="1:22">
      <c r="A14" s="194" t="s">
        <v>96</v>
      </c>
      <c r="B14" s="195" t="s">
        <v>37</v>
      </c>
      <c r="C14" s="196" t="s">
        <v>38</v>
      </c>
      <c r="D14" s="198" t="s">
        <v>97</v>
      </c>
      <c r="E14" s="204" t="s">
        <v>98</v>
      </c>
      <c r="F14" s="205" t="s">
        <v>99</v>
      </c>
      <c r="G14" s="184"/>
      <c r="H14" s="184"/>
      <c r="I14" s="185"/>
      <c r="J14" s="196">
        <v>1417</v>
      </c>
      <c r="K14" s="210" t="s">
        <v>100</v>
      </c>
      <c r="L14" s="210" t="s">
        <v>101</v>
      </c>
      <c r="M14" s="210" t="s">
        <v>102</v>
      </c>
      <c r="N14" s="210" t="s">
        <v>103</v>
      </c>
      <c r="O14" s="213"/>
      <c r="P14" s="214" t="s">
        <v>104</v>
      </c>
      <c r="Q14" s="213"/>
      <c r="R14" s="214" t="s">
        <v>105</v>
      </c>
      <c r="S14" s="214" t="s">
        <v>106</v>
      </c>
      <c r="T14" s="130" t="s">
        <v>107</v>
      </c>
      <c r="U14" s="195" t="s">
        <v>49</v>
      </c>
      <c r="V14" s="195" t="s">
        <v>49</v>
      </c>
    </row>
    <row r="15" ht="22.25" customHeight="true" spans="1:22">
      <c r="A15" s="191" t="s">
        <v>108</v>
      </c>
      <c r="B15" s="192"/>
      <c r="C15" s="192"/>
      <c r="D15" s="193" t="s">
        <v>109</v>
      </c>
      <c r="E15" s="203"/>
      <c r="F15" s="203"/>
      <c r="G15" s="203"/>
      <c r="H15" s="203"/>
      <c r="I15" s="203"/>
      <c r="J15" s="208"/>
      <c r="K15" s="209"/>
      <c r="L15" s="209"/>
      <c r="M15" s="209"/>
      <c r="N15" s="209"/>
      <c r="O15" s="203"/>
      <c r="P15" s="203"/>
      <c r="Q15" s="203"/>
      <c r="R15" s="203"/>
      <c r="S15" s="203"/>
      <c r="T15" s="203"/>
      <c r="U15" s="203"/>
      <c r="V15" s="203"/>
    </row>
    <row r="16" ht="120" spans="1:22">
      <c r="A16" s="194" t="s">
        <v>110</v>
      </c>
      <c r="B16" s="195" t="s">
        <v>37</v>
      </c>
      <c r="C16" s="196" t="s">
        <v>38</v>
      </c>
      <c r="D16" s="198" t="s">
        <v>111</v>
      </c>
      <c r="E16" s="204" t="s">
        <v>112</v>
      </c>
      <c r="F16" s="205" t="s">
        <v>113</v>
      </c>
      <c r="G16" s="184"/>
      <c r="H16" s="184"/>
      <c r="I16" s="185"/>
      <c r="J16" s="196" t="s">
        <v>44</v>
      </c>
      <c r="K16" s="210" t="s">
        <v>114</v>
      </c>
      <c r="L16" s="210" t="s">
        <v>115</v>
      </c>
      <c r="M16" s="210" t="s">
        <v>116</v>
      </c>
      <c r="N16" s="211" t="s">
        <v>44</v>
      </c>
      <c r="O16" s="213"/>
      <c r="P16" s="214" t="s">
        <v>46</v>
      </c>
      <c r="Q16" s="213"/>
      <c r="R16" s="213">
        <v>1422</v>
      </c>
      <c r="S16" s="219" t="s">
        <v>117</v>
      </c>
      <c r="T16" s="218" t="s">
        <v>58</v>
      </c>
      <c r="U16" s="195" t="s">
        <v>49</v>
      </c>
      <c r="V16" s="195" t="s">
        <v>49</v>
      </c>
    </row>
  </sheetData>
  <autoFilter ref="F1:F16">
    <extLst/>
  </autoFilter>
  <mergeCells count="9">
    <mergeCell ref="I1:N1"/>
    <mergeCell ref="O1:T1"/>
    <mergeCell ref="U1:V1"/>
    <mergeCell ref="A2:F2"/>
    <mergeCell ref="I2:J2"/>
    <mergeCell ref="K2:N2"/>
    <mergeCell ref="O2:R2"/>
    <mergeCell ref="S2:T2"/>
    <mergeCell ref="U2:V2"/>
  </mergeCells>
  <dataValidations count="1">
    <dataValidation type="list" allowBlank="1" showInputMessage="1" showErrorMessage="1" sqref="B5:C5 B8:C8 B10:C10 B15:C15">
      <formula1>"变道不执行,变道完成,变道取消,fallback"</formula1>
    </dataValidation>
  </dataValidations>
  <pageMargins left="0.7" right="0.7" top="0.75" bottom="0.75" header="0.511805555555555" footer="0.511805555555555"/>
  <pageSetup paperSize="9" firstPageNumber="0" orientation="portrait" useFirstPageNumber="true"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7"/>
  <sheetViews>
    <sheetView zoomScale="70" zoomScaleNormal="70" topLeftCell="B1" workbookViewId="0">
      <selection activeCell="G30" sqref="G30:G31"/>
    </sheetView>
  </sheetViews>
  <sheetFormatPr defaultColWidth="9" defaultRowHeight="13.5"/>
  <cols>
    <col min="1" max="1" width="7" style="148" customWidth="true"/>
    <col min="2" max="2" width="5.75" style="148" customWidth="true"/>
    <col min="3" max="3" width="12.0833333333333" style="148" customWidth="true"/>
    <col min="4" max="4" width="14.3333333333333" style="148" customWidth="true"/>
    <col min="5" max="6" width="11" style="148" customWidth="true"/>
    <col min="7" max="7" width="66.25" style="149" customWidth="true"/>
    <col min="8" max="8" width="22.0833333333333" style="148" customWidth="true"/>
    <col min="9" max="9" width="60" style="150" customWidth="true"/>
    <col min="10" max="10" width="15" style="148" customWidth="true"/>
    <col min="11" max="11" width="18.75" style="150" customWidth="true"/>
    <col min="12" max="1021" width="8.58333333333333" style="148" customWidth="true"/>
  </cols>
  <sheetData>
    <row r="1" s="147" customFormat="true" ht="28" customHeight="true" spans="1:11">
      <c r="A1" s="143" t="s">
        <v>118</v>
      </c>
      <c r="B1" s="143" t="s">
        <v>6</v>
      </c>
      <c r="C1" s="143" t="s">
        <v>14</v>
      </c>
      <c r="D1" s="143" t="s">
        <v>119</v>
      </c>
      <c r="E1" s="143" t="s">
        <v>120</v>
      </c>
      <c r="F1" s="143" t="s">
        <v>121</v>
      </c>
      <c r="G1" s="161" t="s">
        <v>122</v>
      </c>
      <c r="H1" s="143" t="s">
        <v>123</v>
      </c>
      <c r="I1" s="143" t="s">
        <v>124</v>
      </c>
      <c r="J1" s="143" t="s">
        <v>125</v>
      </c>
      <c r="K1" s="143" t="s">
        <v>126</v>
      </c>
    </row>
    <row r="2" ht="40.5" spans="1:11">
      <c r="A2" s="151"/>
      <c r="B2" s="151">
        <v>1411</v>
      </c>
      <c r="C2" s="152" t="s">
        <v>38</v>
      </c>
      <c r="D2" s="153" t="s">
        <v>127</v>
      </c>
      <c r="E2" s="151"/>
      <c r="F2" s="151"/>
      <c r="G2" s="153" t="s">
        <v>128</v>
      </c>
      <c r="H2" s="151"/>
      <c r="I2" s="168"/>
      <c r="J2" s="151"/>
      <c r="K2" s="168"/>
    </row>
    <row r="3" ht="40.5" spans="1:11">
      <c r="A3" s="151"/>
      <c r="B3" s="151">
        <v>1412</v>
      </c>
      <c r="C3" s="152" t="s">
        <v>38</v>
      </c>
      <c r="D3" s="153" t="s">
        <v>127</v>
      </c>
      <c r="E3" s="151"/>
      <c r="F3" s="151"/>
      <c r="G3" s="153" t="s">
        <v>129</v>
      </c>
      <c r="H3" s="151"/>
      <c r="I3" s="168"/>
      <c r="J3" s="151"/>
      <c r="K3" s="168"/>
    </row>
    <row r="4" ht="40.5" spans="1:11">
      <c r="A4" s="151"/>
      <c r="B4" s="151">
        <v>1413</v>
      </c>
      <c r="C4" s="152" t="s">
        <v>38</v>
      </c>
      <c r="D4" s="153" t="s">
        <v>127</v>
      </c>
      <c r="E4" s="151"/>
      <c r="F4" s="151"/>
      <c r="G4" s="153" t="s">
        <v>130</v>
      </c>
      <c r="H4" s="151"/>
      <c r="I4" s="168"/>
      <c r="J4" s="151"/>
      <c r="K4" s="168"/>
    </row>
    <row r="5" ht="40.5" spans="1:11">
      <c r="A5" s="151"/>
      <c r="B5" s="151">
        <v>1414</v>
      </c>
      <c r="C5" s="152" t="s">
        <v>38</v>
      </c>
      <c r="D5" s="153" t="s">
        <v>127</v>
      </c>
      <c r="E5" s="151"/>
      <c r="F5" s="151"/>
      <c r="G5" s="153" t="s">
        <v>131</v>
      </c>
      <c r="H5" s="151"/>
      <c r="I5" s="168"/>
      <c r="J5" s="151"/>
      <c r="K5" s="168"/>
    </row>
    <row r="6" ht="27" spans="1:11">
      <c r="A6" s="151"/>
      <c r="B6" s="151">
        <v>1415</v>
      </c>
      <c r="C6" s="152" t="s">
        <v>38</v>
      </c>
      <c r="D6" s="153" t="s">
        <v>127</v>
      </c>
      <c r="E6" s="151"/>
      <c r="F6" s="151"/>
      <c r="G6" s="153" t="s">
        <v>132</v>
      </c>
      <c r="H6" s="151"/>
      <c r="I6" s="168"/>
      <c r="J6" s="151"/>
      <c r="K6" s="168"/>
    </row>
    <row r="7" ht="67.5" spans="1:11">
      <c r="A7" s="151"/>
      <c r="B7" s="154">
        <v>1416</v>
      </c>
      <c r="C7" s="152" t="s">
        <v>38</v>
      </c>
      <c r="D7" s="153" t="s">
        <v>127</v>
      </c>
      <c r="E7" s="151"/>
      <c r="F7" s="151"/>
      <c r="G7" s="153" t="s">
        <v>133</v>
      </c>
      <c r="H7" s="151"/>
      <c r="I7" s="168"/>
      <c r="J7" s="151"/>
      <c r="K7" s="168"/>
    </row>
    <row r="8" ht="67.5" spans="1:11">
      <c r="A8" s="151"/>
      <c r="B8" s="154">
        <v>1417</v>
      </c>
      <c r="C8" s="152" t="s">
        <v>38</v>
      </c>
      <c r="D8" s="153" t="s">
        <v>127</v>
      </c>
      <c r="E8" s="151"/>
      <c r="F8" s="151"/>
      <c r="G8" s="153" t="s">
        <v>134</v>
      </c>
      <c r="H8" s="151"/>
      <c r="I8" s="168"/>
      <c r="J8" s="151"/>
      <c r="K8" s="168"/>
    </row>
    <row r="9" ht="27" spans="1:11">
      <c r="A9" s="151"/>
      <c r="B9" s="151">
        <v>1421</v>
      </c>
      <c r="C9" s="152" t="s">
        <v>38</v>
      </c>
      <c r="D9" s="153" t="s">
        <v>135</v>
      </c>
      <c r="E9" s="151"/>
      <c r="F9" s="151"/>
      <c r="G9" s="153" t="s">
        <v>136</v>
      </c>
      <c r="H9" s="151"/>
      <c r="I9" s="168"/>
      <c r="J9" s="151"/>
      <c r="K9" s="168"/>
    </row>
    <row r="10" ht="216" spans="1:11">
      <c r="A10" s="151"/>
      <c r="B10" s="151">
        <v>1422</v>
      </c>
      <c r="C10" s="152" t="s">
        <v>38</v>
      </c>
      <c r="D10" s="153" t="s">
        <v>135</v>
      </c>
      <c r="E10" s="151"/>
      <c r="F10" s="151"/>
      <c r="G10" s="153" t="s">
        <v>137</v>
      </c>
      <c r="H10" s="151"/>
      <c r="I10" s="168"/>
      <c r="J10" s="151"/>
      <c r="K10" s="168"/>
    </row>
    <row r="11" ht="175.5" spans="1:11">
      <c r="A11" s="151"/>
      <c r="B11" s="151">
        <v>1423</v>
      </c>
      <c r="C11" s="152" t="s">
        <v>38</v>
      </c>
      <c r="D11" s="153" t="s">
        <v>127</v>
      </c>
      <c r="E11" s="151"/>
      <c r="F11" s="151"/>
      <c r="G11" s="162" t="s">
        <v>138</v>
      </c>
      <c r="H11" s="151"/>
      <c r="I11" s="168"/>
      <c r="J11" s="151"/>
      <c r="K11" s="168"/>
    </row>
    <row r="12" ht="94.5" spans="1:11">
      <c r="A12" s="151"/>
      <c r="B12" s="155">
        <v>1424</v>
      </c>
      <c r="C12" s="152" t="s">
        <v>38</v>
      </c>
      <c r="D12" s="153" t="s">
        <v>135</v>
      </c>
      <c r="E12" s="151"/>
      <c r="F12" s="151"/>
      <c r="G12" s="153" t="s">
        <v>139</v>
      </c>
      <c r="H12" s="151"/>
      <c r="I12" s="168"/>
      <c r="J12" s="151"/>
      <c r="K12" s="168"/>
    </row>
    <row r="13" ht="135" spans="1:11">
      <c r="A13" s="151"/>
      <c r="B13" s="151">
        <v>1425</v>
      </c>
      <c r="C13" s="152" t="s">
        <v>38</v>
      </c>
      <c r="D13" s="153" t="s">
        <v>135</v>
      </c>
      <c r="E13" s="151"/>
      <c r="F13" s="151"/>
      <c r="G13" s="153" t="s">
        <v>140</v>
      </c>
      <c r="H13" s="151"/>
      <c r="I13" s="168"/>
      <c r="J13" s="151"/>
      <c r="K13" s="168"/>
    </row>
    <row r="14" ht="216" spans="1:11">
      <c r="A14" s="151"/>
      <c r="B14" s="151">
        <v>1426</v>
      </c>
      <c r="C14" s="152" t="s">
        <v>38</v>
      </c>
      <c r="D14" s="153" t="s">
        <v>135</v>
      </c>
      <c r="E14" s="151"/>
      <c r="F14" s="151"/>
      <c r="G14" s="153" t="s">
        <v>141</v>
      </c>
      <c r="H14" s="151"/>
      <c r="I14" s="168"/>
      <c r="J14" s="151"/>
      <c r="K14" s="168"/>
    </row>
    <row r="15" ht="229.5" spans="1:11">
      <c r="A15" s="151"/>
      <c r="B15" s="151">
        <v>1427</v>
      </c>
      <c r="C15" s="152" t="s">
        <v>38</v>
      </c>
      <c r="D15" s="153" t="s">
        <v>135</v>
      </c>
      <c r="E15" s="151"/>
      <c r="F15" s="151"/>
      <c r="G15" s="153" t="s">
        <v>142</v>
      </c>
      <c r="H15" s="151"/>
      <c r="I15" s="168"/>
      <c r="J15" s="151"/>
      <c r="K15" s="168"/>
    </row>
    <row r="16" ht="94.5" spans="1:11">
      <c r="A16" s="151"/>
      <c r="B16" s="151">
        <v>2210</v>
      </c>
      <c r="C16" s="152" t="s">
        <v>38</v>
      </c>
      <c r="D16" s="153" t="s">
        <v>135</v>
      </c>
      <c r="E16" s="151"/>
      <c r="F16" s="151"/>
      <c r="G16" s="153" t="s">
        <v>143</v>
      </c>
      <c r="H16" s="151"/>
      <c r="I16" s="168"/>
      <c r="J16" s="151"/>
      <c r="K16" s="168"/>
    </row>
    <row r="17" ht="162" spans="1:11">
      <c r="A17" s="151"/>
      <c r="B17" s="151">
        <v>1428</v>
      </c>
      <c r="C17" s="152" t="s">
        <v>38</v>
      </c>
      <c r="D17" s="156" t="s">
        <v>127</v>
      </c>
      <c r="E17" s="151"/>
      <c r="F17" s="151"/>
      <c r="G17" s="162" t="s">
        <v>144</v>
      </c>
      <c r="H17" s="151"/>
      <c r="I17" s="168"/>
      <c r="J17" s="151"/>
      <c r="K17" s="168"/>
    </row>
    <row r="18" ht="27" spans="1:11">
      <c r="A18" s="151"/>
      <c r="B18" s="151">
        <v>1429</v>
      </c>
      <c r="C18" s="152" t="s">
        <v>38</v>
      </c>
      <c r="D18" s="153" t="s">
        <v>135</v>
      </c>
      <c r="E18" s="151"/>
      <c r="F18" s="151"/>
      <c r="G18" s="153" t="s">
        <v>145</v>
      </c>
      <c r="H18" s="151"/>
      <c r="I18" s="168"/>
      <c r="J18" s="151"/>
      <c r="K18" s="168"/>
    </row>
    <row r="19" ht="160.25" customHeight="true" spans="1:11">
      <c r="A19" s="151"/>
      <c r="B19" s="151">
        <v>1430</v>
      </c>
      <c r="C19" s="152" t="s">
        <v>38</v>
      </c>
      <c r="D19" s="153" t="s">
        <v>135</v>
      </c>
      <c r="E19" s="151" t="s">
        <v>146</v>
      </c>
      <c r="F19" s="151"/>
      <c r="G19" s="153" t="s">
        <v>147</v>
      </c>
      <c r="H19" s="155" t="s">
        <v>148</v>
      </c>
      <c r="I19" s="153" t="s">
        <v>149</v>
      </c>
      <c r="J19" s="151"/>
      <c r="K19" s="168"/>
    </row>
    <row r="20" ht="270" spans="1:11">
      <c r="A20" s="151"/>
      <c r="B20" s="151">
        <v>1431</v>
      </c>
      <c r="C20" s="152" t="s">
        <v>38</v>
      </c>
      <c r="D20" s="156" t="s">
        <v>135</v>
      </c>
      <c r="E20" s="151"/>
      <c r="F20" s="151"/>
      <c r="G20" s="153" t="s">
        <v>150</v>
      </c>
      <c r="H20" s="151"/>
      <c r="I20" s="168"/>
      <c r="J20" s="151"/>
      <c r="K20" s="168"/>
    </row>
    <row r="21" ht="54" spans="1:11">
      <c r="A21" s="151"/>
      <c r="B21" s="151">
        <v>1432</v>
      </c>
      <c r="C21" s="152" t="s">
        <v>38</v>
      </c>
      <c r="D21" s="153" t="s">
        <v>135</v>
      </c>
      <c r="E21" s="151"/>
      <c r="F21" s="151"/>
      <c r="G21" s="153" t="s">
        <v>151</v>
      </c>
      <c r="H21" s="151"/>
      <c r="I21" s="168"/>
      <c r="J21" s="151"/>
      <c r="K21" s="168"/>
    </row>
    <row r="22" ht="67.5" spans="1:11">
      <c r="A22" s="151"/>
      <c r="B22" s="151">
        <v>1433</v>
      </c>
      <c r="C22" s="152" t="s">
        <v>38</v>
      </c>
      <c r="D22" s="153" t="s">
        <v>152</v>
      </c>
      <c r="E22" s="151"/>
      <c r="F22" s="151"/>
      <c r="G22" s="162" t="s">
        <v>153</v>
      </c>
      <c r="H22" s="151"/>
      <c r="I22" s="168"/>
      <c r="J22" s="151"/>
      <c r="K22" s="168"/>
    </row>
    <row r="23" ht="30" spans="1:11">
      <c r="A23" s="151"/>
      <c r="B23" s="157">
        <v>1441</v>
      </c>
      <c r="C23" s="152" t="s">
        <v>38</v>
      </c>
      <c r="D23" s="158" t="s">
        <v>44</v>
      </c>
      <c r="E23" s="151"/>
      <c r="F23" s="151"/>
      <c r="G23" s="158" t="s">
        <v>154</v>
      </c>
      <c r="H23" s="151"/>
      <c r="I23" s="152" t="s">
        <v>155</v>
      </c>
      <c r="J23" s="151"/>
      <c r="K23" s="168"/>
    </row>
    <row r="24" ht="30" spans="1:11">
      <c r="A24" s="151"/>
      <c r="B24" s="157">
        <v>1442</v>
      </c>
      <c r="C24" s="152" t="s">
        <v>38</v>
      </c>
      <c r="D24" s="158" t="s">
        <v>44</v>
      </c>
      <c r="E24" s="151"/>
      <c r="F24" s="151"/>
      <c r="G24" s="158" t="s">
        <v>156</v>
      </c>
      <c r="H24" s="151"/>
      <c r="I24" s="152" t="s">
        <v>155</v>
      </c>
      <c r="J24" s="151"/>
      <c r="K24" s="168"/>
    </row>
    <row r="25" ht="30" spans="1:11">
      <c r="A25" s="151"/>
      <c r="B25" s="157">
        <v>1443</v>
      </c>
      <c r="C25" s="152" t="s">
        <v>38</v>
      </c>
      <c r="D25" s="159" t="s">
        <v>127</v>
      </c>
      <c r="E25" s="151"/>
      <c r="F25" s="151"/>
      <c r="G25" s="158" t="s">
        <v>157</v>
      </c>
      <c r="H25" s="151"/>
      <c r="I25" s="152" t="s">
        <v>155</v>
      </c>
      <c r="J25" s="151"/>
      <c r="K25" s="168"/>
    </row>
    <row r="26" ht="15" spans="1:11">
      <c r="A26" s="151"/>
      <c r="B26" s="157">
        <v>1444</v>
      </c>
      <c r="C26" s="152" t="s">
        <v>38</v>
      </c>
      <c r="D26" s="159" t="s">
        <v>158</v>
      </c>
      <c r="E26" s="151"/>
      <c r="F26" s="151"/>
      <c r="G26" s="158" t="s">
        <v>159</v>
      </c>
      <c r="H26" s="151"/>
      <c r="I26" s="168"/>
      <c r="J26" s="151"/>
      <c r="K26" s="168"/>
    </row>
    <row r="27" ht="135" spans="1:11">
      <c r="A27" s="151"/>
      <c r="B27" s="151">
        <v>1445</v>
      </c>
      <c r="C27" s="152" t="s">
        <v>38</v>
      </c>
      <c r="D27" s="153" t="s">
        <v>160</v>
      </c>
      <c r="E27" s="151"/>
      <c r="F27" s="151"/>
      <c r="G27" s="153" t="s">
        <v>161</v>
      </c>
      <c r="H27" s="151"/>
      <c r="I27" s="168"/>
      <c r="J27" s="151"/>
      <c r="K27" s="168"/>
    </row>
    <row r="28" ht="94.5" spans="1:11">
      <c r="A28" s="151"/>
      <c r="B28" s="151">
        <v>1446</v>
      </c>
      <c r="C28" s="152" t="s">
        <v>38</v>
      </c>
      <c r="D28" s="153" t="s">
        <v>160</v>
      </c>
      <c r="E28" s="151"/>
      <c r="F28" s="151"/>
      <c r="G28" s="153" t="s">
        <v>162</v>
      </c>
      <c r="H28" s="151"/>
      <c r="I28" s="168"/>
      <c r="J28" s="151"/>
      <c r="K28" s="168"/>
    </row>
    <row r="29" ht="162" spans="1:11">
      <c r="A29" s="151"/>
      <c r="B29" s="151">
        <v>1447</v>
      </c>
      <c r="C29" s="152" t="s">
        <v>38</v>
      </c>
      <c r="D29" s="153" t="s">
        <v>160</v>
      </c>
      <c r="E29" s="151"/>
      <c r="F29" s="151"/>
      <c r="G29" s="162" t="s">
        <v>163</v>
      </c>
      <c r="H29" s="151"/>
      <c r="I29" s="168"/>
      <c r="J29" s="151"/>
      <c r="K29" s="168"/>
    </row>
    <row r="30" ht="105" customHeight="true" spans="1:11">
      <c r="A30" s="151"/>
      <c r="B30" s="151">
        <v>1449</v>
      </c>
      <c r="C30" s="152" t="s">
        <v>38</v>
      </c>
      <c r="D30" s="153" t="s">
        <v>135</v>
      </c>
      <c r="E30" s="151"/>
      <c r="F30" s="151"/>
      <c r="G30" s="153" t="s">
        <v>164</v>
      </c>
      <c r="H30" s="151"/>
      <c r="I30" s="168"/>
      <c r="J30" s="151"/>
      <c r="K30" s="168"/>
    </row>
    <row r="31" ht="15" spans="1:11">
      <c r="A31" s="151"/>
      <c r="B31" s="151">
        <v>1449</v>
      </c>
      <c r="C31" s="152" t="s">
        <v>38</v>
      </c>
      <c r="D31" s="153" t="s">
        <v>127</v>
      </c>
      <c r="E31" s="151"/>
      <c r="F31" s="151"/>
      <c r="G31" s="153"/>
      <c r="H31" s="151"/>
      <c r="I31" s="168"/>
      <c r="J31" s="151"/>
      <c r="K31" s="168"/>
    </row>
    <row r="32" ht="148.5" spans="1:11">
      <c r="A32" s="151"/>
      <c r="B32" s="160">
        <v>1450</v>
      </c>
      <c r="C32" s="152" t="s">
        <v>38</v>
      </c>
      <c r="D32" s="156" t="s">
        <v>135</v>
      </c>
      <c r="E32" s="151"/>
      <c r="F32" s="151"/>
      <c r="G32" s="163" t="s">
        <v>165</v>
      </c>
      <c r="H32" s="151"/>
      <c r="I32" s="168"/>
      <c r="J32" s="151"/>
      <c r="K32" s="168"/>
    </row>
    <row r="33" ht="135" spans="1:11">
      <c r="A33" s="151"/>
      <c r="B33" s="160">
        <v>1451</v>
      </c>
      <c r="C33" s="152" t="s">
        <v>38</v>
      </c>
      <c r="D33" s="156" t="s">
        <v>135</v>
      </c>
      <c r="E33" s="151"/>
      <c r="F33" s="151"/>
      <c r="G33" s="153" t="s">
        <v>166</v>
      </c>
      <c r="H33" s="151"/>
      <c r="I33" s="168"/>
      <c r="J33" s="151"/>
      <c r="K33" s="168"/>
    </row>
    <row r="34" ht="151.5" spans="1:11">
      <c r="A34" s="151"/>
      <c r="B34" s="151">
        <v>1452</v>
      </c>
      <c r="C34" s="152" t="s">
        <v>38</v>
      </c>
      <c r="D34" s="153" t="s">
        <v>127</v>
      </c>
      <c r="E34" s="151"/>
      <c r="F34" s="151"/>
      <c r="G34" s="153" t="s">
        <v>167</v>
      </c>
      <c r="H34" s="151"/>
      <c r="I34" s="168"/>
      <c r="J34" s="151"/>
      <c r="K34" s="168"/>
    </row>
    <row r="35" ht="148.5" spans="1:11">
      <c r="A35" s="151"/>
      <c r="B35" s="151">
        <v>1454</v>
      </c>
      <c r="C35" s="152" t="s">
        <v>38</v>
      </c>
      <c r="D35" s="153" t="s">
        <v>127</v>
      </c>
      <c r="E35" s="151"/>
      <c r="F35" s="151"/>
      <c r="G35" s="153" t="s">
        <v>168</v>
      </c>
      <c r="H35" s="151"/>
      <c r="I35" s="168"/>
      <c r="J35" s="151"/>
      <c r="K35" s="168"/>
    </row>
    <row r="36" ht="202.5" spans="1:11">
      <c r="A36" s="151"/>
      <c r="B36" s="151">
        <v>1456</v>
      </c>
      <c r="C36" s="152" t="s">
        <v>38</v>
      </c>
      <c r="D36" s="153" t="s">
        <v>127</v>
      </c>
      <c r="E36" s="151"/>
      <c r="F36" s="151"/>
      <c r="G36" s="153" t="s">
        <v>169</v>
      </c>
      <c r="H36" s="151"/>
      <c r="I36" s="168"/>
      <c r="J36" s="151"/>
      <c r="K36" s="168"/>
    </row>
    <row r="37" ht="189" spans="1:11">
      <c r="A37" s="151"/>
      <c r="B37" s="151">
        <v>1461</v>
      </c>
      <c r="C37" s="152" t="s">
        <v>38</v>
      </c>
      <c r="D37" s="153" t="s">
        <v>127</v>
      </c>
      <c r="E37" s="151"/>
      <c r="F37" s="151"/>
      <c r="G37" s="153" t="s">
        <v>170</v>
      </c>
      <c r="H37" s="151"/>
      <c r="I37" s="168"/>
      <c r="J37" s="151"/>
      <c r="K37" s="168"/>
    </row>
    <row r="38" ht="108" spans="1:11">
      <c r="A38" s="151"/>
      <c r="B38" s="151">
        <v>2208</v>
      </c>
      <c r="C38" s="152" t="s">
        <v>38</v>
      </c>
      <c r="D38" s="153" t="s">
        <v>127</v>
      </c>
      <c r="E38" s="151"/>
      <c r="F38" s="151"/>
      <c r="G38" s="153" t="s">
        <v>171</v>
      </c>
      <c r="H38" s="151"/>
      <c r="I38" s="168"/>
      <c r="J38" s="151"/>
      <c r="K38" s="168"/>
    </row>
    <row r="39" ht="108" spans="1:11">
      <c r="A39" s="151"/>
      <c r="B39" s="151">
        <v>2209</v>
      </c>
      <c r="C39" s="152" t="s">
        <v>38</v>
      </c>
      <c r="D39" s="153" t="s">
        <v>127</v>
      </c>
      <c r="E39" s="151"/>
      <c r="F39" s="151"/>
      <c r="G39" s="153" t="s">
        <v>172</v>
      </c>
      <c r="H39" s="151"/>
      <c r="I39" s="168"/>
      <c r="J39" s="151"/>
      <c r="K39" s="168"/>
    </row>
    <row r="40" ht="108" spans="1:11">
      <c r="A40" s="151"/>
      <c r="B40" s="151">
        <v>1462</v>
      </c>
      <c r="C40" s="152" t="s">
        <v>38</v>
      </c>
      <c r="D40" s="153" t="s">
        <v>127</v>
      </c>
      <c r="E40" s="151"/>
      <c r="F40" s="151"/>
      <c r="G40" s="153" t="s">
        <v>173</v>
      </c>
      <c r="H40" s="151"/>
      <c r="I40" s="168"/>
      <c r="J40" s="151"/>
      <c r="K40" s="168"/>
    </row>
    <row r="41" ht="135" spans="1:11">
      <c r="A41" s="151"/>
      <c r="B41" s="151">
        <v>1463</v>
      </c>
      <c r="C41" s="152" t="s">
        <v>38</v>
      </c>
      <c r="D41" s="153" t="s">
        <v>127</v>
      </c>
      <c r="E41" s="151"/>
      <c r="F41" s="151"/>
      <c r="G41" s="163" t="s">
        <v>174</v>
      </c>
      <c r="H41" s="151"/>
      <c r="I41" s="168"/>
      <c r="J41" s="151"/>
      <c r="K41" s="168"/>
    </row>
    <row r="42" ht="75" spans="1:11">
      <c r="A42" s="151"/>
      <c r="B42" s="157">
        <v>1465</v>
      </c>
      <c r="C42" s="152" t="s">
        <v>38</v>
      </c>
      <c r="D42" s="159" t="s">
        <v>175</v>
      </c>
      <c r="E42" s="151"/>
      <c r="F42" s="151"/>
      <c r="G42" s="158" t="s">
        <v>176</v>
      </c>
      <c r="H42" s="151"/>
      <c r="I42" s="168"/>
      <c r="J42" s="151"/>
      <c r="K42" s="168"/>
    </row>
    <row r="43" ht="108" spans="1:11">
      <c r="A43" s="151"/>
      <c r="B43" s="151">
        <v>1468</v>
      </c>
      <c r="C43" s="152" t="s">
        <v>38</v>
      </c>
      <c r="D43" s="153" t="s">
        <v>175</v>
      </c>
      <c r="E43" s="151"/>
      <c r="F43" s="151"/>
      <c r="G43" s="153" t="s">
        <v>177</v>
      </c>
      <c r="H43" s="151"/>
      <c r="I43" s="168"/>
      <c r="J43" s="151"/>
      <c r="K43" s="168"/>
    </row>
    <row r="44" ht="108" spans="1:11">
      <c r="A44" s="151"/>
      <c r="B44" s="151">
        <v>1469</v>
      </c>
      <c r="C44" s="152" t="s">
        <v>38</v>
      </c>
      <c r="D44" s="153" t="s">
        <v>175</v>
      </c>
      <c r="E44" s="151"/>
      <c r="F44" s="151"/>
      <c r="G44" s="163" t="s">
        <v>178</v>
      </c>
      <c r="H44" s="151"/>
      <c r="I44" s="168"/>
      <c r="J44" s="151"/>
      <c r="K44" s="168"/>
    </row>
    <row r="45" ht="121.5" spans="1:11">
      <c r="A45" s="151"/>
      <c r="B45" s="151">
        <v>1470</v>
      </c>
      <c r="C45" s="152" t="s">
        <v>38</v>
      </c>
      <c r="D45" s="153" t="s">
        <v>127</v>
      </c>
      <c r="E45" s="151"/>
      <c r="F45" s="151"/>
      <c r="G45" s="153" t="s">
        <v>179</v>
      </c>
      <c r="H45" s="151"/>
      <c r="I45" s="168"/>
      <c r="J45" s="151"/>
      <c r="K45" s="168"/>
    </row>
    <row r="46" ht="135" spans="1:11">
      <c r="A46" s="151"/>
      <c r="B46" s="151">
        <v>1471</v>
      </c>
      <c r="C46" s="152" t="s">
        <v>38</v>
      </c>
      <c r="D46" s="153" t="s">
        <v>135</v>
      </c>
      <c r="E46" s="151"/>
      <c r="F46" s="151"/>
      <c r="G46" s="153" t="s">
        <v>180</v>
      </c>
      <c r="H46" s="151"/>
      <c r="I46" s="168"/>
      <c r="J46" s="151"/>
      <c r="K46" s="168"/>
    </row>
    <row r="47" ht="135" spans="1:11">
      <c r="A47" s="151"/>
      <c r="B47" s="151">
        <v>1472</v>
      </c>
      <c r="C47" s="152" t="s">
        <v>38</v>
      </c>
      <c r="D47" s="153" t="s">
        <v>135</v>
      </c>
      <c r="E47" s="151"/>
      <c r="F47" s="151"/>
      <c r="G47" s="153" t="s">
        <v>181</v>
      </c>
      <c r="H47" s="151"/>
      <c r="I47" s="168"/>
      <c r="J47" s="151"/>
      <c r="K47" s="168"/>
    </row>
    <row r="48" ht="94.5" spans="1:11">
      <c r="A48" s="151"/>
      <c r="B48" s="151">
        <v>1476</v>
      </c>
      <c r="C48" s="152" t="s">
        <v>38</v>
      </c>
      <c r="D48" s="153" t="s">
        <v>175</v>
      </c>
      <c r="E48" s="151"/>
      <c r="F48" s="151"/>
      <c r="G48" s="163" t="s">
        <v>182</v>
      </c>
      <c r="H48" s="151"/>
      <c r="I48" s="168"/>
      <c r="J48" s="151"/>
      <c r="K48" s="168"/>
    </row>
    <row r="49" ht="351" spans="1:11">
      <c r="A49" s="151"/>
      <c r="B49" s="151">
        <v>1477</v>
      </c>
      <c r="C49" s="152" t="s">
        <v>38</v>
      </c>
      <c r="D49" s="153" t="s">
        <v>175</v>
      </c>
      <c r="E49" s="151"/>
      <c r="F49" s="151"/>
      <c r="G49" s="153" t="s">
        <v>183</v>
      </c>
      <c r="H49" s="151"/>
      <c r="I49" s="168"/>
      <c r="J49" s="151"/>
      <c r="K49" s="168"/>
    </row>
    <row r="50" ht="67.5" spans="1:11">
      <c r="A50" s="151"/>
      <c r="B50" s="151">
        <v>1478</v>
      </c>
      <c r="C50" s="152" t="s">
        <v>38</v>
      </c>
      <c r="D50" s="153" t="s">
        <v>135</v>
      </c>
      <c r="E50" s="151"/>
      <c r="F50" s="151"/>
      <c r="G50" s="153" t="s">
        <v>184</v>
      </c>
      <c r="H50" s="151"/>
      <c r="I50" s="168"/>
      <c r="J50" s="151"/>
      <c r="K50" s="168"/>
    </row>
    <row r="51" ht="67.5" spans="1:11">
      <c r="A51" s="151"/>
      <c r="B51" s="151">
        <v>1479</v>
      </c>
      <c r="C51" s="152" t="s">
        <v>38</v>
      </c>
      <c r="D51" s="153" t="s">
        <v>175</v>
      </c>
      <c r="E51" s="151"/>
      <c r="F51" s="151"/>
      <c r="G51" s="153" t="s">
        <v>185</v>
      </c>
      <c r="H51" s="151"/>
      <c r="I51" s="168"/>
      <c r="J51" s="151"/>
      <c r="K51" s="168"/>
    </row>
    <row r="52" ht="94.5" spans="1:11">
      <c r="A52" s="151"/>
      <c r="B52" s="151">
        <v>1480</v>
      </c>
      <c r="C52" s="152" t="s">
        <v>38</v>
      </c>
      <c r="D52" s="153" t="s">
        <v>127</v>
      </c>
      <c r="E52" s="151"/>
      <c r="F52" s="151"/>
      <c r="G52" s="153" t="s">
        <v>186</v>
      </c>
      <c r="H52" s="151"/>
      <c r="I52" s="168"/>
      <c r="J52" s="151"/>
      <c r="K52" s="168"/>
    </row>
    <row r="53" ht="391.5" spans="1:11">
      <c r="A53" s="151"/>
      <c r="B53" s="151">
        <v>1481</v>
      </c>
      <c r="C53" s="152" t="s">
        <v>38</v>
      </c>
      <c r="D53" s="153" t="s">
        <v>127</v>
      </c>
      <c r="E53" s="151"/>
      <c r="F53" s="151"/>
      <c r="G53" s="153" t="s">
        <v>187</v>
      </c>
      <c r="H53" s="151"/>
      <c r="I53" s="168"/>
      <c r="J53" s="151"/>
      <c r="K53" s="168"/>
    </row>
    <row r="54" ht="67.5" spans="1:11">
      <c r="A54" s="151"/>
      <c r="B54" s="151">
        <v>1482</v>
      </c>
      <c r="C54" s="152" t="s">
        <v>38</v>
      </c>
      <c r="D54" s="153" t="s">
        <v>127</v>
      </c>
      <c r="E54" s="151"/>
      <c r="F54" s="151"/>
      <c r="G54" s="153" t="s">
        <v>188</v>
      </c>
      <c r="H54" s="151"/>
      <c r="I54" s="168"/>
      <c r="J54" s="151"/>
      <c r="K54" s="168"/>
    </row>
    <row r="55" ht="175.5" spans="1:11">
      <c r="A55" s="151"/>
      <c r="B55" s="151">
        <v>1493</v>
      </c>
      <c r="C55" s="152" t="s">
        <v>38</v>
      </c>
      <c r="D55" s="153" t="s">
        <v>127</v>
      </c>
      <c r="E55" s="151"/>
      <c r="F55" s="151"/>
      <c r="G55" s="153" t="s">
        <v>189</v>
      </c>
      <c r="H55" s="151"/>
      <c r="I55" s="168"/>
      <c r="J55" s="151"/>
      <c r="K55" s="168"/>
    </row>
    <row r="56" ht="54" spans="1:11">
      <c r="A56" s="151"/>
      <c r="B56" s="151">
        <v>1494</v>
      </c>
      <c r="C56" s="152" t="s">
        <v>38</v>
      </c>
      <c r="D56" s="153" t="s">
        <v>127</v>
      </c>
      <c r="E56" s="151"/>
      <c r="F56" s="151"/>
      <c r="G56" s="153" t="s">
        <v>190</v>
      </c>
      <c r="H56" s="151"/>
      <c r="I56" s="168"/>
      <c r="J56" s="151"/>
      <c r="K56" s="168"/>
    </row>
    <row r="58" ht="36" customHeight="true" spans="6:9">
      <c r="F58" s="164" t="s">
        <v>191</v>
      </c>
      <c r="G58" s="165"/>
      <c r="H58" s="166"/>
      <c r="I58" s="169"/>
    </row>
    <row r="59" ht="19.25" customHeight="true" spans="6:9">
      <c r="F59" s="167">
        <v>1</v>
      </c>
      <c r="G59" s="130" t="s">
        <v>192</v>
      </c>
      <c r="H59" s="130" t="s">
        <v>193</v>
      </c>
      <c r="I59" s="130"/>
    </row>
    <row r="60" ht="19.25" customHeight="true" spans="6:9">
      <c r="F60" s="167">
        <v>2</v>
      </c>
      <c r="G60" s="130" t="s">
        <v>194</v>
      </c>
      <c r="H60" s="130" t="s">
        <v>195</v>
      </c>
      <c r="I60" s="130"/>
    </row>
    <row r="61" ht="19.25" customHeight="true" spans="6:9">
      <c r="F61" s="167">
        <v>3</v>
      </c>
      <c r="G61" s="130" t="s">
        <v>196</v>
      </c>
      <c r="H61" s="131"/>
      <c r="I61" s="130" t="s">
        <v>197</v>
      </c>
    </row>
    <row r="62" ht="19.25" customHeight="true" spans="6:9">
      <c r="F62" s="167">
        <v>4</v>
      </c>
      <c r="G62" s="130" t="s">
        <v>198</v>
      </c>
      <c r="H62" s="130" t="s">
        <v>199</v>
      </c>
      <c r="I62" s="130"/>
    </row>
    <row r="63" ht="19.25" customHeight="true" spans="6:9">
      <c r="F63" s="167">
        <v>5</v>
      </c>
      <c r="G63" s="130" t="s">
        <v>200</v>
      </c>
      <c r="H63" s="131"/>
      <c r="I63" s="130" t="s">
        <v>201</v>
      </c>
    </row>
    <row r="64" ht="19.25" customHeight="true" spans="6:9">
      <c r="F64" s="167">
        <v>6</v>
      </c>
      <c r="G64" s="130" t="s">
        <v>202</v>
      </c>
      <c r="H64" s="130" t="s">
        <v>203</v>
      </c>
      <c r="I64" s="131"/>
    </row>
    <row r="65" ht="19.25" customHeight="true" spans="6:9">
      <c r="F65" s="167">
        <v>7</v>
      </c>
      <c r="G65" s="130" t="s">
        <v>204</v>
      </c>
      <c r="H65" s="130" t="s">
        <v>205</v>
      </c>
      <c r="I65" s="131"/>
    </row>
    <row r="66" ht="19.25" customHeight="true" spans="6:9">
      <c r="F66" s="167">
        <v>8</v>
      </c>
      <c r="G66" s="130" t="s">
        <v>206</v>
      </c>
      <c r="H66" s="130" t="s">
        <v>195</v>
      </c>
      <c r="I66" s="130" t="s">
        <v>207</v>
      </c>
    </row>
    <row r="67" ht="19.25" customHeight="true" spans="6:9">
      <c r="F67" s="167">
        <v>9</v>
      </c>
      <c r="G67" s="130" t="s">
        <v>208</v>
      </c>
      <c r="H67" s="130" t="s">
        <v>209</v>
      </c>
      <c r="I67" s="130" t="s">
        <v>210</v>
      </c>
    </row>
    <row r="68" ht="19.25" customHeight="true" spans="6:9">
      <c r="F68" s="167">
        <v>10</v>
      </c>
      <c r="G68" s="130" t="s">
        <v>211</v>
      </c>
      <c r="H68" s="130" t="s">
        <v>209</v>
      </c>
      <c r="I68" s="130" t="s">
        <v>210</v>
      </c>
    </row>
    <row r="69" ht="19.25" customHeight="true" spans="6:9">
      <c r="F69" s="167">
        <v>11</v>
      </c>
      <c r="G69" s="130" t="s">
        <v>212</v>
      </c>
      <c r="H69" s="130" t="s">
        <v>213</v>
      </c>
      <c r="I69" s="131"/>
    </row>
    <row r="70" ht="19.25" customHeight="true" spans="6:9">
      <c r="F70" s="167">
        <v>12</v>
      </c>
      <c r="G70" s="130" t="s">
        <v>214</v>
      </c>
      <c r="H70" s="130" t="s">
        <v>213</v>
      </c>
      <c r="I70" s="131"/>
    </row>
    <row r="71" ht="19.25" customHeight="true" spans="6:9">
      <c r="F71" s="167">
        <v>13</v>
      </c>
      <c r="G71" s="130" t="s">
        <v>215</v>
      </c>
      <c r="H71" s="130" t="s">
        <v>216</v>
      </c>
      <c r="I71" s="130" t="s">
        <v>210</v>
      </c>
    </row>
    <row r="72" ht="19.25" customHeight="true" spans="6:9">
      <c r="F72" s="167">
        <v>14</v>
      </c>
      <c r="G72" s="130" t="s">
        <v>217</v>
      </c>
      <c r="H72" s="130" t="s">
        <v>216</v>
      </c>
      <c r="I72" s="130" t="s">
        <v>210</v>
      </c>
    </row>
    <row r="73" ht="19.25" customHeight="true" spans="6:9">
      <c r="F73" s="167">
        <v>15</v>
      </c>
      <c r="G73" s="130" t="s">
        <v>218</v>
      </c>
      <c r="H73" s="130" t="s">
        <v>219</v>
      </c>
      <c r="I73" s="131"/>
    </row>
    <row r="74" ht="19.25" customHeight="true" spans="6:9">
      <c r="F74" s="167"/>
      <c r="G74" s="130"/>
      <c r="H74" s="131"/>
      <c r="I74" s="131"/>
    </row>
    <row r="75" ht="19.25" customHeight="true" spans="6:9">
      <c r="F75" s="167"/>
      <c r="G75" s="130"/>
      <c r="H75" s="130" t="s">
        <v>220</v>
      </c>
      <c r="I75" s="131"/>
    </row>
    <row r="76" ht="19.25" customHeight="true" spans="6:9">
      <c r="F76" s="167">
        <v>16</v>
      </c>
      <c r="G76" s="130" t="s">
        <v>221</v>
      </c>
      <c r="H76" s="130" t="s">
        <v>222</v>
      </c>
      <c r="I76" s="130"/>
    </row>
    <row r="77" ht="19.25" customHeight="true" spans="6:9">
      <c r="F77" s="167">
        <v>17</v>
      </c>
      <c r="G77" s="130" t="s">
        <v>223</v>
      </c>
      <c r="H77" s="130" t="s">
        <v>224</v>
      </c>
      <c r="I77" s="130"/>
    </row>
    <row r="78" ht="19.25" customHeight="true" spans="6:9">
      <c r="F78" s="167"/>
      <c r="G78" s="130"/>
      <c r="H78" s="131"/>
      <c r="I78" s="130"/>
    </row>
    <row r="79" ht="19.25" customHeight="true" spans="6:9">
      <c r="F79" s="167"/>
      <c r="G79" s="130"/>
      <c r="H79" s="130" t="s">
        <v>225</v>
      </c>
      <c r="I79" s="130"/>
    </row>
    <row r="80" ht="19.25" customHeight="true" spans="6:9">
      <c r="F80" s="167">
        <v>18</v>
      </c>
      <c r="G80" s="130" t="s">
        <v>226</v>
      </c>
      <c r="H80" s="130" t="s">
        <v>227</v>
      </c>
      <c r="I80" s="130"/>
    </row>
    <row r="81" ht="19.25" customHeight="true" spans="6:9">
      <c r="F81" s="167">
        <v>19</v>
      </c>
      <c r="G81" s="130" t="s">
        <v>228</v>
      </c>
      <c r="H81" s="130" t="s">
        <v>229</v>
      </c>
      <c r="I81" s="130" t="s">
        <v>210</v>
      </c>
    </row>
    <row r="82" ht="19.25" customHeight="true" spans="6:9">
      <c r="F82" s="167">
        <v>20</v>
      </c>
      <c r="G82" s="130" t="s">
        <v>230</v>
      </c>
      <c r="H82" s="130" t="s">
        <v>231</v>
      </c>
      <c r="I82" s="131"/>
    </row>
    <row r="83" ht="19.25" customHeight="true" spans="6:9">
      <c r="F83" s="167">
        <v>21</v>
      </c>
      <c r="G83" s="130" t="s">
        <v>232</v>
      </c>
      <c r="H83" s="130" t="s">
        <v>233</v>
      </c>
      <c r="I83" s="130" t="s">
        <v>210</v>
      </c>
    </row>
    <row r="84" ht="19.25" customHeight="true" spans="6:9">
      <c r="F84" s="167">
        <v>22</v>
      </c>
      <c r="G84" s="130" t="s">
        <v>234</v>
      </c>
      <c r="H84" s="130" t="s">
        <v>233</v>
      </c>
      <c r="I84" s="130" t="s">
        <v>210</v>
      </c>
    </row>
    <row r="85" ht="19.25" customHeight="true" spans="6:9">
      <c r="F85" s="167">
        <v>23</v>
      </c>
      <c r="G85" s="130" t="s">
        <v>235</v>
      </c>
      <c r="H85" s="130" t="s">
        <v>213</v>
      </c>
      <c r="I85" s="131"/>
    </row>
    <row r="86" ht="19.25" customHeight="true" spans="6:9">
      <c r="F86" s="167">
        <v>24</v>
      </c>
      <c r="G86" s="130" t="s">
        <v>236</v>
      </c>
      <c r="H86" s="130" t="s">
        <v>213</v>
      </c>
      <c r="I86" s="131"/>
    </row>
    <row r="87" ht="19.25" customHeight="true" spans="6:9">
      <c r="F87" s="167">
        <v>25</v>
      </c>
      <c r="G87" s="130" t="s">
        <v>237</v>
      </c>
      <c r="H87" s="130" t="s">
        <v>238</v>
      </c>
      <c r="I87" s="130" t="s">
        <v>210</v>
      </c>
    </row>
    <row r="88" ht="19.25" customHeight="true" spans="6:9">
      <c r="F88" s="167">
        <v>26</v>
      </c>
      <c r="G88" s="130" t="s">
        <v>239</v>
      </c>
      <c r="H88" s="130" t="s">
        <v>238</v>
      </c>
      <c r="I88" s="130" t="s">
        <v>210</v>
      </c>
    </row>
    <row r="89" ht="19.25" customHeight="true" spans="6:9">
      <c r="F89" s="167">
        <v>27</v>
      </c>
      <c r="G89" s="130" t="s">
        <v>240</v>
      </c>
      <c r="H89" s="130" t="s">
        <v>241</v>
      </c>
      <c r="I89" s="130"/>
    </row>
    <row r="90" ht="19.25" customHeight="true" spans="6:9">
      <c r="F90" s="167">
        <v>28</v>
      </c>
      <c r="G90" s="130" t="s">
        <v>242</v>
      </c>
      <c r="H90" s="130" t="s">
        <v>243</v>
      </c>
      <c r="I90" s="130"/>
    </row>
    <row r="91" ht="19.25" customHeight="true" spans="6:9">
      <c r="F91" s="167">
        <v>29</v>
      </c>
      <c r="G91" s="130" t="s">
        <v>244</v>
      </c>
      <c r="H91" s="130" t="s">
        <v>245</v>
      </c>
      <c r="I91" s="131"/>
    </row>
    <row r="92" ht="19.25" customHeight="true" spans="6:9">
      <c r="F92" s="167">
        <v>30</v>
      </c>
      <c r="G92" s="130" t="s">
        <v>246</v>
      </c>
      <c r="H92" s="130" t="s">
        <v>247</v>
      </c>
      <c r="I92" s="131"/>
    </row>
    <row r="93" ht="19.25" customHeight="true" spans="6:9">
      <c r="F93" s="167">
        <v>31</v>
      </c>
      <c r="G93" s="130" t="s">
        <v>248</v>
      </c>
      <c r="H93" s="130" t="s">
        <v>231</v>
      </c>
      <c r="I93" s="131"/>
    </row>
    <row r="94" ht="19.25" customHeight="true" spans="6:9">
      <c r="F94" s="167">
        <v>32</v>
      </c>
      <c r="G94" s="130" t="s">
        <v>249</v>
      </c>
      <c r="H94" s="130" t="s">
        <v>250</v>
      </c>
      <c r="I94" s="130"/>
    </row>
    <row r="95" ht="19.25" customHeight="true" spans="6:9">
      <c r="F95" s="167">
        <v>33</v>
      </c>
      <c r="G95" s="130" t="s">
        <v>251</v>
      </c>
      <c r="H95" s="130" t="s">
        <v>250</v>
      </c>
      <c r="I95" s="130"/>
    </row>
    <row r="96" ht="19.25" customHeight="true" spans="6:9">
      <c r="F96" s="167">
        <v>34</v>
      </c>
      <c r="G96" s="130" t="s">
        <v>252</v>
      </c>
      <c r="H96" s="130" t="s">
        <v>193</v>
      </c>
      <c r="I96" s="130"/>
    </row>
    <row r="97" ht="19.25" customHeight="true" spans="6:9">
      <c r="F97" s="167">
        <v>35</v>
      </c>
      <c r="G97" s="130" t="s">
        <v>253</v>
      </c>
      <c r="H97" s="130" t="s">
        <v>193</v>
      </c>
      <c r="I97" s="130"/>
    </row>
    <row r="98" ht="19.25" customHeight="true" spans="6:9">
      <c r="F98" s="167">
        <v>36</v>
      </c>
      <c r="G98" s="130" t="s">
        <v>254</v>
      </c>
      <c r="H98" s="130" t="s">
        <v>255</v>
      </c>
      <c r="I98" s="130"/>
    </row>
    <row r="99" ht="19.25" customHeight="true" spans="6:9">
      <c r="F99" s="167">
        <v>37</v>
      </c>
      <c r="G99" s="130" t="s">
        <v>256</v>
      </c>
      <c r="H99" s="130" t="s">
        <v>257</v>
      </c>
      <c r="I99" s="130"/>
    </row>
    <row r="100" ht="19.25" customHeight="true" spans="6:9">
      <c r="F100" s="167">
        <v>38</v>
      </c>
      <c r="G100" s="130" t="s">
        <v>258</v>
      </c>
      <c r="H100" s="130" t="s">
        <v>259</v>
      </c>
      <c r="I100" s="130"/>
    </row>
    <row r="101" ht="19.25" customHeight="true" spans="6:9">
      <c r="F101" s="167">
        <v>39</v>
      </c>
      <c r="G101" s="130" t="s">
        <v>260</v>
      </c>
      <c r="H101" s="130" t="s">
        <v>261</v>
      </c>
      <c r="I101" s="130"/>
    </row>
    <row r="102" ht="19.25" customHeight="true" spans="6:9">
      <c r="F102" s="167">
        <v>40</v>
      </c>
      <c r="G102" s="130" t="s">
        <v>262</v>
      </c>
      <c r="H102" s="130" t="s">
        <v>263</v>
      </c>
      <c r="I102" s="131"/>
    </row>
    <row r="103" ht="19.25" customHeight="true" spans="6:9">
      <c r="F103" s="167">
        <v>41</v>
      </c>
      <c r="G103" s="130" t="s">
        <v>264</v>
      </c>
      <c r="H103" s="130" t="s">
        <v>265</v>
      </c>
      <c r="I103" s="131"/>
    </row>
    <row r="104" ht="19.25" customHeight="true" spans="6:9">
      <c r="F104" s="167">
        <v>42</v>
      </c>
      <c r="G104" s="130" t="s">
        <v>266</v>
      </c>
      <c r="H104" s="130" t="s">
        <v>265</v>
      </c>
      <c r="I104" s="130"/>
    </row>
    <row r="105" ht="19.25" customHeight="true" spans="6:9">
      <c r="F105" s="167">
        <v>43</v>
      </c>
      <c r="G105" s="130" t="s">
        <v>267</v>
      </c>
      <c r="H105" s="130" t="s">
        <v>268</v>
      </c>
      <c r="I105" s="131"/>
    </row>
    <row r="106" ht="19.25" customHeight="true" spans="6:9">
      <c r="F106" s="167">
        <v>44</v>
      </c>
      <c r="G106" s="130" t="s">
        <v>269</v>
      </c>
      <c r="H106" s="130" t="s">
        <v>270</v>
      </c>
      <c r="I106" s="131"/>
    </row>
    <row r="107" ht="19.25" customHeight="true" spans="6:9">
      <c r="F107" s="167">
        <v>45</v>
      </c>
      <c r="G107" s="130" t="s">
        <v>271</v>
      </c>
      <c r="H107" s="130" t="s">
        <v>250</v>
      </c>
      <c r="I107" s="131"/>
    </row>
  </sheetData>
  <mergeCells count="8">
    <mergeCell ref="F58:G58"/>
    <mergeCell ref="F73:F75"/>
    <mergeCell ref="F77:F79"/>
    <mergeCell ref="G30:G31"/>
    <mergeCell ref="G73:G75"/>
    <mergeCell ref="G77:G79"/>
    <mergeCell ref="I73:I75"/>
    <mergeCell ref="I77:I79"/>
  </mergeCells>
  <pageMargins left="0.7" right="0.7" top="0.75" bottom="0.75" header="0.511805555555555" footer="0.511805555555555"/>
  <pageSetup paperSize="9" firstPageNumber="0" orientation="portrait" useFirstPageNumber="true" horizontalDpi="300" verticalDpi="300"/>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J160"/>
  <sheetViews>
    <sheetView zoomScale="90" zoomScaleNormal="90" workbookViewId="0">
      <pane xSplit="5" ySplit="1" topLeftCell="F5" activePane="bottomRight" state="frozen"/>
      <selection/>
      <selection pane="topRight"/>
      <selection pane="bottomLeft"/>
      <selection pane="bottomRight" activeCell="C15" sqref="C15"/>
    </sheetView>
  </sheetViews>
  <sheetFormatPr defaultColWidth="9" defaultRowHeight="13.5"/>
  <cols>
    <col min="1" max="1" width="9" style="118" customWidth="true"/>
    <col min="2" max="2" width="4.66666666666667" style="119" customWidth="true"/>
    <col min="3" max="3" width="59.0833333333333" style="119" customWidth="true"/>
    <col min="4" max="4" width="20.8333333333333" style="119" customWidth="true"/>
    <col min="5" max="5" width="15.9166666666667" style="119" customWidth="true"/>
    <col min="6" max="6" width="23.75" style="119" customWidth="true"/>
    <col min="7" max="7" width="13.3333333333333" style="119" customWidth="true"/>
    <col min="8" max="8" width="25.8333333333333" style="119" customWidth="true"/>
    <col min="9" max="9" width="12.5" style="119" customWidth="true"/>
    <col min="10" max="10" width="9.58333333333333" style="119" customWidth="true"/>
    <col min="11" max="11" width="8.75" style="119" customWidth="true"/>
    <col min="12" max="12" width="20.25" style="119" customWidth="true"/>
    <col min="13" max="13" width="7.91666666666667" style="119" customWidth="true"/>
    <col min="14" max="14" width="8.91666666666667" style="119" customWidth="true"/>
    <col min="15" max="15" width="7.91666666666667" style="119" customWidth="true"/>
    <col min="16" max="16" width="6.33333333333333" style="119" customWidth="true"/>
    <col min="17" max="17" width="7.25" style="119" customWidth="true"/>
    <col min="18" max="18" width="22.4166666666667" style="119" customWidth="true"/>
    <col min="19" max="19" width="7.33333333333333" style="119" customWidth="true"/>
    <col min="20" max="20" width="8.66666666666667" style="119" customWidth="true"/>
    <col min="21" max="21" width="8.58333333333333" style="119" customWidth="true"/>
    <col min="22" max="22" width="8" style="119" customWidth="true"/>
    <col min="23" max="23" width="7.41666666666667" style="119" customWidth="true"/>
    <col min="24" max="24" width="7.08333333333333" style="119" customWidth="true"/>
    <col min="25" max="25" width="7.58333333333333" style="119" customWidth="true"/>
    <col min="26" max="26" width="7.08333333333333" style="119" customWidth="true"/>
    <col min="27" max="27" width="6.66666666666667" style="120" customWidth="true"/>
    <col min="28" max="28" width="12.25" style="120" customWidth="true"/>
    <col min="29" max="30" width="6.91666666666667" style="120" customWidth="true"/>
    <col min="31" max="31" width="6.75" style="120" customWidth="true"/>
    <col min="32" max="32" width="7.25" style="120" customWidth="true"/>
    <col min="33" max="33" width="6.25" style="120" customWidth="true"/>
    <col min="34" max="34" width="7.08333333333333" style="120" customWidth="true"/>
    <col min="35" max="35" width="6.25" style="120" customWidth="true"/>
    <col min="36" max="36" width="6.58333333333333" style="120" customWidth="true"/>
    <col min="37" max="37" width="6.33333333333333" style="120" customWidth="true"/>
    <col min="38" max="990" width="8.41666666666667" style="120" customWidth="true"/>
    <col min="991" max="1025" width="9.08333333333333" style="120" customWidth="true"/>
  </cols>
  <sheetData>
    <row r="1" s="115" customFormat="true" ht="47.25" customHeight="true" spans="1:1024">
      <c r="A1" s="121"/>
      <c r="B1" s="122"/>
      <c r="C1" s="123"/>
      <c r="D1" s="124" t="s">
        <v>272</v>
      </c>
      <c r="E1" s="124"/>
      <c r="F1" s="133" t="s">
        <v>273</v>
      </c>
      <c r="G1" s="134"/>
      <c r="H1" s="124" t="s">
        <v>274</v>
      </c>
      <c r="I1" s="124"/>
      <c r="J1" s="136" t="s">
        <v>275</v>
      </c>
      <c r="K1" s="136"/>
      <c r="L1" s="136" t="s">
        <v>276</v>
      </c>
      <c r="M1" s="136"/>
      <c r="N1" s="136" t="s">
        <v>277</v>
      </c>
      <c r="O1" s="136"/>
      <c r="P1" s="136" t="s">
        <v>278</v>
      </c>
      <c r="Q1" s="136"/>
      <c r="R1" s="138" t="s">
        <v>279</v>
      </c>
      <c r="S1" s="138"/>
      <c r="T1" s="138" t="s">
        <v>280</v>
      </c>
      <c r="U1" s="138"/>
      <c r="V1" s="138" t="s">
        <v>281</v>
      </c>
      <c r="W1" s="138"/>
      <c r="X1" s="138" t="s">
        <v>282</v>
      </c>
      <c r="Y1" s="138"/>
      <c r="Z1" s="138" t="s">
        <v>283</v>
      </c>
      <c r="AA1" s="138"/>
      <c r="AB1" s="138" t="s">
        <v>284</v>
      </c>
      <c r="AC1" s="138"/>
      <c r="AD1" s="138" t="s">
        <v>285</v>
      </c>
      <c r="AE1" s="138"/>
      <c r="AF1" s="138" t="s">
        <v>286</v>
      </c>
      <c r="AG1" s="138"/>
      <c r="AH1" s="138" t="s">
        <v>287</v>
      </c>
      <c r="AI1" s="138"/>
      <c r="AJ1" s="138" t="s">
        <v>288</v>
      </c>
      <c r="AK1" s="138"/>
      <c r="AKX1" s="119"/>
      <c r="AKY1" s="119"/>
      <c r="AKZ1" s="119"/>
      <c r="ALA1" s="119"/>
      <c r="ALB1" s="119"/>
      <c r="ALC1" s="119"/>
      <c r="ALD1" s="119"/>
      <c r="ALE1" s="119"/>
      <c r="ALF1" s="119"/>
      <c r="ALG1" s="119"/>
      <c r="ALH1" s="119"/>
      <c r="ALI1" s="119"/>
      <c r="ALJ1" s="119"/>
      <c r="ALK1" s="119"/>
      <c r="ALL1" s="119"/>
      <c r="ALM1" s="119"/>
      <c r="ALN1" s="119"/>
      <c r="ALO1" s="119"/>
      <c r="ALP1" s="119"/>
      <c r="ALQ1" s="119"/>
      <c r="ALR1" s="119"/>
      <c r="ALS1" s="119"/>
      <c r="ALT1" s="119"/>
      <c r="ALU1" s="119"/>
      <c r="ALV1" s="119"/>
      <c r="ALW1" s="119"/>
      <c r="ALX1" s="119"/>
      <c r="ALY1" s="119"/>
      <c r="ALZ1" s="119"/>
      <c r="AMA1" s="119"/>
      <c r="AMB1" s="119"/>
      <c r="AMC1" s="119"/>
      <c r="AMD1" s="119"/>
      <c r="AME1" s="119"/>
      <c r="AMF1" s="119"/>
      <c r="AMG1" s="119"/>
      <c r="AMH1" s="119"/>
      <c r="AMI1" s="119"/>
      <c r="AMJ1" s="119"/>
    </row>
    <row r="2" s="116" customFormat="true" ht="54" spans="1:1024">
      <c r="A2" s="90" t="s">
        <v>12</v>
      </c>
      <c r="B2" s="125" t="s">
        <v>14</v>
      </c>
      <c r="C2" s="90" t="s">
        <v>15</v>
      </c>
      <c r="D2" s="90" t="s">
        <v>289</v>
      </c>
      <c r="E2" s="90" t="s">
        <v>290</v>
      </c>
      <c r="F2" s="90" t="s">
        <v>289</v>
      </c>
      <c r="G2" s="90" t="s">
        <v>290</v>
      </c>
      <c r="H2" s="90" t="s">
        <v>289</v>
      </c>
      <c r="I2" s="90" t="s">
        <v>290</v>
      </c>
      <c r="J2" s="137" t="s">
        <v>289</v>
      </c>
      <c r="K2" s="137" t="s">
        <v>290</v>
      </c>
      <c r="L2" s="137" t="s">
        <v>289</v>
      </c>
      <c r="M2" s="137" t="s">
        <v>290</v>
      </c>
      <c r="N2" s="137" t="s">
        <v>289</v>
      </c>
      <c r="O2" s="137" t="s">
        <v>290</v>
      </c>
      <c r="P2" s="137" t="s">
        <v>289</v>
      </c>
      <c r="Q2" s="137" t="s">
        <v>290</v>
      </c>
      <c r="R2" s="90" t="s">
        <v>289</v>
      </c>
      <c r="S2" s="90" t="s">
        <v>290</v>
      </c>
      <c r="T2" s="90" t="s">
        <v>289</v>
      </c>
      <c r="U2" s="90" t="s">
        <v>290</v>
      </c>
      <c r="V2" s="90" t="s">
        <v>289</v>
      </c>
      <c r="W2" s="90" t="s">
        <v>290</v>
      </c>
      <c r="X2" s="90" t="s">
        <v>289</v>
      </c>
      <c r="Y2" s="90" t="s">
        <v>290</v>
      </c>
      <c r="Z2" s="90" t="s">
        <v>289</v>
      </c>
      <c r="AA2" s="90" t="s">
        <v>290</v>
      </c>
      <c r="AB2" s="90" t="s">
        <v>289</v>
      </c>
      <c r="AC2" s="90" t="s">
        <v>290</v>
      </c>
      <c r="AD2" s="143" t="s">
        <v>289</v>
      </c>
      <c r="AE2" s="143" t="s">
        <v>290</v>
      </c>
      <c r="AF2" s="143" t="s">
        <v>289</v>
      </c>
      <c r="AG2" s="143" t="s">
        <v>290</v>
      </c>
      <c r="AH2" s="143" t="s">
        <v>289</v>
      </c>
      <c r="AI2" s="143" t="s">
        <v>290</v>
      </c>
      <c r="AJ2" s="143" t="s">
        <v>289</v>
      </c>
      <c r="AK2" s="143" t="s">
        <v>290</v>
      </c>
      <c r="AKX2" s="119"/>
      <c r="AKY2" s="119"/>
      <c r="AKZ2" s="119"/>
      <c r="ALA2" s="119"/>
      <c r="ALB2" s="119"/>
      <c r="ALC2" s="119"/>
      <c r="ALD2" s="119"/>
      <c r="ALE2" s="119"/>
      <c r="ALF2" s="119"/>
      <c r="ALG2" s="119"/>
      <c r="ALH2" s="119"/>
      <c r="ALI2" s="119"/>
      <c r="ALJ2" s="119"/>
      <c r="ALK2" s="119"/>
      <c r="ALL2" s="119"/>
      <c r="ALM2" s="119"/>
      <c r="ALN2" s="119"/>
      <c r="ALO2" s="119"/>
      <c r="ALP2" s="119"/>
      <c r="ALQ2" s="119"/>
      <c r="ALR2" s="119"/>
      <c r="ALS2" s="119"/>
      <c r="ALT2" s="119"/>
      <c r="ALU2" s="119"/>
      <c r="ALV2" s="119"/>
      <c r="ALW2" s="119"/>
      <c r="ALX2" s="119"/>
      <c r="ALY2" s="119"/>
      <c r="ALZ2" s="119"/>
      <c r="AMA2" s="119"/>
      <c r="AMB2" s="119"/>
      <c r="AMC2" s="119"/>
      <c r="AMD2" s="119"/>
      <c r="AME2" s="119"/>
      <c r="AMF2" s="119"/>
      <c r="AMG2" s="119"/>
      <c r="AMH2" s="119"/>
      <c r="AMI2" s="119"/>
      <c r="AMJ2" s="119"/>
    </row>
    <row r="3" s="116" customFormat="true" ht="14.25" customHeight="true" spans="1:1024">
      <c r="A3" s="126" t="str">
        <f>case_lib!A5</f>
        <v>ILC_16</v>
      </c>
      <c r="B3" s="127"/>
      <c r="C3" s="127" t="str">
        <f>case_lib!D5</f>
        <v>进出隧道变道取消</v>
      </c>
      <c r="D3" s="128"/>
      <c r="E3" s="135"/>
      <c r="F3" s="128"/>
      <c r="G3" s="128"/>
      <c r="H3" s="128"/>
      <c r="I3" s="135"/>
      <c r="J3" s="128"/>
      <c r="K3" s="135"/>
      <c r="L3" s="128"/>
      <c r="M3" s="135"/>
      <c r="N3" s="128"/>
      <c r="O3" s="135"/>
      <c r="P3" s="128"/>
      <c r="Q3" s="135"/>
      <c r="R3" s="139"/>
      <c r="S3" s="140"/>
      <c r="T3" s="139"/>
      <c r="U3" s="140"/>
      <c r="V3" s="139"/>
      <c r="W3" s="140"/>
      <c r="X3" s="139"/>
      <c r="Y3" s="140"/>
      <c r="Z3" s="139"/>
      <c r="AA3" s="140"/>
      <c r="AB3" s="139"/>
      <c r="AC3" s="139"/>
      <c r="AD3" s="144"/>
      <c r="AE3" s="145"/>
      <c r="AF3" s="139"/>
      <c r="AG3" s="139"/>
      <c r="AH3" s="139"/>
      <c r="AI3" s="139"/>
      <c r="AJ3" s="139"/>
      <c r="AK3" s="139"/>
      <c r="AKX3" s="119"/>
      <c r="AKY3" s="119"/>
      <c r="AKZ3" s="119"/>
      <c r="ALA3" s="119"/>
      <c r="ALB3" s="119"/>
      <c r="ALC3" s="119"/>
      <c r="ALD3" s="119"/>
      <c r="ALE3" s="119"/>
      <c r="ALF3" s="119"/>
      <c r="ALG3" s="119"/>
      <c r="ALH3" s="119"/>
      <c r="ALI3" s="119"/>
      <c r="ALJ3" s="119"/>
      <c r="ALK3" s="119"/>
      <c r="ALL3" s="119"/>
      <c r="ALM3" s="119"/>
      <c r="ALN3" s="119"/>
      <c r="ALO3" s="119"/>
      <c r="ALP3" s="119"/>
      <c r="ALQ3" s="119"/>
      <c r="ALR3" s="119"/>
      <c r="ALS3" s="119"/>
      <c r="ALT3" s="119"/>
      <c r="ALU3" s="119"/>
      <c r="ALV3" s="119"/>
      <c r="ALW3" s="119"/>
      <c r="ALX3" s="119"/>
      <c r="ALY3" s="119"/>
      <c r="ALZ3" s="119"/>
      <c r="AMA3" s="119"/>
      <c r="AMB3" s="119"/>
      <c r="AMC3" s="119"/>
      <c r="AMD3" s="119"/>
      <c r="AME3" s="119"/>
      <c r="AMF3" s="119"/>
      <c r="AMG3" s="119"/>
      <c r="AMH3" s="119"/>
      <c r="AMI3" s="119"/>
      <c r="AMJ3" s="119"/>
    </row>
    <row r="4" ht="154.5" customHeight="true" spans="1:37">
      <c r="A4" s="129" t="str">
        <f>case_lib!A6</f>
        <v>ILC_16_22</v>
      </c>
      <c r="B4" s="129" t="str">
        <f>case_lib!C6</f>
        <v>ILC</v>
      </c>
      <c r="C4" s="129"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4" s="130" t="s">
        <v>291</v>
      </c>
      <c r="E4" s="129" t="s">
        <v>292</v>
      </c>
      <c r="F4" s="130" t="s">
        <v>293</v>
      </c>
      <c r="G4" s="129" t="s">
        <v>292</v>
      </c>
      <c r="H4" s="130" t="s">
        <v>294</v>
      </c>
      <c r="I4" s="129" t="s">
        <v>292</v>
      </c>
      <c r="J4" s="131"/>
      <c r="K4" s="131"/>
      <c r="L4" s="131"/>
      <c r="M4" s="131"/>
      <c r="N4" s="131"/>
      <c r="O4" s="131"/>
      <c r="P4" s="131"/>
      <c r="Q4" s="131"/>
      <c r="R4" s="131"/>
      <c r="S4" s="131"/>
      <c r="T4" s="131"/>
      <c r="U4" s="131"/>
      <c r="V4" s="131"/>
      <c r="W4" s="131"/>
      <c r="X4" s="131"/>
      <c r="Y4" s="131"/>
      <c r="Z4" s="131"/>
      <c r="AA4" s="141"/>
      <c r="AB4" s="130" t="s">
        <v>295</v>
      </c>
      <c r="AC4" s="110" t="s">
        <v>296</v>
      </c>
      <c r="AD4" s="141"/>
      <c r="AE4" s="141"/>
      <c r="AF4" s="141"/>
      <c r="AG4" s="141"/>
      <c r="AH4" s="141"/>
      <c r="AI4" s="141"/>
      <c r="AJ4" s="141"/>
      <c r="AK4" s="141"/>
    </row>
    <row r="5" ht="12" customHeight="true" spans="1:37">
      <c r="A5" s="129"/>
      <c r="B5" s="131"/>
      <c r="C5" s="131"/>
      <c r="D5" s="131"/>
      <c r="E5" s="131"/>
      <c r="F5" s="131"/>
      <c r="G5" s="131"/>
      <c r="H5" s="131"/>
      <c r="I5" s="131"/>
      <c r="J5" s="131"/>
      <c r="K5" s="131"/>
      <c r="L5" s="131"/>
      <c r="M5" s="131"/>
      <c r="N5" s="131"/>
      <c r="O5" s="131"/>
      <c r="P5" s="131"/>
      <c r="Q5" s="131"/>
      <c r="R5" s="131"/>
      <c r="S5" s="131"/>
      <c r="T5" s="131"/>
      <c r="U5" s="131"/>
      <c r="V5" s="131"/>
      <c r="W5" s="131"/>
      <c r="X5" s="131"/>
      <c r="Y5" s="131"/>
      <c r="Z5" s="131"/>
      <c r="AA5" s="141"/>
      <c r="AB5" s="141"/>
      <c r="AC5" s="141"/>
      <c r="AD5" s="146"/>
      <c r="AE5" s="146"/>
      <c r="AF5" s="146"/>
      <c r="AG5" s="146"/>
      <c r="AH5" s="146"/>
      <c r="AI5" s="146"/>
      <c r="AJ5" s="146"/>
      <c r="AK5" s="146"/>
    </row>
    <row r="6" ht="12" customHeight="true" spans="1:37">
      <c r="A6" s="129"/>
      <c r="B6" s="131"/>
      <c r="C6" s="131"/>
      <c r="D6" s="131"/>
      <c r="E6" s="131"/>
      <c r="F6" s="131"/>
      <c r="G6" s="131"/>
      <c r="H6" s="131"/>
      <c r="I6" s="131"/>
      <c r="J6" s="131"/>
      <c r="K6" s="131"/>
      <c r="L6" s="131"/>
      <c r="M6" s="131"/>
      <c r="N6" s="131"/>
      <c r="O6" s="131"/>
      <c r="P6" s="131"/>
      <c r="Q6" s="131"/>
      <c r="R6" s="131"/>
      <c r="S6" s="131"/>
      <c r="T6" s="131"/>
      <c r="U6" s="131"/>
      <c r="V6" s="131"/>
      <c r="W6" s="131"/>
      <c r="X6" s="131"/>
      <c r="Y6" s="131"/>
      <c r="Z6" s="131"/>
      <c r="AA6" s="141"/>
      <c r="AB6" s="141"/>
      <c r="AC6" s="141"/>
      <c r="AD6" s="141"/>
      <c r="AE6" s="141"/>
      <c r="AF6" s="141"/>
      <c r="AG6" s="141"/>
      <c r="AH6" s="141"/>
      <c r="AI6" s="141"/>
      <c r="AJ6" s="141"/>
      <c r="AK6" s="141"/>
    </row>
    <row r="7" ht="12" customHeight="true" spans="1:37">
      <c r="A7" s="129"/>
      <c r="B7" s="131"/>
      <c r="C7" s="131"/>
      <c r="D7" s="131"/>
      <c r="E7" s="131"/>
      <c r="F7" s="131"/>
      <c r="G7" s="131"/>
      <c r="H7" s="131"/>
      <c r="I7" s="131"/>
      <c r="J7" s="131"/>
      <c r="K7" s="131"/>
      <c r="L7" s="131"/>
      <c r="M7" s="131"/>
      <c r="N7" s="131"/>
      <c r="O7" s="131"/>
      <c r="P7" s="131"/>
      <c r="Q7" s="131"/>
      <c r="R7" s="131"/>
      <c r="S7" s="131"/>
      <c r="T7" s="131"/>
      <c r="U7" s="131"/>
      <c r="V7" s="131"/>
      <c r="W7" s="131"/>
      <c r="X7" s="131"/>
      <c r="Y7" s="131"/>
      <c r="Z7" s="131"/>
      <c r="AA7" s="141"/>
      <c r="AB7" s="141"/>
      <c r="AC7" s="141"/>
      <c r="AD7" s="141"/>
      <c r="AE7" s="141"/>
      <c r="AF7" s="141"/>
      <c r="AG7" s="141"/>
      <c r="AH7" s="141"/>
      <c r="AI7" s="141"/>
      <c r="AJ7" s="141"/>
      <c r="AK7" s="141"/>
    </row>
    <row r="8" ht="12" customHeight="true" spans="1:37">
      <c r="A8" s="129"/>
      <c r="B8" s="131"/>
      <c r="C8" s="131"/>
      <c r="D8" s="131"/>
      <c r="E8" s="131"/>
      <c r="F8" s="131"/>
      <c r="G8" s="131"/>
      <c r="H8" s="131"/>
      <c r="I8" s="131"/>
      <c r="J8" s="131"/>
      <c r="K8" s="131"/>
      <c r="L8" s="131"/>
      <c r="M8" s="131"/>
      <c r="N8" s="131"/>
      <c r="O8" s="131"/>
      <c r="P8" s="131"/>
      <c r="Q8" s="131"/>
      <c r="R8" s="131"/>
      <c r="S8" s="131"/>
      <c r="T8" s="131"/>
      <c r="U8" s="131"/>
      <c r="V8" s="131"/>
      <c r="W8" s="131"/>
      <c r="X8" s="131"/>
      <c r="Y8" s="131"/>
      <c r="Z8" s="131"/>
      <c r="AA8" s="141"/>
      <c r="AB8" s="141"/>
      <c r="AC8" s="141"/>
      <c r="AD8" s="141"/>
      <c r="AE8" s="141"/>
      <c r="AF8" s="141"/>
      <c r="AG8" s="141"/>
      <c r="AH8" s="141"/>
      <c r="AI8" s="141"/>
      <c r="AJ8" s="141"/>
      <c r="AK8" s="141"/>
    </row>
    <row r="9" ht="64.25" customHeight="true" spans="1:37">
      <c r="A9" s="129" t="str">
        <f>case_lib!A7</f>
        <v>ILC_16_23</v>
      </c>
      <c r="B9" s="129" t="str">
        <f>case_lib!C7</f>
        <v>ILC</v>
      </c>
      <c r="C9" s="129" t="str">
        <f>case_lib!D7</f>
        <v>主车K_HV_speed车头出隧道K_relative_distance后无目标变道（施工区域）
施工区搭建在主车的当前行驶车道，距离主车1km搭建，主车行驶到距离道路施工区K_FALLBACK_CONSTRUCTION_DISTANCE_ON/TO_TRAJECTORY_III 范围内。</v>
      </c>
      <c r="D9" s="130" t="s">
        <v>297</v>
      </c>
      <c r="E9" s="129" t="s">
        <v>292</v>
      </c>
      <c r="F9" s="130" t="s">
        <v>298</v>
      </c>
      <c r="G9" s="129" t="s">
        <v>292</v>
      </c>
      <c r="H9" s="130" t="s">
        <v>299</v>
      </c>
      <c r="I9" s="129" t="s">
        <v>292</v>
      </c>
      <c r="J9" s="131"/>
      <c r="K9" s="131"/>
      <c r="L9" s="131"/>
      <c r="M9" s="131"/>
      <c r="N9" s="131"/>
      <c r="O9" s="131"/>
      <c r="P9" s="131"/>
      <c r="Q9" s="131"/>
      <c r="R9" s="131"/>
      <c r="S9" s="131"/>
      <c r="T9" s="131"/>
      <c r="U9" s="131"/>
      <c r="V9" s="131"/>
      <c r="W9" s="131"/>
      <c r="X9" s="131"/>
      <c r="Y9" s="131"/>
      <c r="Z9" s="131"/>
      <c r="AA9" s="141"/>
      <c r="AB9" s="130" t="s">
        <v>295</v>
      </c>
      <c r="AC9" s="110" t="s">
        <v>296</v>
      </c>
      <c r="AD9" s="141"/>
      <c r="AE9" s="141"/>
      <c r="AF9" s="141"/>
      <c r="AG9" s="141"/>
      <c r="AH9" s="141"/>
      <c r="AI9" s="141"/>
      <c r="AJ9" s="141"/>
      <c r="AK9" s="141"/>
    </row>
    <row r="10" ht="12" customHeight="true" spans="1:37">
      <c r="A10" s="129"/>
      <c r="B10" s="131"/>
      <c r="C10" s="131"/>
      <c r="D10" s="131"/>
      <c r="E10" s="131"/>
      <c r="F10" s="131"/>
      <c r="G10" s="131"/>
      <c r="H10" s="131"/>
      <c r="I10" s="131"/>
      <c r="J10" s="131"/>
      <c r="K10" s="131"/>
      <c r="L10" s="131"/>
      <c r="M10" s="131"/>
      <c r="N10" s="131"/>
      <c r="O10" s="131"/>
      <c r="P10" s="131"/>
      <c r="Q10" s="131"/>
      <c r="R10" s="131"/>
      <c r="S10" s="131"/>
      <c r="T10" s="131"/>
      <c r="U10" s="131"/>
      <c r="V10" s="131"/>
      <c r="W10" s="131"/>
      <c r="X10" s="131"/>
      <c r="Y10" s="131"/>
      <c r="Z10" s="131"/>
      <c r="AA10" s="141"/>
      <c r="AB10" s="141"/>
      <c r="AC10" s="141"/>
      <c r="AD10" s="141"/>
      <c r="AE10" s="141"/>
      <c r="AF10" s="141"/>
      <c r="AG10" s="141"/>
      <c r="AH10" s="141"/>
      <c r="AI10" s="141"/>
      <c r="AJ10" s="141"/>
      <c r="AK10" s="141"/>
    </row>
    <row r="11" ht="12" customHeight="true" spans="1:37">
      <c r="A11" s="129"/>
      <c r="B11" s="131"/>
      <c r="C11" s="131"/>
      <c r="D11" s="131"/>
      <c r="E11" s="131"/>
      <c r="F11" s="131"/>
      <c r="G11" s="131"/>
      <c r="H11" s="131"/>
      <c r="I11" s="131"/>
      <c r="J11" s="131"/>
      <c r="K11" s="131"/>
      <c r="L11" s="131"/>
      <c r="M11" s="131"/>
      <c r="N11" s="131"/>
      <c r="O11" s="131"/>
      <c r="P11" s="131"/>
      <c r="Q11" s="131"/>
      <c r="R11" s="131"/>
      <c r="S11" s="131"/>
      <c r="T11" s="131"/>
      <c r="U11" s="131"/>
      <c r="V11" s="131"/>
      <c r="W11" s="131"/>
      <c r="X11" s="131"/>
      <c r="Y11" s="131"/>
      <c r="Z11" s="131"/>
      <c r="AA11" s="141"/>
      <c r="AB11" s="141"/>
      <c r="AC11" s="141"/>
      <c r="AD11" s="141"/>
      <c r="AE11" s="141"/>
      <c r="AF11" s="141"/>
      <c r="AG11" s="141"/>
      <c r="AH11" s="141"/>
      <c r="AI11" s="141"/>
      <c r="AJ11" s="141"/>
      <c r="AK11" s="141"/>
    </row>
    <row r="12" ht="12" customHeight="true" spans="1:37">
      <c r="A12" s="129"/>
      <c r="B12" s="131"/>
      <c r="C12" s="131"/>
      <c r="D12" s="131"/>
      <c r="E12" s="131"/>
      <c r="F12" s="131"/>
      <c r="G12" s="131"/>
      <c r="H12" s="131"/>
      <c r="I12" s="131"/>
      <c r="J12" s="131"/>
      <c r="K12" s="131"/>
      <c r="L12" s="131"/>
      <c r="M12" s="131"/>
      <c r="N12" s="131"/>
      <c r="O12" s="131"/>
      <c r="P12" s="131"/>
      <c r="Q12" s="131"/>
      <c r="R12" s="131"/>
      <c r="S12" s="131"/>
      <c r="T12" s="131"/>
      <c r="U12" s="131"/>
      <c r="V12" s="131"/>
      <c r="W12" s="131"/>
      <c r="X12" s="131"/>
      <c r="Y12" s="131"/>
      <c r="Z12" s="131"/>
      <c r="AA12" s="141"/>
      <c r="AB12" s="141"/>
      <c r="AC12" s="141"/>
      <c r="AD12" s="146"/>
      <c r="AE12" s="146"/>
      <c r="AF12" s="146"/>
      <c r="AG12" s="146"/>
      <c r="AH12" s="146"/>
      <c r="AI12" s="146"/>
      <c r="AJ12" s="146"/>
      <c r="AK12" s="146"/>
    </row>
    <row r="13" ht="12" customHeight="true" spans="1:37">
      <c r="A13" s="129"/>
      <c r="B13" s="131"/>
      <c r="C13" s="131"/>
      <c r="D13" s="131"/>
      <c r="E13" s="131"/>
      <c r="F13" s="131"/>
      <c r="G13" s="131"/>
      <c r="H13" s="131"/>
      <c r="I13" s="131"/>
      <c r="J13" s="131"/>
      <c r="K13" s="131"/>
      <c r="L13" s="131"/>
      <c r="M13" s="131"/>
      <c r="N13" s="131"/>
      <c r="O13" s="131"/>
      <c r="P13" s="131"/>
      <c r="Q13" s="131"/>
      <c r="R13" s="131"/>
      <c r="S13" s="131"/>
      <c r="T13" s="131"/>
      <c r="U13" s="131"/>
      <c r="V13" s="131"/>
      <c r="W13" s="131"/>
      <c r="X13" s="131"/>
      <c r="Y13" s="131"/>
      <c r="Z13" s="131"/>
      <c r="AA13" s="141"/>
      <c r="AB13" s="141"/>
      <c r="AC13" s="141"/>
      <c r="AD13" s="141"/>
      <c r="AE13" s="141"/>
      <c r="AF13" s="141"/>
      <c r="AG13" s="141"/>
      <c r="AH13" s="141"/>
      <c r="AI13" s="141"/>
      <c r="AJ13" s="141"/>
      <c r="AK13" s="141"/>
    </row>
    <row r="14" s="116" customFormat="true" ht="14.25" customHeight="true" spans="1:1024">
      <c r="A14" s="126" t="str">
        <f>case_lib!A8</f>
        <v>ILC_17</v>
      </c>
      <c r="B14" s="127"/>
      <c r="C14" s="127" t="str">
        <f>case_lib!D8</f>
        <v>变道Fallback</v>
      </c>
      <c r="D14" s="128"/>
      <c r="E14" s="135"/>
      <c r="F14" s="128"/>
      <c r="G14" s="128"/>
      <c r="H14" s="128"/>
      <c r="I14" s="135"/>
      <c r="J14" s="128"/>
      <c r="K14" s="135"/>
      <c r="L14" s="128"/>
      <c r="M14" s="135"/>
      <c r="N14" s="128"/>
      <c r="O14" s="135"/>
      <c r="P14" s="128"/>
      <c r="Q14" s="135"/>
      <c r="R14" s="139"/>
      <c r="S14" s="140"/>
      <c r="T14" s="139"/>
      <c r="U14" s="140"/>
      <c r="V14" s="139"/>
      <c r="W14" s="140"/>
      <c r="X14" s="139"/>
      <c r="Y14" s="140"/>
      <c r="Z14" s="139"/>
      <c r="AA14" s="140"/>
      <c r="AB14" s="139"/>
      <c r="AC14" s="139"/>
      <c r="AD14" s="144"/>
      <c r="AE14" s="145"/>
      <c r="AF14" s="139"/>
      <c r="AG14" s="139"/>
      <c r="AH14" s="139"/>
      <c r="AI14" s="139"/>
      <c r="AJ14" s="139"/>
      <c r="AK14" s="139"/>
      <c r="AKX14" s="119"/>
      <c r="AKY14" s="119"/>
      <c r="AKZ14" s="119"/>
      <c r="ALA14" s="119"/>
      <c r="ALB14" s="119"/>
      <c r="ALC14" s="119"/>
      <c r="ALD14" s="119"/>
      <c r="ALE14" s="119"/>
      <c r="ALF14" s="119"/>
      <c r="ALG14" s="119"/>
      <c r="ALH14" s="119"/>
      <c r="ALI14" s="119"/>
      <c r="ALJ14" s="119"/>
      <c r="ALK14" s="119"/>
      <c r="ALL14" s="119"/>
      <c r="ALM14" s="119"/>
      <c r="ALN14" s="119"/>
      <c r="ALO14" s="119"/>
      <c r="ALP14" s="119"/>
      <c r="ALQ14" s="119"/>
      <c r="ALR14" s="119"/>
      <c r="ALS14" s="119"/>
      <c r="ALT14" s="119"/>
      <c r="ALU14" s="119"/>
      <c r="ALV14" s="119"/>
      <c r="ALW14" s="119"/>
      <c r="ALX14" s="119"/>
      <c r="ALY14" s="119"/>
      <c r="ALZ14" s="119"/>
      <c r="AMA14" s="119"/>
      <c r="AMB14" s="119"/>
      <c r="AMC14" s="119"/>
      <c r="AMD14" s="119"/>
      <c r="AME14" s="119"/>
      <c r="AMF14" s="119"/>
      <c r="AMG14" s="119"/>
      <c r="AMH14" s="119"/>
      <c r="AMI14" s="119"/>
      <c r="AMJ14" s="119"/>
    </row>
    <row r="15" ht="64.25" customHeight="true" spans="1:37">
      <c r="A15" s="129" t="str">
        <f>case_lib!A9</f>
        <v>ILC_17_7</v>
      </c>
      <c r="B15" s="129" t="str">
        <f>case_lib!C9</f>
        <v>ILC</v>
      </c>
      <c r="C15" s="129" t="str">
        <f>case_lib!D9</f>
        <v>主车K_HV_speed无目标变道，在过线前 HIL设置横向加速度超fallback阈值（天气ODD超出范围）</v>
      </c>
      <c r="D15" s="11" t="s">
        <v>300</v>
      </c>
      <c r="E15" s="129" t="s">
        <v>296</v>
      </c>
      <c r="F15" s="11" t="s">
        <v>301</v>
      </c>
      <c r="G15" s="129" t="s">
        <v>296</v>
      </c>
      <c r="H15" s="11" t="s">
        <v>302</v>
      </c>
      <c r="I15" s="129" t="s">
        <v>296</v>
      </c>
      <c r="J15" s="131"/>
      <c r="K15" s="131"/>
      <c r="L15" s="131"/>
      <c r="M15" s="131"/>
      <c r="N15" s="131"/>
      <c r="O15" s="131"/>
      <c r="P15" s="131"/>
      <c r="Q15" s="131"/>
      <c r="R15" s="131"/>
      <c r="S15" s="131"/>
      <c r="T15" s="131"/>
      <c r="U15" s="131"/>
      <c r="V15" s="131"/>
      <c r="W15" s="131"/>
      <c r="X15" s="131"/>
      <c r="Y15" s="131"/>
      <c r="Z15" s="131"/>
      <c r="AA15" s="141"/>
      <c r="AB15" s="141"/>
      <c r="AC15" s="141"/>
      <c r="AD15" s="141"/>
      <c r="AE15" s="141"/>
      <c r="AF15" s="141"/>
      <c r="AG15" s="141"/>
      <c r="AH15" s="141"/>
      <c r="AI15" s="141"/>
      <c r="AJ15" s="141"/>
      <c r="AK15" s="141"/>
    </row>
    <row r="16" ht="12" customHeight="true" spans="1:37">
      <c r="A16" s="129"/>
      <c r="B16" s="131"/>
      <c r="C16" s="131"/>
      <c r="D16" s="131"/>
      <c r="E16" s="131"/>
      <c r="F16" s="131"/>
      <c r="G16" s="131"/>
      <c r="H16" s="131"/>
      <c r="I16" s="131"/>
      <c r="J16" s="131"/>
      <c r="K16" s="131"/>
      <c r="L16" s="131"/>
      <c r="M16" s="131"/>
      <c r="N16" s="131"/>
      <c r="O16" s="131"/>
      <c r="P16" s="131"/>
      <c r="Q16" s="131"/>
      <c r="R16" s="131"/>
      <c r="S16" s="131"/>
      <c r="T16" s="131"/>
      <c r="U16" s="131"/>
      <c r="V16" s="131"/>
      <c r="W16" s="131"/>
      <c r="X16" s="131"/>
      <c r="Y16" s="131"/>
      <c r="Z16" s="131"/>
      <c r="AA16" s="141"/>
      <c r="AB16" s="141"/>
      <c r="AC16" s="141"/>
      <c r="AD16" s="141"/>
      <c r="AE16" s="141"/>
      <c r="AF16" s="141"/>
      <c r="AG16" s="141"/>
      <c r="AH16" s="141"/>
      <c r="AI16" s="141"/>
      <c r="AJ16" s="141"/>
      <c r="AK16" s="141"/>
    </row>
    <row r="17" ht="12" customHeight="true" spans="1:37">
      <c r="A17" s="129"/>
      <c r="B17" s="131"/>
      <c r="C17" s="131"/>
      <c r="D17" s="131"/>
      <c r="E17" s="131"/>
      <c r="F17" s="131"/>
      <c r="G17" s="131"/>
      <c r="H17" s="131"/>
      <c r="I17" s="131"/>
      <c r="J17" s="131"/>
      <c r="K17" s="131"/>
      <c r="L17" s="131"/>
      <c r="M17" s="131"/>
      <c r="N17" s="131"/>
      <c r="O17" s="131"/>
      <c r="P17" s="131"/>
      <c r="Q17" s="131"/>
      <c r="R17" s="131"/>
      <c r="S17" s="131"/>
      <c r="T17" s="131"/>
      <c r="U17" s="131"/>
      <c r="V17" s="131"/>
      <c r="W17" s="131"/>
      <c r="X17" s="131"/>
      <c r="Y17" s="131"/>
      <c r="Z17" s="131"/>
      <c r="AA17" s="141"/>
      <c r="AB17" s="141"/>
      <c r="AC17" s="141"/>
      <c r="AD17" s="141"/>
      <c r="AE17" s="141"/>
      <c r="AF17" s="141"/>
      <c r="AG17" s="141"/>
      <c r="AH17" s="141"/>
      <c r="AI17" s="141"/>
      <c r="AJ17" s="141"/>
      <c r="AK17" s="141"/>
    </row>
    <row r="18" ht="12" customHeight="true" spans="1:37">
      <c r="A18" s="129"/>
      <c r="B18" s="131"/>
      <c r="C18" s="131"/>
      <c r="D18" s="131"/>
      <c r="E18" s="131"/>
      <c r="F18" s="131"/>
      <c r="G18" s="131"/>
      <c r="H18" s="131"/>
      <c r="I18" s="131"/>
      <c r="J18" s="131"/>
      <c r="K18" s="131"/>
      <c r="L18" s="131"/>
      <c r="M18" s="131"/>
      <c r="N18" s="131"/>
      <c r="O18" s="131"/>
      <c r="P18" s="131"/>
      <c r="Q18" s="131"/>
      <c r="R18" s="131"/>
      <c r="S18" s="131"/>
      <c r="T18" s="131"/>
      <c r="U18" s="131"/>
      <c r="V18" s="131"/>
      <c r="W18" s="131"/>
      <c r="X18" s="131"/>
      <c r="Y18" s="131"/>
      <c r="Z18" s="131"/>
      <c r="AA18" s="141"/>
      <c r="AB18" s="141"/>
      <c r="AC18" s="141"/>
      <c r="AD18" s="141"/>
      <c r="AE18" s="141"/>
      <c r="AF18" s="141"/>
      <c r="AG18" s="141"/>
      <c r="AH18" s="141"/>
      <c r="AI18" s="141"/>
      <c r="AJ18" s="141"/>
      <c r="AK18" s="141"/>
    </row>
    <row r="19" ht="12" customHeight="true" spans="1:37">
      <c r="A19" s="129"/>
      <c r="B19" s="131"/>
      <c r="C19" s="131"/>
      <c r="D19" s="131"/>
      <c r="E19" s="131"/>
      <c r="F19" s="131"/>
      <c r="G19" s="131"/>
      <c r="H19" s="131"/>
      <c r="I19" s="131"/>
      <c r="J19" s="131"/>
      <c r="K19" s="131"/>
      <c r="L19" s="131"/>
      <c r="M19" s="131"/>
      <c r="N19" s="131"/>
      <c r="O19" s="131"/>
      <c r="P19" s="131"/>
      <c r="Q19" s="131"/>
      <c r="R19" s="131"/>
      <c r="S19" s="131"/>
      <c r="T19" s="131"/>
      <c r="U19" s="131"/>
      <c r="V19" s="131"/>
      <c r="W19" s="131"/>
      <c r="X19" s="131"/>
      <c r="Y19" s="131"/>
      <c r="Z19" s="131"/>
      <c r="AA19" s="141"/>
      <c r="AB19" s="141"/>
      <c r="AC19" s="141"/>
      <c r="AD19" s="141"/>
      <c r="AE19" s="141"/>
      <c r="AF19" s="141"/>
      <c r="AG19" s="141"/>
      <c r="AH19" s="141"/>
      <c r="AI19" s="141"/>
      <c r="AJ19" s="141"/>
      <c r="AK19" s="141"/>
    </row>
    <row r="20" s="116" customFormat="true" ht="14.25" customHeight="true" spans="1:1024">
      <c r="A20" s="126" t="str">
        <f>case_lib!A10</f>
        <v>ILC_18</v>
      </c>
      <c r="B20" s="127"/>
      <c r="C20" s="127" t="str">
        <f>case_lib!D10</f>
        <v>多目标车变道场景</v>
      </c>
      <c r="D20" s="128"/>
      <c r="E20" s="135"/>
      <c r="F20" s="128"/>
      <c r="G20" s="128"/>
      <c r="H20" s="128"/>
      <c r="I20" s="135"/>
      <c r="J20" s="128"/>
      <c r="K20" s="135"/>
      <c r="L20" s="128"/>
      <c r="M20" s="135"/>
      <c r="N20" s="128"/>
      <c r="O20" s="135"/>
      <c r="P20" s="128"/>
      <c r="Q20" s="135"/>
      <c r="R20" s="139"/>
      <c r="S20" s="140"/>
      <c r="T20" s="139"/>
      <c r="U20" s="140"/>
      <c r="V20" s="139"/>
      <c r="W20" s="140"/>
      <c r="X20" s="139"/>
      <c r="Y20" s="140"/>
      <c r="Z20" s="139"/>
      <c r="AA20" s="140"/>
      <c r="AB20" s="139"/>
      <c r="AC20" s="139"/>
      <c r="AD20" s="144"/>
      <c r="AE20" s="145"/>
      <c r="AF20" s="139"/>
      <c r="AG20" s="139"/>
      <c r="AH20" s="139"/>
      <c r="AI20" s="139"/>
      <c r="AJ20" s="139"/>
      <c r="AK20" s="139"/>
      <c r="AKX20" s="119"/>
      <c r="AKY20" s="119"/>
      <c r="AKZ20" s="119"/>
      <c r="ALA20" s="119"/>
      <c r="ALB20" s="119"/>
      <c r="ALC20" s="119"/>
      <c r="ALD20" s="119"/>
      <c r="ALE20" s="119"/>
      <c r="ALF20" s="119"/>
      <c r="ALG20" s="119"/>
      <c r="ALH20" s="119"/>
      <c r="ALI20" s="119"/>
      <c r="ALJ20" s="119"/>
      <c r="ALK20" s="119"/>
      <c r="ALL20" s="119"/>
      <c r="ALM20" s="119"/>
      <c r="ALN20" s="119"/>
      <c r="ALO20" s="119"/>
      <c r="ALP20" s="119"/>
      <c r="ALQ20" s="119"/>
      <c r="ALR20" s="119"/>
      <c r="ALS20" s="119"/>
      <c r="ALT20" s="119"/>
      <c r="ALU20" s="119"/>
      <c r="ALV20" s="119"/>
      <c r="ALW20" s="119"/>
      <c r="ALX20" s="119"/>
      <c r="ALY20" s="119"/>
      <c r="ALZ20" s="119"/>
      <c r="AMA20" s="119"/>
      <c r="AMB20" s="119"/>
      <c r="AMC20" s="119"/>
      <c r="AMD20" s="119"/>
      <c r="AME20" s="119"/>
      <c r="AMF20" s="119"/>
      <c r="AMG20" s="119"/>
      <c r="AMH20" s="119"/>
      <c r="AMI20" s="119"/>
      <c r="AMJ20" s="119"/>
    </row>
    <row r="21" ht="281.25" spans="1:37">
      <c r="A21" s="129" t="str">
        <f>case_lib!A11</f>
        <v>ILC_18_1</v>
      </c>
      <c r="B21" s="129" t="str">
        <f>case_lib!C11</f>
        <v>ILC</v>
      </c>
      <c r="C21" s="129" t="str">
        <f>case_lib!D11</f>
        <v>1.主车稳定跟车TV1,K_TV1_speed,TV2静止或低速：K_TV2_speed在邻道K_lane前方200m；
2.主车接近TV2距离K_relative_distance时向TV2车道变道（ODD超出范围）</v>
      </c>
      <c r="D21" s="11" t="s">
        <v>303</v>
      </c>
      <c r="E21" s="129" t="s">
        <v>296</v>
      </c>
      <c r="F21" s="11" t="s">
        <v>304</v>
      </c>
      <c r="G21" s="129" t="s">
        <v>296</v>
      </c>
      <c r="H21" s="11" t="s">
        <v>305</v>
      </c>
      <c r="I21" s="129" t="s">
        <v>296</v>
      </c>
      <c r="J21" s="129"/>
      <c r="K21" s="129"/>
      <c r="L21" s="131"/>
      <c r="M21" s="131"/>
      <c r="N21" s="131"/>
      <c r="O21" s="131"/>
      <c r="P21" s="131"/>
      <c r="Q21" s="131"/>
      <c r="R21" s="131"/>
      <c r="S21" s="131"/>
      <c r="T21" s="131"/>
      <c r="U21" s="131"/>
      <c r="V21" s="131"/>
      <c r="W21" s="131"/>
      <c r="X21" s="131"/>
      <c r="Y21" s="131"/>
      <c r="Z21" s="131"/>
      <c r="AA21" s="141"/>
      <c r="AB21" s="141"/>
      <c r="AC21" s="141"/>
      <c r="AD21" s="141" t="s">
        <v>306</v>
      </c>
      <c r="AE21" s="110" t="s">
        <v>296</v>
      </c>
      <c r="AF21" s="141"/>
      <c r="AG21" s="141"/>
      <c r="AH21" s="141"/>
      <c r="AI21" s="141"/>
      <c r="AJ21" s="141"/>
      <c r="AK21" s="141"/>
    </row>
    <row r="22" ht="12" customHeight="true" spans="1:37">
      <c r="A22" s="129"/>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1"/>
      <c r="AA22" s="141"/>
      <c r="AB22" s="141"/>
      <c r="AC22" s="141"/>
      <c r="AD22" s="141"/>
      <c r="AE22" s="141"/>
      <c r="AF22" s="141"/>
      <c r="AG22" s="141"/>
      <c r="AH22" s="141"/>
      <c r="AI22" s="141"/>
      <c r="AJ22" s="141"/>
      <c r="AK22" s="141"/>
    </row>
    <row r="23" ht="12" customHeight="true" spans="1:37">
      <c r="A23" s="129"/>
      <c r="B23" s="131"/>
      <c r="C23" s="131"/>
      <c r="D23" s="131"/>
      <c r="E23" s="131"/>
      <c r="F23" s="131"/>
      <c r="G23" s="131"/>
      <c r="H23" s="131"/>
      <c r="I23" s="131"/>
      <c r="J23" s="131"/>
      <c r="K23" s="131"/>
      <c r="L23" s="131"/>
      <c r="M23" s="131"/>
      <c r="N23" s="131"/>
      <c r="O23" s="131"/>
      <c r="P23" s="131"/>
      <c r="Q23" s="131"/>
      <c r="R23" s="131"/>
      <c r="S23" s="131"/>
      <c r="T23" s="131"/>
      <c r="U23" s="131"/>
      <c r="V23" s="131"/>
      <c r="W23" s="131"/>
      <c r="X23" s="131"/>
      <c r="Y23" s="131"/>
      <c r="Z23" s="131"/>
      <c r="AA23" s="141"/>
      <c r="AB23" s="141"/>
      <c r="AC23" s="141"/>
      <c r="AD23" s="141"/>
      <c r="AE23" s="141"/>
      <c r="AF23" s="141"/>
      <c r="AG23" s="141"/>
      <c r="AH23" s="141"/>
      <c r="AI23" s="141"/>
      <c r="AJ23" s="141"/>
      <c r="AK23" s="141"/>
    </row>
    <row r="24" ht="12" customHeight="true" spans="1:37">
      <c r="A24" s="129"/>
      <c r="B24" s="131"/>
      <c r="C24" s="131"/>
      <c r="D24" s="131"/>
      <c r="E24" s="131"/>
      <c r="F24" s="131"/>
      <c r="G24" s="131"/>
      <c r="H24" s="131"/>
      <c r="I24" s="131"/>
      <c r="J24" s="131"/>
      <c r="K24" s="131"/>
      <c r="L24" s="131"/>
      <c r="M24" s="131"/>
      <c r="N24" s="131"/>
      <c r="O24" s="131"/>
      <c r="P24" s="131"/>
      <c r="Q24" s="131"/>
      <c r="R24" s="131"/>
      <c r="S24" s="131"/>
      <c r="T24" s="131"/>
      <c r="U24" s="131"/>
      <c r="V24" s="131"/>
      <c r="W24" s="131"/>
      <c r="X24" s="131"/>
      <c r="Y24" s="131"/>
      <c r="Z24" s="131"/>
      <c r="AA24" s="141"/>
      <c r="AB24" s="141"/>
      <c r="AC24" s="141"/>
      <c r="AD24" s="141"/>
      <c r="AE24" s="141"/>
      <c r="AF24" s="141"/>
      <c r="AG24" s="141"/>
      <c r="AH24" s="141"/>
      <c r="AI24" s="141"/>
      <c r="AJ24" s="141"/>
      <c r="AK24" s="141"/>
    </row>
    <row r="25" ht="12" customHeight="true" spans="1:37">
      <c r="A25" s="129"/>
      <c r="B25" s="131"/>
      <c r="C25" s="131"/>
      <c r="D25" s="131"/>
      <c r="E25" s="131"/>
      <c r="F25" s="131"/>
      <c r="G25" s="131"/>
      <c r="H25" s="131"/>
      <c r="I25" s="131"/>
      <c r="J25" s="131"/>
      <c r="K25" s="131"/>
      <c r="L25" s="131"/>
      <c r="M25" s="131"/>
      <c r="N25" s="131"/>
      <c r="O25" s="131"/>
      <c r="P25" s="131"/>
      <c r="Q25" s="131"/>
      <c r="R25" s="131"/>
      <c r="S25" s="131"/>
      <c r="T25" s="131"/>
      <c r="U25" s="131"/>
      <c r="V25" s="131"/>
      <c r="W25" s="131"/>
      <c r="X25" s="131"/>
      <c r="Y25" s="131"/>
      <c r="Z25" s="131"/>
      <c r="AA25" s="141"/>
      <c r="AB25" s="141"/>
      <c r="AC25" s="141"/>
      <c r="AD25" s="141"/>
      <c r="AE25" s="141"/>
      <c r="AF25" s="141"/>
      <c r="AG25" s="141"/>
      <c r="AH25" s="141"/>
      <c r="AI25" s="141"/>
      <c r="AJ25" s="141"/>
      <c r="AK25" s="141"/>
    </row>
    <row r="26" ht="182.5" customHeight="true" spans="1:37">
      <c r="A26" s="129" t="str">
        <f>case_lib!A12</f>
        <v>ILC_18_5</v>
      </c>
      <c r="B26" s="129" t="str">
        <f>case_lib!C12</f>
        <v>ILC</v>
      </c>
      <c r="C26" s="129"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26" s="11" t="s">
        <v>307</v>
      </c>
      <c r="E26" s="129" t="s">
        <v>296</v>
      </c>
      <c r="F26" s="11" t="s">
        <v>308</v>
      </c>
      <c r="G26" s="129" t="s">
        <v>296</v>
      </c>
      <c r="H26" s="11" t="s">
        <v>309</v>
      </c>
      <c r="I26" s="129" t="s">
        <v>296</v>
      </c>
      <c r="J26" s="11"/>
      <c r="K26" s="129"/>
      <c r="L26" s="131"/>
      <c r="M26" s="131"/>
      <c r="N26" s="131"/>
      <c r="O26" s="131"/>
      <c r="P26" s="131"/>
      <c r="Q26" s="131"/>
      <c r="R26" s="131"/>
      <c r="S26" s="131"/>
      <c r="T26" s="131"/>
      <c r="U26" s="131"/>
      <c r="V26" s="131"/>
      <c r="W26" s="131"/>
      <c r="X26" s="131"/>
      <c r="Y26" s="131"/>
      <c r="Z26" s="131"/>
      <c r="AA26" s="141"/>
      <c r="AB26" s="141"/>
      <c r="AC26" s="141"/>
      <c r="AD26" s="141"/>
      <c r="AE26" s="141"/>
      <c r="AF26" s="141"/>
      <c r="AG26" s="141"/>
      <c r="AH26" s="141"/>
      <c r="AI26" s="141"/>
      <c r="AJ26" s="141"/>
      <c r="AK26" s="141"/>
    </row>
    <row r="27" ht="12" customHeight="true" spans="1:37">
      <c r="A27" s="129"/>
      <c r="B27" s="131"/>
      <c r="C27" s="131"/>
      <c r="D27" s="131"/>
      <c r="E27" s="131"/>
      <c r="F27" s="131"/>
      <c r="G27" s="131"/>
      <c r="H27" s="131"/>
      <c r="I27" s="131"/>
      <c r="J27" s="131"/>
      <c r="K27" s="131"/>
      <c r="L27" s="131"/>
      <c r="M27" s="131"/>
      <c r="N27" s="131"/>
      <c r="O27" s="131"/>
      <c r="P27" s="131"/>
      <c r="Q27" s="131"/>
      <c r="R27" s="131"/>
      <c r="S27" s="131"/>
      <c r="T27" s="131"/>
      <c r="U27" s="131"/>
      <c r="V27" s="131"/>
      <c r="W27" s="131"/>
      <c r="X27" s="131"/>
      <c r="Y27" s="131"/>
      <c r="Z27" s="131"/>
      <c r="AA27" s="141"/>
      <c r="AB27" s="141"/>
      <c r="AC27" s="141"/>
      <c r="AD27" s="141"/>
      <c r="AE27" s="141"/>
      <c r="AF27" s="141"/>
      <c r="AG27" s="141"/>
      <c r="AH27" s="141"/>
      <c r="AI27" s="141"/>
      <c r="AJ27" s="141"/>
      <c r="AK27" s="141"/>
    </row>
    <row r="28" ht="12" customHeight="true" spans="1:37">
      <c r="A28" s="129"/>
      <c r="B28" s="131"/>
      <c r="C28" s="131"/>
      <c r="D28" s="131"/>
      <c r="E28" s="131"/>
      <c r="F28" s="131"/>
      <c r="G28" s="131"/>
      <c r="H28" s="131"/>
      <c r="I28" s="131"/>
      <c r="J28" s="131"/>
      <c r="K28" s="131"/>
      <c r="L28" s="131"/>
      <c r="M28" s="131"/>
      <c r="N28" s="131"/>
      <c r="O28" s="131"/>
      <c r="P28" s="131"/>
      <c r="Q28" s="131"/>
      <c r="R28" s="131"/>
      <c r="S28" s="131"/>
      <c r="T28" s="131"/>
      <c r="U28" s="131"/>
      <c r="V28" s="131"/>
      <c r="W28" s="131"/>
      <c r="X28" s="131"/>
      <c r="Y28" s="131"/>
      <c r="Z28" s="131"/>
      <c r="AA28" s="141"/>
      <c r="AB28" s="141"/>
      <c r="AC28" s="141"/>
      <c r="AD28" s="141"/>
      <c r="AE28" s="141"/>
      <c r="AF28" s="141"/>
      <c r="AG28" s="141"/>
      <c r="AH28" s="141"/>
      <c r="AI28" s="141"/>
      <c r="AJ28" s="141"/>
      <c r="AK28" s="141"/>
    </row>
    <row r="29" ht="12" customHeight="true" spans="1:37">
      <c r="A29" s="129"/>
      <c r="B29" s="131"/>
      <c r="C29" s="131"/>
      <c r="D29" s="131"/>
      <c r="E29" s="131"/>
      <c r="F29" s="131"/>
      <c r="G29" s="131"/>
      <c r="H29" s="131"/>
      <c r="I29" s="131"/>
      <c r="J29" s="131"/>
      <c r="K29" s="131"/>
      <c r="L29" s="131"/>
      <c r="M29" s="131"/>
      <c r="N29" s="131"/>
      <c r="O29" s="131"/>
      <c r="P29" s="131"/>
      <c r="Q29" s="131"/>
      <c r="R29" s="131"/>
      <c r="S29" s="131"/>
      <c r="T29" s="131"/>
      <c r="U29" s="131"/>
      <c r="V29" s="131"/>
      <c r="W29" s="131"/>
      <c r="X29" s="131"/>
      <c r="Y29" s="131"/>
      <c r="Z29" s="131"/>
      <c r="AA29" s="141"/>
      <c r="AB29" s="141"/>
      <c r="AC29" s="141"/>
      <c r="AD29" s="141"/>
      <c r="AE29" s="141"/>
      <c r="AF29" s="141"/>
      <c r="AG29" s="141"/>
      <c r="AH29" s="141"/>
      <c r="AI29" s="141"/>
      <c r="AJ29" s="141"/>
      <c r="AK29" s="141"/>
    </row>
    <row r="30" ht="12" customHeight="true" spans="1:37">
      <c r="A30" s="129"/>
      <c r="B30" s="131"/>
      <c r="C30" s="131"/>
      <c r="D30" s="131"/>
      <c r="E30" s="131"/>
      <c r="F30" s="131"/>
      <c r="G30" s="131"/>
      <c r="H30" s="131"/>
      <c r="I30" s="131"/>
      <c r="J30" s="131"/>
      <c r="K30" s="131"/>
      <c r="L30" s="131"/>
      <c r="M30" s="131"/>
      <c r="N30" s="131"/>
      <c r="O30" s="131"/>
      <c r="P30" s="131"/>
      <c r="Q30" s="131"/>
      <c r="R30" s="131"/>
      <c r="S30" s="131"/>
      <c r="T30" s="131"/>
      <c r="U30" s="131"/>
      <c r="V30" s="131"/>
      <c r="W30" s="131"/>
      <c r="X30" s="131"/>
      <c r="Y30" s="131"/>
      <c r="Z30" s="131"/>
      <c r="AA30" s="141"/>
      <c r="AB30" s="141"/>
      <c r="AC30" s="141"/>
      <c r="AD30" s="146"/>
      <c r="AE30" s="146"/>
      <c r="AF30" s="146"/>
      <c r="AG30" s="146"/>
      <c r="AH30" s="146"/>
      <c r="AI30" s="146"/>
      <c r="AJ30" s="146"/>
      <c r="AK30" s="146"/>
    </row>
    <row r="31" ht="200.5" customHeight="true" spans="1:37">
      <c r="A31" s="129" t="str">
        <f>case_lib!A13</f>
        <v>ILC_18_11</v>
      </c>
      <c r="B31" s="129" t="str">
        <f>case_lib!C13</f>
        <v>ILC</v>
      </c>
      <c r="C31" s="129"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31" s="11" t="s">
        <v>310</v>
      </c>
      <c r="E31" s="129" t="s">
        <v>296</v>
      </c>
      <c r="F31" s="11" t="s">
        <v>311</v>
      </c>
      <c r="G31" s="129" t="s">
        <v>296</v>
      </c>
      <c r="H31" s="11" t="s">
        <v>312</v>
      </c>
      <c r="I31" s="129" t="s">
        <v>296</v>
      </c>
      <c r="J31" s="131"/>
      <c r="K31" s="131"/>
      <c r="L31" s="131"/>
      <c r="M31" s="131"/>
      <c r="N31" s="131"/>
      <c r="O31" s="131"/>
      <c r="P31" s="131"/>
      <c r="Q31" s="131"/>
      <c r="R31" s="131"/>
      <c r="S31" s="131"/>
      <c r="T31" s="131"/>
      <c r="U31" s="131"/>
      <c r="V31" s="131"/>
      <c r="W31" s="131"/>
      <c r="X31" s="131"/>
      <c r="Y31" s="131"/>
      <c r="Z31" s="131"/>
      <c r="AA31" s="141"/>
      <c r="AB31" s="141"/>
      <c r="AC31" s="141"/>
      <c r="AD31" s="141"/>
      <c r="AE31" s="141"/>
      <c r="AF31" s="141"/>
      <c r="AG31" s="141"/>
      <c r="AH31" s="141"/>
      <c r="AI31" s="141"/>
      <c r="AJ31" s="141"/>
      <c r="AK31" s="141"/>
    </row>
    <row r="32" ht="12" customHeight="true" spans="1:37">
      <c r="A32" s="129"/>
      <c r="B32" s="131"/>
      <c r="C32" s="131"/>
      <c r="D32" s="131"/>
      <c r="E32" s="131"/>
      <c r="F32" s="131"/>
      <c r="G32" s="131"/>
      <c r="H32" s="131"/>
      <c r="I32" s="131"/>
      <c r="J32" s="131"/>
      <c r="K32" s="131"/>
      <c r="L32" s="131"/>
      <c r="M32" s="131"/>
      <c r="N32" s="131"/>
      <c r="O32" s="131"/>
      <c r="P32" s="131"/>
      <c r="Q32" s="131"/>
      <c r="R32" s="131"/>
      <c r="S32" s="131"/>
      <c r="T32" s="131"/>
      <c r="U32" s="131"/>
      <c r="V32" s="131"/>
      <c r="W32" s="131"/>
      <c r="X32" s="131"/>
      <c r="Y32" s="131"/>
      <c r="Z32" s="131"/>
      <c r="AA32" s="141"/>
      <c r="AB32" s="141"/>
      <c r="AC32" s="141"/>
      <c r="AD32" s="141"/>
      <c r="AE32" s="141"/>
      <c r="AF32" s="141"/>
      <c r="AG32" s="141"/>
      <c r="AH32" s="141"/>
      <c r="AI32" s="141"/>
      <c r="AJ32" s="141"/>
      <c r="AK32" s="141"/>
    </row>
    <row r="33" ht="12" customHeight="true" spans="1:37">
      <c r="A33" s="129"/>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1"/>
      <c r="AA33" s="141"/>
      <c r="AB33" s="141"/>
      <c r="AC33" s="141"/>
      <c r="AD33" s="141"/>
      <c r="AE33" s="141"/>
      <c r="AF33" s="141"/>
      <c r="AG33" s="141"/>
      <c r="AH33" s="141"/>
      <c r="AI33" s="141"/>
      <c r="AJ33" s="141"/>
      <c r="AK33" s="141"/>
    </row>
    <row r="34" ht="12" customHeight="true" spans="1:37">
      <c r="A34" s="129"/>
      <c r="B34" s="131"/>
      <c r="C34" s="131"/>
      <c r="D34" s="131"/>
      <c r="E34" s="131"/>
      <c r="F34" s="131"/>
      <c r="G34" s="131"/>
      <c r="H34" s="131"/>
      <c r="I34" s="131"/>
      <c r="J34" s="131"/>
      <c r="K34" s="131"/>
      <c r="L34" s="131"/>
      <c r="M34" s="131"/>
      <c r="N34" s="131"/>
      <c r="O34" s="131"/>
      <c r="P34" s="131"/>
      <c r="Q34" s="131"/>
      <c r="R34" s="131"/>
      <c r="S34" s="131"/>
      <c r="T34" s="131"/>
      <c r="U34" s="131"/>
      <c r="V34" s="131"/>
      <c r="W34" s="131"/>
      <c r="X34" s="131"/>
      <c r="Y34" s="131"/>
      <c r="Z34" s="131"/>
      <c r="AA34" s="141"/>
      <c r="AB34" s="141"/>
      <c r="AC34" s="141"/>
      <c r="AD34" s="141"/>
      <c r="AE34" s="141"/>
      <c r="AF34" s="141"/>
      <c r="AG34" s="141"/>
      <c r="AH34" s="141"/>
      <c r="AI34" s="141"/>
      <c r="AJ34" s="141"/>
      <c r="AK34" s="141"/>
    </row>
    <row r="35" ht="12" customHeight="true" spans="1:37">
      <c r="A35" s="129"/>
      <c r="B35" s="131"/>
      <c r="C35" s="131"/>
      <c r="D35" s="131"/>
      <c r="E35" s="131"/>
      <c r="F35" s="131"/>
      <c r="G35" s="131"/>
      <c r="H35" s="131"/>
      <c r="I35" s="131"/>
      <c r="J35" s="131"/>
      <c r="K35" s="131"/>
      <c r="L35" s="131"/>
      <c r="M35" s="131"/>
      <c r="N35" s="131"/>
      <c r="O35" s="131"/>
      <c r="P35" s="131"/>
      <c r="Q35" s="131"/>
      <c r="R35" s="131"/>
      <c r="S35" s="131"/>
      <c r="T35" s="131"/>
      <c r="U35" s="131"/>
      <c r="V35" s="131"/>
      <c r="W35" s="131"/>
      <c r="X35" s="131"/>
      <c r="Y35" s="131"/>
      <c r="Z35" s="131"/>
      <c r="AA35" s="141"/>
      <c r="AB35" s="141"/>
      <c r="AC35" s="141"/>
      <c r="AD35" s="141"/>
      <c r="AE35" s="141"/>
      <c r="AF35" s="141"/>
      <c r="AG35" s="141"/>
      <c r="AH35" s="141"/>
      <c r="AI35" s="141"/>
      <c r="AJ35" s="141"/>
      <c r="AK35" s="141"/>
    </row>
    <row r="36" ht="110.5" customHeight="true" spans="1:37">
      <c r="A36" s="129" t="str">
        <f>case_lib!A14</f>
        <v>ILC_18_14</v>
      </c>
      <c r="B36" s="129" t="str">
        <f>case_lib!C14</f>
        <v>ILC</v>
      </c>
      <c r="C36" s="129"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36" s="11" t="s">
        <v>313</v>
      </c>
      <c r="E36" s="129" t="s">
        <v>296</v>
      </c>
      <c r="F36" s="11" t="s">
        <v>314</v>
      </c>
      <c r="G36" s="129" t="s">
        <v>296</v>
      </c>
      <c r="H36" s="11" t="s">
        <v>314</v>
      </c>
      <c r="I36" s="129" t="s">
        <v>296</v>
      </c>
      <c r="J36" s="131"/>
      <c r="K36" s="131"/>
      <c r="L36" s="131"/>
      <c r="M36" s="131"/>
      <c r="N36" s="131"/>
      <c r="O36" s="131"/>
      <c r="P36" s="131"/>
      <c r="Q36" s="131"/>
      <c r="R36" s="131"/>
      <c r="S36" s="131"/>
      <c r="T36" s="131"/>
      <c r="U36" s="131"/>
      <c r="V36" s="131"/>
      <c r="W36" s="131"/>
      <c r="X36" s="131"/>
      <c r="Y36" s="131"/>
      <c r="Z36" s="131"/>
      <c r="AA36" s="141"/>
      <c r="AB36" s="141"/>
      <c r="AC36" s="141"/>
      <c r="AD36" s="141"/>
      <c r="AE36" s="141"/>
      <c r="AF36" s="141"/>
      <c r="AG36" s="141"/>
      <c r="AH36" s="141"/>
      <c r="AI36" s="141"/>
      <c r="AJ36" s="141"/>
      <c r="AK36" s="141"/>
    </row>
    <row r="37" s="117" customFormat="true" ht="12" customHeight="true" spans="1:37">
      <c r="A37" s="129"/>
      <c r="B37" s="131"/>
      <c r="C37" s="131"/>
      <c r="D37" s="131"/>
      <c r="E37" s="131"/>
      <c r="F37" s="131"/>
      <c r="G37" s="131"/>
      <c r="H37" s="131"/>
      <c r="I37" s="131"/>
      <c r="J37" s="131"/>
      <c r="K37" s="131"/>
      <c r="L37" s="131"/>
      <c r="M37" s="131"/>
      <c r="N37" s="131"/>
      <c r="O37" s="131"/>
      <c r="P37" s="131"/>
      <c r="Q37" s="131"/>
      <c r="R37" s="131"/>
      <c r="S37" s="131"/>
      <c r="T37" s="131"/>
      <c r="U37" s="131"/>
      <c r="V37" s="131"/>
      <c r="W37" s="131"/>
      <c r="X37" s="131"/>
      <c r="Y37" s="131"/>
      <c r="Z37" s="131"/>
      <c r="AA37" s="142"/>
      <c r="AB37" s="142"/>
      <c r="AC37" s="142"/>
      <c r="AD37" s="141"/>
      <c r="AE37" s="141"/>
      <c r="AF37" s="141"/>
      <c r="AG37" s="141"/>
      <c r="AH37" s="141"/>
      <c r="AI37" s="141"/>
      <c r="AJ37" s="141"/>
      <c r="AK37" s="141"/>
    </row>
    <row r="38" ht="12" customHeight="true" spans="1:37">
      <c r="A38" s="129"/>
      <c r="B38" s="131"/>
      <c r="C38" s="131"/>
      <c r="D38" s="131"/>
      <c r="E38" s="131"/>
      <c r="F38" s="131"/>
      <c r="G38" s="131"/>
      <c r="H38" s="131"/>
      <c r="I38" s="131"/>
      <c r="J38" s="131"/>
      <c r="K38" s="131"/>
      <c r="L38" s="131"/>
      <c r="M38" s="131"/>
      <c r="N38" s="131"/>
      <c r="O38" s="131"/>
      <c r="P38" s="131"/>
      <c r="Q38" s="131"/>
      <c r="R38" s="131"/>
      <c r="S38" s="131"/>
      <c r="T38" s="131"/>
      <c r="U38" s="131"/>
      <c r="V38" s="131"/>
      <c r="W38" s="131"/>
      <c r="X38" s="131"/>
      <c r="Y38" s="131"/>
      <c r="Z38" s="131"/>
      <c r="AA38" s="141"/>
      <c r="AB38" s="141"/>
      <c r="AC38" s="141"/>
      <c r="AD38" s="141"/>
      <c r="AE38" s="141"/>
      <c r="AF38" s="141"/>
      <c r="AG38" s="141"/>
      <c r="AH38" s="141"/>
      <c r="AI38" s="141"/>
      <c r="AJ38" s="141"/>
      <c r="AK38" s="141"/>
    </row>
    <row r="39" ht="12" customHeight="true" spans="1:37">
      <c r="A39" s="129"/>
      <c r="B39" s="131"/>
      <c r="C39" s="131"/>
      <c r="D39" s="131"/>
      <c r="E39" s="131"/>
      <c r="F39" s="131"/>
      <c r="G39" s="131"/>
      <c r="H39" s="131"/>
      <c r="I39" s="131"/>
      <c r="J39" s="131"/>
      <c r="K39" s="131"/>
      <c r="L39" s="131"/>
      <c r="M39" s="131"/>
      <c r="N39" s="131"/>
      <c r="O39" s="131"/>
      <c r="P39" s="131"/>
      <c r="Q39" s="131"/>
      <c r="R39" s="131"/>
      <c r="S39" s="131"/>
      <c r="T39" s="131"/>
      <c r="U39" s="131"/>
      <c r="V39" s="131"/>
      <c r="W39" s="131"/>
      <c r="X39" s="131"/>
      <c r="Y39" s="131"/>
      <c r="Z39" s="131"/>
      <c r="AA39" s="141"/>
      <c r="AB39" s="141"/>
      <c r="AC39" s="141"/>
      <c r="AD39" s="141"/>
      <c r="AE39" s="141"/>
      <c r="AF39" s="141"/>
      <c r="AG39" s="141"/>
      <c r="AH39" s="141"/>
      <c r="AI39" s="141"/>
      <c r="AJ39" s="141"/>
      <c r="AK39" s="141"/>
    </row>
    <row r="40" ht="12" customHeight="true" spans="1:37">
      <c r="A40" s="129"/>
      <c r="B40" s="131"/>
      <c r="C40" s="131"/>
      <c r="D40" s="131"/>
      <c r="E40" s="131"/>
      <c r="F40" s="131"/>
      <c r="G40" s="131"/>
      <c r="H40" s="131"/>
      <c r="I40" s="131"/>
      <c r="J40" s="131"/>
      <c r="K40" s="131"/>
      <c r="L40" s="131"/>
      <c r="M40" s="131"/>
      <c r="N40" s="131"/>
      <c r="O40" s="131"/>
      <c r="P40" s="131"/>
      <c r="Q40" s="131"/>
      <c r="R40" s="131"/>
      <c r="S40" s="131"/>
      <c r="T40" s="131"/>
      <c r="U40" s="131"/>
      <c r="V40" s="131"/>
      <c r="W40" s="131"/>
      <c r="X40" s="131"/>
      <c r="Y40" s="131"/>
      <c r="Z40" s="131"/>
      <c r="AA40" s="141"/>
      <c r="AB40" s="141"/>
      <c r="AC40" s="141"/>
      <c r="AD40" s="141"/>
      <c r="AE40" s="141"/>
      <c r="AF40" s="141"/>
      <c r="AG40" s="141"/>
      <c r="AH40" s="141"/>
      <c r="AI40" s="141"/>
      <c r="AJ40" s="141"/>
      <c r="AK40" s="141"/>
    </row>
    <row r="41" s="116" customFormat="true" ht="14.25" customHeight="true" spans="1:1024">
      <c r="A41" s="132" t="str">
        <f>case_lib!A15</f>
        <v>ILC_19</v>
      </c>
      <c r="B41" s="127"/>
      <c r="C41" s="127" t="str">
        <f>case_lib!D15</f>
        <v>三车道变道场景</v>
      </c>
      <c r="D41" s="128"/>
      <c r="E41" s="135"/>
      <c r="F41" s="128"/>
      <c r="G41" s="128"/>
      <c r="H41" s="128"/>
      <c r="I41" s="135"/>
      <c r="J41" s="128"/>
      <c r="K41" s="135"/>
      <c r="L41" s="128"/>
      <c r="M41" s="135"/>
      <c r="N41" s="128"/>
      <c r="O41" s="135"/>
      <c r="P41" s="128"/>
      <c r="Q41" s="135"/>
      <c r="R41" s="139"/>
      <c r="S41" s="140"/>
      <c r="T41" s="139"/>
      <c r="U41" s="140"/>
      <c r="V41" s="139"/>
      <c r="W41" s="140"/>
      <c r="X41" s="139"/>
      <c r="Y41" s="140"/>
      <c r="Z41" s="139"/>
      <c r="AA41" s="140"/>
      <c r="AB41" s="139"/>
      <c r="AC41" s="139"/>
      <c r="AD41" s="144"/>
      <c r="AE41" s="145"/>
      <c r="AF41" s="139"/>
      <c r="AG41" s="139"/>
      <c r="AH41" s="139"/>
      <c r="AI41" s="139"/>
      <c r="AJ41" s="139"/>
      <c r="AK41" s="139"/>
      <c r="AKX41" s="119"/>
      <c r="AKY41" s="119"/>
      <c r="AKZ41" s="119"/>
      <c r="ALA41" s="119"/>
      <c r="ALB41" s="119"/>
      <c r="ALC41" s="119"/>
      <c r="ALD41" s="119"/>
      <c r="ALE41" s="119"/>
      <c r="ALF41" s="119"/>
      <c r="ALG41" s="119"/>
      <c r="ALH41" s="119"/>
      <c r="ALI41" s="119"/>
      <c r="ALJ41" s="119"/>
      <c r="ALK41" s="119"/>
      <c r="ALL41" s="119"/>
      <c r="ALM41" s="119"/>
      <c r="ALN41" s="119"/>
      <c r="ALO41" s="119"/>
      <c r="ALP41" s="119"/>
      <c r="ALQ41" s="119"/>
      <c r="ALR41" s="119"/>
      <c r="ALS41" s="119"/>
      <c r="ALT41" s="119"/>
      <c r="ALU41" s="119"/>
      <c r="ALV41" s="119"/>
      <c r="ALW41" s="119"/>
      <c r="ALX41" s="119"/>
      <c r="ALY41" s="119"/>
      <c r="ALZ41" s="119"/>
      <c r="AMA41" s="119"/>
      <c r="AMB41" s="119"/>
      <c r="AMC41" s="119"/>
      <c r="AMD41" s="119"/>
      <c r="AME41" s="119"/>
      <c r="AMF41" s="119"/>
      <c r="AMG41" s="119"/>
      <c r="AMH41" s="119"/>
      <c r="AMI41" s="119"/>
      <c r="AMJ41" s="119"/>
    </row>
    <row r="42" ht="64.25" customHeight="true" spans="1:37">
      <c r="A42" s="129" t="str">
        <f>case_lib!A16</f>
        <v>ILC_19_13</v>
      </c>
      <c r="B42" s="129" t="str">
        <f>case_lib!C16</f>
        <v>ILC</v>
      </c>
      <c r="C42" s="129" t="str">
        <f>case_lib!D16</f>
        <v>1.主车K_HV_speed在中间车道，前方300m有静止障碍物；
2.TV1以K_TV1_speed在左车道变道抑制区域K_relative_distance内，TV2以K_TV2_speed在右车道变道抑制区域K_relative_distance内；
3.主车向左/右变道（ODD超出范围）</v>
      </c>
      <c r="D42" s="130" t="s">
        <v>315</v>
      </c>
      <c r="E42" s="129" t="s">
        <v>296</v>
      </c>
      <c r="F42" s="130" t="s">
        <v>316</v>
      </c>
      <c r="G42" s="129" t="s">
        <v>296</v>
      </c>
      <c r="H42" s="130" t="s">
        <v>317</v>
      </c>
      <c r="I42" s="129" t="s">
        <v>296</v>
      </c>
      <c r="J42" s="131"/>
      <c r="K42" s="131"/>
      <c r="L42" s="131"/>
      <c r="M42" s="131"/>
      <c r="N42" s="131"/>
      <c r="O42" s="131"/>
      <c r="P42" s="131"/>
      <c r="Q42" s="131"/>
      <c r="R42" s="131"/>
      <c r="S42" s="131"/>
      <c r="T42" s="131"/>
      <c r="U42" s="131"/>
      <c r="V42" s="131"/>
      <c r="W42" s="131"/>
      <c r="X42" s="131"/>
      <c r="Y42" s="131"/>
      <c r="Z42" s="131"/>
      <c r="AA42" s="141"/>
      <c r="AB42" s="141"/>
      <c r="AC42" s="141"/>
      <c r="AD42" s="141"/>
      <c r="AE42" s="141"/>
      <c r="AF42" s="141"/>
      <c r="AG42" s="141"/>
      <c r="AH42" s="141"/>
      <c r="AI42" s="141"/>
      <c r="AJ42" s="141"/>
      <c r="AK42" s="141"/>
    </row>
    <row r="43" ht="12" customHeight="true" spans="1:37">
      <c r="A43" s="129"/>
      <c r="B43" s="131"/>
      <c r="C43" s="131"/>
      <c r="D43" s="131"/>
      <c r="E43" s="131"/>
      <c r="F43" s="131"/>
      <c r="G43" s="131"/>
      <c r="H43" s="131"/>
      <c r="I43" s="131"/>
      <c r="J43" s="131"/>
      <c r="K43" s="131"/>
      <c r="L43" s="131"/>
      <c r="M43" s="131"/>
      <c r="N43" s="131"/>
      <c r="O43" s="131"/>
      <c r="P43" s="131"/>
      <c r="Q43" s="131"/>
      <c r="R43" s="131"/>
      <c r="S43" s="131"/>
      <c r="T43" s="131"/>
      <c r="U43" s="131"/>
      <c r="V43" s="131"/>
      <c r="W43" s="131"/>
      <c r="X43" s="131"/>
      <c r="Y43" s="131"/>
      <c r="Z43" s="131"/>
      <c r="AA43" s="141"/>
      <c r="AB43" s="141"/>
      <c r="AC43" s="141"/>
      <c r="AD43" s="141"/>
      <c r="AE43" s="141"/>
      <c r="AF43" s="141"/>
      <c r="AG43" s="141"/>
      <c r="AH43" s="141"/>
      <c r="AI43" s="141"/>
      <c r="AJ43" s="141"/>
      <c r="AK43" s="141"/>
    </row>
    <row r="44" ht="12" customHeight="true" spans="1:37">
      <c r="A44" s="129"/>
      <c r="B44" s="131"/>
      <c r="C44" s="131"/>
      <c r="D44" s="131"/>
      <c r="E44" s="131"/>
      <c r="F44" s="131"/>
      <c r="G44" s="131"/>
      <c r="H44" s="131"/>
      <c r="I44" s="131"/>
      <c r="J44" s="131"/>
      <c r="K44" s="131"/>
      <c r="L44" s="131"/>
      <c r="M44" s="131"/>
      <c r="N44" s="131"/>
      <c r="O44" s="131"/>
      <c r="P44" s="131"/>
      <c r="Q44" s="131"/>
      <c r="R44" s="131"/>
      <c r="S44" s="131"/>
      <c r="T44" s="131"/>
      <c r="U44" s="131"/>
      <c r="V44" s="131"/>
      <c r="W44" s="131"/>
      <c r="X44" s="131"/>
      <c r="Y44" s="131"/>
      <c r="Z44" s="131"/>
      <c r="AA44" s="141"/>
      <c r="AB44" s="141"/>
      <c r="AC44" s="141"/>
      <c r="AD44" s="141"/>
      <c r="AE44" s="141"/>
      <c r="AF44" s="141"/>
      <c r="AG44" s="141"/>
      <c r="AH44" s="141"/>
      <c r="AI44" s="141"/>
      <c r="AJ44" s="141"/>
      <c r="AK44" s="141"/>
    </row>
    <row r="45" ht="12" customHeight="true" spans="1:37">
      <c r="A45" s="129"/>
      <c r="B45" s="131"/>
      <c r="C45" s="131"/>
      <c r="D45" s="131"/>
      <c r="E45" s="131"/>
      <c r="F45" s="131"/>
      <c r="G45" s="131"/>
      <c r="H45" s="131"/>
      <c r="I45" s="131"/>
      <c r="J45" s="131"/>
      <c r="K45" s="131"/>
      <c r="L45" s="131"/>
      <c r="M45" s="131"/>
      <c r="N45" s="131"/>
      <c r="O45" s="131"/>
      <c r="P45" s="131"/>
      <c r="Q45" s="131"/>
      <c r="R45" s="131"/>
      <c r="S45" s="131"/>
      <c r="T45" s="131"/>
      <c r="U45" s="131"/>
      <c r="V45" s="131"/>
      <c r="W45" s="131"/>
      <c r="X45" s="131"/>
      <c r="Y45" s="131"/>
      <c r="Z45" s="131"/>
      <c r="AA45" s="141"/>
      <c r="AB45" s="141"/>
      <c r="AC45" s="141"/>
      <c r="AD45" s="141"/>
      <c r="AE45" s="141"/>
      <c r="AF45" s="141"/>
      <c r="AG45" s="141"/>
      <c r="AH45" s="141"/>
      <c r="AI45" s="141"/>
      <c r="AJ45" s="141"/>
      <c r="AK45" s="141"/>
    </row>
    <row r="46" ht="12" customHeight="true" spans="1:37">
      <c r="A46" s="129"/>
      <c r="B46" s="131"/>
      <c r="C46" s="131"/>
      <c r="D46" s="131"/>
      <c r="E46" s="131"/>
      <c r="F46" s="131"/>
      <c r="G46" s="131"/>
      <c r="H46" s="131"/>
      <c r="I46" s="131"/>
      <c r="J46" s="131"/>
      <c r="K46" s="131"/>
      <c r="L46" s="131"/>
      <c r="M46" s="131"/>
      <c r="N46" s="131"/>
      <c r="O46" s="131"/>
      <c r="P46" s="131"/>
      <c r="Q46" s="131"/>
      <c r="R46" s="131"/>
      <c r="S46" s="131"/>
      <c r="T46" s="131"/>
      <c r="U46" s="131"/>
      <c r="V46" s="131"/>
      <c r="W46" s="131"/>
      <c r="X46" s="131"/>
      <c r="Y46" s="131"/>
      <c r="Z46" s="131"/>
      <c r="AA46" s="141"/>
      <c r="AB46" s="141"/>
      <c r="AC46" s="141"/>
      <c r="AD46" s="141"/>
      <c r="AE46" s="141"/>
      <c r="AF46" s="141"/>
      <c r="AG46" s="141"/>
      <c r="AH46" s="141"/>
      <c r="AI46" s="141"/>
      <c r="AJ46" s="141"/>
      <c r="AK46" s="141"/>
    </row>
    <row r="47" ht="12" customHeight="true"/>
    <row r="48" ht="12" customHeight="true"/>
    <row r="49" ht="12" customHeight="true"/>
    <row r="50" ht="12" customHeight="true"/>
    <row r="51" ht="12" customHeight="true"/>
    <row r="52" ht="12" customHeight="true"/>
    <row r="53" ht="12" customHeight="true"/>
    <row r="54" ht="12" customHeight="true"/>
    <row r="55" ht="12" customHeight="true"/>
    <row r="56" ht="12" customHeight="true"/>
    <row r="57" ht="12" customHeight="true"/>
    <row r="58" ht="12" customHeight="true"/>
    <row r="59" ht="12" customHeight="true"/>
    <row r="60" ht="12" customHeight="true"/>
    <row r="61" ht="12" customHeight="true"/>
    <row r="62" ht="12" customHeight="true"/>
    <row r="63" ht="12" customHeight="true"/>
    <row r="64" ht="12" customHeight="true"/>
    <row r="65" ht="12" customHeight="true"/>
    <row r="66" ht="12" customHeight="true"/>
    <row r="67" ht="12" customHeight="true"/>
    <row r="68" ht="12" customHeight="true"/>
    <row r="69" ht="12" customHeight="true"/>
    <row r="70" ht="12" customHeight="true"/>
    <row r="71" ht="12" customHeight="true"/>
    <row r="72" ht="12" customHeight="true"/>
    <row r="73" ht="12" customHeight="true"/>
    <row r="74" ht="12" customHeight="true"/>
    <row r="75" ht="12" customHeight="true"/>
    <row r="76" ht="12" customHeight="true"/>
    <row r="77" ht="12" customHeight="true"/>
    <row r="78" ht="12" customHeight="true"/>
    <row r="79" ht="12" customHeight="true"/>
    <row r="80" ht="12" customHeight="true"/>
    <row r="81" ht="12" customHeight="true"/>
    <row r="82" ht="12" customHeight="true"/>
    <row r="83" ht="12" customHeight="true"/>
    <row r="84" ht="12" customHeight="true"/>
    <row r="85" ht="12" customHeight="true"/>
    <row r="86" ht="12" customHeight="true"/>
    <row r="87" ht="12" customHeight="true"/>
    <row r="88" ht="12" customHeight="true"/>
    <row r="89" ht="12" customHeight="true"/>
    <row r="90" ht="12" customHeight="true"/>
    <row r="91" ht="12" customHeight="true"/>
    <row r="92" ht="12" customHeight="true"/>
    <row r="93" ht="12" customHeight="true"/>
    <row r="94" ht="12" customHeight="true"/>
    <row r="95" ht="12" customHeight="true"/>
    <row r="96" ht="12" customHeight="true"/>
    <row r="97" ht="12" customHeight="true"/>
    <row r="98" ht="12" customHeight="true"/>
    <row r="99" ht="12" customHeight="true"/>
    <row r="100" ht="12" customHeight="true"/>
    <row r="101" ht="12" customHeight="true"/>
    <row r="102" ht="12" customHeight="true"/>
    <row r="103" ht="12" customHeight="true"/>
    <row r="104" ht="12" customHeight="true"/>
    <row r="105" ht="12" customHeight="true"/>
    <row r="106" ht="12" customHeight="true"/>
    <row r="107" ht="12" customHeight="true"/>
    <row r="108" ht="12" customHeight="true"/>
    <row r="109" ht="12" customHeight="true"/>
    <row r="110" ht="12" customHeight="true"/>
    <row r="111" ht="12" customHeight="true"/>
    <row r="112" ht="12" customHeight="true"/>
    <row r="113" ht="12" customHeight="true"/>
    <row r="114" ht="12" customHeight="true"/>
    <row r="115" ht="12" customHeight="true"/>
    <row r="116" ht="12" customHeight="true"/>
    <row r="117" ht="12" customHeight="true"/>
    <row r="118" ht="12" customHeight="true"/>
    <row r="119" ht="12" customHeight="true"/>
    <row r="120" ht="12" customHeight="true"/>
    <row r="121" ht="12" customHeight="true"/>
    <row r="122" ht="12" customHeight="true"/>
    <row r="123" ht="12" customHeight="true"/>
    <row r="124" ht="12" customHeight="true"/>
    <row r="125" ht="12" customHeight="true"/>
    <row r="126" ht="12" customHeight="true"/>
    <row r="127" ht="12" customHeight="true"/>
    <row r="128" ht="12" customHeight="true"/>
    <row r="129" ht="12" customHeight="true"/>
    <row r="130" ht="12" customHeight="true"/>
    <row r="131" ht="12" customHeight="true"/>
    <row r="132" ht="12" customHeight="true"/>
    <row r="133" ht="12" customHeight="true"/>
    <row r="134" ht="12" customHeight="true"/>
    <row r="135" ht="12" customHeight="true"/>
    <row r="136" ht="12" customHeight="true"/>
    <row r="137" ht="12" customHeight="true"/>
    <row r="138" ht="12" customHeight="true"/>
    <row r="139" ht="12" customHeight="true"/>
    <row r="140" ht="12" customHeight="true"/>
    <row r="141" ht="12" customHeight="true"/>
    <row r="142" ht="12" customHeight="true"/>
    <row r="143" ht="12" customHeight="true"/>
    <row r="144" ht="12" customHeight="true"/>
    <row r="145" ht="12" customHeight="true"/>
    <row r="146" ht="12" customHeight="true"/>
    <row r="147" ht="12" customHeight="true"/>
    <row r="148" ht="12" customHeight="true"/>
    <row r="149" ht="12" customHeight="true"/>
    <row r="150" ht="12" customHeight="true"/>
    <row r="151" ht="12" customHeight="true"/>
    <row r="152" ht="12" customHeight="true"/>
    <row r="153" ht="12" customHeight="true"/>
    <row r="154" ht="12" customHeight="true"/>
    <row r="155" ht="12" customHeight="true"/>
    <row r="156" ht="12" customHeight="true"/>
    <row r="157" ht="12" customHeight="true"/>
    <row r="158" ht="12" customHeight="true"/>
    <row r="159" ht="12" customHeight="true"/>
    <row r="160" ht="12" customHeight="true"/>
  </sheetData>
  <autoFilter ref="C1:C160">
    <extLst/>
  </autoFilter>
  <mergeCells count="17">
    <mergeCell ref="D1:E1"/>
    <mergeCell ref="F1:G1"/>
    <mergeCell ref="H1:I1"/>
    <mergeCell ref="J1:K1"/>
    <mergeCell ref="L1:M1"/>
    <mergeCell ref="N1:O1"/>
    <mergeCell ref="P1:Q1"/>
    <mergeCell ref="R1:S1"/>
    <mergeCell ref="T1:U1"/>
    <mergeCell ref="V1:W1"/>
    <mergeCell ref="X1:Y1"/>
    <mergeCell ref="Z1:AA1"/>
    <mergeCell ref="AB1:AC1"/>
    <mergeCell ref="AD1:AE1"/>
    <mergeCell ref="AF1:AG1"/>
    <mergeCell ref="AH1:AI1"/>
    <mergeCell ref="AJ1:AK1"/>
  </mergeCells>
  <pageMargins left="0.7" right="0.7" top="0.75" bottom="0.75" header="0.511805555555555" footer="0.511805555555555"/>
  <pageSetup paperSize="9" firstPageNumber="0" orientation="portrait" useFirstPageNumber="true"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B17"/>
  <sheetViews>
    <sheetView tabSelected="1" zoomScale="115" zoomScaleNormal="115" workbookViewId="0">
      <pane xSplit="4" ySplit="3" topLeftCell="E6" activePane="bottomRight" state="frozen"/>
      <selection/>
      <selection pane="topRight"/>
      <selection pane="bottomLeft"/>
      <selection pane="bottomRight" activeCell="G7" sqref="G7"/>
    </sheetView>
  </sheetViews>
  <sheetFormatPr defaultColWidth="9" defaultRowHeight="13.5"/>
  <cols>
    <col min="1" max="1" width="12.9166666666667" style="65" customWidth="true"/>
    <col min="2" max="2" width="8.25" style="65" customWidth="true"/>
    <col min="3" max="3" width="50" style="66" customWidth="true"/>
    <col min="4" max="4" width="32.3333333333333" style="66" customWidth="true"/>
    <col min="5" max="5" width="19.9166666666667" style="66" customWidth="true"/>
    <col min="6" max="6" width="36.5833333333333" style="67" customWidth="true"/>
    <col min="7" max="7" width="15.5833333333333" style="67" customWidth="true"/>
    <col min="8" max="8" width="25" style="67" customWidth="true"/>
    <col min="9" max="9" width="16.25" style="67" customWidth="true"/>
    <col min="10" max="10" width="18.0833333333333" style="67" customWidth="true"/>
    <col min="11" max="11" width="17.3333333333333" style="66" customWidth="true"/>
    <col min="12" max="12" width="16.4166666666667" style="66" customWidth="true"/>
    <col min="13" max="13" width="18.9166666666667" style="66" customWidth="true"/>
    <col min="14" max="14" width="16.4166666666667" style="66" customWidth="true"/>
    <col min="15" max="15" width="17.9166666666667" style="66" customWidth="true"/>
    <col min="16" max="16" width="17.9166666666667" style="67" customWidth="true"/>
    <col min="17" max="19" width="17.9166666666667" style="66" customWidth="true"/>
    <col min="20" max="20" width="16.4166666666667" style="66" customWidth="true"/>
    <col min="21" max="21" width="16.4166666666667" style="67" customWidth="true"/>
    <col min="22" max="23" width="15.0833333333333" style="66" customWidth="true"/>
    <col min="24" max="24" width="22.3333333333333" style="66" customWidth="true"/>
    <col min="25" max="28" width="24.4166666666667" style="53" customWidth="true"/>
    <col min="29" max="16384" width="9" style="53"/>
  </cols>
  <sheetData>
    <row r="1" s="61" customFormat="true" ht="28.75" customHeight="true" spans="1:28">
      <c r="A1" s="68" t="s">
        <v>12</v>
      </c>
      <c r="B1" s="68" t="s">
        <v>14</v>
      </c>
      <c r="C1" s="69" t="s">
        <v>15</v>
      </c>
      <c r="D1" s="70" t="s">
        <v>318</v>
      </c>
      <c r="E1" s="89" t="s">
        <v>6</v>
      </c>
      <c r="F1" s="90" t="s">
        <v>3</v>
      </c>
      <c r="G1" s="91"/>
      <c r="H1" s="90" t="s">
        <v>319</v>
      </c>
      <c r="I1" s="90"/>
      <c r="J1" s="90"/>
      <c r="K1" s="90"/>
      <c r="L1" s="90"/>
      <c r="M1" s="90"/>
      <c r="N1" s="90"/>
      <c r="O1" s="90"/>
      <c r="P1" s="90"/>
      <c r="Q1" s="90"/>
      <c r="R1" s="90"/>
      <c r="S1" s="90"/>
      <c r="T1" s="90"/>
      <c r="U1" s="90"/>
      <c r="V1" s="90"/>
      <c r="W1" s="90"/>
      <c r="X1" s="90"/>
      <c r="Y1" s="90"/>
      <c r="Z1" s="90"/>
      <c r="AA1" s="90"/>
      <c r="AB1" s="90"/>
    </row>
    <row r="2" s="62" customFormat="true" ht="35.4" customHeight="true" spans="1:28">
      <c r="A2" s="71"/>
      <c r="B2" s="71"/>
      <c r="C2" s="72"/>
      <c r="D2" s="73"/>
      <c r="E2" s="92"/>
      <c r="F2" s="92" t="s">
        <v>320</v>
      </c>
      <c r="G2" s="91"/>
      <c r="H2" s="93" t="s">
        <v>321</v>
      </c>
      <c r="I2" s="93"/>
      <c r="J2" s="93"/>
      <c r="K2" s="93" t="s">
        <v>322</v>
      </c>
      <c r="L2" s="91"/>
      <c r="M2" s="91"/>
      <c r="N2" s="91"/>
      <c r="O2" s="93" t="s">
        <v>323</v>
      </c>
      <c r="P2" s="91"/>
      <c r="Q2" s="91"/>
      <c r="R2" s="91"/>
      <c r="S2" s="91"/>
      <c r="T2" s="93" t="s">
        <v>324</v>
      </c>
      <c r="U2" s="91"/>
      <c r="V2" s="91"/>
      <c r="W2" s="91"/>
      <c r="X2" s="91"/>
      <c r="Y2" s="111" t="s">
        <v>325</v>
      </c>
      <c r="Z2" s="111"/>
      <c r="AA2" s="111"/>
      <c r="AB2" s="111"/>
    </row>
    <row r="3" s="62" customFormat="true" ht="29.4" customHeight="true" spans="1:28">
      <c r="A3" s="71"/>
      <c r="B3" s="71"/>
      <c r="C3" s="72"/>
      <c r="D3" s="73"/>
      <c r="E3" s="92"/>
      <c r="F3" s="92" t="s">
        <v>4</v>
      </c>
      <c r="G3" s="92" t="s">
        <v>326</v>
      </c>
      <c r="H3" s="92" t="s">
        <v>327</v>
      </c>
      <c r="I3" s="92" t="s">
        <v>328</v>
      </c>
      <c r="J3" s="92" t="s">
        <v>329</v>
      </c>
      <c r="K3" s="92" t="s">
        <v>330</v>
      </c>
      <c r="L3" s="92" t="s">
        <v>331</v>
      </c>
      <c r="M3" s="92" t="s">
        <v>332</v>
      </c>
      <c r="N3" s="92" t="s">
        <v>333</v>
      </c>
      <c r="O3" s="92" t="s">
        <v>330</v>
      </c>
      <c r="P3" s="92" t="s">
        <v>331</v>
      </c>
      <c r="Q3" s="92" t="s">
        <v>332</v>
      </c>
      <c r="R3" s="92" t="s">
        <v>333</v>
      </c>
      <c r="S3" s="92" t="s">
        <v>334</v>
      </c>
      <c r="T3" s="92" t="s">
        <v>330</v>
      </c>
      <c r="U3" s="92" t="s">
        <v>331</v>
      </c>
      <c r="V3" s="92" t="s">
        <v>332</v>
      </c>
      <c r="W3" s="92" t="s">
        <v>333</v>
      </c>
      <c r="X3" s="92" t="s">
        <v>334</v>
      </c>
      <c r="Y3" s="92" t="s">
        <v>331</v>
      </c>
      <c r="Z3" s="92" t="s">
        <v>332</v>
      </c>
      <c r="AA3" s="92" t="s">
        <v>333</v>
      </c>
      <c r="AB3" s="92" t="s">
        <v>334</v>
      </c>
    </row>
    <row r="4" s="63" customFormat="true" ht="16.25" customHeight="true" spans="1:28">
      <c r="A4" s="74" t="s">
        <v>335</v>
      </c>
      <c r="B4" s="74"/>
      <c r="C4" s="75"/>
      <c r="D4" s="76"/>
      <c r="E4" s="94"/>
      <c r="F4" s="94"/>
      <c r="G4" s="94"/>
      <c r="H4" s="94"/>
      <c r="I4" s="94"/>
      <c r="J4" s="94"/>
      <c r="K4" s="94"/>
      <c r="L4" s="94"/>
      <c r="M4" s="94"/>
      <c r="N4" s="94"/>
      <c r="O4" s="94"/>
      <c r="P4" s="94"/>
      <c r="Q4" s="109"/>
      <c r="R4" s="94"/>
      <c r="S4" s="94"/>
      <c r="T4" s="94"/>
      <c r="U4" s="94"/>
      <c r="V4" s="94"/>
      <c r="W4" s="94"/>
      <c r="X4" s="94"/>
      <c r="Y4" s="94"/>
      <c r="Z4" s="94"/>
      <c r="AA4" s="94"/>
      <c r="AB4" s="94"/>
    </row>
    <row r="5" s="64" customFormat="true" ht="234.65" customHeight="true" spans="1:28">
      <c r="A5" s="77"/>
      <c r="B5" s="78"/>
      <c r="C5" s="79"/>
      <c r="D5" s="80"/>
      <c r="E5" s="95"/>
      <c r="F5" s="95" t="s">
        <v>336</v>
      </c>
      <c r="G5" s="95"/>
      <c r="H5" s="96" t="s">
        <v>337</v>
      </c>
      <c r="I5" s="96" t="s">
        <v>338</v>
      </c>
      <c r="J5" s="96" t="s">
        <v>339</v>
      </c>
      <c r="K5" s="96" t="s">
        <v>340</v>
      </c>
      <c r="L5" s="96" t="s">
        <v>341</v>
      </c>
      <c r="M5" s="96" t="s">
        <v>342</v>
      </c>
      <c r="N5" s="96" t="s">
        <v>342</v>
      </c>
      <c r="O5" s="96" t="s">
        <v>343</v>
      </c>
      <c r="P5" s="96" t="s">
        <v>344</v>
      </c>
      <c r="Q5" s="110" t="s">
        <v>344</v>
      </c>
      <c r="R5" s="96" t="s">
        <v>344</v>
      </c>
      <c r="S5" s="96" t="s">
        <v>344</v>
      </c>
      <c r="T5" s="96" t="s">
        <v>345</v>
      </c>
      <c r="U5" s="96" t="s">
        <v>346</v>
      </c>
      <c r="V5" s="96" t="s">
        <v>346</v>
      </c>
      <c r="W5" s="96" t="s">
        <v>346</v>
      </c>
      <c r="X5" s="96" t="s">
        <v>346</v>
      </c>
      <c r="Y5" s="112" t="s">
        <v>347</v>
      </c>
      <c r="Z5" s="112" t="s">
        <v>347</v>
      </c>
      <c r="AA5" s="112" t="s">
        <v>347</v>
      </c>
      <c r="AB5" s="112" t="s">
        <v>347</v>
      </c>
    </row>
    <row r="6" s="37" customFormat="true" spans="1:28">
      <c r="A6" s="81" t="str">
        <f>case_lib!A5</f>
        <v>ILC_16</v>
      </c>
      <c r="B6" s="82"/>
      <c r="C6" s="83" t="str">
        <f>case_lib!D5</f>
        <v>进出隧道变道取消</v>
      </c>
      <c r="D6" s="84"/>
      <c r="E6" s="97"/>
      <c r="F6" s="98"/>
      <c r="G6" s="98"/>
      <c r="H6" s="98"/>
      <c r="I6" s="98"/>
      <c r="J6" s="98"/>
      <c r="K6" s="84"/>
      <c r="L6" s="84"/>
      <c r="M6" s="84"/>
      <c r="N6" s="84"/>
      <c r="O6" s="84"/>
      <c r="P6" s="106"/>
      <c r="Q6" s="84"/>
      <c r="R6" s="84"/>
      <c r="S6" s="84"/>
      <c r="T6" s="84"/>
      <c r="U6" s="106"/>
      <c r="V6" s="84"/>
      <c r="W6" s="84"/>
      <c r="X6" s="84"/>
      <c r="Y6" s="113"/>
      <c r="Z6" s="113"/>
      <c r="AA6" s="113"/>
      <c r="AB6" s="113"/>
    </row>
    <row r="7" ht="121.5" spans="1:28">
      <c r="A7" s="85" t="str">
        <f>case_lib!A6</f>
        <v>ILC_16_22</v>
      </c>
      <c r="B7" s="86" t="s">
        <v>38</v>
      </c>
      <c r="C7" s="87" t="str">
        <f>case_lib!D6</f>
        <v>预定义距离内K_relative_distance出现隧道，主车K_HV_speed无目标变道（路锥）
路锥搭建在主车的当前行驶车道，距离主车1km搭建，让主车行驶到路锥数量和长度大于K_CONES_NUMBER 和K_CONES_NUMBER_DISTANCE的K_FALLBACK_OBSTACLE_DISTANCE_ON/TO_TRAJECTORY_II 到K_FALLBACK_OBSTACLE_DISTANCE_ON/TO_TRAJECTORY_III 范围内。</v>
      </c>
      <c r="D7" s="88" t="s">
        <v>348</v>
      </c>
      <c r="E7" s="99">
        <f>case_lib!R6</f>
        <v>1422</v>
      </c>
      <c r="F7" s="100" t="s">
        <v>349</v>
      </c>
      <c r="G7" s="101"/>
      <c r="H7" s="102" t="s">
        <v>350</v>
      </c>
      <c r="I7" s="104" t="s">
        <v>351</v>
      </c>
      <c r="J7" s="104" t="s">
        <v>352</v>
      </c>
      <c r="K7" s="96" t="s">
        <v>353</v>
      </c>
      <c r="L7" s="105" t="s">
        <v>354</v>
      </c>
      <c r="M7" s="107"/>
      <c r="N7" s="107"/>
      <c r="O7" s="107"/>
      <c r="P7" s="101"/>
      <c r="Q7" s="107"/>
      <c r="R7" s="107"/>
      <c r="S7" s="107"/>
      <c r="T7" s="107"/>
      <c r="U7" s="101"/>
      <c r="V7" s="107"/>
      <c r="W7" s="107"/>
      <c r="X7" s="107"/>
      <c r="Y7" s="57"/>
      <c r="Z7" s="57"/>
      <c r="AA7" s="57"/>
      <c r="AB7" s="57"/>
    </row>
    <row r="8" ht="93.75" spans="1:28">
      <c r="A8" s="85" t="str">
        <f>case_lib!A7</f>
        <v>ILC_16_23</v>
      </c>
      <c r="B8" s="86" t="s">
        <v>38</v>
      </c>
      <c r="C8" s="87" t="str">
        <f>case_lib!D7</f>
        <v>主车K_HV_speed车头出隧道K_relative_distance后无目标变道（施工区域）
施工区搭建在主车的当前行驶车道，距离主车1km搭建，主车行驶到距离道路施工区K_FALLBACK_CONSTRUCTION_DISTANCE_ON/TO_TRAJECTORY_III 范围内。</v>
      </c>
      <c r="D8" s="88" t="s">
        <v>348</v>
      </c>
      <c r="E8" s="99" t="str">
        <f>case_lib!R7</f>
        <v>1422/1426/1427/1449</v>
      </c>
      <c r="F8" s="100" t="s">
        <v>355</v>
      </c>
      <c r="G8" s="101"/>
      <c r="H8" s="102" t="s">
        <v>350</v>
      </c>
      <c r="I8" s="104" t="s">
        <v>351</v>
      </c>
      <c r="J8" s="104" t="s">
        <v>352</v>
      </c>
      <c r="K8" s="96" t="s">
        <v>353</v>
      </c>
      <c r="L8" s="105" t="s">
        <v>356</v>
      </c>
      <c r="M8" s="107"/>
      <c r="N8" s="107"/>
      <c r="O8" s="107"/>
      <c r="P8" s="101"/>
      <c r="Q8" s="107"/>
      <c r="R8" s="107"/>
      <c r="S8" s="107"/>
      <c r="T8" s="107"/>
      <c r="U8" s="101"/>
      <c r="V8" s="107"/>
      <c r="W8" s="107"/>
      <c r="X8" s="107"/>
      <c r="Y8" s="57"/>
      <c r="Z8" s="57"/>
      <c r="AA8" s="57"/>
      <c r="AB8" s="57"/>
    </row>
    <row r="9" s="37" customFormat="true" spans="1:28">
      <c r="A9" s="81" t="str">
        <f>case_lib!A8</f>
        <v>ILC_17</v>
      </c>
      <c r="B9" s="82"/>
      <c r="C9" s="83" t="str">
        <f>case_lib!D8</f>
        <v>变道Fallback</v>
      </c>
      <c r="D9" s="84"/>
      <c r="E9" s="97"/>
      <c r="F9" s="98"/>
      <c r="G9" s="98"/>
      <c r="H9" s="98"/>
      <c r="I9" s="98"/>
      <c r="J9" s="98"/>
      <c r="K9" s="84"/>
      <c r="L9" s="84"/>
      <c r="M9" s="84"/>
      <c r="N9" s="84"/>
      <c r="O9" s="84"/>
      <c r="P9" s="106"/>
      <c r="Q9" s="84"/>
      <c r="R9" s="84"/>
      <c r="S9" s="84"/>
      <c r="T9" s="84"/>
      <c r="U9" s="106"/>
      <c r="V9" s="84"/>
      <c r="W9" s="84"/>
      <c r="X9" s="84"/>
      <c r="Y9" s="113"/>
      <c r="Z9" s="113"/>
      <c r="AA9" s="113"/>
      <c r="AB9" s="113"/>
    </row>
    <row r="10" ht="158.5" customHeight="true" spans="1:28">
      <c r="A10" s="85" t="str">
        <f>case_lib!A9</f>
        <v>ILC_17_7</v>
      </c>
      <c r="B10" s="86" t="s">
        <v>38</v>
      </c>
      <c r="C10" s="87" t="str">
        <f>case_lib!D9</f>
        <v>主车K_HV_speed无目标变道，在过线前 HIL设置横向加速度超fallback阈值（天气ODD超出范围）</v>
      </c>
      <c r="D10" s="88" t="s">
        <v>348</v>
      </c>
      <c r="E10" s="99" t="str">
        <f>case_lib!R9</f>
        <v>1428/4031</v>
      </c>
      <c r="F10" s="100" t="s">
        <v>357</v>
      </c>
      <c r="G10" s="101"/>
      <c r="H10" s="102" t="s">
        <v>358</v>
      </c>
      <c r="I10" s="104" t="s">
        <v>359</v>
      </c>
      <c r="J10" s="104" t="s">
        <v>352</v>
      </c>
      <c r="K10" s="104" t="s">
        <v>360</v>
      </c>
      <c r="L10" s="104" t="s">
        <v>361</v>
      </c>
      <c r="M10" s="108" t="s">
        <v>362</v>
      </c>
      <c r="N10" s="107"/>
      <c r="O10" s="107"/>
      <c r="P10" s="101"/>
      <c r="Q10" s="107"/>
      <c r="R10" s="107"/>
      <c r="S10" s="107"/>
      <c r="T10" s="107"/>
      <c r="U10" s="101"/>
      <c r="V10" s="107"/>
      <c r="W10" s="107"/>
      <c r="X10" s="107"/>
      <c r="Y10" s="114" t="s">
        <v>363</v>
      </c>
      <c r="Z10" s="57"/>
      <c r="AA10" s="57"/>
      <c r="AB10" s="57"/>
    </row>
    <row r="11" s="37" customFormat="true" spans="1:28">
      <c r="A11" s="81" t="str">
        <f>case_lib!A10</f>
        <v>ILC_18</v>
      </c>
      <c r="B11" s="82"/>
      <c r="C11" s="83" t="str">
        <f>case_lib!D10</f>
        <v>多目标车变道场景</v>
      </c>
      <c r="D11" s="84"/>
      <c r="E11" s="97"/>
      <c r="F11" s="98"/>
      <c r="G11" s="98"/>
      <c r="H11" s="98"/>
      <c r="I11" s="98"/>
      <c r="J11" s="98"/>
      <c r="K11" s="84"/>
      <c r="L11" s="84"/>
      <c r="M11" s="84"/>
      <c r="N11" s="84"/>
      <c r="O11" s="84"/>
      <c r="P11" s="106"/>
      <c r="Q11" s="84"/>
      <c r="R11" s="84"/>
      <c r="S11" s="84"/>
      <c r="T11" s="84"/>
      <c r="U11" s="106"/>
      <c r="V11" s="84"/>
      <c r="W11" s="84"/>
      <c r="X11" s="84"/>
      <c r="Y11" s="113"/>
      <c r="Z11" s="113"/>
      <c r="AA11" s="113"/>
      <c r="AB11" s="113"/>
    </row>
    <row r="12" ht="112.5" spans="1:28">
      <c r="A12" s="85" t="str">
        <f>case_lib!A11</f>
        <v>ILC_18_1</v>
      </c>
      <c r="B12" s="86" t="s">
        <v>38</v>
      </c>
      <c r="C12" s="87" t="str">
        <f>case_lib!D11</f>
        <v>1.主车稳定跟车TV1,K_TV1_speed,TV2静止或低速：K_TV2_speed在邻道K_lane前方200m；
2.主车接近TV2距离K_relative_distance时向TV2车道变道（ODD超出范围）</v>
      </c>
      <c r="D12" s="88" t="s">
        <v>364</v>
      </c>
      <c r="E12" s="99" t="str">
        <f>case_lib!R11</f>
        <v>1422/1426/1427/1449</v>
      </c>
      <c r="F12" s="100" t="s">
        <v>365</v>
      </c>
      <c r="G12" s="103"/>
      <c r="H12" s="102" t="s">
        <v>366</v>
      </c>
      <c r="I12" s="104" t="s">
        <v>351</v>
      </c>
      <c r="J12" s="104" t="s">
        <v>352</v>
      </c>
      <c r="K12" s="104" t="s">
        <v>360</v>
      </c>
      <c r="L12" s="105" t="s">
        <v>367</v>
      </c>
      <c r="M12" s="107"/>
      <c r="N12" s="107"/>
      <c r="O12" s="105" t="s">
        <v>368</v>
      </c>
      <c r="P12" s="96" t="s">
        <v>369</v>
      </c>
      <c r="Q12" s="107"/>
      <c r="R12" s="107"/>
      <c r="S12" s="107"/>
      <c r="T12" s="105" t="s">
        <v>370</v>
      </c>
      <c r="U12" s="96" t="s">
        <v>369</v>
      </c>
      <c r="V12" s="107"/>
      <c r="W12" s="107"/>
      <c r="X12" s="107"/>
      <c r="Y12" s="57"/>
      <c r="Z12" s="57"/>
      <c r="AA12" s="57"/>
      <c r="AB12" s="57"/>
    </row>
    <row r="13" ht="168.75" spans="1:28">
      <c r="A13" s="85" t="str">
        <f>case_lib!A12</f>
        <v>ILC_18_5</v>
      </c>
      <c r="B13" s="86" t="s">
        <v>38</v>
      </c>
      <c r="C13" s="87" t="str">
        <f>case_lib!D12</f>
        <v>1.主车稳定跟车TV1,K_TV1_speed,TV2速度K_TV2_speed位于邻道K_lane前方抑制区域外；
2.主车向TV2车道变道，过线后，TV2减速K_TV2_dec（锥桶）
路锥搭建在主车的当前行驶车道，距离主车1km搭建，让主车行驶到路锥数量和长度大于K_CONES_NUMBER 和K_CONES_NUMBER_DISTANCE的K_FALLBACK_OBSTACLE_DISTANCE_ON/TO_TRAJECTORY_III 范围内。</v>
      </c>
      <c r="D13" s="88" t="s">
        <v>371</v>
      </c>
      <c r="E13" s="99" t="str">
        <f>case_lib!R12</f>
        <v>1422/1426/1427/1449</v>
      </c>
      <c r="F13" s="100" t="s">
        <v>372</v>
      </c>
      <c r="G13" s="103"/>
      <c r="H13" s="102" t="s">
        <v>366</v>
      </c>
      <c r="I13" s="104" t="s">
        <v>351</v>
      </c>
      <c r="J13" s="104" t="s">
        <v>352</v>
      </c>
      <c r="K13" s="104" t="s">
        <v>360</v>
      </c>
      <c r="L13" s="105" t="s">
        <v>373</v>
      </c>
      <c r="M13" s="107"/>
      <c r="N13" s="107"/>
      <c r="O13" s="105" t="s">
        <v>374</v>
      </c>
      <c r="P13" s="96" t="s">
        <v>369</v>
      </c>
      <c r="Q13" s="110"/>
      <c r="R13" s="107"/>
      <c r="S13" s="107"/>
      <c r="T13" s="105" t="s">
        <v>375</v>
      </c>
      <c r="U13" s="96" t="s">
        <v>369</v>
      </c>
      <c r="V13" s="96" t="s">
        <v>376</v>
      </c>
      <c r="W13" s="107"/>
      <c r="X13" s="107"/>
      <c r="Y13" s="57"/>
      <c r="Z13" s="57"/>
      <c r="AA13" s="57"/>
      <c r="AB13" s="57"/>
    </row>
    <row r="14" ht="150" spans="1:28">
      <c r="A14" s="85" t="str">
        <f>case_lib!A13</f>
        <v>ILC_18_11</v>
      </c>
      <c r="B14" s="86" t="s">
        <v>38</v>
      </c>
      <c r="C14" s="87" t="str">
        <f>case_lib!D13</f>
        <v>1.主车跟车TV1,K_TV1_speed,TV2速度K_TV2_speed位于邻道K_lane后方抑制区域(查表)外K_relative_distance；
2.主车向TV2车道变道，过线前，TV2加速K_TV2_acc到变道抑制区域内，TV1在TV2加速时急减速K_TV1_dec（施工区域）
施工区搭建在主车的当前行驶车道，距离主车1km搭建，主车行驶到距离道路施工区K_FALLBACK_CONSTRUCTION_DISTANCE_ON/TO_TRAJECTORY_II 到K_FALLBACK_CONSTRUCTION_DISTANCE_ON/TO_TRAJECTORY_III 范围内。</v>
      </c>
      <c r="D14" s="88" t="s">
        <v>377</v>
      </c>
      <c r="E14" s="99" t="str">
        <f>case_lib!R13</f>
        <v>/</v>
      </c>
      <c r="F14" s="100" t="s">
        <v>378</v>
      </c>
      <c r="G14" s="103"/>
      <c r="H14" s="102" t="s">
        <v>366</v>
      </c>
      <c r="I14" s="104" t="s">
        <v>351</v>
      </c>
      <c r="J14" s="104" t="s">
        <v>352</v>
      </c>
      <c r="K14" s="104" t="s">
        <v>360</v>
      </c>
      <c r="L14" s="105" t="s">
        <v>379</v>
      </c>
      <c r="M14" s="107"/>
      <c r="N14" s="107"/>
      <c r="O14" s="105" t="s">
        <v>380</v>
      </c>
      <c r="P14" s="96" t="s">
        <v>369</v>
      </c>
      <c r="Q14" s="110" t="s">
        <v>381</v>
      </c>
      <c r="R14" s="107"/>
      <c r="S14" s="107"/>
      <c r="T14" s="105" t="s">
        <v>382</v>
      </c>
      <c r="U14" s="96" t="s">
        <v>369</v>
      </c>
      <c r="V14" s="96" t="s">
        <v>383</v>
      </c>
      <c r="W14" s="107"/>
      <c r="X14" s="107"/>
      <c r="Y14" s="57"/>
      <c r="Z14" s="57"/>
      <c r="AA14" s="57"/>
      <c r="AB14" s="57"/>
    </row>
    <row r="15" ht="187.5" spans="1:28">
      <c r="A15" s="85" t="str">
        <f>case_lib!A14</f>
        <v>ILC_18_14</v>
      </c>
      <c r="B15" s="86" t="s">
        <v>38</v>
      </c>
      <c r="C15" s="87" t="str">
        <f>case_lib!D14</f>
        <v>1.TV1静止在目标车道前方，TV2速度K_TV2_speed位于邻道K_lane后方抑制区域(查表)外K_TV2_relative distance；
2.主车速度K_HV_speed,距目标车1K_TV1_relative distance时向目标车道变道，过线前，TV2加速K_TV2_dec进入变道抑制区域（ODD超出范围）</v>
      </c>
      <c r="D15" s="88" t="s">
        <v>384</v>
      </c>
      <c r="E15" s="99" t="str">
        <f>case_lib!R14</f>
        <v>1426/1427/1430/1431/1449</v>
      </c>
      <c r="F15" s="100" t="s">
        <v>365</v>
      </c>
      <c r="G15" s="103"/>
      <c r="H15" s="102" t="s">
        <v>366</v>
      </c>
      <c r="I15" s="104" t="s">
        <v>351</v>
      </c>
      <c r="J15" s="104" t="s">
        <v>352</v>
      </c>
      <c r="K15" s="104" t="s">
        <v>360</v>
      </c>
      <c r="L15" s="105" t="s">
        <v>385</v>
      </c>
      <c r="M15" s="107"/>
      <c r="N15" s="107"/>
      <c r="O15" s="105" t="s">
        <v>386</v>
      </c>
      <c r="P15" s="96" t="s">
        <v>369</v>
      </c>
      <c r="Q15" s="110"/>
      <c r="R15" s="107"/>
      <c r="S15" s="107"/>
      <c r="T15" s="105" t="s">
        <v>387</v>
      </c>
      <c r="U15" s="96" t="s">
        <v>369</v>
      </c>
      <c r="V15" s="96" t="s">
        <v>388</v>
      </c>
      <c r="W15" s="107"/>
      <c r="X15" s="107"/>
      <c r="Y15" s="57"/>
      <c r="Z15" s="57"/>
      <c r="AA15" s="57"/>
      <c r="AB15" s="57"/>
    </row>
    <row r="16" s="37" customFormat="true" spans="1:28">
      <c r="A16" s="81" t="str">
        <f>case_lib!A15</f>
        <v>ILC_19</v>
      </c>
      <c r="B16" s="82"/>
      <c r="C16" s="83" t="str">
        <f>case_lib!D15</f>
        <v>三车道变道场景</v>
      </c>
      <c r="D16" s="84"/>
      <c r="E16" s="97"/>
      <c r="F16" s="98"/>
      <c r="G16" s="98"/>
      <c r="H16" s="98"/>
      <c r="I16" s="98"/>
      <c r="J16" s="98"/>
      <c r="K16" s="84"/>
      <c r="L16" s="84"/>
      <c r="M16" s="84"/>
      <c r="N16" s="84"/>
      <c r="O16" s="84"/>
      <c r="P16" s="106"/>
      <c r="Q16" s="84"/>
      <c r="R16" s="84"/>
      <c r="S16" s="84"/>
      <c r="T16" s="84"/>
      <c r="U16" s="106"/>
      <c r="V16" s="84"/>
      <c r="W16" s="84"/>
      <c r="X16" s="84"/>
      <c r="Y16" s="113"/>
      <c r="Z16" s="113"/>
      <c r="AA16" s="113"/>
      <c r="AB16" s="113"/>
    </row>
    <row r="17" ht="142.25" customHeight="true" spans="1:28">
      <c r="A17" s="85" t="str">
        <f>case_lib!A16</f>
        <v>ILC_19_13</v>
      </c>
      <c r="B17" s="86" t="s">
        <v>38</v>
      </c>
      <c r="C17" s="87" t="str">
        <f>case_lib!D16</f>
        <v>1.主车K_HV_speed在中间车道，前方300m有静止障碍物；
2.TV1以K_TV1_speed在左车道变道抑制区域K_relative_distance内，TV2以K_TV2_speed在右车道变道抑制区域K_relative_distance内；
3.主车向左/右变道（ODD超出范围）</v>
      </c>
      <c r="D17" s="88" t="s">
        <v>389</v>
      </c>
      <c r="E17" s="99">
        <f>case_lib!R16</f>
        <v>1422</v>
      </c>
      <c r="F17" s="100" t="s">
        <v>390</v>
      </c>
      <c r="G17" s="103"/>
      <c r="H17" s="102" t="s">
        <v>366</v>
      </c>
      <c r="I17" s="104" t="s">
        <v>351</v>
      </c>
      <c r="J17" s="104" t="s">
        <v>352</v>
      </c>
      <c r="K17" s="104" t="s">
        <v>391</v>
      </c>
      <c r="L17" s="105" t="s">
        <v>392</v>
      </c>
      <c r="M17" s="107"/>
      <c r="N17" s="107"/>
      <c r="O17" s="105" t="s">
        <v>393</v>
      </c>
      <c r="P17" s="96" t="s">
        <v>369</v>
      </c>
      <c r="Q17" s="110"/>
      <c r="R17" s="107"/>
      <c r="S17" s="107"/>
      <c r="T17" s="105" t="s">
        <v>394</v>
      </c>
      <c r="U17" s="96" t="s">
        <v>369</v>
      </c>
      <c r="V17" s="96"/>
      <c r="W17" s="107"/>
      <c r="X17" s="107"/>
      <c r="Y17" s="57"/>
      <c r="Z17" s="57"/>
      <c r="AA17" s="57"/>
      <c r="AB17" s="57"/>
    </row>
  </sheetData>
  <autoFilter ref="A1:X17">
    <extLst/>
  </autoFilter>
  <mergeCells count="8">
    <mergeCell ref="F1:G1"/>
    <mergeCell ref="H1:AB1"/>
    <mergeCell ref="F2:G2"/>
    <mergeCell ref="H2:J2"/>
    <mergeCell ref="K2:N2"/>
    <mergeCell ref="O2:S2"/>
    <mergeCell ref="T2:X2"/>
    <mergeCell ref="Y2:AB2"/>
  </mergeCells>
  <pageMargins left="0.7" right="0.7" top="0.75" bottom="0.75" header="0.511805555555555" footer="0.511805555555555"/>
  <pageSetup paperSize="9" firstPageNumber="0" orientation="portrait" useFirstPageNumber="true"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6"/>
  <sheetViews>
    <sheetView workbookViewId="0">
      <selection activeCell="D33" sqref="D33"/>
    </sheetView>
  </sheetViews>
  <sheetFormatPr defaultColWidth="8.91666666666667" defaultRowHeight="13.5"/>
  <cols>
    <col min="1" max="1" width="14.5833333333333" style="53" customWidth="true"/>
    <col min="2" max="3" width="8.91666666666667" style="53"/>
    <col min="4" max="4" width="37.75" style="53" customWidth="true"/>
    <col min="5" max="6" width="8.33333333333333" style="54" customWidth="true"/>
    <col min="7" max="26" width="10.25" style="54" customWidth="true"/>
    <col min="27" max="16384" width="8.91666666666667" style="53"/>
  </cols>
  <sheetData>
    <row r="1" spans="1:26">
      <c r="A1" s="55" t="s">
        <v>395</v>
      </c>
      <c r="B1" s="55" t="s">
        <v>396</v>
      </c>
      <c r="C1" s="55" t="s">
        <v>397</v>
      </c>
      <c r="D1" s="55" t="s">
        <v>398</v>
      </c>
      <c r="E1" s="55" t="s">
        <v>399</v>
      </c>
      <c r="F1" s="55" t="s">
        <v>400</v>
      </c>
      <c r="G1" s="60" t="s">
        <v>401</v>
      </c>
      <c r="H1" s="60" t="s">
        <v>402</v>
      </c>
      <c r="I1" s="60" t="s">
        <v>403</v>
      </c>
      <c r="J1" s="60" t="s">
        <v>404</v>
      </c>
      <c r="K1" s="60" t="s">
        <v>405</v>
      </c>
      <c r="L1" s="60" t="s">
        <v>406</v>
      </c>
      <c r="M1" s="60" t="s">
        <v>407</v>
      </c>
      <c r="N1" s="60" t="s">
        <v>408</v>
      </c>
      <c r="O1" s="60" t="s">
        <v>409</v>
      </c>
      <c r="P1" s="60" t="s">
        <v>410</v>
      </c>
      <c r="Q1" s="60" t="s">
        <v>411</v>
      </c>
      <c r="R1" s="60" t="s">
        <v>412</v>
      </c>
      <c r="S1" s="60" t="s">
        <v>413</v>
      </c>
      <c r="T1" s="60" t="s">
        <v>414</v>
      </c>
      <c r="U1" s="60" t="s">
        <v>415</v>
      </c>
      <c r="V1" s="60" t="s">
        <v>416</v>
      </c>
      <c r="W1" s="60" t="s">
        <v>417</v>
      </c>
      <c r="X1" s="60" t="s">
        <v>418</v>
      </c>
      <c r="Y1" s="60" t="s">
        <v>419</v>
      </c>
      <c r="Z1" s="60" t="s">
        <v>420</v>
      </c>
    </row>
    <row r="2" spans="1:26">
      <c r="A2" s="56" t="s">
        <v>61</v>
      </c>
      <c r="B2" s="57" t="s">
        <v>421</v>
      </c>
      <c r="C2" s="58" t="s">
        <v>422</v>
      </c>
      <c r="D2" s="57" t="s">
        <v>423</v>
      </c>
      <c r="E2" s="58" t="s">
        <v>424</v>
      </c>
      <c r="F2" s="58" t="s">
        <v>425</v>
      </c>
      <c r="G2" s="58">
        <v>0.36</v>
      </c>
      <c r="H2" s="58">
        <v>0.36</v>
      </c>
      <c r="I2" s="58"/>
      <c r="J2" s="58"/>
      <c r="K2" s="58"/>
      <c r="L2" s="58"/>
      <c r="M2" s="58"/>
      <c r="N2" s="58"/>
      <c r="O2" s="58"/>
      <c r="P2" s="58"/>
      <c r="Q2" s="58"/>
      <c r="R2" s="58"/>
      <c r="S2" s="58"/>
      <c r="T2" s="58"/>
      <c r="U2" s="58"/>
      <c r="V2" s="58"/>
      <c r="W2" s="58"/>
      <c r="X2" s="58"/>
      <c r="Y2" s="58"/>
      <c r="Z2" s="58"/>
    </row>
    <row r="3" spans="1:26">
      <c r="A3" s="56"/>
      <c r="B3" s="57"/>
      <c r="C3" s="57"/>
      <c r="D3" s="57"/>
      <c r="E3" s="58"/>
      <c r="F3" s="58"/>
      <c r="G3" s="58"/>
      <c r="H3" s="58"/>
      <c r="I3" s="58"/>
      <c r="J3" s="58"/>
      <c r="K3" s="58"/>
      <c r="L3" s="58"/>
      <c r="M3" s="58"/>
      <c r="N3" s="58"/>
      <c r="O3" s="58"/>
      <c r="P3" s="58"/>
      <c r="Q3" s="58"/>
      <c r="R3" s="58"/>
      <c r="S3" s="58"/>
      <c r="T3" s="58"/>
      <c r="U3" s="58"/>
      <c r="V3" s="58"/>
      <c r="W3" s="58"/>
      <c r="X3" s="58"/>
      <c r="Y3" s="58"/>
      <c r="Z3" s="58"/>
    </row>
    <row r="4" spans="1:26">
      <c r="A4" s="56"/>
      <c r="B4" s="57"/>
      <c r="C4" s="57"/>
      <c r="D4" s="57"/>
      <c r="E4" s="58"/>
      <c r="F4" s="58"/>
      <c r="G4" s="58"/>
      <c r="H4" s="58"/>
      <c r="I4" s="58"/>
      <c r="J4" s="58"/>
      <c r="K4" s="58"/>
      <c r="L4" s="58"/>
      <c r="M4" s="58"/>
      <c r="N4" s="58"/>
      <c r="O4" s="58"/>
      <c r="P4" s="58"/>
      <c r="Q4" s="58"/>
      <c r="R4" s="58"/>
      <c r="S4" s="58"/>
      <c r="T4" s="58"/>
      <c r="U4" s="58"/>
      <c r="V4" s="58"/>
      <c r="W4" s="58"/>
      <c r="X4" s="58"/>
      <c r="Y4" s="58"/>
      <c r="Z4" s="58"/>
    </row>
    <row r="5" spans="1:26">
      <c r="A5" s="56"/>
      <c r="B5" s="57"/>
      <c r="C5" s="57"/>
      <c r="D5" s="57"/>
      <c r="E5" s="58"/>
      <c r="F5" s="58"/>
      <c r="G5" s="58"/>
      <c r="H5" s="58"/>
      <c r="I5" s="58"/>
      <c r="J5" s="58"/>
      <c r="K5" s="58"/>
      <c r="L5" s="58"/>
      <c r="M5" s="58"/>
      <c r="N5" s="58"/>
      <c r="O5" s="58"/>
      <c r="P5" s="58"/>
      <c r="Q5" s="58"/>
      <c r="R5" s="58"/>
      <c r="S5" s="58"/>
      <c r="T5" s="58"/>
      <c r="U5" s="58"/>
      <c r="V5" s="58"/>
      <c r="W5" s="58"/>
      <c r="X5" s="58"/>
      <c r="Y5" s="58"/>
      <c r="Z5" s="58"/>
    </row>
    <row r="6" spans="1:26">
      <c r="A6" s="59"/>
      <c r="B6" s="57"/>
      <c r="C6" s="57"/>
      <c r="D6" s="57"/>
      <c r="E6" s="58"/>
      <c r="F6" s="58"/>
      <c r="G6" s="58"/>
      <c r="H6" s="58"/>
      <c r="I6" s="58"/>
      <c r="J6" s="58"/>
      <c r="K6" s="58"/>
      <c r="L6" s="58"/>
      <c r="M6" s="58"/>
      <c r="N6" s="58"/>
      <c r="O6" s="58"/>
      <c r="P6" s="58"/>
      <c r="Q6" s="58"/>
      <c r="R6" s="58"/>
      <c r="S6" s="58"/>
      <c r="T6" s="58"/>
      <c r="U6" s="58"/>
      <c r="V6" s="58"/>
      <c r="W6" s="58"/>
      <c r="X6" s="58"/>
      <c r="Y6" s="58"/>
      <c r="Z6" s="58"/>
    </row>
    <row r="7" spans="1:26">
      <c r="A7" s="59"/>
      <c r="B7" s="57"/>
      <c r="C7" s="57"/>
      <c r="D7" s="57"/>
      <c r="E7" s="58"/>
      <c r="F7" s="58"/>
      <c r="G7" s="58"/>
      <c r="H7" s="58"/>
      <c r="I7" s="58"/>
      <c r="J7" s="58"/>
      <c r="K7" s="58"/>
      <c r="L7" s="58"/>
      <c r="M7" s="58"/>
      <c r="N7" s="58"/>
      <c r="O7" s="58"/>
      <c r="P7" s="58"/>
      <c r="Q7" s="58"/>
      <c r="R7" s="58"/>
      <c r="S7" s="58"/>
      <c r="T7" s="58"/>
      <c r="U7" s="58"/>
      <c r="V7" s="58"/>
      <c r="W7" s="58"/>
      <c r="X7" s="58"/>
      <c r="Y7" s="58"/>
      <c r="Z7" s="58"/>
    </row>
    <row r="8" spans="1:26">
      <c r="A8" s="56"/>
      <c r="B8" s="57"/>
      <c r="C8" s="57"/>
      <c r="D8" s="57"/>
      <c r="E8" s="58"/>
      <c r="F8" s="58"/>
      <c r="G8" s="58"/>
      <c r="H8" s="58"/>
      <c r="I8" s="58"/>
      <c r="J8" s="58"/>
      <c r="K8" s="58"/>
      <c r="L8" s="58"/>
      <c r="M8" s="58"/>
      <c r="N8" s="58"/>
      <c r="O8" s="58"/>
      <c r="P8" s="58"/>
      <c r="Q8" s="58"/>
      <c r="R8" s="58"/>
      <c r="S8" s="58"/>
      <c r="T8" s="58"/>
      <c r="U8" s="58"/>
      <c r="V8" s="58"/>
      <c r="W8" s="58"/>
      <c r="X8" s="58"/>
      <c r="Y8" s="58"/>
      <c r="Z8" s="58"/>
    </row>
    <row r="9" spans="1:26">
      <c r="A9" s="56"/>
      <c r="B9" s="57"/>
      <c r="C9" s="57"/>
      <c r="D9" s="57"/>
      <c r="E9" s="58"/>
      <c r="F9" s="58"/>
      <c r="G9" s="58"/>
      <c r="H9" s="58"/>
      <c r="I9" s="58"/>
      <c r="J9" s="58"/>
      <c r="K9" s="58"/>
      <c r="L9" s="58"/>
      <c r="M9" s="58"/>
      <c r="N9" s="58"/>
      <c r="O9" s="58"/>
      <c r="P9" s="58"/>
      <c r="Q9" s="58"/>
      <c r="R9" s="58"/>
      <c r="S9" s="58"/>
      <c r="T9" s="58"/>
      <c r="U9" s="58"/>
      <c r="V9" s="58"/>
      <c r="W9" s="58"/>
      <c r="X9" s="58"/>
      <c r="Y9" s="58"/>
      <c r="Z9" s="58"/>
    </row>
    <row r="10" spans="1:26">
      <c r="A10" s="56"/>
      <c r="B10" s="57"/>
      <c r="C10" s="57"/>
      <c r="D10" s="57"/>
      <c r="E10" s="58"/>
      <c r="F10" s="58"/>
      <c r="G10" s="58"/>
      <c r="H10" s="58"/>
      <c r="I10" s="58"/>
      <c r="J10" s="58"/>
      <c r="K10" s="58"/>
      <c r="L10" s="58"/>
      <c r="M10" s="58"/>
      <c r="N10" s="58"/>
      <c r="O10" s="58"/>
      <c r="P10" s="58"/>
      <c r="Q10" s="58"/>
      <c r="R10" s="58"/>
      <c r="S10" s="58"/>
      <c r="T10" s="58"/>
      <c r="U10" s="58"/>
      <c r="V10" s="58"/>
      <c r="W10" s="58"/>
      <c r="X10" s="58"/>
      <c r="Y10" s="58"/>
      <c r="Z10" s="58"/>
    </row>
    <row r="11" spans="1:26">
      <c r="A11" s="56"/>
      <c r="B11" s="57"/>
      <c r="C11" s="57"/>
      <c r="D11" s="57"/>
      <c r="E11" s="58"/>
      <c r="F11" s="58"/>
      <c r="G11" s="58"/>
      <c r="H11" s="58"/>
      <c r="I11" s="58"/>
      <c r="J11" s="58"/>
      <c r="K11" s="58"/>
      <c r="L11" s="58"/>
      <c r="M11" s="58"/>
      <c r="N11" s="58"/>
      <c r="O11" s="58"/>
      <c r="P11" s="58"/>
      <c r="Q11" s="58"/>
      <c r="R11" s="58"/>
      <c r="S11" s="58"/>
      <c r="T11" s="58"/>
      <c r="U11" s="58"/>
      <c r="V11" s="58"/>
      <c r="W11" s="58"/>
      <c r="X11" s="58"/>
      <c r="Y11" s="58"/>
      <c r="Z11" s="58"/>
    </row>
    <row r="12" spans="1:26">
      <c r="A12" s="59"/>
      <c r="B12" s="57"/>
      <c r="C12" s="57"/>
      <c r="D12" s="57"/>
      <c r="E12" s="58"/>
      <c r="F12" s="58"/>
      <c r="G12" s="58"/>
      <c r="H12" s="58"/>
      <c r="I12" s="58"/>
      <c r="J12" s="58"/>
      <c r="K12" s="58"/>
      <c r="L12" s="58"/>
      <c r="M12" s="58"/>
      <c r="N12" s="58"/>
      <c r="O12" s="58"/>
      <c r="P12" s="58"/>
      <c r="Q12" s="58"/>
      <c r="R12" s="58"/>
      <c r="S12" s="58"/>
      <c r="T12" s="58"/>
      <c r="U12" s="58"/>
      <c r="V12" s="58"/>
      <c r="W12" s="58"/>
      <c r="X12" s="58"/>
      <c r="Y12" s="58"/>
      <c r="Z12" s="58"/>
    </row>
    <row r="13" spans="1:26">
      <c r="A13" s="59"/>
      <c r="B13" s="57"/>
      <c r="C13" s="57"/>
      <c r="D13" s="57"/>
      <c r="E13" s="58"/>
      <c r="F13" s="58"/>
      <c r="G13" s="58"/>
      <c r="H13" s="58"/>
      <c r="I13" s="58"/>
      <c r="J13" s="58"/>
      <c r="K13" s="58"/>
      <c r="L13" s="58"/>
      <c r="M13" s="58"/>
      <c r="N13" s="58"/>
      <c r="O13" s="58"/>
      <c r="P13" s="58"/>
      <c r="Q13" s="58"/>
      <c r="R13" s="58"/>
      <c r="S13" s="58"/>
      <c r="T13" s="58"/>
      <c r="U13" s="58"/>
      <c r="V13" s="58"/>
      <c r="W13" s="58"/>
      <c r="X13" s="58"/>
      <c r="Y13" s="58"/>
      <c r="Z13" s="58"/>
    </row>
    <row r="14" spans="1:26">
      <c r="A14" s="56"/>
      <c r="B14" s="57"/>
      <c r="C14" s="57"/>
      <c r="D14" s="57"/>
      <c r="E14" s="58"/>
      <c r="F14" s="58"/>
      <c r="G14" s="58"/>
      <c r="H14" s="58"/>
      <c r="I14" s="58"/>
      <c r="J14" s="58"/>
      <c r="K14" s="58"/>
      <c r="L14" s="58"/>
      <c r="M14" s="58"/>
      <c r="N14" s="58"/>
      <c r="O14" s="58"/>
      <c r="P14" s="58"/>
      <c r="Q14" s="58"/>
      <c r="R14" s="58"/>
      <c r="S14" s="58"/>
      <c r="T14" s="58"/>
      <c r="U14" s="58"/>
      <c r="V14" s="58"/>
      <c r="W14" s="58"/>
      <c r="X14" s="58"/>
      <c r="Y14" s="58"/>
      <c r="Z14" s="58"/>
    </row>
    <row r="15" spans="1:26">
      <c r="A15" s="56"/>
      <c r="B15" s="57"/>
      <c r="C15" s="57"/>
      <c r="D15" s="57"/>
      <c r="E15" s="58"/>
      <c r="F15" s="58"/>
      <c r="G15" s="58"/>
      <c r="H15" s="58"/>
      <c r="I15" s="58"/>
      <c r="J15" s="58"/>
      <c r="K15" s="58"/>
      <c r="L15" s="58"/>
      <c r="M15" s="58"/>
      <c r="N15" s="58"/>
      <c r="O15" s="58"/>
      <c r="P15" s="58"/>
      <c r="Q15" s="58"/>
      <c r="R15" s="58"/>
      <c r="S15" s="58"/>
      <c r="T15" s="58"/>
      <c r="U15" s="58"/>
      <c r="V15" s="58"/>
      <c r="W15" s="58"/>
      <c r="X15" s="58"/>
      <c r="Y15" s="58"/>
      <c r="Z15" s="58"/>
    </row>
    <row r="16" spans="1:26">
      <c r="A16" s="56"/>
      <c r="B16" s="57"/>
      <c r="C16" s="57"/>
      <c r="D16" s="57"/>
      <c r="E16" s="58"/>
      <c r="F16" s="58"/>
      <c r="G16" s="58"/>
      <c r="H16" s="58"/>
      <c r="I16" s="58"/>
      <c r="J16" s="58"/>
      <c r="K16" s="58"/>
      <c r="L16" s="58"/>
      <c r="M16" s="58"/>
      <c r="N16" s="58"/>
      <c r="O16" s="58"/>
      <c r="P16" s="58"/>
      <c r="Q16" s="58"/>
      <c r="R16" s="58"/>
      <c r="S16" s="58"/>
      <c r="T16" s="58"/>
      <c r="U16" s="58"/>
      <c r="V16" s="58"/>
      <c r="W16" s="58"/>
      <c r="X16" s="58"/>
      <c r="Y16" s="58"/>
      <c r="Z16" s="58"/>
    </row>
  </sheetData>
  <conditionalFormatting sqref="A2">
    <cfRule type="cellIs" dxfId="0" priority="3" operator="equal">
      <formula>"Fail"</formula>
    </cfRule>
    <cfRule type="cellIs" dxfId="1" priority="4" operator="equal">
      <formula>"Pass"</formula>
    </cfRule>
  </conditionalFormatting>
  <conditionalFormatting sqref="A8:A10 A3:A6">
    <cfRule type="cellIs" dxfId="0" priority="13" operator="equal">
      <formula>"Fail"</formula>
    </cfRule>
    <cfRule type="cellIs" dxfId="1" priority="14" operator="equal">
      <formula>"Pass"</formula>
    </cfRule>
  </conditionalFormatting>
  <conditionalFormatting sqref="A11:A12 A14:A16">
    <cfRule type="cellIs" dxfId="0" priority="11" operator="equal">
      <formula>"Fail"</formula>
    </cfRule>
    <cfRule type="cellIs" dxfId="1" priority="12" operator="equal">
      <formula>"Pass"</formula>
    </cfRule>
  </conditionalFormatting>
  <pageMargins left="0.7" right="0.7" top="0.75" bottom="0.75" header="0.3" footer="0.3"/>
  <pageSetup paperSize="9"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15"/>
  <sheetViews>
    <sheetView zoomScale="120" zoomScaleNormal="120" topLeftCell="A34" workbookViewId="0">
      <selection activeCell="J51" sqref="J51"/>
    </sheetView>
  </sheetViews>
  <sheetFormatPr defaultColWidth="9" defaultRowHeight="13.5"/>
  <cols>
    <col min="1" max="1" width="6.91666666666667" style="36" customWidth="true"/>
    <col min="2" max="2" width="8.91666666666667" style="36" customWidth="true"/>
    <col min="3" max="3" width="10.5833333333333" style="37" customWidth="true"/>
    <col min="4" max="4" width="39.25" style="37" customWidth="true"/>
    <col min="5" max="9" width="9" style="37"/>
    <col min="10" max="10" width="12.0833333333333" style="37" customWidth="true"/>
    <col min="11" max="16384" width="9" style="37"/>
  </cols>
  <sheetData>
    <row r="1" spans="1:10">
      <c r="A1" s="38" t="s">
        <v>426</v>
      </c>
      <c r="B1" s="39" t="s">
        <v>427</v>
      </c>
      <c r="C1" s="39" t="s">
        <v>428</v>
      </c>
      <c r="D1" s="39" t="s">
        <v>15</v>
      </c>
      <c r="E1" s="39" t="s">
        <v>429</v>
      </c>
      <c r="F1" s="39" t="s">
        <v>430</v>
      </c>
      <c r="G1" s="39" t="s">
        <v>431</v>
      </c>
      <c r="H1" s="39" t="s">
        <v>432</v>
      </c>
      <c r="I1" s="39" t="s">
        <v>433</v>
      </c>
      <c r="J1" s="39" t="s">
        <v>434</v>
      </c>
    </row>
    <row r="2" spans="1:10">
      <c r="A2" s="40">
        <v>1</v>
      </c>
      <c r="B2" s="40" t="s">
        <v>435</v>
      </c>
      <c r="C2" s="41" t="s">
        <v>436</v>
      </c>
      <c r="D2" s="42" t="s">
        <v>437</v>
      </c>
      <c r="E2" s="41"/>
      <c r="F2" s="41"/>
      <c r="G2" s="41"/>
      <c r="H2" s="41"/>
      <c r="I2" s="41"/>
      <c r="J2" s="42" t="s">
        <v>438</v>
      </c>
    </row>
    <row r="3" spans="1:10">
      <c r="A3" s="43"/>
      <c r="B3" s="43"/>
      <c r="C3" s="41" t="s">
        <v>439</v>
      </c>
      <c r="D3" s="42" t="s">
        <v>440</v>
      </c>
      <c r="E3" s="41" t="s">
        <v>49</v>
      </c>
      <c r="F3" s="48" t="s">
        <v>49</v>
      </c>
      <c r="G3" s="41"/>
      <c r="H3" s="41"/>
      <c r="I3" s="41"/>
      <c r="J3" s="42" t="s">
        <v>438</v>
      </c>
    </row>
    <row r="4" spans="1:10">
      <c r="A4" s="43"/>
      <c r="B4" s="43"/>
      <c r="C4" s="41" t="s">
        <v>441</v>
      </c>
      <c r="D4" s="42" t="s">
        <v>442</v>
      </c>
      <c r="E4" s="41" t="s">
        <v>49</v>
      </c>
      <c r="F4" s="48" t="s">
        <v>49</v>
      </c>
      <c r="G4" s="41"/>
      <c r="H4" s="41"/>
      <c r="I4" s="41"/>
      <c r="J4" s="42" t="s">
        <v>438</v>
      </c>
    </row>
    <row r="5" spans="1:10">
      <c r="A5" s="43"/>
      <c r="B5" s="43"/>
      <c r="C5" s="41" t="s">
        <v>443</v>
      </c>
      <c r="D5" s="42" t="s">
        <v>444</v>
      </c>
      <c r="E5" s="41" t="s">
        <v>49</v>
      </c>
      <c r="F5" s="41"/>
      <c r="G5" s="41"/>
      <c r="H5" s="41"/>
      <c r="I5" s="41"/>
      <c r="J5" s="42" t="s">
        <v>438</v>
      </c>
    </row>
    <row r="6" spans="1:10">
      <c r="A6" s="43"/>
      <c r="B6" s="43"/>
      <c r="C6" s="41" t="s">
        <v>445</v>
      </c>
      <c r="D6" s="42" t="s">
        <v>446</v>
      </c>
      <c r="E6" s="41" t="s">
        <v>49</v>
      </c>
      <c r="F6" s="48" t="s">
        <v>49</v>
      </c>
      <c r="G6" s="41"/>
      <c r="H6" s="41"/>
      <c r="I6" s="41"/>
      <c r="J6" s="42" t="s">
        <v>438</v>
      </c>
    </row>
    <row r="7" spans="1:10">
      <c r="A7" s="44"/>
      <c r="B7" s="44"/>
      <c r="C7" s="41" t="s">
        <v>447</v>
      </c>
      <c r="D7" s="42" t="s">
        <v>448</v>
      </c>
      <c r="E7" s="41" t="s">
        <v>49</v>
      </c>
      <c r="F7" s="41"/>
      <c r="G7" s="41"/>
      <c r="H7" s="41"/>
      <c r="I7" s="41"/>
      <c r="J7" s="42" t="s">
        <v>438</v>
      </c>
    </row>
    <row r="8" spans="1:10">
      <c r="A8" s="40">
        <v>2</v>
      </c>
      <c r="B8" s="45" t="s">
        <v>449</v>
      </c>
      <c r="C8" s="41" t="s">
        <v>450</v>
      </c>
      <c r="D8" s="42" t="s">
        <v>451</v>
      </c>
      <c r="E8" s="41" t="s">
        <v>49</v>
      </c>
      <c r="F8" s="48" t="s">
        <v>49</v>
      </c>
      <c r="G8" s="41"/>
      <c r="H8" s="41"/>
      <c r="I8" s="41"/>
      <c r="J8" s="42"/>
    </row>
    <row r="9" spans="1:10">
      <c r="A9" s="43"/>
      <c r="B9" s="46"/>
      <c r="C9" s="41" t="s">
        <v>452</v>
      </c>
      <c r="D9" s="42" t="s">
        <v>453</v>
      </c>
      <c r="E9" s="41" t="s">
        <v>49</v>
      </c>
      <c r="F9" s="41"/>
      <c r="G9" s="41"/>
      <c r="H9" s="41"/>
      <c r="I9" s="41"/>
      <c r="J9" s="42"/>
    </row>
    <row r="10" spans="1:10">
      <c r="A10" s="43"/>
      <c r="B10" s="46"/>
      <c r="C10" s="41" t="s">
        <v>454</v>
      </c>
      <c r="D10" s="42" t="s">
        <v>455</v>
      </c>
      <c r="E10" s="41" t="s">
        <v>49</v>
      </c>
      <c r="F10" s="41"/>
      <c r="G10" s="41"/>
      <c r="H10" s="41"/>
      <c r="I10" s="41"/>
      <c r="J10" s="42"/>
    </row>
    <row r="11" spans="1:10">
      <c r="A11" s="43"/>
      <c r="B11" s="46"/>
      <c r="C11" s="41" t="s">
        <v>456</v>
      </c>
      <c r="D11" s="42" t="s">
        <v>457</v>
      </c>
      <c r="E11" s="41" t="s">
        <v>49</v>
      </c>
      <c r="F11" s="41"/>
      <c r="G11" s="41"/>
      <c r="H11" s="41"/>
      <c r="I11" s="41"/>
      <c r="J11" s="42"/>
    </row>
    <row r="12" spans="1:10">
      <c r="A12" s="43"/>
      <c r="B12" s="46"/>
      <c r="C12" s="41" t="s">
        <v>458</v>
      </c>
      <c r="D12" s="42" t="s">
        <v>459</v>
      </c>
      <c r="E12" s="41" t="s">
        <v>49</v>
      </c>
      <c r="F12" s="41"/>
      <c r="G12" s="41"/>
      <c r="H12" s="41"/>
      <c r="I12" s="41"/>
      <c r="J12" s="42"/>
    </row>
    <row r="13" spans="1:10">
      <c r="A13" s="44"/>
      <c r="B13" s="47"/>
      <c r="C13" s="41" t="s">
        <v>460</v>
      </c>
      <c r="D13" s="42" t="s">
        <v>461</v>
      </c>
      <c r="E13" s="41" t="s">
        <v>49</v>
      </c>
      <c r="F13" s="41"/>
      <c r="G13" s="41"/>
      <c r="H13" s="41"/>
      <c r="I13" s="41"/>
      <c r="J13" s="42"/>
    </row>
    <row r="14" spans="1:10">
      <c r="A14" s="40">
        <v>3</v>
      </c>
      <c r="B14" s="45" t="s">
        <v>462</v>
      </c>
      <c r="C14" s="41" t="s">
        <v>463</v>
      </c>
      <c r="D14" s="42" t="s">
        <v>464</v>
      </c>
      <c r="E14" s="41" t="s">
        <v>49</v>
      </c>
      <c r="F14" s="48" t="s">
        <v>49</v>
      </c>
      <c r="G14" s="41"/>
      <c r="H14" s="41"/>
      <c r="I14" s="41"/>
      <c r="J14" s="42"/>
    </row>
    <row r="15" spans="1:10">
      <c r="A15" s="43"/>
      <c r="B15" s="46"/>
      <c r="C15" s="41" t="s">
        <v>465</v>
      </c>
      <c r="D15" s="42" t="s">
        <v>466</v>
      </c>
      <c r="E15" s="41" t="s">
        <v>49</v>
      </c>
      <c r="F15" s="41"/>
      <c r="G15" s="41"/>
      <c r="H15" s="41"/>
      <c r="I15" s="41"/>
      <c r="J15" s="42"/>
    </row>
    <row r="16" spans="1:10">
      <c r="A16" s="43"/>
      <c r="B16" s="46"/>
      <c r="C16" s="41" t="s">
        <v>467</v>
      </c>
      <c r="D16" s="42" t="s">
        <v>468</v>
      </c>
      <c r="E16" s="41" t="s">
        <v>49</v>
      </c>
      <c r="F16" s="41"/>
      <c r="G16" s="41"/>
      <c r="H16" s="41"/>
      <c r="I16" s="41"/>
      <c r="J16" s="42"/>
    </row>
    <row r="17" spans="1:10">
      <c r="A17" s="43"/>
      <c r="B17" s="46"/>
      <c r="C17" s="41" t="s">
        <v>469</v>
      </c>
      <c r="D17" s="42" t="s">
        <v>470</v>
      </c>
      <c r="E17" s="41" t="s">
        <v>49</v>
      </c>
      <c r="F17" s="41"/>
      <c r="G17" s="41"/>
      <c r="H17" s="41"/>
      <c r="I17" s="41"/>
      <c r="J17" s="42"/>
    </row>
    <row r="18" spans="1:10">
      <c r="A18" s="43"/>
      <c r="B18" s="46"/>
      <c r="C18" s="41" t="s">
        <v>471</v>
      </c>
      <c r="D18" s="42" t="s">
        <v>472</v>
      </c>
      <c r="E18" s="41" t="s">
        <v>49</v>
      </c>
      <c r="F18" s="41"/>
      <c r="G18" s="41"/>
      <c r="H18" s="41"/>
      <c r="I18" s="41"/>
      <c r="J18" s="42"/>
    </row>
    <row r="19" spans="1:10">
      <c r="A19" s="44"/>
      <c r="B19" s="47"/>
      <c r="C19" s="41" t="s">
        <v>473</v>
      </c>
      <c r="D19" s="42" t="s">
        <v>474</v>
      </c>
      <c r="E19" s="41" t="s">
        <v>49</v>
      </c>
      <c r="F19" s="41"/>
      <c r="G19" s="41"/>
      <c r="H19" s="41"/>
      <c r="I19" s="41"/>
      <c r="J19" s="42"/>
    </row>
    <row r="20" spans="1:10">
      <c r="A20" s="40">
        <v>4</v>
      </c>
      <c r="B20" s="45" t="s">
        <v>475</v>
      </c>
      <c r="C20" s="41" t="s">
        <v>476</v>
      </c>
      <c r="D20" s="42" t="s">
        <v>477</v>
      </c>
      <c r="E20" s="41" t="s">
        <v>49</v>
      </c>
      <c r="F20" s="41"/>
      <c r="G20" s="41"/>
      <c r="H20" s="41"/>
      <c r="I20" s="41"/>
      <c r="J20" s="42"/>
    </row>
    <row r="21" spans="1:10">
      <c r="A21" s="43"/>
      <c r="B21" s="46"/>
      <c r="C21" s="41" t="s">
        <v>478</v>
      </c>
      <c r="D21" s="42" t="s">
        <v>479</v>
      </c>
      <c r="E21" s="41" t="s">
        <v>49</v>
      </c>
      <c r="F21" s="41"/>
      <c r="G21" s="41"/>
      <c r="H21" s="41"/>
      <c r="I21" s="41"/>
      <c r="J21" s="42"/>
    </row>
    <row r="22" spans="1:10">
      <c r="A22" s="43"/>
      <c r="B22" s="46"/>
      <c r="C22" s="41" t="s">
        <v>480</v>
      </c>
      <c r="D22" s="42" t="s">
        <v>481</v>
      </c>
      <c r="E22" s="41" t="s">
        <v>49</v>
      </c>
      <c r="F22" s="41"/>
      <c r="G22" s="41"/>
      <c r="H22" s="41"/>
      <c r="I22" s="41"/>
      <c r="J22" s="42"/>
    </row>
    <row r="23" spans="1:10">
      <c r="A23" s="43"/>
      <c r="B23" s="46"/>
      <c r="C23" s="41" t="s">
        <v>482</v>
      </c>
      <c r="D23" s="42" t="s">
        <v>483</v>
      </c>
      <c r="E23" s="41" t="s">
        <v>49</v>
      </c>
      <c r="F23" s="41"/>
      <c r="G23" s="41"/>
      <c r="H23" s="41"/>
      <c r="I23" s="41"/>
      <c r="J23" s="42"/>
    </row>
    <row r="24" spans="1:10">
      <c r="A24" s="43"/>
      <c r="B24" s="46"/>
      <c r="C24" s="41" t="s">
        <v>484</v>
      </c>
      <c r="D24" s="42" t="s">
        <v>485</v>
      </c>
      <c r="E24" s="41" t="s">
        <v>49</v>
      </c>
      <c r="F24" s="41"/>
      <c r="G24" s="41"/>
      <c r="H24" s="41"/>
      <c r="I24" s="41"/>
      <c r="J24" s="42"/>
    </row>
    <row r="25" spans="1:10">
      <c r="A25" s="44"/>
      <c r="B25" s="47"/>
      <c r="C25" s="41" t="s">
        <v>486</v>
      </c>
      <c r="D25" s="42" t="s">
        <v>487</v>
      </c>
      <c r="E25" s="41" t="s">
        <v>49</v>
      </c>
      <c r="F25" s="41"/>
      <c r="G25" s="41"/>
      <c r="H25" s="41"/>
      <c r="I25" s="41"/>
      <c r="J25" s="42"/>
    </row>
    <row r="26" spans="1:10">
      <c r="A26" s="40">
        <v>5</v>
      </c>
      <c r="B26" s="45" t="s">
        <v>488</v>
      </c>
      <c r="C26" s="41" t="s">
        <v>489</v>
      </c>
      <c r="D26" s="42" t="s">
        <v>490</v>
      </c>
      <c r="E26" s="41" t="s">
        <v>49</v>
      </c>
      <c r="F26" s="41"/>
      <c r="G26" s="41"/>
      <c r="H26" s="41"/>
      <c r="I26" s="41"/>
      <c r="J26" s="42"/>
    </row>
    <row r="27" spans="1:10">
      <c r="A27" s="43"/>
      <c r="B27" s="46"/>
      <c r="C27" s="41" t="s">
        <v>491</v>
      </c>
      <c r="D27" s="42" t="s">
        <v>492</v>
      </c>
      <c r="E27" s="41" t="s">
        <v>49</v>
      </c>
      <c r="F27" s="41"/>
      <c r="G27" s="41"/>
      <c r="H27" s="41"/>
      <c r="I27" s="41"/>
      <c r="J27" s="42"/>
    </row>
    <row r="28" spans="1:10">
      <c r="A28" s="43"/>
      <c r="B28" s="46"/>
      <c r="C28" s="41" t="s">
        <v>493</v>
      </c>
      <c r="D28" s="42" t="s">
        <v>494</v>
      </c>
      <c r="E28" s="41" t="s">
        <v>49</v>
      </c>
      <c r="F28" s="41"/>
      <c r="G28" s="41"/>
      <c r="H28" s="41"/>
      <c r="I28" s="41"/>
      <c r="J28" s="42"/>
    </row>
    <row r="29" spans="1:10">
      <c r="A29" s="43"/>
      <c r="B29" s="46"/>
      <c r="C29" s="41" t="s">
        <v>495</v>
      </c>
      <c r="D29" s="42" t="s">
        <v>496</v>
      </c>
      <c r="E29" s="41" t="s">
        <v>49</v>
      </c>
      <c r="F29" s="41"/>
      <c r="G29" s="41"/>
      <c r="H29" s="41"/>
      <c r="I29" s="41"/>
      <c r="J29" s="42"/>
    </row>
    <row r="30" spans="1:10">
      <c r="A30" s="43"/>
      <c r="B30" s="46"/>
      <c r="C30" s="41" t="s">
        <v>497</v>
      </c>
      <c r="D30" s="42" t="s">
        <v>498</v>
      </c>
      <c r="E30" s="41" t="s">
        <v>49</v>
      </c>
      <c r="F30" s="41"/>
      <c r="G30" s="41"/>
      <c r="H30" s="41"/>
      <c r="I30" s="41"/>
      <c r="J30" s="42"/>
    </row>
    <row r="31" spans="1:10">
      <c r="A31" s="44"/>
      <c r="B31" s="47"/>
      <c r="C31" s="41" t="s">
        <v>499</v>
      </c>
      <c r="D31" s="42" t="s">
        <v>500</v>
      </c>
      <c r="E31" s="41" t="s">
        <v>49</v>
      </c>
      <c r="F31" s="41"/>
      <c r="G31" s="41"/>
      <c r="H31" s="41"/>
      <c r="I31" s="41"/>
      <c r="J31" s="42"/>
    </row>
    <row r="32" spans="1:10">
      <c r="A32" s="40">
        <v>6</v>
      </c>
      <c r="B32" s="45" t="s">
        <v>501</v>
      </c>
      <c r="C32" s="41" t="s">
        <v>502</v>
      </c>
      <c r="D32" s="42" t="s">
        <v>503</v>
      </c>
      <c r="E32" s="41" t="s">
        <v>49</v>
      </c>
      <c r="F32" s="41"/>
      <c r="G32" s="41"/>
      <c r="H32" s="41"/>
      <c r="I32" s="41"/>
      <c r="J32" s="42"/>
    </row>
    <row r="33" spans="1:10">
      <c r="A33" s="43"/>
      <c r="B33" s="46"/>
      <c r="C33" s="41" t="s">
        <v>504</v>
      </c>
      <c r="D33" s="42" t="s">
        <v>505</v>
      </c>
      <c r="E33" s="41" t="s">
        <v>49</v>
      </c>
      <c r="F33" s="41"/>
      <c r="G33" s="41"/>
      <c r="H33" s="41"/>
      <c r="I33" s="41"/>
      <c r="J33" s="42"/>
    </row>
    <row r="34" spans="1:10">
      <c r="A34" s="43"/>
      <c r="B34" s="46"/>
      <c r="C34" s="41" t="s">
        <v>506</v>
      </c>
      <c r="D34" s="42" t="s">
        <v>507</v>
      </c>
      <c r="E34" s="41" t="s">
        <v>49</v>
      </c>
      <c r="F34" s="41"/>
      <c r="G34" s="41"/>
      <c r="H34" s="41"/>
      <c r="I34" s="41"/>
      <c r="J34" s="42"/>
    </row>
    <row r="35" spans="1:10">
      <c r="A35" s="44"/>
      <c r="B35" s="47"/>
      <c r="C35" s="41" t="s">
        <v>508</v>
      </c>
      <c r="D35" s="42" t="s">
        <v>509</v>
      </c>
      <c r="E35" s="41" t="s">
        <v>49</v>
      </c>
      <c r="F35" s="41"/>
      <c r="G35" s="41"/>
      <c r="H35" s="41"/>
      <c r="I35" s="41"/>
      <c r="J35" s="42"/>
    </row>
    <row r="36" spans="1:10">
      <c r="A36" s="40">
        <v>7</v>
      </c>
      <c r="B36" s="45" t="s">
        <v>510</v>
      </c>
      <c r="C36" s="41" t="s">
        <v>511</v>
      </c>
      <c r="D36" s="42" t="s">
        <v>512</v>
      </c>
      <c r="E36" s="41" t="s">
        <v>49</v>
      </c>
      <c r="F36" s="48" t="s">
        <v>49</v>
      </c>
      <c r="G36" s="41"/>
      <c r="H36" s="41"/>
      <c r="I36" s="41"/>
      <c r="J36" s="42"/>
    </row>
    <row r="37" spans="1:10">
      <c r="A37" s="43"/>
      <c r="B37" s="46"/>
      <c r="C37" s="41" t="s">
        <v>513</v>
      </c>
      <c r="D37" s="42" t="s">
        <v>514</v>
      </c>
      <c r="E37" s="41" t="s">
        <v>49</v>
      </c>
      <c r="F37" s="48" t="s">
        <v>49</v>
      </c>
      <c r="G37" s="41"/>
      <c r="H37" s="41"/>
      <c r="I37" s="41"/>
      <c r="J37" s="42"/>
    </row>
    <row r="38" spans="1:10">
      <c r="A38" s="43"/>
      <c r="B38" s="46"/>
      <c r="C38" s="41" t="s">
        <v>515</v>
      </c>
      <c r="D38" s="42" t="s">
        <v>516</v>
      </c>
      <c r="E38" s="41" t="s">
        <v>49</v>
      </c>
      <c r="F38" s="48" t="s">
        <v>49</v>
      </c>
      <c r="G38" s="41"/>
      <c r="H38" s="41"/>
      <c r="I38" s="41"/>
      <c r="J38" s="42"/>
    </row>
    <row r="39" spans="1:10">
      <c r="A39" s="44"/>
      <c r="B39" s="47"/>
      <c r="C39" s="41" t="s">
        <v>517</v>
      </c>
      <c r="D39" s="42" t="s">
        <v>518</v>
      </c>
      <c r="E39" s="41" t="s">
        <v>49</v>
      </c>
      <c r="F39" s="48" t="s">
        <v>49</v>
      </c>
      <c r="G39" s="41"/>
      <c r="H39" s="41"/>
      <c r="I39" s="41"/>
      <c r="J39" s="42"/>
    </row>
    <row r="40" spans="1:10">
      <c r="A40" s="40">
        <v>8</v>
      </c>
      <c r="B40" s="45" t="s">
        <v>519</v>
      </c>
      <c r="C40" s="41" t="s">
        <v>520</v>
      </c>
      <c r="D40" s="42" t="s">
        <v>521</v>
      </c>
      <c r="E40" s="41"/>
      <c r="F40" s="41"/>
      <c r="G40" s="41"/>
      <c r="H40" s="41"/>
      <c r="I40" s="41"/>
      <c r="J40" s="42"/>
    </row>
    <row r="41" spans="1:10">
      <c r="A41" s="43"/>
      <c r="B41" s="46"/>
      <c r="C41" s="41" t="s">
        <v>522</v>
      </c>
      <c r="D41" s="42" t="s">
        <v>523</v>
      </c>
      <c r="E41" s="41"/>
      <c r="F41" s="41"/>
      <c r="G41" s="41"/>
      <c r="H41" s="41"/>
      <c r="I41" s="41"/>
      <c r="J41" s="42"/>
    </row>
    <row r="42" spans="1:10">
      <c r="A42" s="44"/>
      <c r="B42" s="47"/>
      <c r="C42" s="41" t="s">
        <v>524</v>
      </c>
      <c r="D42" s="42" t="s">
        <v>525</v>
      </c>
      <c r="E42" s="41"/>
      <c r="F42" s="41"/>
      <c r="G42" s="41"/>
      <c r="H42" s="41"/>
      <c r="I42" s="41"/>
      <c r="J42" s="42"/>
    </row>
    <row r="43" spans="1:10">
      <c r="A43" s="40">
        <v>9</v>
      </c>
      <c r="B43" s="45" t="s">
        <v>526</v>
      </c>
      <c r="C43" s="41" t="s">
        <v>527</v>
      </c>
      <c r="D43" s="42" t="s">
        <v>528</v>
      </c>
      <c r="E43" s="41" t="s">
        <v>49</v>
      </c>
      <c r="F43" s="41"/>
      <c r="G43" s="41"/>
      <c r="H43" s="41"/>
      <c r="I43" s="41"/>
      <c r="J43" s="42"/>
    </row>
    <row r="44" spans="1:10">
      <c r="A44" s="43"/>
      <c r="B44" s="46"/>
      <c r="C44" s="41" t="s">
        <v>529</v>
      </c>
      <c r="D44" s="42" t="s">
        <v>530</v>
      </c>
      <c r="E44" s="41" t="s">
        <v>49</v>
      </c>
      <c r="F44" s="48" t="s">
        <v>49</v>
      </c>
      <c r="G44" s="41"/>
      <c r="H44" s="41"/>
      <c r="I44" s="41"/>
      <c r="J44" s="42"/>
    </row>
    <row r="45" spans="1:10">
      <c r="A45" s="44"/>
      <c r="B45" s="47"/>
      <c r="C45" s="41" t="s">
        <v>531</v>
      </c>
      <c r="D45" s="42" t="s">
        <v>532</v>
      </c>
      <c r="E45" s="41"/>
      <c r="F45" s="48" t="s">
        <v>49</v>
      </c>
      <c r="G45" s="41"/>
      <c r="H45" s="41"/>
      <c r="I45" s="41"/>
      <c r="J45" s="42" t="s">
        <v>533</v>
      </c>
    </row>
    <row r="46" spans="1:10">
      <c r="A46" s="40">
        <v>10</v>
      </c>
      <c r="B46" s="45" t="s">
        <v>534</v>
      </c>
      <c r="C46" s="41" t="s">
        <v>535</v>
      </c>
      <c r="D46" s="42" t="s">
        <v>536</v>
      </c>
      <c r="E46" s="41" t="s">
        <v>49</v>
      </c>
      <c r="F46" s="48" t="s">
        <v>49</v>
      </c>
      <c r="G46" s="41"/>
      <c r="H46" s="41"/>
      <c r="I46" s="41"/>
      <c r="J46" s="42" t="s">
        <v>533</v>
      </c>
    </row>
    <row r="47" spans="1:10">
      <c r="A47" s="43"/>
      <c r="B47" s="46"/>
      <c r="C47" s="41" t="s">
        <v>537</v>
      </c>
      <c r="D47" s="42" t="s">
        <v>538</v>
      </c>
      <c r="E47" s="41" t="s">
        <v>49</v>
      </c>
      <c r="F47" s="48" t="s">
        <v>49</v>
      </c>
      <c r="G47" s="41"/>
      <c r="H47" s="41"/>
      <c r="I47" s="41"/>
      <c r="J47" s="42" t="s">
        <v>533</v>
      </c>
    </row>
    <row r="48" spans="1:10">
      <c r="A48" s="43"/>
      <c r="B48" s="46"/>
      <c r="C48" s="41" t="s">
        <v>539</v>
      </c>
      <c r="D48" s="42" t="s">
        <v>540</v>
      </c>
      <c r="E48" s="41" t="s">
        <v>49</v>
      </c>
      <c r="F48" s="48" t="s">
        <v>49</v>
      </c>
      <c r="G48" s="41"/>
      <c r="H48" s="41"/>
      <c r="I48" s="41"/>
      <c r="J48" s="42" t="s">
        <v>533</v>
      </c>
    </row>
    <row r="49" spans="1:10">
      <c r="A49" s="43"/>
      <c r="B49" s="46"/>
      <c r="C49" s="41" t="s">
        <v>541</v>
      </c>
      <c r="D49" s="42" t="s">
        <v>542</v>
      </c>
      <c r="E49" s="41" t="s">
        <v>49</v>
      </c>
      <c r="F49" s="48" t="s">
        <v>49</v>
      </c>
      <c r="G49" s="41"/>
      <c r="H49" s="41"/>
      <c r="I49" s="41"/>
      <c r="J49" s="42" t="s">
        <v>533</v>
      </c>
    </row>
    <row r="50" spans="1:10">
      <c r="A50" s="43"/>
      <c r="B50" s="46"/>
      <c r="C50" s="41" t="s">
        <v>543</v>
      </c>
      <c r="D50" s="42" t="s">
        <v>544</v>
      </c>
      <c r="E50" s="41" t="s">
        <v>49</v>
      </c>
      <c r="F50" s="41"/>
      <c r="G50" s="41"/>
      <c r="H50" s="41"/>
      <c r="I50" s="41"/>
      <c r="J50" s="42" t="s">
        <v>533</v>
      </c>
    </row>
    <row r="51" spans="1:10">
      <c r="A51" s="44"/>
      <c r="B51" s="47"/>
      <c r="C51" s="41" t="s">
        <v>545</v>
      </c>
      <c r="D51" s="42" t="s">
        <v>546</v>
      </c>
      <c r="E51" s="41" t="s">
        <v>49</v>
      </c>
      <c r="F51" s="48" t="s">
        <v>49</v>
      </c>
      <c r="G51" s="41"/>
      <c r="H51" s="41"/>
      <c r="I51" s="41"/>
      <c r="J51" s="42" t="s">
        <v>533</v>
      </c>
    </row>
    <row r="52" spans="1:10">
      <c r="A52" s="40">
        <v>11</v>
      </c>
      <c r="B52" s="45" t="s">
        <v>547</v>
      </c>
      <c r="C52" s="41" t="s">
        <v>548</v>
      </c>
      <c r="D52" s="42" t="s">
        <v>549</v>
      </c>
      <c r="E52" s="41" t="s">
        <v>49</v>
      </c>
      <c r="F52" s="41"/>
      <c r="G52" s="41"/>
      <c r="H52" s="41"/>
      <c r="I52" s="41"/>
      <c r="J52" s="42"/>
    </row>
    <row r="53" spans="1:10">
      <c r="A53" s="43"/>
      <c r="B53" s="46"/>
      <c r="C53" s="41" t="s">
        <v>550</v>
      </c>
      <c r="D53" s="42" t="s">
        <v>551</v>
      </c>
      <c r="E53" s="41" t="s">
        <v>49</v>
      </c>
      <c r="F53" s="41"/>
      <c r="G53" s="41"/>
      <c r="H53" s="41"/>
      <c r="I53" s="41"/>
      <c r="J53" s="42"/>
    </row>
    <row r="54" spans="1:10">
      <c r="A54" s="43"/>
      <c r="B54" s="46"/>
      <c r="C54" s="41" t="s">
        <v>552</v>
      </c>
      <c r="D54" s="42" t="s">
        <v>553</v>
      </c>
      <c r="E54" s="41" t="s">
        <v>49</v>
      </c>
      <c r="F54" s="41"/>
      <c r="G54" s="41"/>
      <c r="H54" s="41"/>
      <c r="I54" s="41"/>
      <c r="J54" s="42"/>
    </row>
    <row r="55" spans="1:10">
      <c r="A55" s="44"/>
      <c r="B55" s="47"/>
      <c r="C55" s="41" t="s">
        <v>554</v>
      </c>
      <c r="D55" s="42" t="s">
        <v>555</v>
      </c>
      <c r="E55" s="41" t="s">
        <v>49</v>
      </c>
      <c r="F55" s="41"/>
      <c r="G55" s="41"/>
      <c r="H55" s="41"/>
      <c r="I55" s="41"/>
      <c r="J55" s="42"/>
    </row>
    <row r="56" spans="1:10">
      <c r="A56" s="40">
        <v>12</v>
      </c>
      <c r="B56" s="45" t="s">
        <v>556</v>
      </c>
      <c r="C56" s="41" t="s">
        <v>557</v>
      </c>
      <c r="D56" s="42" t="s">
        <v>558</v>
      </c>
      <c r="E56" s="41" t="s">
        <v>49</v>
      </c>
      <c r="F56" s="41"/>
      <c r="G56" s="41"/>
      <c r="H56" s="41"/>
      <c r="I56" s="41"/>
      <c r="J56" s="42" t="s">
        <v>533</v>
      </c>
    </row>
    <row r="57" spans="1:10">
      <c r="A57" s="43"/>
      <c r="B57" s="46"/>
      <c r="C57" s="41" t="s">
        <v>559</v>
      </c>
      <c r="D57" s="42" t="s">
        <v>560</v>
      </c>
      <c r="E57" s="41" t="s">
        <v>49</v>
      </c>
      <c r="F57" s="41"/>
      <c r="G57" s="41"/>
      <c r="H57" s="41"/>
      <c r="I57" s="41"/>
      <c r="J57" s="42" t="s">
        <v>533</v>
      </c>
    </row>
    <row r="58" spans="1:10">
      <c r="A58" s="44"/>
      <c r="B58" s="47"/>
      <c r="C58" s="41" t="s">
        <v>561</v>
      </c>
      <c r="D58" s="42" t="s">
        <v>562</v>
      </c>
      <c r="E58" s="41" t="s">
        <v>49</v>
      </c>
      <c r="F58" s="41"/>
      <c r="G58" s="41"/>
      <c r="H58" s="41"/>
      <c r="I58" s="41"/>
      <c r="J58" s="42" t="s">
        <v>533</v>
      </c>
    </row>
    <row r="59" spans="1:10">
      <c r="A59" s="40">
        <v>13</v>
      </c>
      <c r="B59" s="45" t="s">
        <v>563</v>
      </c>
      <c r="C59" s="41" t="s">
        <v>564</v>
      </c>
      <c r="D59" s="42" t="s">
        <v>565</v>
      </c>
      <c r="E59" s="41" t="s">
        <v>49</v>
      </c>
      <c r="F59" s="48" t="s">
        <v>49</v>
      </c>
      <c r="G59" s="41"/>
      <c r="H59" s="41"/>
      <c r="I59" s="41"/>
      <c r="J59" s="42" t="s">
        <v>566</v>
      </c>
    </row>
    <row r="60" spans="1:10">
      <c r="A60" s="43"/>
      <c r="B60" s="46"/>
      <c r="C60" s="41" t="s">
        <v>567</v>
      </c>
      <c r="D60" s="42" t="s">
        <v>568</v>
      </c>
      <c r="E60" s="41" t="s">
        <v>49</v>
      </c>
      <c r="F60" s="48" t="s">
        <v>49</v>
      </c>
      <c r="G60" s="41"/>
      <c r="H60" s="41"/>
      <c r="I60" s="41"/>
      <c r="J60" s="42" t="s">
        <v>566</v>
      </c>
    </row>
    <row r="61" spans="1:10">
      <c r="A61" s="43"/>
      <c r="B61" s="46"/>
      <c r="C61" s="41" t="s">
        <v>569</v>
      </c>
      <c r="D61" s="42" t="s">
        <v>570</v>
      </c>
      <c r="E61" s="41" t="s">
        <v>49</v>
      </c>
      <c r="F61" s="48" t="s">
        <v>49</v>
      </c>
      <c r="G61" s="41"/>
      <c r="H61" s="41"/>
      <c r="I61" s="41"/>
      <c r="J61" s="42" t="s">
        <v>566</v>
      </c>
    </row>
    <row r="62" spans="1:10">
      <c r="A62" s="43"/>
      <c r="B62" s="46"/>
      <c r="C62" s="41" t="s">
        <v>571</v>
      </c>
      <c r="D62" s="42" t="s">
        <v>572</v>
      </c>
      <c r="E62" s="41" t="s">
        <v>49</v>
      </c>
      <c r="F62" s="48" t="s">
        <v>49</v>
      </c>
      <c r="G62" s="41"/>
      <c r="H62" s="41"/>
      <c r="I62" s="41"/>
      <c r="J62" s="42" t="s">
        <v>566</v>
      </c>
    </row>
    <row r="63" spans="1:10">
      <c r="A63" s="43"/>
      <c r="B63" s="46"/>
      <c r="C63" s="41" t="s">
        <v>573</v>
      </c>
      <c r="D63" s="42" t="s">
        <v>574</v>
      </c>
      <c r="E63" s="41"/>
      <c r="F63" s="48" t="s">
        <v>49</v>
      </c>
      <c r="G63" s="41"/>
      <c r="H63" s="41"/>
      <c r="I63" s="41"/>
      <c r="J63" s="42" t="s">
        <v>566</v>
      </c>
    </row>
    <row r="64" spans="1:10">
      <c r="A64" s="44"/>
      <c r="B64" s="47"/>
      <c r="C64" s="41" t="s">
        <v>575</v>
      </c>
      <c r="D64" s="42" t="s">
        <v>576</v>
      </c>
      <c r="E64" s="41"/>
      <c r="F64" s="48" t="s">
        <v>49</v>
      </c>
      <c r="G64" s="41"/>
      <c r="H64" s="41"/>
      <c r="I64" s="41"/>
      <c r="J64" s="42" t="s">
        <v>566</v>
      </c>
    </row>
    <row r="65" spans="1:10">
      <c r="A65" s="49">
        <v>14</v>
      </c>
      <c r="B65" s="45" t="s">
        <v>577</v>
      </c>
      <c r="C65" s="41" t="s">
        <v>578</v>
      </c>
      <c r="D65" s="42" t="s">
        <v>579</v>
      </c>
      <c r="E65" s="41" t="s">
        <v>49</v>
      </c>
      <c r="F65" s="48" t="s">
        <v>49</v>
      </c>
      <c r="G65" s="41"/>
      <c r="H65" s="41"/>
      <c r="I65" s="41"/>
      <c r="J65" s="42"/>
    </row>
    <row r="66" spans="1:10">
      <c r="A66" s="50"/>
      <c r="B66" s="46"/>
      <c r="C66" s="41" t="s">
        <v>580</v>
      </c>
      <c r="D66" s="42" t="s">
        <v>581</v>
      </c>
      <c r="E66" s="41" t="s">
        <v>49</v>
      </c>
      <c r="F66" s="48" t="s">
        <v>49</v>
      </c>
      <c r="G66" s="41"/>
      <c r="H66" s="41"/>
      <c r="I66" s="41"/>
      <c r="J66" s="42"/>
    </row>
    <row r="67" spans="1:10">
      <c r="A67" s="50"/>
      <c r="B67" s="46"/>
      <c r="C67" s="41" t="s">
        <v>582</v>
      </c>
      <c r="D67" s="42" t="s">
        <v>583</v>
      </c>
      <c r="E67" s="41" t="s">
        <v>49</v>
      </c>
      <c r="F67" s="41"/>
      <c r="G67" s="41"/>
      <c r="H67" s="41"/>
      <c r="I67" s="41"/>
      <c r="J67" s="42" t="s">
        <v>584</v>
      </c>
    </row>
    <row r="68" spans="1:10">
      <c r="A68" s="50"/>
      <c r="B68" s="46"/>
      <c r="C68" s="41" t="s">
        <v>585</v>
      </c>
      <c r="D68" s="42" t="s">
        <v>586</v>
      </c>
      <c r="E68" s="41" t="s">
        <v>49</v>
      </c>
      <c r="F68" s="41"/>
      <c r="G68" s="41"/>
      <c r="H68" s="41"/>
      <c r="I68" s="41"/>
      <c r="J68" s="42" t="s">
        <v>587</v>
      </c>
    </row>
    <row r="69" spans="1:10">
      <c r="A69" s="50"/>
      <c r="B69" s="46"/>
      <c r="C69" s="41" t="s">
        <v>588</v>
      </c>
      <c r="D69" s="42" t="s">
        <v>589</v>
      </c>
      <c r="E69" s="41" t="s">
        <v>49</v>
      </c>
      <c r="F69" s="41"/>
      <c r="G69" s="41"/>
      <c r="H69" s="41"/>
      <c r="I69" s="41"/>
      <c r="J69" s="42"/>
    </row>
    <row r="70" spans="1:10">
      <c r="A70" s="50"/>
      <c r="B70" s="46"/>
      <c r="C70" s="48" t="s">
        <v>590</v>
      </c>
      <c r="D70" s="51" t="s">
        <v>591</v>
      </c>
      <c r="E70" s="41"/>
      <c r="F70" s="41"/>
      <c r="G70" s="41"/>
      <c r="H70" s="41"/>
      <c r="I70" s="41"/>
      <c r="J70" s="42"/>
    </row>
    <row r="71" spans="1:10">
      <c r="A71" s="52"/>
      <c r="B71" s="47"/>
      <c r="C71" s="48" t="s">
        <v>592</v>
      </c>
      <c r="D71" s="51" t="s">
        <v>593</v>
      </c>
      <c r="E71" s="41"/>
      <c r="F71" s="41"/>
      <c r="G71" s="41"/>
      <c r="H71" s="41"/>
      <c r="I71" s="41"/>
      <c r="J71" s="42"/>
    </row>
    <row r="72" spans="1:10">
      <c r="A72" s="40">
        <v>15</v>
      </c>
      <c r="B72" s="45" t="s">
        <v>594</v>
      </c>
      <c r="C72" s="41" t="s">
        <v>595</v>
      </c>
      <c r="D72" s="51" t="s">
        <v>596</v>
      </c>
      <c r="E72" s="41" t="s">
        <v>49</v>
      </c>
      <c r="F72" s="48" t="s">
        <v>49</v>
      </c>
      <c r="G72" s="41"/>
      <c r="H72" s="41"/>
      <c r="I72" s="41"/>
      <c r="J72" s="42"/>
    </row>
    <row r="73" spans="1:10">
      <c r="A73" s="43"/>
      <c r="B73" s="46"/>
      <c r="C73" s="41" t="s">
        <v>597</v>
      </c>
      <c r="D73" s="51" t="s">
        <v>598</v>
      </c>
      <c r="E73" s="41" t="s">
        <v>49</v>
      </c>
      <c r="F73" s="41"/>
      <c r="G73" s="41"/>
      <c r="H73" s="41"/>
      <c r="I73" s="41"/>
      <c r="J73" s="42"/>
    </row>
    <row r="74" spans="1:10">
      <c r="A74" s="43"/>
      <c r="B74" s="46"/>
      <c r="C74" s="48" t="s">
        <v>599</v>
      </c>
      <c r="D74" s="42" t="s">
        <v>600</v>
      </c>
      <c r="E74" s="41" t="s">
        <v>49</v>
      </c>
      <c r="F74" s="48" t="s">
        <v>49</v>
      </c>
      <c r="G74" s="41"/>
      <c r="H74" s="41"/>
      <c r="I74" s="41"/>
      <c r="J74" s="42"/>
    </row>
    <row r="75" spans="1:10">
      <c r="A75" s="43"/>
      <c r="B75" s="46"/>
      <c r="C75" s="48" t="s">
        <v>601</v>
      </c>
      <c r="D75" s="42" t="s">
        <v>602</v>
      </c>
      <c r="E75" s="41" t="s">
        <v>49</v>
      </c>
      <c r="F75" s="41"/>
      <c r="G75" s="41"/>
      <c r="H75" s="41"/>
      <c r="I75" s="41"/>
      <c r="J75" s="42"/>
    </row>
    <row r="76" spans="1:10">
      <c r="A76" s="43"/>
      <c r="B76" s="46"/>
      <c r="C76" s="48" t="s">
        <v>603</v>
      </c>
      <c r="D76" s="42" t="s">
        <v>604</v>
      </c>
      <c r="E76" s="41" t="s">
        <v>49</v>
      </c>
      <c r="F76" s="48" t="s">
        <v>49</v>
      </c>
      <c r="G76" s="41"/>
      <c r="H76" s="41"/>
      <c r="I76" s="41"/>
      <c r="J76" s="42"/>
    </row>
    <row r="77" spans="1:10">
      <c r="A77" s="43"/>
      <c r="B77" s="46"/>
      <c r="C77" s="48" t="s">
        <v>605</v>
      </c>
      <c r="D77" s="42" t="s">
        <v>606</v>
      </c>
      <c r="E77" s="41" t="s">
        <v>49</v>
      </c>
      <c r="F77" s="48" t="s">
        <v>49</v>
      </c>
      <c r="G77" s="41"/>
      <c r="H77" s="41"/>
      <c r="I77" s="41"/>
      <c r="J77" s="42"/>
    </row>
    <row r="78" spans="1:10">
      <c r="A78" s="43"/>
      <c r="B78" s="46"/>
      <c r="C78" s="48" t="s">
        <v>607</v>
      </c>
      <c r="D78" s="42" t="s">
        <v>608</v>
      </c>
      <c r="E78" s="41" t="s">
        <v>49</v>
      </c>
      <c r="F78" s="48" t="s">
        <v>49</v>
      </c>
      <c r="G78" s="41"/>
      <c r="H78" s="41"/>
      <c r="I78" s="41"/>
      <c r="J78" s="42"/>
    </row>
    <row r="79" spans="1:10">
      <c r="A79" s="43"/>
      <c r="B79" s="46"/>
      <c r="C79" s="48" t="s">
        <v>609</v>
      </c>
      <c r="D79" s="42" t="s">
        <v>610</v>
      </c>
      <c r="E79" s="41" t="s">
        <v>49</v>
      </c>
      <c r="F79" s="41"/>
      <c r="G79" s="41"/>
      <c r="H79" s="41"/>
      <c r="I79" s="41"/>
      <c r="J79" s="42"/>
    </row>
    <row r="80" spans="1:10">
      <c r="A80" s="43"/>
      <c r="B80" s="46"/>
      <c r="C80" s="48" t="s">
        <v>611</v>
      </c>
      <c r="D80" s="42" t="s">
        <v>612</v>
      </c>
      <c r="E80" s="41" t="s">
        <v>49</v>
      </c>
      <c r="F80" s="41"/>
      <c r="G80" s="41"/>
      <c r="H80" s="41"/>
      <c r="I80" s="41"/>
      <c r="J80" s="42"/>
    </row>
    <row r="81" spans="1:10">
      <c r="A81" s="44"/>
      <c r="B81" s="47"/>
      <c r="C81" s="48" t="s">
        <v>613</v>
      </c>
      <c r="D81" s="42" t="s">
        <v>614</v>
      </c>
      <c r="E81" s="41" t="s">
        <v>49</v>
      </c>
      <c r="F81" s="41"/>
      <c r="G81" s="41"/>
      <c r="H81" s="41"/>
      <c r="I81" s="41"/>
      <c r="J81" s="42"/>
    </row>
    <row r="82" spans="1:10">
      <c r="A82" s="40">
        <v>16</v>
      </c>
      <c r="B82" s="40" t="s">
        <v>615</v>
      </c>
      <c r="C82" s="41" t="s">
        <v>616</v>
      </c>
      <c r="D82" s="42" t="s">
        <v>617</v>
      </c>
      <c r="E82" s="41" t="s">
        <v>49</v>
      </c>
      <c r="F82" s="48" t="s">
        <v>49</v>
      </c>
      <c r="G82" s="41"/>
      <c r="H82" s="41"/>
      <c r="I82" s="41"/>
      <c r="J82" s="42" t="s">
        <v>618</v>
      </c>
    </row>
    <row r="83" spans="1:10">
      <c r="A83" s="43"/>
      <c r="B83" s="43"/>
      <c r="C83" s="41" t="s">
        <v>619</v>
      </c>
      <c r="D83" s="42" t="s">
        <v>620</v>
      </c>
      <c r="E83" s="41" t="s">
        <v>49</v>
      </c>
      <c r="F83" s="41"/>
      <c r="G83" s="41"/>
      <c r="H83" s="41"/>
      <c r="I83" s="41"/>
      <c r="J83" s="42" t="s">
        <v>621</v>
      </c>
    </row>
    <row r="84" spans="1:10">
      <c r="A84" s="43"/>
      <c r="B84" s="43"/>
      <c r="C84" s="41" t="s">
        <v>622</v>
      </c>
      <c r="D84" s="42" t="s">
        <v>623</v>
      </c>
      <c r="E84" s="41" t="s">
        <v>49</v>
      </c>
      <c r="F84" s="41"/>
      <c r="G84" s="41"/>
      <c r="H84" s="41"/>
      <c r="I84" s="41"/>
      <c r="J84" s="42"/>
    </row>
    <row r="85" spans="1:10">
      <c r="A85" s="43"/>
      <c r="B85" s="43"/>
      <c r="C85" s="41" t="s">
        <v>624</v>
      </c>
      <c r="D85" s="42" t="s">
        <v>625</v>
      </c>
      <c r="E85" s="41" t="s">
        <v>49</v>
      </c>
      <c r="F85" s="41"/>
      <c r="G85" s="41"/>
      <c r="H85" s="41"/>
      <c r="I85" s="41"/>
      <c r="J85" s="42"/>
    </row>
    <row r="86" spans="1:10">
      <c r="A86" s="43"/>
      <c r="B86" s="43"/>
      <c r="C86" s="41" t="s">
        <v>626</v>
      </c>
      <c r="D86" s="42" t="s">
        <v>627</v>
      </c>
      <c r="E86" s="41" t="s">
        <v>49</v>
      </c>
      <c r="F86" s="41"/>
      <c r="G86" s="41"/>
      <c r="H86" s="41"/>
      <c r="I86" s="41"/>
      <c r="J86" s="42"/>
    </row>
    <row r="87" spans="1:10">
      <c r="A87" s="43"/>
      <c r="B87" s="43"/>
      <c r="C87" s="41" t="s">
        <v>628</v>
      </c>
      <c r="D87" s="42" t="s">
        <v>629</v>
      </c>
      <c r="E87" s="41" t="s">
        <v>49</v>
      </c>
      <c r="F87" s="41"/>
      <c r="G87" s="41"/>
      <c r="H87" s="41"/>
      <c r="I87" s="41"/>
      <c r="J87" s="42"/>
    </row>
    <row r="88" spans="1:10">
      <c r="A88" s="44"/>
      <c r="B88" s="44"/>
      <c r="C88" s="41" t="s">
        <v>630</v>
      </c>
      <c r="D88" s="42" t="s">
        <v>631</v>
      </c>
      <c r="E88" s="41" t="s">
        <v>49</v>
      </c>
      <c r="F88" s="41"/>
      <c r="G88" s="41"/>
      <c r="H88" s="41"/>
      <c r="I88" s="41"/>
      <c r="J88" s="42"/>
    </row>
    <row r="89" spans="1:10">
      <c r="A89" s="40">
        <v>17</v>
      </c>
      <c r="B89" s="40" t="s">
        <v>632</v>
      </c>
      <c r="C89" s="41" t="s">
        <v>633</v>
      </c>
      <c r="D89" s="42" t="s">
        <v>634</v>
      </c>
      <c r="E89" s="41" t="s">
        <v>49</v>
      </c>
      <c r="F89" s="48" t="s">
        <v>49</v>
      </c>
      <c r="G89" s="41"/>
      <c r="H89" s="41"/>
      <c r="I89" s="41"/>
      <c r="J89" s="42"/>
    </row>
    <row r="90" spans="1:10">
      <c r="A90" s="43"/>
      <c r="B90" s="43"/>
      <c r="C90" s="41" t="s">
        <v>635</v>
      </c>
      <c r="D90" s="42" t="s">
        <v>636</v>
      </c>
      <c r="E90" s="41" t="s">
        <v>49</v>
      </c>
      <c r="F90" s="41"/>
      <c r="G90" s="41"/>
      <c r="H90" s="41"/>
      <c r="I90" s="41"/>
      <c r="J90" s="42" t="s">
        <v>637</v>
      </c>
    </row>
    <row r="91" spans="1:10">
      <c r="A91" s="43"/>
      <c r="B91" s="43"/>
      <c r="C91" s="41" t="s">
        <v>638</v>
      </c>
      <c r="D91" s="42" t="s">
        <v>639</v>
      </c>
      <c r="E91" s="41" t="s">
        <v>49</v>
      </c>
      <c r="F91" s="48" t="s">
        <v>49</v>
      </c>
      <c r="G91" s="41"/>
      <c r="H91" s="41"/>
      <c r="I91" s="41"/>
      <c r="J91" s="42" t="s">
        <v>637</v>
      </c>
    </row>
    <row r="92" spans="1:10">
      <c r="A92" s="44"/>
      <c r="B92" s="44"/>
      <c r="C92" s="41" t="s">
        <v>640</v>
      </c>
      <c r="D92" s="42" t="s">
        <v>641</v>
      </c>
      <c r="E92" s="41" t="s">
        <v>49</v>
      </c>
      <c r="F92" s="41"/>
      <c r="G92" s="41"/>
      <c r="H92" s="41"/>
      <c r="I92" s="41"/>
      <c r="J92" s="42" t="s">
        <v>637</v>
      </c>
    </row>
    <row r="93" spans="1:10">
      <c r="A93" s="40">
        <v>18</v>
      </c>
      <c r="B93" s="40" t="s">
        <v>642</v>
      </c>
      <c r="C93" s="41" t="s">
        <v>643</v>
      </c>
      <c r="D93" s="42" t="s">
        <v>644</v>
      </c>
      <c r="E93" s="41"/>
      <c r="F93" s="48" t="s">
        <v>49</v>
      </c>
      <c r="G93" s="41"/>
      <c r="H93" s="41"/>
      <c r="I93" s="41"/>
      <c r="J93" s="42"/>
    </row>
    <row r="94" spans="1:10">
      <c r="A94" s="43"/>
      <c r="B94" s="43"/>
      <c r="C94" s="41" t="s">
        <v>645</v>
      </c>
      <c r="D94" s="42" t="s">
        <v>646</v>
      </c>
      <c r="E94" s="41"/>
      <c r="F94" s="41"/>
      <c r="G94" s="41"/>
      <c r="H94" s="41"/>
      <c r="I94" s="41"/>
      <c r="J94" s="42"/>
    </row>
    <row r="95" spans="1:10">
      <c r="A95" s="43"/>
      <c r="B95" s="43"/>
      <c r="C95" s="41" t="s">
        <v>647</v>
      </c>
      <c r="D95" s="42" t="s">
        <v>648</v>
      </c>
      <c r="E95" s="41"/>
      <c r="F95" s="41"/>
      <c r="G95" s="41"/>
      <c r="H95" s="41"/>
      <c r="I95" s="41"/>
      <c r="J95" s="42"/>
    </row>
    <row r="96" spans="1:10">
      <c r="A96" s="44"/>
      <c r="B96" s="44"/>
      <c r="C96" s="41" t="s">
        <v>649</v>
      </c>
      <c r="D96" s="42" t="s">
        <v>650</v>
      </c>
      <c r="E96" s="41"/>
      <c r="F96" s="41"/>
      <c r="G96" s="41"/>
      <c r="H96" s="41"/>
      <c r="I96" s="41"/>
      <c r="J96" s="42"/>
    </row>
    <row r="97" spans="1:10">
      <c r="A97" s="40">
        <v>19</v>
      </c>
      <c r="B97" s="40" t="s">
        <v>651</v>
      </c>
      <c r="C97" s="41" t="s">
        <v>652</v>
      </c>
      <c r="D97" s="42" t="s">
        <v>653</v>
      </c>
      <c r="E97" s="41"/>
      <c r="F97" s="48" t="s">
        <v>49</v>
      </c>
      <c r="G97" s="41"/>
      <c r="H97" s="41"/>
      <c r="I97" s="41"/>
      <c r="J97" s="42"/>
    </row>
    <row r="98" spans="1:10">
      <c r="A98" s="43"/>
      <c r="B98" s="43"/>
      <c r="C98" s="41" t="s">
        <v>654</v>
      </c>
      <c r="D98" s="42" t="s">
        <v>655</v>
      </c>
      <c r="E98" s="41"/>
      <c r="F98" s="41"/>
      <c r="G98" s="41"/>
      <c r="H98" s="41"/>
      <c r="I98" s="41"/>
      <c r="J98" s="42"/>
    </row>
    <row r="99" spans="1:10">
      <c r="A99" s="43"/>
      <c r="B99" s="43"/>
      <c r="C99" s="41" t="s">
        <v>656</v>
      </c>
      <c r="D99" s="42" t="s">
        <v>657</v>
      </c>
      <c r="E99" s="41"/>
      <c r="F99" s="48" t="s">
        <v>49</v>
      </c>
      <c r="G99" s="41"/>
      <c r="H99" s="41"/>
      <c r="I99" s="41"/>
      <c r="J99" s="42"/>
    </row>
    <row r="100" spans="1:10">
      <c r="A100" s="44"/>
      <c r="B100" s="44"/>
      <c r="C100" s="41" t="s">
        <v>658</v>
      </c>
      <c r="D100" s="42" t="s">
        <v>659</v>
      </c>
      <c r="E100" s="41"/>
      <c r="F100" s="48" t="s">
        <v>49</v>
      </c>
      <c r="G100" s="41"/>
      <c r="H100" s="41"/>
      <c r="I100" s="41"/>
      <c r="J100" s="42"/>
    </row>
    <row r="101" spans="1:10">
      <c r="A101" s="40">
        <v>20</v>
      </c>
      <c r="B101" s="40" t="s">
        <v>660</v>
      </c>
      <c r="C101" s="41" t="s">
        <v>661</v>
      </c>
      <c r="D101" s="42" t="s">
        <v>662</v>
      </c>
      <c r="E101" s="41"/>
      <c r="F101" s="48" t="s">
        <v>49</v>
      </c>
      <c r="G101" s="41"/>
      <c r="H101" s="41"/>
      <c r="I101" s="41"/>
      <c r="J101" s="42"/>
    </row>
    <row r="102" spans="1:10">
      <c r="A102" s="43"/>
      <c r="B102" s="43"/>
      <c r="C102" s="41" t="s">
        <v>663</v>
      </c>
      <c r="D102" s="42" t="s">
        <v>664</v>
      </c>
      <c r="E102" s="41"/>
      <c r="F102" s="48" t="s">
        <v>49</v>
      </c>
      <c r="G102" s="41"/>
      <c r="H102" s="41"/>
      <c r="I102" s="41"/>
      <c r="J102" s="42" t="s">
        <v>533</v>
      </c>
    </row>
    <row r="103" spans="1:10">
      <c r="A103" s="43"/>
      <c r="B103" s="43"/>
      <c r="C103" s="48" t="s">
        <v>665</v>
      </c>
      <c r="D103" s="51" t="s">
        <v>666</v>
      </c>
      <c r="E103" s="41"/>
      <c r="F103" s="41"/>
      <c r="G103" s="41"/>
      <c r="H103" s="41"/>
      <c r="I103" s="41"/>
      <c r="J103" s="42"/>
    </row>
    <row r="104" spans="1:10">
      <c r="A104" s="44"/>
      <c r="B104" s="44"/>
      <c r="C104" s="48" t="s">
        <v>667</v>
      </c>
      <c r="D104" s="42" t="s">
        <v>668</v>
      </c>
      <c r="E104" s="41"/>
      <c r="F104" s="41"/>
      <c r="G104" s="41"/>
      <c r="H104" s="41"/>
      <c r="I104" s="41"/>
      <c r="J104" s="42" t="s">
        <v>533</v>
      </c>
    </row>
    <row r="105" spans="1:10">
      <c r="A105" s="40">
        <v>21</v>
      </c>
      <c r="B105" s="40" t="s">
        <v>669</v>
      </c>
      <c r="C105" s="41" t="s">
        <v>670</v>
      </c>
      <c r="D105" s="42" t="s">
        <v>671</v>
      </c>
      <c r="E105" s="41"/>
      <c r="F105" s="41"/>
      <c r="G105" s="41"/>
      <c r="H105" s="41"/>
      <c r="I105" s="41"/>
      <c r="J105" s="42"/>
    </row>
    <row r="106" spans="1:10">
      <c r="A106" s="43"/>
      <c r="B106" s="43"/>
      <c r="C106" s="41" t="s">
        <v>672</v>
      </c>
      <c r="D106" s="42" t="s">
        <v>673</v>
      </c>
      <c r="E106" s="41"/>
      <c r="F106" s="41"/>
      <c r="G106" s="41"/>
      <c r="H106" s="41"/>
      <c r="I106" s="41"/>
      <c r="J106" s="42"/>
    </row>
    <row r="107" spans="1:10">
      <c r="A107" s="43"/>
      <c r="B107" s="43"/>
      <c r="C107" s="41" t="s">
        <v>674</v>
      </c>
      <c r="D107" s="42" t="s">
        <v>675</v>
      </c>
      <c r="E107" s="41"/>
      <c r="F107" s="41"/>
      <c r="G107" s="41"/>
      <c r="H107" s="41"/>
      <c r="I107" s="41"/>
      <c r="J107" s="42"/>
    </row>
    <row r="108" spans="1:10">
      <c r="A108" s="43"/>
      <c r="B108" s="43"/>
      <c r="C108" s="41" t="s">
        <v>676</v>
      </c>
      <c r="D108" s="42" t="s">
        <v>677</v>
      </c>
      <c r="E108" s="41"/>
      <c r="F108" s="41"/>
      <c r="G108" s="41"/>
      <c r="H108" s="41"/>
      <c r="I108" s="41"/>
      <c r="J108" s="42"/>
    </row>
    <row r="109" spans="1:10">
      <c r="A109" s="43"/>
      <c r="B109" s="43"/>
      <c r="C109" s="41" t="s">
        <v>678</v>
      </c>
      <c r="D109" s="42" t="s">
        <v>679</v>
      </c>
      <c r="E109" s="41"/>
      <c r="F109" s="41"/>
      <c r="G109" s="41"/>
      <c r="H109" s="41"/>
      <c r="I109" s="41"/>
      <c r="J109" s="42"/>
    </row>
    <row r="110" spans="1:10">
      <c r="A110" s="43"/>
      <c r="B110" s="43"/>
      <c r="C110" s="41" t="s">
        <v>680</v>
      </c>
      <c r="D110" s="42" t="s">
        <v>681</v>
      </c>
      <c r="E110" s="41"/>
      <c r="F110" s="41"/>
      <c r="G110" s="41"/>
      <c r="H110" s="41"/>
      <c r="I110" s="41"/>
      <c r="J110" s="42"/>
    </row>
    <row r="111" spans="1:10">
      <c r="A111" s="43"/>
      <c r="B111" s="43"/>
      <c r="C111" s="41" t="s">
        <v>682</v>
      </c>
      <c r="D111" s="42" t="s">
        <v>683</v>
      </c>
      <c r="E111" s="41"/>
      <c r="F111" s="41"/>
      <c r="G111" s="41"/>
      <c r="H111" s="41"/>
      <c r="I111" s="41"/>
      <c r="J111" s="42"/>
    </row>
    <row r="112" spans="1:10">
      <c r="A112" s="43"/>
      <c r="B112" s="43"/>
      <c r="C112" s="41" t="s">
        <v>684</v>
      </c>
      <c r="D112" s="42" t="s">
        <v>685</v>
      </c>
      <c r="E112" s="41"/>
      <c r="F112" s="41"/>
      <c r="G112" s="41"/>
      <c r="H112" s="41"/>
      <c r="I112" s="41"/>
      <c r="J112" s="42"/>
    </row>
    <row r="113" spans="1:10">
      <c r="A113" s="43"/>
      <c r="B113" s="43"/>
      <c r="C113" s="41" t="s">
        <v>686</v>
      </c>
      <c r="D113" s="42" t="s">
        <v>687</v>
      </c>
      <c r="E113" s="41"/>
      <c r="F113" s="41"/>
      <c r="G113" s="41"/>
      <c r="H113" s="41"/>
      <c r="I113" s="41"/>
      <c r="J113" s="42"/>
    </row>
    <row r="114" spans="1:10">
      <c r="A114" s="43"/>
      <c r="B114" s="43"/>
      <c r="C114" s="41" t="s">
        <v>684</v>
      </c>
      <c r="D114" s="42" t="s">
        <v>688</v>
      </c>
      <c r="E114" s="41"/>
      <c r="F114" s="41"/>
      <c r="G114" s="41"/>
      <c r="H114" s="41"/>
      <c r="I114" s="41"/>
      <c r="J114" s="42"/>
    </row>
    <row r="115" spans="1:10">
      <c r="A115" s="44"/>
      <c r="B115" s="44"/>
      <c r="C115" s="41" t="s">
        <v>686</v>
      </c>
      <c r="D115" s="42" t="s">
        <v>689</v>
      </c>
      <c r="E115" s="41"/>
      <c r="F115" s="41"/>
      <c r="G115" s="41"/>
      <c r="H115" s="41"/>
      <c r="I115" s="41"/>
      <c r="J115" s="42"/>
    </row>
  </sheetData>
  <mergeCells count="42">
    <mergeCell ref="A2:A7"/>
    <mergeCell ref="A8:A13"/>
    <mergeCell ref="A14:A19"/>
    <mergeCell ref="A20:A25"/>
    <mergeCell ref="A26:A31"/>
    <mergeCell ref="A32:A35"/>
    <mergeCell ref="A36:A39"/>
    <mergeCell ref="A40:A42"/>
    <mergeCell ref="A43:A45"/>
    <mergeCell ref="A46:A51"/>
    <mergeCell ref="A52:A55"/>
    <mergeCell ref="A56:A58"/>
    <mergeCell ref="A59:A64"/>
    <mergeCell ref="A65:A71"/>
    <mergeCell ref="A72:A81"/>
    <mergeCell ref="A82:A88"/>
    <mergeCell ref="A89:A92"/>
    <mergeCell ref="A93:A96"/>
    <mergeCell ref="A97:A100"/>
    <mergeCell ref="A101:A104"/>
    <mergeCell ref="A105:A115"/>
    <mergeCell ref="B2:B7"/>
    <mergeCell ref="B8:B13"/>
    <mergeCell ref="B14:B19"/>
    <mergeCell ref="B20:B25"/>
    <mergeCell ref="B26:B31"/>
    <mergeCell ref="B32:B35"/>
    <mergeCell ref="B36:B39"/>
    <mergeCell ref="B40:B42"/>
    <mergeCell ref="B43:B45"/>
    <mergeCell ref="B46:B51"/>
    <mergeCell ref="B52:B55"/>
    <mergeCell ref="B56:B58"/>
    <mergeCell ref="B59:B64"/>
    <mergeCell ref="B65:B71"/>
    <mergeCell ref="B72:B81"/>
    <mergeCell ref="B82:B88"/>
    <mergeCell ref="B89:B92"/>
    <mergeCell ref="B93:B96"/>
    <mergeCell ref="B97:B100"/>
    <mergeCell ref="B101:B104"/>
    <mergeCell ref="B105:B115"/>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zoomScale="110" zoomScaleNormal="110" workbookViewId="0">
      <pane xSplit="2" ySplit="1" topLeftCell="C2" activePane="bottomRight" state="frozen"/>
      <selection/>
      <selection pane="topRight"/>
      <selection pane="bottomLeft"/>
      <selection pane="bottomRight" activeCell="E20" sqref="E20"/>
    </sheetView>
  </sheetViews>
  <sheetFormatPr defaultColWidth="9" defaultRowHeight="13.5" outlineLevelRow="6" outlineLevelCol="4"/>
  <cols>
    <col min="2" max="2" width="18" style="15" customWidth="true"/>
    <col min="3" max="3" width="10.0833333333333" style="15" customWidth="true"/>
    <col min="4" max="4" width="50.4166666666667" style="16" customWidth="true"/>
    <col min="5" max="5" width="8.91666666666667" style="15" customWidth="true"/>
    <col min="6" max="1018" width="8.91666666666667" style="16" customWidth="true"/>
  </cols>
  <sheetData>
    <row r="1" s="12" customFormat="true" spans="1:5">
      <c r="A1" s="17"/>
      <c r="B1" s="18"/>
      <c r="C1" s="18"/>
      <c r="D1" s="19"/>
      <c r="E1" s="31"/>
    </row>
    <row r="2" s="13" customFormat="true" ht="15" spans="1:5">
      <c r="A2" s="20" t="s">
        <v>690</v>
      </c>
      <c r="B2" s="21" t="s">
        <v>691</v>
      </c>
      <c r="C2" s="21" t="s">
        <v>14</v>
      </c>
      <c r="D2" s="22" t="s">
        <v>692</v>
      </c>
      <c r="E2" s="32" t="s">
        <v>693</v>
      </c>
    </row>
    <row r="3" ht="15" spans="1:5">
      <c r="A3" s="23" t="s">
        <v>694</v>
      </c>
      <c r="B3" s="24" t="s">
        <v>695</v>
      </c>
      <c r="C3" s="25" t="s">
        <v>696</v>
      </c>
      <c r="D3" s="26" t="s">
        <v>35</v>
      </c>
      <c r="E3" s="33">
        <v>2</v>
      </c>
    </row>
    <row r="4" ht="15" spans="1:5">
      <c r="A4" s="23" t="s">
        <v>697</v>
      </c>
      <c r="B4" s="24" t="s">
        <v>698</v>
      </c>
      <c r="C4" s="25" t="s">
        <v>696</v>
      </c>
      <c r="D4" s="27" t="s">
        <v>699</v>
      </c>
      <c r="E4" s="34">
        <v>1</v>
      </c>
    </row>
    <row r="5" ht="15" spans="1:5">
      <c r="A5" s="23" t="s">
        <v>700</v>
      </c>
      <c r="B5" s="24" t="s">
        <v>701</v>
      </c>
      <c r="C5" s="25" t="s">
        <v>696</v>
      </c>
      <c r="D5" s="27" t="s">
        <v>71</v>
      </c>
      <c r="E5" s="34">
        <v>4</v>
      </c>
    </row>
    <row r="6" ht="15" spans="1:5">
      <c r="A6" s="23" t="s">
        <v>702</v>
      </c>
      <c r="B6" s="24" t="s">
        <v>703</v>
      </c>
      <c r="C6" s="25" t="s">
        <v>696</v>
      </c>
      <c r="D6" s="28" t="s">
        <v>109</v>
      </c>
      <c r="E6" s="34">
        <v>1</v>
      </c>
    </row>
    <row r="7" s="14" customFormat="true" ht="15.75" spans="1:5">
      <c r="A7" s="29"/>
      <c r="B7" s="30" t="s">
        <v>704</v>
      </c>
      <c r="C7" s="30"/>
      <c r="D7" s="30"/>
      <c r="E7" s="35">
        <f>SUM(E3:E6)</f>
        <v>8</v>
      </c>
    </row>
  </sheetData>
  <mergeCells count="1">
    <mergeCell ref="B7:D7"/>
  </mergeCells>
  <conditionalFormatting sqref="B3">
    <cfRule type="cellIs" dxfId="2" priority="10" operator="equal">
      <formula>"Fail"</formula>
    </cfRule>
    <cfRule type="cellIs" dxfId="3" priority="11" operator="equal">
      <formula>"Pass"</formula>
    </cfRule>
  </conditionalFormatting>
  <conditionalFormatting sqref="B4">
    <cfRule type="cellIs" dxfId="2" priority="12" operator="equal">
      <formula>"Fail"</formula>
    </cfRule>
    <cfRule type="cellIs" dxfId="3" priority="13" operator="equal">
      <formula>"Pass"</formula>
    </cfRule>
  </conditionalFormatting>
  <conditionalFormatting sqref="B5">
    <cfRule type="cellIs" dxfId="2" priority="14" operator="equal">
      <formula>"Fail"</formula>
    </cfRule>
    <cfRule type="cellIs" dxfId="3" priority="15" operator="equal">
      <formula>"Pass"</formula>
    </cfRule>
  </conditionalFormatting>
  <conditionalFormatting sqref="A3:A6">
    <cfRule type="cellIs" dxfId="2" priority="1" operator="equal">
      <formula>"Fail"</formula>
    </cfRule>
    <cfRule type="cellIs" dxfId="3" priority="2" operator="equal">
      <formula>"Pass"</formula>
    </cfRule>
  </conditionalFormatting>
  <pageMargins left="0.7" right="0.7" top="0.75" bottom="0.75" header="0.511805555555555" footer="0.511805555555555"/>
  <pageSetup paperSize="9" firstPageNumber="0" orientation="portrait" useFirstPageNumber="true"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
  <sheetViews>
    <sheetView zoomScale="80" zoomScaleNormal="80" workbookViewId="0">
      <selection activeCell="D21" sqref="D21"/>
    </sheetView>
  </sheetViews>
  <sheetFormatPr defaultColWidth="9" defaultRowHeight="13.5" outlineLevelCol="2"/>
  <cols>
    <col min="1" max="1" width="12.9166666666667" style="3" customWidth="true"/>
    <col min="2" max="2" width="16.75" style="3" customWidth="true"/>
    <col min="3" max="3" width="102.083333333333" style="4" customWidth="true"/>
    <col min="4" max="1025" width="8.58333333333333" customWidth="true"/>
  </cols>
  <sheetData>
    <row r="1" s="1" customFormat="true" ht="30" customHeight="true" spans="1:3">
      <c r="A1" s="5" t="s">
        <v>705</v>
      </c>
      <c r="B1" s="5" t="s">
        <v>706</v>
      </c>
      <c r="C1" s="5" t="s">
        <v>707</v>
      </c>
    </row>
    <row r="2" ht="30" customHeight="true" spans="1:3">
      <c r="A2" s="6"/>
      <c r="B2" s="6"/>
      <c r="C2" s="7"/>
    </row>
    <row r="3" ht="30" customHeight="true" spans="1:3">
      <c r="A3" s="6"/>
      <c r="B3" s="6"/>
      <c r="C3" s="8"/>
    </row>
    <row r="4" ht="30" customHeight="true" spans="1:3">
      <c r="A4" s="6"/>
      <c r="B4" s="6"/>
      <c r="C4" s="7"/>
    </row>
    <row r="5" ht="30" customHeight="true" spans="1:3">
      <c r="A5" s="6"/>
      <c r="B5" s="6"/>
      <c r="C5" s="7"/>
    </row>
    <row r="6" ht="30" customHeight="true" spans="1:3">
      <c r="A6" s="6"/>
      <c r="B6" s="6"/>
      <c r="C6" s="9"/>
    </row>
    <row r="7" ht="30" customHeight="true" spans="1:3">
      <c r="A7" s="6"/>
      <c r="B7" s="6"/>
      <c r="C7" s="9"/>
    </row>
    <row r="8" ht="30" customHeight="true" spans="1:3">
      <c r="A8" s="6"/>
      <c r="B8" s="6"/>
      <c r="C8" s="9"/>
    </row>
    <row r="9" ht="30" customHeight="true" spans="1:3">
      <c r="A9" s="6"/>
      <c r="B9" s="10"/>
      <c r="C9" s="11"/>
    </row>
    <row r="10" ht="30" customHeight="true" spans="1:3">
      <c r="A10" s="6"/>
      <c r="B10" s="10"/>
      <c r="C10" s="7"/>
    </row>
    <row r="11" ht="30" customHeight="true" spans="1:3">
      <c r="A11" s="6"/>
      <c r="B11" s="10"/>
      <c r="C11" s="11"/>
    </row>
    <row r="12" ht="30" customHeight="true" spans="1:3">
      <c r="A12" s="6"/>
      <c r="B12" s="10"/>
      <c r="C12" s="11"/>
    </row>
    <row r="13" s="2" customFormat="true" ht="30" customHeight="true" spans="1:3">
      <c r="A13" s="6"/>
      <c r="B13" s="10"/>
      <c r="C13" s="11"/>
    </row>
  </sheetData>
  <pageMargins left="0.7" right="0.7" top="0.75" bottom="0.75" header="0.511805555555555" footer="0.511805555555555"/>
  <pageSetup paperSize="9" firstPageNumber="0" orientation="portrait" useFirstPageNumber="true" horizontalDpi="300" verticalDpi="300"/>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case_lib</vt:lpstr>
      <vt:lpstr>FD_lib</vt:lpstr>
      <vt:lpstr>para_recommend_lib</vt:lpstr>
      <vt:lpstr>para_range_lib</vt:lpstr>
      <vt:lpstr>signal_lib</vt:lpstr>
      <vt:lpstr>map_lib</vt:lpstr>
      <vt:lpstr>statistics</vt:lpstr>
      <vt:lpstr>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Eden Cheng(程伟)</dc:creator>
  <cp:lastModifiedBy>siqi</cp:lastModifiedBy>
  <cp:revision>149</cp:revision>
  <dcterms:created xsi:type="dcterms:W3CDTF">2015-06-22T02:19:00Z</dcterms:created>
  <cp:lastPrinted>2021-01-24T13:12:00Z</cp:lastPrinted>
  <dcterms:modified xsi:type="dcterms:W3CDTF">2021-07-22T11:09:34Z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2052-11.1.0.10161</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