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600" tabRatio="673" activeTab="5"/>
  </bookViews>
  <sheets>
    <sheet name="case_lib" sheetId="1" r:id="rId1"/>
    <sheet name="FD_lib" sheetId="2" r:id="rId2"/>
    <sheet name="para_recommend_lib" sheetId="3" r:id="rId3"/>
    <sheet name="para_range_lib" sheetId="4" r:id="rId4"/>
    <sheet name="signal_lib" sheetId="5" r:id="rId5"/>
    <sheet name="map_lib" sheetId="10" r:id="rId6"/>
    <sheet name="statistics" sheetId="6" r:id="rId7"/>
    <sheet name="附表1_ODD" sheetId="7" r:id="rId8"/>
    <sheet name="附表2_前提ODD" sheetId="8" r:id="rId9"/>
    <sheet name="附表3_case" sheetId="9" r:id="rId10"/>
  </sheets>
  <externalReferences>
    <externalReference r:id="rId11"/>
  </externalReferences>
  <definedNames>
    <definedName name="_xlnm._FilterDatabase" localSheetId="0" hidden="1">case_lib!$A$4:$V$22</definedName>
    <definedName name="_xlnm._FilterDatabase" localSheetId="1" hidden="1">FD_lib!$A$1:$I$92</definedName>
    <definedName name="_xlnm._FilterDatabase" localSheetId="4" hidden="1">signal_lib!$A$1:$Z$5</definedName>
    <definedName name="_xlnm._FilterDatabase" localSheetId="7" hidden="1">附表1_ODD!$B$2:$T$78</definedName>
    <definedName name="_xlnm._FilterDatabase" localSheetId="9" hidden="1">附表3_case!$C$1:$C$48</definedName>
  </definedNames>
  <calcPr calcId="144525"/>
</workbook>
</file>

<file path=xl/comments1.xml><?xml version="1.0" encoding="utf-8"?>
<comments xmlns="http://schemas.openxmlformats.org/spreadsheetml/2006/main">
  <authors>
    <author>cw</author>
  </authors>
  <commentList>
    <comment ref="L3" authorId="0">
      <text>
        <r>
          <rPr>
            <sz val="10"/>
            <rFont val="宋体"/>
            <charset val="134"/>
          </rPr>
          <t>cw:
提供给仿真的道路组合需要涉及，但是专项测试不需要展开</t>
        </r>
      </text>
    </comment>
    <comment ref="D14" authorId="0">
      <text>
        <r>
          <rPr>
            <sz val="10"/>
            <rFont val="宋体"/>
            <charset val="134"/>
          </rPr>
          <t>cw:
隧道进出放在复杂场景</t>
        </r>
      </text>
    </comment>
    <comment ref="L16" authorId="0">
      <text>
        <r>
          <rPr>
            <sz val="10"/>
            <rFont val="宋体"/>
            <charset val="134"/>
          </rPr>
          <t>cw:
提供的道路组合中需要覆盖，但是专项测试中不做展开</t>
        </r>
      </text>
    </comment>
    <comment ref="D34" authorId="0">
      <text>
        <r>
          <rPr>
            <sz val="10"/>
            <rFont val="宋体"/>
            <charset val="134"/>
          </rPr>
          <t>cw:
坡道</t>
        </r>
      </text>
    </comment>
    <comment ref="D46" authorId="0">
      <text>
        <r>
          <rPr>
            <sz val="10"/>
            <rFont val="宋体"/>
            <charset val="134"/>
          </rPr>
          <t>cw:
问AD响应几种交通标志？
如果只是限速，那么和限速合并</t>
        </r>
      </text>
    </comment>
    <comment ref="D61" authorId="0">
      <text>
        <r>
          <rPr>
            <sz val="10"/>
            <rFont val="宋体"/>
            <charset val="134"/>
          </rPr>
          <t>cw:
问AD怎么判断风量的fallback？
1. 风量
2. 风向</t>
        </r>
      </text>
    </comment>
  </commentList>
</comments>
</file>

<file path=xl/comments2.xml><?xml version="1.0" encoding="utf-8"?>
<comments xmlns="http://schemas.openxmlformats.org/spreadsheetml/2006/main">
  <authors>
    <author>cw</author>
  </authors>
  <commentList>
    <comment ref="H2" authorId="0">
      <text>
        <r>
          <rPr>
            <sz val="10"/>
            <rFont val="宋体"/>
            <charset val="134"/>
          </rPr>
          <t>cw:
不引起fallback</t>
        </r>
      </text>
    </comment>
  </commentList>
</comments>
</file>

<file path=xl/sharedStrings.xml><?xml version="1.0" encoding="utf-8"?>
<sst xmlns="http://schemas.openxmlformats.org/spreadsheetml/2006/main" count="4670" uniqueCount="1220">
  <si>
    <t>info</t>
  </si>
  <si>
    <t>excution</t>
  </si>
  <si>
    <t>criteria</t>
  </si>
  <si>
    <t>tag</t>
  </si>
  <si>
    <t>basic</t>
  </si>
  <si>
    <t>change</t>
  </si>
  <si>
    <t>rm</t>
  </si>
  <si>
    <t>description</t>
  </si>
  <si>
    <t>before&lt;v.109&gt;</t>
  </si>
  <si>
    <t>after&lt;v.46&gt;</t>
  </si>
  <si>
    <t>id</t>
  </si>
  <si>
    <t>status</t>
  </si>
  <si>
    <t>feature</t>
  </si>
  <si>
    <t>summary</t>
  </si>
  <si>
    <t>purpose</t>
  </si>
  <si>
    <t>keywords</t>
  </si>
  <si>
    <t>history</t>
  </si>
  <si>
    <t>reason</t>
  </si>
  <si>
    <t>conditionHistroty</t>
  </si>
  <si>
    <t>condition</t>
  </si>
  <si>
    <t>hvInitial</t>
  </si>
  <si>
    <t>tvInitial</t>
  </si>
  <si>
    <t>hvAction</t>
  </si>
  <si>
    <t>tvAction</t>
  </si>
  <si>
    <t>subHistory</t>
  </si>
  <si>
    <t>sub</t>
  </si>
  <si>
    <t>objHistory</t>
  </si>
  <si>
    <t>obj</t>
  </si>
  <si>
    <t>subjecctive</t>
  </si>
  <si>
    <t>objective</t>
  </si>
  <si>
    <t>simulation</t>
  </si>
  <si>
    <t>vehicle</t>
  </si>
  <si>
    <t>odd&amp;per_1</t>
  </si>
  <si>
    <t>draft</t>
  </si>
  <si>
    <t>odd&amp;per</t>
  </si>
  <si>
    <t>CC相关测试</t>
  </si>
  <si>
    <t>odd&amp;per_1_1</t>
  </si>
  <si>
    <t>主车以限速无目标巡航。</t>
  </si>
  <si>
    <t>关注感知是否有误识别</t>
  </si>
  <si>
    <t>cruise</t>
  </si>
  <si>
    <t>/</t>
  </si>
  <si>
    <t>2211/1408(del)</t>
  </si>
  <si>
    <t>2211/2222/2223/2224</t>
  </si>
  <si>
    <t>初速度k_speed_limit</t>
  </si>
  <si>
    <t>1408/1422</t>
  </si>
  <si>
    <t>1）以限速车速稳定巡航，允许有少量波动；
2）档位合理，油耗经济；
3）在较小减速时，需要发动机制动，避免不必要的EBS制动；
4）车道保持，允许在短时间少量偏移轨迹，但不允许偏移过多，或者偏移时间过长；</t>
  </si>
  <si>
    <t>参见RM_obj</t>
  </si>
  <si>
    <t>Y</t>
  </si>
  <si>
    <t>odd&amp;per_1_2</t>
  </si>
  <si>
    <t>主车稳定跟车。目标车以k_tv_speed稳定行驶</t>
  </si>
  <si>
    <t>关注感知对纵向位置和速度的估算</t>
  </si>
  <si>
    <t>stable_following</t>
  </si>
  <si>
    <t>初速度k_hv_speed</t>
  </si>
  <si>
    <t>1）初速度k_tv_speed
2）与主车同车道；
3）在主车前方100m处</t>
  </si>
  <si>
    <t>1520/1158(del)/1164(update)/1165(update)/1182/1183/1184/1185/3519(add)</t>
  </si>
  <si>
    <t>1520/1164/1165/1182/1183/1184/1185/3519</t>
  </si>
  <si>
    <t>1）主车能够正确响应目标车；
2）主车与目标车达到跟车稳态后，跟车时距合理，不会太远也不会太近；
3）主车与目标车达到跟车稳态后，车速平稳，无异常波动，与目标车的速度偏差不超过K值范围；</t>
  </si>
  <si>
    <t>odd&amp;per_1_3</t>
  </si>
  <si>
    <t>主车跟随目标车加速。目标车从k_tv_speed01速到k_tv_speed02，加速度k_tv_acc</t>
  </si>
  <si>
    <t>follow_acc</t>
  </si>
  <si>
    <t>2216/2221/1178/1179</t>
  </si>
  <si>
    <t>1）初速度k_tv_speed01
2）与主车同车道；
3）在主车前方100m处</t>
  </si>
  <si>
    <t>1）待主车稳定跟随目标车；
2）目标车以k_tv_acc加速到k_tv_speed02</t>
  </si>
  <si>
    <t>1520/1158(del)/1317(del)/1318(del)/1182/1183/1184/1185</t>
  </si>
  <si>
    <t>1520/1182/1183/1184/1185</t>
  </si>
  <si>
    <t>1）主车能够正确响应目标车；
2）目标车加速后，主车能及时加速，加速不能太早或过晚；
3）主车加速过程应当平稳，无过大过急的加速度，或加减速反复的现象；
4）主车最终与目标车重新达到跟车稳态；
5）主车在与目标车达到稳态前允许有一定超调距离和响应时间；</t>
  </si>
  <si>
    <t>odd&amp;per_1_4</t>
  </si>
  <si>
    <t>主车跟随目标车减速。目标车从k_tv_speed01减速至 k_tv_speed02，减速度k_tv_acc</t>
  </si>
  <si>
    <t>follow_dec</t>
  </si>
  <si>
    <t>2215(add)</t>
  </si>
  <si>
    <t>2215/2220</t>
  </si>
  <si>
    <t>1）待主车稳定跟随目标车；
2）目标车以k_tv_acc减速到k_tv_speed02</t>
  </si>
  <si>
    <t>1159/1170(update)</t>
  </si>
  <si>
    <t>1159/1170</t>
  </si>
  <si>
    <t>1520/1158(del)/1162(del)/1169(update)/1200/1182/1183/1184/1185</t>
  </si>
  <si>
    <t>1520/1169/1200/1182/1183/1184/1185</t>
  </si>
  <si>
    <t>1）主车能够正确响应目标车；
2）目标车减速后，主车能及时减速，减速不能太早或过晚；
3）主车减速过程应当平稳，无过大过急的减速度，或加减速反复的现象；
4）主车刹停在目标车后方的距离合理，在保证安全的前提下，也不能过大；
5）主车在与目标车达到稳态前允许有一定超调距离和响应时间；</t>
  </si>
  <si>
    <t>odd&amp;per_1_5</t>
  </si>
  <si>
    <t>主车以限速从远处接近目标车，目标车位于道路拐点处，比如坡顶或坡底或弯心。目标车相距k_relative_dis，速度为k_tv_speed</t>
  </si>
  <si>
    <t>关注感知的纵向最大探测距离</t>
  </si>
  <si>
    <t>approach_01</t>
  </si>
  <si>
    <t>1）初速度k_tv_speed
2）与主车同车道；
3）在主车前方k_relative_dis处，道路拐点处；</t>
  </si>
  <si>
    <t>1159/1167(update)</t>
  </si>
  <si>
    <t>1159/1167</t>
  </si>
  <si>
    <t>1520/1158(del)/1162(del)/1166(update)/1182/1183/1184/1185/1191/1192(update)/1193/1194</t>
  </si>
  <si>
    <t>1520/1166/1182/1183/1184/1185/1191/1192/1193/1194</t>
  </si>
  <si>
    <t>1）主车能够正确响应目标车；
2）主车应当及时发现目标并减速，减速不能太早或过晚；
3）主车减速过程应当平稳，无过大过急的减速度，或加减速反复的现象；
4）主车刹停在目标车后方的距离合理，在保证安全的前提下，也不能过大；
5）主车在与目标车达到稳态前允许有一定超调距离和响应时间，距离不可过小有安全风险；</t>
  </si>
  <si>
    <t>odd&amp;per_1_6</t>
  </si>
  <si>
    <t>主车以限速从远处接近目标车，目标车位于道路非拐点处，比如上坡或下坡或弯道。目标车相距k_relative_dis，速度为k_tv_speed</t>
  </si>
  <si>
    <t>approach_02</t>
  </si>
  <si>
    <t>1）初速度k_tv_speed
2）与主车同车道；
3）在主车前方k_relative_dis处，道路非拐点处；</t>
  </si>
  <si>
    <t>odd&amp;per_1_7</t>
  </si>
  <si>
    <t>主车以限速行驶，被目标车被超车。目标车速度k_tv_speed，偏置但不入侵k_tv_deviation</t>
  </si>
  <si>
    <t>关注感知对横向位置与heading的检测</t>
  </si>
  <si>
    <t>be_overtaken_01</t>
  </si>
  <si>
    <t>1）初速度k_tv_speed
2）与主车相邻车道
3）在主车前方100m</t>
  </si>
  <si>
    <t>1182/1183/1184/1185</t>
  </si>
  <si>
    <t>主车能够正确识别目标车，对不在本车道目标，不做响应；</t>
  </si>
  <si>
    <t>odd&amp;per_1_8</t>
  </si>
  <si>
    <t>主车以限速行驶，超越低速目标车，且目标车居中行驶。目标车速度k_tv_speed，偏置但不入侵k_tv_deviation</t>
  </si>
  <si>
    <t>overtake_01</t>
  </si>
  <si>
    <t>odd&amp;per_1_9</t>
  </si>
  <si>
    <t>主车以限速行驶，超越斜停目标车。目标车偏置k_tv_deviation，朝向k_tv_heading</t>
  </si>
  <si>
    <t>overtake_03</t>
  </si>
  <si>
    <t>odd&amp;per_1_10</t>
  </si>
  <si>
    <t>目标车从主车侧后方超车后cutin并减速，主车以限速行驶并响应。目标车在相距主车k_relative_dis时cutin，速度从k_tv_speed01减速到k_tv_speed02，减速度k_tv_acc</t>
  </si>
  <si>
    <t>关注感知对纵向位置，横向位置，heading，速度估算等指标的准确性</t>
  </si>
  <si>
    <t>cutin_02</t>
  </si>
  <si>
    <t>1）初速度k_tv_speed01
2）与主车相邻车道
3）在目标车后方100m</t>
  </si>
  <si>
    <t>1）超越本车k_relative_dis时，目标车cutin；
2）cutin后以k_tv_acc减速度，从k_tv_speed01减速到k_tv_speed02；</t>
  </si>
  <si>
    <t>1160/1170(update)</t>
  </si>
  <si>
    <t>1160/1170</t>
  </si>
  <si>
    <t>1520/1158(del)/1162(del)/1169(update)/1200/1172/1173(update)/1182/1183/1184/1185/3118(add)</t>
  </si>
  <si>
    <t>1520/1169/1200/1172/1173/1182/1183/1184/1185/3118</t>
  </si>
  <si>
    <t>1）主车能够正确响应目标车，对有入侵本车轨迹的目标能提前预判；
2）主车应当及时发现目标并减速，减速不能太早或过晚；
3）主车减速过程应当平稳，无过大过急的减速度，或加减速反复的现象；
4）主车最终能与目标车重新达到跟车稳态；
5）主车在与目标车达到稳态前允许有一定超调距离和响应时间，距离不可过小有安全风险；</t>
  </si>
  <si>
    <t>odd&amp;per_1_11</t>
  </si>
  <si>
    <t>主车稳定跟车时，目标车cutout。目标车车速k_tv_speed，横向切出时间k_tv_duration</t>
  </si>
  <si>
    <t>cutout_01</t>
  </si>
  <si>
    <t>1）初速度k_tv_speed
2）与主车同车道
3）在主车前方100m</t>
  </si>
  <si>
    <t>1）待主车与目标车稳定跟车后， 目标车cutout；
2）目标车cutout， 纵向速度不变，横向切出时间k_tv_duration；</t>
  </si>
  <si>
    <t>1160/1199</t>
  </si>
  <si>
    <t>1520/1158(del)/1182/1183/1184/1185/3519(add)</t>
  </si>
  <si>
    <t>1520/1182/1183/1184/1185/3519</t>
  </si>
  <si>
    <t>1）主车能够正确响应目标车，在目标车未离开本车轨迹前不应有加速相应，待完全离开本车轨迹后才开始加速；
2）目标车完全cutout后，应当及时，不应过早或过晚；
3）目标车完全cutout后，主车加速度应当合理，不能有过大或过小的加速度；</t>
  </si>
  <si>
    <t>odd&amp;per_1_12</t>
  </si>
  <si>
    <t>目标车稳态在相邻车道，部分车身入侵本车道（压线，少量，较多），主车以限速接近并响应。目标车速度k_tv_speed，目标车偏置k_tv_deviation</t>
  </si>
  <si>
    <t>encroach;stationary_target</t>
  </si>
  <si>
    <t>1）初速度k_tv_speed
2）与主车相邻车道
3）目标车偏置k_tv_deviation
3）在主车前方100m</t>
  </si>
  <si>
    <t>1160/1174</t>
  </si>
  <si>
    <t>1158(del)/1162(del)/1202(del)/1317(del)/1520/1182/1183/1184/1185</t>
  </si>
  <si>
    <t>1）主车能够正确识别目标车位置和尺寸，做出正确响应；
2）考虑目标车和主车还有外后视镜尺寸，此类情景距离过近有安全风险，建议主车减速避让或换道避让；</t>
  </si>
  <si>
    <t>odd&amp;per_1_13</t>
  </si>
  <si>
    <t>目标车从相邻车道居中，在某个时机入侵本车道（压线，少量，较多），主车以限速行驶并响应。目标车速度k_tv_speed，距离主车k_relative_dis时，偏置k_tv_deviation</t>
  </si>
  <si>
    <t>encroach;moving_target</t>
  </si>
  <si>
    <t>当距离本车k_relative_dis时，目标车入侵本车道，横向贴近本车道，纵向车速保持</t>
  </si>
  <si>
    <t>1160/1167(update)</t>
  </si>
  <si>
    <t>1160/1167</t>
  </si>
  <si>
    <t>1158(del)/1162(del)/1202(del)/1317(del)/1520/1166(update)/1182/1183/1184/1185</t>
  </si>
  <si>
    <t>1520/1166/1182/1183/1184/1185</t>
  </si>
  <si>
    <t>odd&amp;per_1_14</t>
  </si>
  <si>
    <t>匝道汇入，目标车低速汇入，主车以限速行驶并响应。目标车在距离主车k_relative_dis时汇入，车速 k_tv_speed</t>
  </si>
  <si>
    <t>ramp_merge</t>
  </si>
  <si>
    <t>1）初速度k_speed_limit
2）位于最右侧车道</t>
  </si>
  <si>
    <t>1）初速度k_tv_speed；
2）位于匝道；</t>
  </si>
  <si>
    <t>距离主车k_relative_dis时汇入最右侧主路</t>
  </si>
  <si>
    <t>1158(del)/1162(del)/1202(del)/1317(del)/1520/1164(update)/1165(update)/1166(update)/1182/1183/1184/1185/3118(add)</t>
  </si>
  <si>
    <t>1520/1164/1165/1166/1182/1183/1184/1185/3118</t>
  </si>
  <si>
    <t>odd&amp;per_2</t>
  </si>
  <si>
    <t>ILC相关测试</t>
  </si>
  <si>
    <t>odd&amp;per_2_1</t>
  </si>
  <si>
    <t>ILC</t>
  </si>
  <si>
    <t>1.主车速度K_HV_speed，目标车速度K_TV_speed在邻道K_position变道抑制区域内K_relative_distance；
2.主车变道，目标车抑制变道超过20s</t>
  </si>
  <si>
    <t>关注感知后向识别稳定性和盲区</t>
  </si>
  <si>
    <t>ILC_inhibit_waiting_time</t>
  </si>
  <si>
    <t>增加可变参数：目标车车速K_TV_speed；目标车位置K_position</t>
  </si>
  <si>
    <t>1470/1417</t>
  </si>
  <si>
    <t>主车在K_HV_speed模式下跟车巡航</t>
  </si>
  <si>
    <t>1）目标车同速
2）位于邻道K_position变道抑制区域K_relative_distance内</t>
  </si>
  <si>
    <t>驾驶员拨杆变道</t>
  </si>
  <si>
    <t>1421/1424</t>
  </si>
  <si>
    <t>1.主车在AD模式下，车辆居中行驶；
2.稳定识别目标，并对目标与主车横纵向安全距离正确响应；
3.拨杆后变道不执行；
4.主车保持在本车道居中行驶；
5.全程横/纵向平稳，无非预期转向，加速或制动；
6.全程无诊断报错。</t>
  </si>
  <si>
    <t>1.保持lane keeping，主车在原车道横向超调＜K_MaxDeviation4LaneKeep;
2.主车在原车道动态参数（横向加速度、纵向加速度、Yaw rate，横向加/减速度jerk，纵向加速度jerk，振幅，频率）在可控阈值范围内（＜K值）。
以上K值详见FD K值列表</t>
  </si>
  <si>
    <t>odd&amp;per_2_2</t>
  </si>
  <si>
    <t>1.主车速度K_HV_speed,目标车速度K_TV_Speed在邻道K_position抑制区域外K_relative_distance;
2.主车变道,过线前,目标车加速K_TV_acc进入变道抑制区域</t>
  </si>
  <si>
    <t>关注感知后向识别距离和稳定性</t>
  </si>
  <si>
    <t>ILC_cancel_boundary</t>
  </si>
  <si>
    <t>增加K值目标车位置K_position/目标车加速度K_TV_acc</t>
  </si>
  <si>
    <t xml:space="preserve">主车在K_HV_speed模式下跟车巡航
</t>
  </si>
  <si>
    <t>1）目标车同速K_TV_Speed
2）位于邻道K_position变道抑制区域外K_relative_distance</t>
  </si>
  <si>
    <t>过线前K_HV_deviation,目标车加速K_TV_acc进入变道抑制区域</t>
  </si>
  <si>
    <t>1421/1424/1425/2210/1432/1433/1451</t>
  </si>
  <si>
    <t>1426/1427/1430/1431/1449</t>
  </si>
  <si>
    <t>1.主车在AD模式下，车辆居中行驶；
2.稳定识别目标，并对目标与主车横纵向安全距离正确响应；
3.拨杆[1.5,20]s后满足变道条件开始变道；
4.HMI需提醒驾驶员变道正在取消；
5.主车需回到原车道并居中行驶；
6.全程横、纵向平稳，无非预期转向，加速或制动；
7.变道取消过程中无碰撞风险；
8.全程无诊断报错。</t>
  </si>
  <si>
    <t>1.全程车辆动态参数（横向加速度、纵向加速度、Yaw rate，横向加/减速度jerk，纵向加速度jerk，振幅，频率）在可控阈值范围内（＜K值）；
2.车道保持阶段在本车道横行超调＜K_MaxDeviation，变道取消回到本车道横向超调＜K_MaxOvershoot2OriginLane
3.变道取消时间＜K_MaxDuration4LaneChangeCancel
以上K值详见FD K值列表</t>
  </si>
  <si>
    <t>odd&amp;per_3</t>
  </si>
  <si>
    <t>非机动车目标相关测试</t>
  </si>
  <si>
    <t>odd&amp;per_3_1</t>
  </si>
  <si>
    <t>主车以限速从远处接近非机动车目标，非机动车目标位于道路拐点处，比如坡顶或坡底或弯心。非机动车目标相距k_relative_dis，速度为k_tv_speed</t>
  </si>
  <si>
    <t>1）主车能够正确响应非机动车目标；
2）主车应当及时发现目标并减速，减速不能太早或过晚；
3）主车减速过程应当平稳，无过大过急的减速度，或加减速反复的现象；
4）主车刹停在非机动车目标后方的距离合理，在保证安全的前提下，也不能过大；
5）主车在与非机动车目标达到稳态前允许有一定超调距离和响应时间，距离不可过小有安全风险；</t>
  </si>
  <si>
    <t>odd&amp;per_3_2</t>
  </si>
  <si>
    <t>主车以限速从远处接近非机动车目标，非机动车目标位于道路非拐点处，比如上坡或下坡或弯道。非机动车目标相距k_relative_dis，速度为k_tv_speed</t>
  </si>
  <si>
    <t>odd&amp;per_3_3</t>
  </si>
  <si>
    <t>主车以限速行驶，超越低速非机动车目标，且非机动车目标居中行驶。非机动车目标速度k_tv_speed，偏置但不入侵k_tv_deviation</t>
  </si>
  <si>
    <t>主车能够正确识别非机动车目标，对不在本车道目标，不做响应；</t>
  </si>
  <si>
    <t>odd&amp;per_3_4</t>
  </si>
  <si>
    <t>非机动车目标稳态在相邻车道，部分车身入侵本车道（压线，少量，较多），主车以限速接近并响应。非机动车目标速度k_tv_speed，非机动车目标偏置k_tv_deviation</t>
  </si>
  <si>
    <t>1）初速度k_tv_speed
2）与主车相邻车道
3）非机动车目标偏置k_tv_deviation
3）在主车前方100m</t>
  </si>
  <si>
    <t>1）主车能够正确识别非机动车目标位置和尺寸，做出正确响应；
2）考虑非机动车目标和主车还有外后视镜尺寸，此类情景距离过近有安全风险，建议主车减速避让或换道避让；</t>
  </si>
  <si>
    <t>odd&amp;per_3_5</t>
  </si>
  <si>
    <t>非机动车目标横穿。主车以限速行驶，目标在距离主车k_relative_dis时横穿。</t>
  </si>
  <si>
    <t>pedestrian_cross</t>
  </si>
  <si>
    <t>非机动车目标在应急车道内</t>
  </si>
  <si>
    <t>当非机动车目标距离主车一定距离时，非机动车目标横穿高速路</t>
  </si>
  <si>
    <t>主车安全响应行人横穿，刹停或减速避让</t>
  </si>
  <si>
    <t>odd&amp;per_4</t>
  </si>
  <si>
    <t>车道边界相关测试</t>
  </si>
  <si>
    <t>odd&amp;per_4_1</t>
  </si>
  <si>
    <t>主车以限速无目标巡航，前方车道线模糊，持续短</t>
  </si>
  <si>
    <t>关注感知对车道线的识别</t>
  </si>
  <si>
    <t>odd&amp;per_4_2</t>
  </si>
  <si>
    <t>主车以限速无目标巡航，前方车道线模糊，持续长</t>
  </si>
  <si>
    <t>odd&amp;per_4_3</t>
  </si>
  <si>
    <t>主车以限速无目标巡航，前方无车道线，持续短</t>
  </si>
  <si>
    <t>odd&amp;per_4_4</t>
  </si>
  <si>
    <t>主车以限速无目标巡航，前方无车道线，持续长</t>
  </si>
  <si>
    <t>odd&amp;per_4_5</t>
  </si>
  <si>
    <t>主车以限速无目标巡航，前方临时车道线且新旧车道线不共存，持续短</t>
  </si>
  <si>
    <t>odd&amp;per_4_6</t>
  </si>
  <si>
    <t>主车以限速无目标巡航，前方临时车道线且新旧车道线不共存，持续长</t>
  </si>
  <si>
    <t>odd&amp;per_4_7</t>
  </si>
  <si>
    <t>主车以限速无目标巡航，前方临时车道线且新旧车道线共存，持续短</t>
  </si>
  <si>
    <t>odd&amp;per_4_8</t>
  </si>
  <si>
    <t>主车以限速无目标巡航，前方临时车道线且新旧车道线共存，持续长</t>
  </si>
  <si>
    <t>odd&amp;per_5</t>
  </si>
  <si>
    <t>路障边界相关测试</t>
  </si>
  <si>
    <t>odd&amp;per_5_1</t>
  </si>
  <si>
    <t>主车以限速无目标巡航，前方锥桶在应急车道线上，长约10m</t>
  </si>
  <si>
    <t>关注感知对障碍物边界的识别</t>
  </si>
  <si>
    <t>odd&amp;per_5_2</t>
  </si>
  <si>
    <t>主车以限速无目标巡航，前方锥桶在应急车道线上，长约50m</t>
  </si>
  <si>
    <t>odd&amp;per_5_3</t>
  </si>
  <si>
    <t>主车以限速无目标巡航，前方锥桶在中间车道线上，长约10m</t>
  </si>
  <si>
    <t>odd&amp;per_5_4</t>
  </si>
  <si>
    <t>主车以限速无目标巡航，前方锥桶在中间车道线上，长约50m</t>
  </si>
  <si>
    <t>odd&amp;per_6</t>
  </si>
  <si>
    <t>障碍物相关测试</t>
  </si>
  <si>
    <t>odd&amp;per_6_1</t>
  </si>
  <si>
    <t>主车以限速无目标巡航，前方锥桶在应急车道线上，长约100m，逐渐入侵本车道</t>
  </si>
  <si>
    <t>关注感知对障碍物的识别</t>
  </si>
  <si>
    <t>odd&amp;per_6_2</t>
  </si>
  <si>
    <t>主车以限速无目标巡航，前方锥桶在中间车道线上，长约100m，逐渐入侵本车道</t>
  </si>
  <si>
    <t>odd&amp;per_6_3</t>
  </si>
  <si>
    <t>主车以限速无目标巡航，前方锥桶在应急车道线上倒下入侵本车道，长约10m</t>
  </si>
  <si>
    <t>odd&amp;per_6_4</t>
  </si>
  <si>
    <t>主车以限速无目标巡航，前方锥桶在中间车道线上倒下入侵本车道，长约10m</t>
  </si>
  <si>
    <t>odd&amp;per_6_5</t>
  </si>
  <si>
    <t>主车以限速无目标巡航，前方锥桶越过应急车道线入侵本车道约20cm，长约10m</t>
  </si>
  <si>
    <t>odd&amp;per_6_6</t>
  </si>
  <si>
    <t>主车以限速无目标巡航，前方锥桶越过中间车道线入侵本车道约20cm，长约10m</t>
  </si>
  <si>
    <t>odd&amp;per_6_7</t>
  </si>
  <si>
    <t>主车以限速无目标巡航，前方锥桶在本车道内，约3个</t>
  </si>
  <si>
    <t>odd&amp;per_6_8</t>
  </si>
  <si>
    <t>主车以限速无目标巡航，前方锥桶在本车道内，约5个</t>
  </si>
  <si>
    <t>odd&amp;per_6_9</t>
  </si>
  <si>
    <t>主车以限速无目标巡航，前方锥桶在本车道内倒下，约5个</t>
  </si>
  <si>
    <t>odd&amp;per_7</t>
  </si>
  <si>
    <t>施工标志相关测试</t>
  </si>
  <si>
    <t>odd&amp;per_7_1</t>
  </si>
  <si>
    <t>主车以限速无目标巡航，前方施工工地</t>
  </si>
  <si>
    <t>关注感知对施工标志的识别</t>
  </si>
  <si>
    <t>odd&amp;per_8</t>
  </si>
  <si>
    <t>夜晚光源干扰相关测试</t>
  </si>
  <si>
    <t>odd&amp;per_8_1</t>
  </si>
  <si>
    <t>目标车在对向车道，主车以限速行驶，二者逆向经过。目标车速度k_ tv_speed，开远光灯</t>
  </si>
  <si>
    <t>关注感知对前向光源干扰的影响</t>
  </si>
  <si>
    <t>oncoming</t>
  </si>
  <si>
    <t>1）初速度k_speed_limit
2）在逆向相邻车道</t>
  </si>
  <si>
    <t>1）初速度k_ tv_speed 
2）在逆向车道
3）距离主车前方100m</t>
  </si>
  <si>
    <t>odd&amp;per_8_2</t>
  </si>
  <si>
    <t>1.主车速度K_HV_speed，目标车速度K_TV_speed在邻道K_position变道抑制区域内K_relative_distance；
2.主车变道，目标车抑制变道超过20s，开远光灯</t>
  </si>
  <si>
    <t>关注感知对后向光源干扰的影响</t>
  </si>
  <si>
    <t>odd&amp;per_9</t>
  </si>
  <si>
    <t>大雨天相关测试</t>
  </si>
  <si>
    <t>odd&amp;per_9_1</t>
  </si>
  <si>
    <t>主车以限速无目标巡航，大雨能见度80m</t>
  </si>
  <si>
    <t>关注感知对能见度的边界</t>
  </si>
  <si>
    <t>odd&amp;per_9_2</t>
  </si>
  <si>
    <t>主车以限速无目标巡航，大雨能见度50m</t>
  </si>
  <si>
    <t>odd&amp;per_9_3</t>
  </si>
  <si>
    <t>主车以限速无目标巡航，大雨能见度30m</t>
  </si>
  <si>
    <t>odd&amp;per_10</t>
  </si>
  <si>
    <t>碎片相关测试</t>
  </si>
  <si>
    <t>odd&amp;per_10_1</t>
  </si>
  <si>
    <t>主车以限速无目标巡航，前方道路碎片，大面积</t>
  </si>
  <si>
    <t>关注感知对碎片的识别</t>
  </si>
  <si>
    <t>odd&amp;per_10_2</t>
  </si>
  <si>
    <t>主车以限速无目标巡航，前方道路碎片，小面积</t>
  </si>
  <si>
    <t>valide</t>
  </si>
  <si>
    <t>filter01</t>
  </si>
  <si>
    <t>filter02</t>
  </si>
  <si>
    <t>filter03</t>
  </si>
  <si>
    <t>original_text&lt;v.109&gt;</t>
  </si>
  <si>
    <t>change&lt;v.46&gt;</t>
  </si>
  <si>
    <t>update_add&lt;v.46&gt;</t>
  </si>
  <si>
    <t>CC</t>
  </si>
  <si>
    <t>原理图</t>
  </si>
  <si>
    <t>Link to draw.io in confluence
https://confluence.inceptio.tech/download/attachments/128247967/Cruise%20control%20L3-.png?api=v2</t>
  </si>
  <si>
    <t>add</t>
  </si>
  <si>
    <t>1.3 Architecture</t>
  </si>
  <si>
    <t>场景类</t>
  </si>
  <si>
    <t>HV is driving on a road without forward target objects.</t>
  </si>
  <si>
    <t>HV is following a vehicle which is driving in constant speed.</t>
  </si>
  <si>
    <t>HV is approaching to a slower vehicle from far distance.</t>
  </si>
  <si>
    <t>HV is approaching to a stationary vehicle from far distance.</t>
  </si>
  <si>
    <t>HV is following a vehicle which is decelerating.</t>
  </si>
  <si>
    <t>2. Scenarios</t>
  </si>
  <si>
    <t>HV is following a vehicle which is accelerating.</t>
  </si>
  <si>
    <t>A vehicle is entering host lane from adjacent lane.</t>
  </si>
  <si>
    <t>A vehicle is leaving host lane and entering adjacent lane.</t>
  </si>
  <si>
    <t>HV is leaving host lane and entering next lane.</t>
  </si>
  <si>
    <t>HV is following a vehicle which is decelerating to stop.</t>
  </si>
  <si>
    <t>HV and forward vehicle are both in standstill. Then forward vehicle drives off.</t>
  </si>
  <si>
    <t>HV is driving in a cruve road.</t>
  </si>
  <si>
    <t>HV is entering a curve road from a straight road.</t>
  </si>
  <si>
    <t>HV is entering a straight road from a curve road.</t>
  </si>
  <si>
    <t>N</t>
  </si>
  <si>
    <t>HV is driving on a road and there's a speed limit sign above the road or on the roadside, and current HV instrument speed is below speed limit.</t>
  </si>
  <si>
    <t>del</t>
  </si>
  <si>
    <t>HV is driving on a road and there's a speed limit sign above the road or on the roadside, and current HV instrument speed is beyond speed limit.</t>
  </si>
  <si>
    <t>Link to draw.io in confluence
https://confluence.inceptio.tech/download/attachments/128247967/Features.png?api=v2</t>
  </si>
  <si>
    <t>3. Feature list</t>
  </si>
  <si>
    <t>通过条件类</t>
  </si>
  <si>
    <t>性能指标</t>
  </si>
  <si>
    <t>PCC shall keep HV instrument speed (C_DISPLAYED_SPEED_IPK) in the range of V_PCC_MIN_SPEED ~ V_PCC_MAX_SPEED.
Overshoot shall be prevented that:
    C_DISPLAYED_SPEED_IPK shall not be greater than V_PCC_MAX_SPEED + K_PCC_ALLOW_UPPER_OVERSHOOT
    C_DISPLAYED_SPEED_IPK shall not be lower than V_PCC_MIN_SPEED</t>
  </si>
  <si>
    <t>3.1 PCC</t>
  </si>
  <si>
    <t>HDMap shall send V_FORWARD_ELEVATION_OF_ROAD and V_FORWARD_CURVATURE_OF_ROAD to PCC node.</t>
  </si>
  <si>
    <t>Planning module send V_PCC_RECOMMEND_SPEED, V_PCC_MAX_SPEED and V_PCC_MIN_SPEED to PCC node.</t>
  </si>
  <si>
    <t>V_REQUESTED_HEADWAY can be determined by table K_TABLE_REQUESTED_HEADWAY_CAR &amp; K_TABLE_REQUESTED_HEADWAY_TRUCK.
Features of these 2 tables as below:
    V_REQUESTED_HEADWAY as Y axis and C_VEHICLE_SPEED_BRAKE_PS as X axis
    When X = 0, Y would be the "required stopping distance"
    shall be linear interpolation, so that the 2 table can be optimized based on original time gap curve (as below picture)</t>
  </si>
  <si>
    <t>Planning and Control module shall request enough brake force to avoid intruding V_REQUESTED_HEADWAY to forward target.</t>
  </si>
  <si>
    <t>Planning and Control module shall request engine braking and try to avoid EBS braking when very little deceleration is requested.</t>
  </si>
  <si>
    <t>Planning and Control module shall request less acceleration when distance is close, to avoid intruding V_REQUESTED_HEADWAY to forward target.</t>
  </si>
  <si>
    <t>Perception module shall send below information to PnC for object following:
    V_OBJ[XX].V_LONG_POSITION
    V_OBJ[XX].V_LONG_VELOCITY
    V_OBJ[XX].V_LONG_ACCELERATION</t>
  </si>
  <si>
    <t>update</t>
  </si>
  <si>
    <t>Perception module shall send below information to PnC for object following:
    V_OBJ[XX].V_LONG_POSITION
    V_OBJ[XX].V_LONG_VELOCITY
    V_OBJ[XX].V_LONG_ACCELERATION
Objects shall be within the range of ODD definition:
https://confluence.inceptio.tech/display/FunSa/01+-+ODD+Checklist</t>
  </si>
  <si>
    <t>主观评价</t>
  </si>
  <si>
    <t>Planning and Control module shall keep V_REQUESTED_HEADWAY to forward obstacles/road-users which is inside predicted host path.</t>
  </si>
  <si>
    <t>Planning and Control module shall keep V_REQUESTED_HEADWAY to forward obstacles/road-users which has high potential to enter predicted host path (TTLC &lt; K_TTLC_CUT_IN).</t>
  </si>
  <si>
    <t>Planning and Control module shall not keep V_REQUESTED_HEADWAY to obstacles/road-users which is outside predicted host path / has low potential to enter predicted host path.</t>
  </si>
  <si>
    <t>When night is detected, V_REQUESTED_HEADWAY shall be determined by table K_TABLE_REQUESTED_HEADWAY_CAR_NIGHT &amp; K_TABLE_REQUESTED_HEADWAY_TRUCK_NIGHT, which are extended from the headway setting of daytime.</t>
  </si>
  <si>
    <t xml:space="preserve">When following a vehicle which is driving in constant speed, planning and control module shall keep stable distance to forward vehicle.
Deviation shall be less than K_MAX_DEVIATION_TIMEGAP_STEADY_FOLLOWING.
Exceptions:
    Uphill/Downhll
    PCC request host vehicle to keep far distance to forward vehicle (TBD)
</t>
  </si>
  <si>
    <t>3.2.2 Constant speed following</t>
  </si>
  <si>
    <t>When following a vehicle which is driving in constant speed, planning and control module shall avoid unnecessary accelerating &amp; decelerating after reaching steady following state.</t>
  </si>
  <si>
    <t>When following a vehicle which is driving in constant speed, planning and control module shall avoid unnecessary accelerating &amp; decelerating after reaching steady following state.
I.e. keep HV acceleration between K_MAX_POS_ACCEL_STEADY_FOLLOWING and K_MAX_NEG_ACCEL_STEADY_FOLLOWING
Exceptions:
    Uphill/Downhll
    PCC request host vehicle to keep far distance to forward vehicle (TBD)</t>
  </si>
  <si>
    <t>When following a vehicle which is driving in constant speed, planning and control module shall limit the deviation between actual speed and control target.</t>
  </si>
  <si>
    <t>When following a vehicle which is driving in constant speed, planning and control module shall limit the deviation between actual speed and control target.
Deviation shall be lower than K_MAX_DEVIATION_SPEED_STEADY_FOLLOWING.
Exceptions:
    Uphill/Downhll
    PCC request host vehicle to keep far distance to forward vehicle (TBD)</t>
  </si>
  <si>
    <t>Planning and Control module shall try to avoid intruding V_REQUESTED_HEADWAY to forward target.
But intruding for short time is acceptable, so it's unnecessary to over-decelerating.</t>
  </si>
  <si>
    <t>When approaching a lower speed target, Planning and Control module shall try to avoid intruding V_REQUESTED_HEADWAY to forward target.
But intruding for short time is acceptable, so it's unnecessary to over-decelerating.
Control result shall fulfill below requirements when approaching a constant speed target vehicle:
    Actual timegap shall not exceed Maximum allowed overshoot timegap for Maximum allowed overshoot time
    It shall reach steady state after Time to enter steady state after actual timegap reaches requested timegap. In steady state, performance shall be evaluated with requirements in chapter 3.2.2 "Constant speed following"</t>
  </si>
  <si>
    <t>When approaching to a target which has lower speed than HV, Planning and Control module shall decelerate HV smoothly to shorten the distance. (except driving downhill)</t>
  </si>
  <si>
    <t>When approaching to a target which has lower speed than HV, Planning and Control module shall decelerate HV smoothly to shorten the distance. (except driving downhill)
E.g. ADU shall prevent multiple strong braking if HV is decelerating on a target vehicle which is decelerating in a constant deceleration.
For instance, control result shall be as below picture if HV is following a constant deceleration target vehicle:</t>
  </si>
  <si>
    <t>When following a target which is decelerating, Planning and Control module shall try to avoid intruding V_REQUESTED_HEADWAY to forward target.
But intruding for short time is acceptable, so it's unnecessary to over-decelerating.</t>
  </si>
  <si>
    <t>When following a target which is decelerating, Planning and Control module shall try to avoid intruding V_REQUESTED_HEADWAY to forward target.
But intruding for short time is acceptable, so it's unnecessary to over-decelerating.
Control result shall fulfill below requirements if HV is following a target vehicle which drives at a constant speed after decelerate:
    Actual timegap shall not exceed Maximum allowed overshoot timegap for Maximum allowed overshoot time
    It shall reach steady state after Time to enter steady state after actual timegap reaches requested timegap. In steady state, performance shall be evaluated with requirements in chapter 3.2.2 "Constant speed following"</t>
  </si>
  <si>
    <t>If HV already intruded the requested headway, Planning and Control module shall not request too strong deceleration and then acceleration again to shorten the distance which is excessively extended.</t>
  </si>
  <si>
    <t>If HV already intruded the requested headway, Planning and Control module shall not request too strong deceleration and then acceleration again to shorten the distance which is excessively extended.
During this phase, acceleration of host vehicle shall not be greater than Maximum allowed acceleration.
For instance, control result shall be as below picture if HV is following a target vehicle which drives at a constant speed after decelerate.</t>
  </si>
  <si>
    <t>When following a target which is decelerating, Planning and Control module shall request full deceleration when TTC &lt; K_TTC_COLLISION_POTENTIAL.</t>
  </si>
  <si>
    <t>When following a target which is accelerating, Planning and Control module shall request less acceleration when distance is close, to avoid intruding V_REQUESTED_HEADWAY to forward target.</t>
  </si>
  <si>
    <t>When neighboring lane object is cutting-in or has high potential to cut-in (TTLC &lt; K_TTLC_CUT_IN), Planning and Control module shall select this target vehicle as control target as early as possible (even if no deceleration is required after calculation).</t>
  </si>
  <si>
    <t>If longitudinal velocity of the cut-in vehicle is greater than C_VEHICLE_SPEED_BRAKE_PS+K_CUT_IN_REACT_SPEED and longitudinal distance to cut-in vehicle is beyond K_CUTIN_REACT_DIST, Planning and Control module shall not request deceleration for this target vehicle.</t>
  </si>
  <si>
    <t>If longitudinal relative velocity of cut-in vehicle (V_OBJ - V_HV) &gt; K_CUTIN_BRAKE_SPEED and longitudinal distance to cut-in vehicle &gt; K_CUTIN_BRAKE_DIST, Planning and Control module shall not request braking for this target vehicle.
K_CUTIN_BRAKE_SPEED and K_CUTIN_BRAKE_DIST shall be determined by linear interpolation table K_CUTIN_BRAKE_DIST_TO_SPEED_TALBE:</t>
  </si>
  <si>
    <t>After one forward vehicle is recognized as cutting-in and partly inside host lane, Planning and Control module shall not release this target object even if it stops cutting-in and driving straight forward.
Planning and Control module shall release this target object only when it is completely out of host lane.</t>
  </si>
  <si>
    <t>3.2.6 Vehicle cut-in</t>
  </si>
  <si>
    <t>When host lane vehicle is cutting-out, Planning and Control module shall not accelerate until the vehicle is completely out of host lane.</t>
  </si>
  <si>
    <t>When Host vehicle is changing lane, Planning and Control module shall select the vehicle on the new lane as soon as possible.
Unexpected accelerating shall be prevented in whole duration of lane changing.</t>
  </si>
  <si>
    <t>3.2.8 Host vehicle lane changing</t>
  </si>
  <si>
    <t>Planning and Control module shall make sure smooth and safe braking to stop by avoiding severe braking, insufficient braking, multiple strong braking, braking too late.</t>
  </si>
  <si>
    <t>Planning and control module shall make sure HV stop at the distance as K_TABLE_REQUESTED_HEADWAY_CAR/ K_TABLE_REQUESTED_HEADWAY_TRUCK defined.</t>
  </si>
  <si>
    <t>Planning module shall send V_STANSTILL_REQUEST to Control module to request decelerating to stop, when below conditions all satisfied:
1. HV velocity &lt; K_STANDSTILL_ENTRY_VELOCITY
2. HV shall decelerate according to Planning result
When receiving V_STANSTILL_REQUEST, Control module shall ensure a safe and comfort braking to stop process.</t>
  </si>
  <si>
    <t>If HV is in standstill and Planning module not requesting driving off yet, Planning module shall keep sending V_STANSTILL_REQUEST to Control module.</t>
  </si>
  <si>
    <t>Phase 1 (HV reaches standstill and Control module receiving V_STANSTILL_REQUEST)
Control module shall request EBS to hold HV standstill, by sending signal C_REQUEST_BRAKE_CONTROL_DECELERATION_ADS_PS as value K_STANDSTILL_DECEL_REQ_VALUE.
Phase 2 (Standstill duration &gt; K_STANDSTILL_TIME_EBS_CAPACITY and still receiving V_STANSTILL_REQUEST)
Control module shall request EPB to apply, by sending signal C_REQUEST_EPB_CONTROL_ADS_PS as value "Pull up".
Then, only when EPB applied (receiving C_EPB_STATE_PARK_BRAKE_PS == Applied), Control module can request EBS to release brake pressure (release C_REQUEST_BRAKE_CONTROL_DECELERATION_ADS_PS).
Phase 3 (Standstill duration &gt; K_STANDSTILL_TIME_HOLD_DURATION and still receiving V_STANSTILL_REQUEST)
Control module shall trigger fallback (by setting V_CC_FALLBACK_TRIGGER_EVENT_F1 to True).</t>
  </si>
  <si>
    <t>Planning module shall release V_STANSTILL_REQUEST to control module in order to request driving off, when:
V_OBJ[ FORWARD_OBJ_ID ].V_LONG_ACCELERATION &gt; V_DRIVE_OFF_OBJ_ACCEL_THRESHOLD
AND
V_OBJ[ FORWARD_OBJ_ID ].V_LONG_VELOCITY &gt; V_DRIVE_OFF_OBJ_VELO_THRESHOLD</t>
  </si>
  <si>
    <t>Control module shall request to accelerate and request EBS &amp; EPB to release brake force, when below conditions all satisfied:
1. HV is standstill
2. V_STANSTILL_REQUEST == False
3. C_BRK_RELEASE_READY_TCU == "Ready for Brake Release"
Control module shall trigger fallback (by setting V_CC_FALLBACK_TRIGGER_EVENT_F2 to True) if below conditions all satisfied:
1. HV is standstill
2. V_STANSTILL_REQUEST == False
3. C_BRK_RELEASE_READY_TCU not equal to "Ready for Brake Release" for more than K_TIME_TCU_CONFIRM_FOR_DRIVE_OFF</t>
  </si>
  <si>
    <t>Planning and Control module shall make sure that HV acceleration &lt; K_TABLE_ALLOWED_POS_ACCEL in plan result.
K_TABLE_ALLOWED_POS_ACCEL shall be a tunable table with C_VEHICLE_SPEED_BRAKE_PS as X axis.</t>
  </si>
  <si>
    <t>Planning and Control module shall make sure that HV acceleration &gt; K_TABLE_ALLOWED_NEG_ACCEL in plan result.
K_TABLE_ALLOWED_NEG_ACCEL shall be a tunable table with C_VEHICLE_SPEED_BRAKE_PS as X axis.</t>
  </si>
  <si>
    <t>Planning and Control module shall make sure that HV acceleration gradient &lt; K_TABLE_ALLOWED_POS_ACCEL_GRAD in plan result.
K_TABLE_ALLOWED_POS_ACCEL_GRAD shall be a tunable table with C_VEHICLE_SPEED_BRAKE_PS as X axis.</t>
  </si>
  <si>
    <t>Planning and Control module shall make sure that HV acceleration gradient &gt; K_TABLE_ALLOWED_NEG_ACCEL_GRAD in plan result.
K_TABLE_ALLOWED_NEG_ACCEL_GRAD shall be a tunable table with C_VEHICLE_SPEED_BRAKE_PS as X axis.</t>
  </si>
  <si>
    <t>Planning and Control module shall make sure that HV acceleration &lt; K_TABLE_ALLOWED_POS_ACCEL_COMFORT in plan result.
K_TABLE_ALLOWED_POS_ACCEL_COMFORT shall be a tunable table with C_VEHICLE_SPEED_BRAKE_PS as X axis.</t>
  </si>
  <si>
    <t>Planning and Control module shall make sure that HV acceleration &gt; K_TABLE_ALLOWED_NEG_ACCEL_COMFORT in plan result.
K_TABLE_ALLOWED_NEG_ACCEL_COMFORT shall be a tunable table with C_VEHICLE_SPEED_BRAKE_PS as X axis.</t>
  </si>
  <si>
    <t>Planning and Control module shall make sure that HV acceleration gradient &lt; K_TABLE_ALLOWED_POS_ACCEL_GRAD_COMFORT in plan result.
K_TABLE_ALLOWED_POS_ACCEL_GRAD_COMFORT shall be a tunable table with C_VEHICLE_SPEED_BRAKE_PS as X axis.</t>
  </si>
  <si>
    <t>Planning and Control module shall make sure that HV acceleration gradient &gt; K_TABLE_ALLOWED_NEG_ACCEL_GRAD_COMFORT in plan result.
K_TABLE_ALLOWED_NEG_ACCEL_GRAD_COMFORT shall be a tunable table with C_VEHICLE_SPEED_BRAKE_PS as X axis.</t>
  </si>
  <si>
    <t>信号转发</t>
  </si>
  <si>
    <t>Perception module shall recognize the upper speed limit related traffic signs, including the in-lane information (whether it's at the roadside, or which lane it belongs to).
Perception shall store the value in internal signal V_UPPER_SPEED_LIMIT_TRAFFIC_SIGN and send to planning module.</t>
  </si>
  <si>
    <t>Perception module shall recognize the upper speed limit cancellation signs.
Perception shall reset V_UPPER_SPEED_LIMIT_TRAFFIC_SIGN value when recoginzing this sign.</t>
  </si>
  <si>
    <t>Localization shall send the upper speed limit of current lane to Planning module through signal V_UPPER_SPEED_LIMIT_HDMAP.</t>
  </si>
  <si>
    <t>Planning and Control module shall limit C_DISPLAYED_SPEED_IPK under V_UPPER_SPEED_LIMIT_TRAFFIC_SIGN + K_THRESHOLD_BEYOND_SPEED_LIMIT (if not receiving it, limit under V_UPPER_SPEED_LIMIT_HDMAP)
V_UPPER_SPEED_LIMIT_TRAFFIC_SIGN has higher priority than V_UPPER_SPEED_LIMIT_HDMAP.
Exceeding the limit for a short time is acceptable, so it's unnecessary to over decelerating.
But it's not preferred to exceeding the limit for a long time.</t>
  </si>
  <si>
    <t>Control module shall trigger fallback (by setting V_CC_FALLBACK_TRIGGER_EVENT_F3 to True), if C_DISPLAYED_SPEED_IPK is greater than V_UPPER_SPEED_LIMIT_TRAFFIC_SIGN + K_THRESHOLD_BEYOND_SPEED_LIMIT and duration is longer than K_TIME_BEYOND_SPEED_LIMIT.</t>
  </si>
  <si>
    <t>Planning module shall receive V_CURRENT_CURVATURE_OF_ROAD from HDMap.
Planning module can also calculate curvature of current curve road based on C_ACTUAL_STEERING_WHEEL_ANGLE_STEERING_SS.</t>
  </si>
  <si>
    <t>Planning and Control module shall limit HV speed (C_VEHICLE_SPEED_BRAKE_PS) in order to avoid potential turnover caused by passing curve (R&lt;=500m) with high speed.</t>
  </si>
  <si>
    <t>Planning and Control module shall limit HV speed (C_VEHICLE_SPEED_BRAKE_PS) in order to avoid potential turnover caused by passing curve (R&lt;=500m) with high speed.
Planning and Control module shall limit HV speed (C_VEHICLE_SPEED_BRAKE_PS) according to below table and formula:</t>
  </si>
  <si>
    <t>Control module shall trigger fallback (by setting V_CC_FALLBACK_TRIGGER_EVENT_F4 to True), if C_LATERAL_ACCELERATION_BRAKE_PS &gt; K_TALBE_SAFE_LATERAL_ACCEL and duration is longer than K_TIME_BYEOND_SAFE_LATERAL_ACCEL.</t>
  </si>
  <si>
    <t>Planning module shall receive V_FORWARD_CURVATURE_OF_ROAD from HDMap.</t>
  </si>
  <si>
    <t xml:space="preserve">Control module shall send V_CRUISE_CONTROL_TRIGGER_HMI as 1 when deceleration request from Control module (V_DECEL_REQUEST) is stronger than K_STRONG_BRAKE_FOR_HMI_DISPLAY.	</t>
  </si>
  <si>
    <t>Scenarios_Lane Keeping01 
The ego vehicle drives within the system boundary.
Ego vehicle shall keep in the center of the lane automatically.</t>
  </si>
  <si>
    <t>In this state, ADS shall control the EHPS to keep the vehicle in the middle of the ego lane.
Constrain parameters during lane keep running:
1. Maximum stable deviation to the center of ego line:
    K_MaxDeviation2StraightLaneCenter4LaneKeep = 0.2m
    K_MaxDeviation2CurveLaneCenter4LaneKeep = 0.3m
2. Maximum allowed yawrate:
    K_MaxLateralYawrate4LaneKeep = 0.015rad/s
3. Maximum allowed yawrate jerk:
    K_MaxLateralYawrateJerk4LaneKeep = 0.025rad/s2
4. Maximum allowed lateral acceleration:
    K_MaxLateralAcc4LaneKeep = 2.5m/s2
5. No snake driving or oscillation with small amplitudes and frequency
    K_MaxOscillationAmplitude4LaneKeep=0.1m
    K_MaxOscillationFrequency4LaneKeep=0.1Hz
6. No unexpected steering</t>
  </si>
  <si>
    <t>ADU shall have 5 sets of headway setting level: 1 ~ 5 (from "1-Close" to "5-Far").
Default level: 5-Far</t>
  </si>
  <si>
    <t>3.8.1 Headway levels</t>
  </si>
  <si>
    <t>V_REQUESTED_HEADWAY can be determined by table K_TABLE_REQUESTED_HEADWAY_CAR &amp; K_TABLE_REQUESTED_HEADWAY_TRUCK.
(also effected by C_TRUCK_WEIGHT_BRAKE_PS)
Features of these 2 tables as below:
    V_REQUESTED_HEADWAY as Y axis and C_VEHICLE_SPEED_BRAKE_PS as X axis
    When X = 0, Y would be the "required stopping distance"
    shall be linear interpolation, so that the 2 table can be optimized based on original time gap curve (as below picture)</t>
  </si>
  <si>
    <t>Aurix shall send current headway setting to Planning.</t>
  </si>
  <si>
    <t>Headway setting chain</t>
  </si>
  <si>
    <t>3.8.2 Headway selecting</t>
  </si>
  <si>
    <t>After powered on, Aurix shall recover the headway level which was set by driver in last ignition cycle.</t>
  </si>
  <si>
    <t>ADU shall allow driver to select headway only in AD Engaged state.</t>
  </si>
  <si>
    <t>When Driver presses headway setting button (Aurix receiving C_HEADWAY_BUTTON as TRUE) in AD Engage state, Aurix shall inform Xeon (by sending V_DRIVER_SET_HEADWAY as TRUE).
Downstream requirements:
      RM-4024, found in: https://confluence.inceptio.tech/pages/viewpage.action?pageId=128253947#FDADPageDisplay(L3)-3.1.2ADPageentering</t>
  </si>
  <si>
    <t>Once receiving the falling edge of C_HEADWAY_BUTTON, ADU shall select the next headway level.
But if current headway level is already the last level, ADU shall select the first level.
For instance, setting order may be: 3 -&gt; 4 -&gt; 5 -&gt; 1</t>
  </si>
  <si>
    <t>ADU only allows headway setting once every K_HEADWAY_SETTING_INTERVEL ms。
After driver changes the headway level, ADU shall not react to C_HEADWAY_BUTTON for K_HEADWAY_SETTING_INTERVEL ms.</t>
  </si>
  <si>
    <t>Driver set speed (V_SET_SPEED) shall not be greater than K_MAX_SETSPEED.</t>
  </si>
  <si>
    <t>3.9.1 Speed setting limits</t>
  </si>
  <si>
    <t>Driver set speed (V_SET_SPEED) shall not be greater than V_UPPER_SPEED_LIMIT_HDMAP + K_ALLOW_SET_SPEED_OVER_LIMIT.</t>
  </si>
  <si>
    <t>Driver set speed (V_SET_SPEED) shall not be less than K_MIN_SETSPEED.</t>
  </si>
  <si>
    <t>Aurix shall send below events to Xeon:
    C_SPEED_INC_BUTTON press detected and V_SET_SPEED reaches upper speed limit
    C_SPEED_DEC_BUTTON press detected and V_SET_SPEED reaches lower speed limit
Downstream requirements:
      RM-4863, found in: https://confluence.inceptio.tech/pages/viewpage.action?pageId=128253947#FDADPageDisplay(L3)-3.3.5ADdrivingbehaviorsettings</t>
  </si>
  <si>
    <t>Speed setting chain</t>
  </si>
  <si>
    <t>3.9.2 speed setting</t>
  </si>
  <si>
    <t>ADU shall allow driver to set speed only in AD Engaged state.
I.e. ADU shall not respond to driver's setting speed in other states.</t>
  </si>
  <si>
    <t>When Driver presses speed setting buttons (Aurix receiving C_SPEED_INC_BUTTON or C_SPEED_DEC_BUTTON as TRUE) in AD Engage state, Aurix shall inform Xeon (by sending V_DRIVER_SET_SPEED as TRUE).
Downstream requirements:
      RM-4024, found in: https://confluence.inceptio.tech/pages/viewpage.action?pageId=128253947#FDADPageDisplay(L3)-3.1.2ADPageentering</t>
  </si>
  <si>
    <t>When AD state transmits from "Ready" state to "Engaged" state, ADU shall take current V_UPPER_SPEED_LIMIT_HDMAP as V_SET_SPEED.</t>
  </si>
  <si>
    <t>When detecting that V_UPPER_SPEED_LIMIT_HDMAP changes,
    if driver never set speed after AD activation, ADU shall update V_SET_SPEED with the new value of V_UPPER_SPEED_LIMIT_HDMAP
    if driver ever set speed after AD activation, ADU shall not change the value of V_SET_SPEED
(AD activation means: AD state transmits from "Ready" state to "Engaged" state)</t>
  </si>
  <si>
    <t>ADU shall recognize it as a short press when detecting a falling edge of C_SPEED_INC_BUTTON(or C_SPEED_DEC_BUTTON) and pressing time is less than K_TIME_LONG_PRESS_THRESHOLD.
ADU shall increase/decrease V_SET_SPEED by K_SET_SPEED_STEP_1 when detecting the short press.</t>
  </si>
  <si>
    <t>ADU shall recognize it as a long press when pressing time of C_SPEED_INC_BUTTON(or C_SPEED_DEC_BUTTON) reaches K_TIME_LONG_PRESS_THRESHOLD.
When detecting the long press, ADU shall increase/decrease V_SET_SPEED by K_SET_SPEED_STEP_2 once for each K_TIME_LONG_PRESS_INTERVAL ms until detecting a falling edge.</t>
  </si>
  <si>
    <t>day+sunny+highway+noload</t>
  </si>
  <si>
    <t>day+sunny+highway+npayload</t>
  </si>
  <si>
    <t>day+sunny+tunnel+noload</t>
  </si>
  <si>
    <t>dawn+sunny+highway+noload</t>
  </si>
  <si>
    <t>night+sunny+highway+noload</t>
  </si>
  <si>
    <t>night&amp;lamp+sunny+highway+noload</t>
  </si>
  <si>
    <t>day+rainy+highway+noload</t>
  </si>
  <si>
    <t>day+heavy_rainy+highway+noload</t>
  </si>
  <si>
    <t>night+rainy+highway+noload</t>
  </si>
  <si>
    <t>night&amp;lamp+rainy+highway+noload</t>
  </si>
  <si>
    <t>day+rainy+highway+payload</t>
  </si>
  <si>
    <t>action_value</t>
  </si>
  <si>
    <t>odd_value</t>
  </si>
  <si>
    <t>default:any;
curve:any;
uphill:any;
downhill:any;</t>
  </si>
  <si>
    <t>k_tv_speed:60kph;</t>
  </si>
  <si>
    <t>default:any;</t>
  </si>
  <si>
    <t>k_tv_speed01:40kph;
k_tv_speed02:80kph;
k_tv_acc:1mpss;</t>
  </si>
  <si>
    <t>k_tv_speed01:80kph;
k_tv_speed02:40kph;
k_tv_acc:-3mpss;</t>
  </si>
  <si>
    <t>k_relative_dis:200m;
k_tv_speed:20kph;</t>
  </si>
  <si>
    <t>k_tv_speed:120kph;
k_tv_deviation:0m;0.1m;</t>
  </si>
  <si>
    <t>k_tv_speed:40kph;
k_tv_deviation:0m;0.1m;</t>
  </si>
  <si>
    <t>k_tv_deviation:0m;
k_tv_heading:30;</t>
  </si>
  <si>
    <t>k_relative_dis:40m;
k_tv_speed01:120kph;
k_tv_speed02:60kph;
k_tv_acc:-3mpss;</t>
  </si>
  <si>
    <t>k_tv_speed:60kph;
k_tv_duration:3s;</t>
  </si>
  <si>
    <t>k_tv_speed:40kph;
k_tv_deviation:0.2m;0.5m;</t>
  </si>
  <si>
    <t>k_tv_speed:40kph;
k_relative_dis:60m;
k_tv_deviation:0.5m;</t>
  </si>
  <si>
    <t>k_relative_dis:80m;
k_tv_speed:60kph;</t>
  </si>
  <si>
    <t>K_HV_speed:80kph;
K_TV_speed:80kph;
K_relative_distance:50m;</t>
  </si>
  <si>
    <t>K_HV_speed:80kph;
K_TV_speed:120kph;
K_relative_distance:200m;</t>
  </si>
  <si>
    <t>k_relative_dis:200m;
k_tv_speed:5kph;</t>
  </si>
  <si>
    <t>k_tv_speed:5kph;
k_tv_deviation:0.3m;</t>
  </si>
  <si>
    <t>k_tv_speed:5kph;
k_tv_deviation:1m;</t>
  </si>
  <si>
    <t>k_relative_dis:80m;</t>
  </si>
  <si>
    <t>k_tv_speed:80kph;</t>
  </si>
  <si>
    <t>replace</t>
  </si>
  <si>
    <t>para</t>
  </si>
  <si>
    <t>fixed</t>
  </si>
  <si>
    <t>odd</t>
  </si>
  <si>
    <t>hv</t>
  </si>
  <si>
    <t>tv1</t>
  </si>
  <si>
    <t>tv2</t>
  </si>
  <si>
    <t>oddChange</t>
  </si>
  <si>
    <t>reserve</t>
  </si>
  <si>
    <t>roadGeo</t>
  </si>
  <si>
    <t>illumination</t>
  </si>
  <si>
    <t>weather</t>
  </si>
  <si>
    <t>init</t>
  </si>
  <si>
    <t>action1</t>
  </si>
  <si>
    <t>action2</t>
  </si>
  <si>
    <t>action3</t>
  </si>
  <si>
    <t>action4</t>
  </si>
  <si>
    <t>all_sim_paras</t>
  </si>
  <si>
    <t>method;;HIL&amp;vehicle
map;;K
module;;PNC&amp;perception&amp;localization&amp;PNC_loclization&amp;PNC_perception&amp;PNC_loclization_perception&amp;K
feature;;odd&amp;per&amp;ILC&amp;ALC&amp;nudge&amp;power_management&amp;AD_mode_ON_OFF&amp;fallback&amp;HMI&amp;ad_page_display&amp;sensor_wash&amp;sensor_cooling&amp;DSR&amp;data_collection&amp;K
targetNum;;0</t>
  </si>
  <si>
    <t>default;;any&amp;falt_straight
uphill;%;K;step
downhill;%;K;step
rightCurve;%;K;step
leftCurve;%;K;step</t>
  </si>
  <si>
    <t>day;;standard&amp;sunrise&amp;sunset&amp;K
night;;standard&amp;w/_light&amp;w/o_light&amp;K</t>
  </si>
  <si>
    <t>sunny;;standard&amp;K
rainy;;standard&amp;light&amp;middle&amp;heavy&amp;K</t>
  </si>
  <si>
    <t>speed;kph;K;step
deviation;m;K;step
lane;;default&amp;left_most&amp;right_most&amp;mid_lane
state;;ready&amp;engage
reserve01;;K
reserve02;;K
reserve03;;K
reserve04;;K
reserve05;;K</t>
  </si>
  <si>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</si>
  <si>
    <t>type;;sedan&amp;truck&amp;bus&amp;pedestrian&amp;bike&amp;K
speed;kph;K;step
relativeHV;m;K;step
relativeTV2;m;K;step
lane;;0&amp;-1&amp;+1
deviation;m;K;step
heading;;same&amp;opposite
reserve01;;K
reserve02;;K
reserve03;;K
reserve04;;K
reserve05;;K</t>
  </si>
  <si>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</si>
  <si>
    <t>type;;sedan&amp;truck&amp;bus&amp;pedestrian&amp;bike&amp;K
speed;kph;K;step
relativeHV;m;K;step
relativeTV1;m;K;step
lane;;0&amp;-1&amp;+1
deviation;m;K;step
heading;;same&amp;opposite
reserve01;;K
reserve02;;K
reserve03;;K
reserve04;;K
reserve05;;K</t>
  </si>
  <si>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</si>
  <si>
    <t>type;;rain&amp;wind&amp;roadFriction&amp;K
rainPara;;K;step
windPara;;K;step
roadFrictionPara;;K;step
triggerTime;s;K;step
triggerDelay;s;K;step
triggerEvent;;K
duration;s;K
reserve01;;K
reserve02;;K
reserve03;;K
reserve04;;K
reserve05;;K</t>
  </si>
  <si>
    <t>method;;HIL&amp;vehivle
map;;1_1&amp;1_2&amp;2_1&amp;2_2&amp;2_3&amp;2_4&amp;2_5&amp;2_6&amp;3_1&amp;3_2&amp;3_3&amp;3_4&amp;3_5&amp;3_6&amp;4_1&amp;4_2&amp;4_3&amp;4_4&amp;4_5&amp;4_6&amp;5_1&amp;5_2&amp;5_3&amp;5_4&amp;5_5&amp;5_6&amp;12_1&amp;12_2&amp;12_3&amp;17_2&amp;17_3&amp;17_4
module;;PNC_loclization
feature;;odd&amp;per
targetNum;;0</t>
  </si>
  <si>
    <t>default;;any
uphill;%;1-5;1
downhill;%;1-5;1
rightCurve;m;500-1000;200
leftCurve;m;500-1000;200</t>
  </si>
  <si>
    <t>day;;standard
night;;standard</t>
  </si>
  <si>
    <t>sunny;;standard
rainy;;standard</t>
  </si>
  <si>
    <t>speed;kph;80
lane;;default</t>
  </si>
  <si>
    <t>type;;AD_mode</t>
  </si>
  <si>
    <t>k_tv_speed:para_tv1_init_speed</t>
  </si>
  <si>
    <t>method;;HIL&amp;vehivle
map;;1_1&amp;1_2&amp;4_1&amp;4_2&amp;4_3&amp;4_4&amp;4_5&amp;4_6&amp;5_1&amp;5_2&amp;5_3&amp;5_4&amp;5_5&amp;5_6
module;;PNC_loclization_perception
feature;;odd&amp;per
targetNum;;1</t>
  </si>
  <si>
    <t>type;;sedan&amp;truck
speed;kph;20-40;10
relativeHV;m;50
lane;;0
heading;; same</t>
  </si>
  <si>
    <t>type;;speed_change
speed;kph;tv_init_speed
acc;mpss;0</t>
  </si>
  <si>
    <t>k_tv_speed01:para_tv1_init_speed
k_tv_speed02:para_tv1_action2_speed
k_tv_acc:para_tv1_action2_acc</t>
  </si>
  <si>
    <t>method;;HIL&amp;vehivle
map;;1_1&amp;1_2&amp;4_1&amp;4_2&amp;4_3&amp;4_4&amp;4_5&amp;4_6&amp;5_1&amp;5_2&amp;5_3&amp;5_4&amp;5_5&amp;5_6
module;;PNC
feature;;odd&amp;per
targetNum;;1</t>
  </si>
  <si>
    <t>type;;sedan&amp;truck
speed;kph;40
relativeHV;m;50
lane;;0
heading;; same</t>
  </si>
  <si>
    <t>type;;speed_change
speed;kph;80
acc;mpss;1-3;1
triggerTime;s;3</t>
  </si>
  <si>
    <t>type;;sedan&amp;truck
speed;kph;70
relativeHV;m;50
lane;;0
heading;; same</t>
  </si>
  <si>
    <t>type;;speed_change
speed;kph;20
acc;mpss;1-7;1
triggerTime;s;3</t>
  </si>
  <si>
    <t>k_relative_dis:para_tv1_init_relativeHV
k_tv_speed:para_tv1_init_speed</t>
  </si>
  <si>
    <t>method;;HIL&amp;vehivle
map;;6_1&amp;6_2&amp;6_3&amp;6_4&amp;7_1&amp;7_2&amp;7_3&amp;7_4
module;;PNC_perception
feature;;odd&amp;per
targetNum;;1</t>
  </si>
  <si>
    <t>type;;sedan&amp;truck
speed;kph;20
relativeHV;m;300
lane;;0
heading;; same</t>
  </si>
  <si>
    <t>method;;HIL&amp;vehivle
map;;2_1&amp;2_2&amp;2_3&amp;2_4&amp;2_5&amp;2_6&amp;3_1&amp;3_2&amp;3_3&amp;3_4&amp;3_5&amp;3_6&amp;4_1&amp;4_2&amp;4_3&amp;4_4&amp;4_5&amp;4_6&amp;5_1&amp;5_2&amp;5_3&amp;5_4&amp;5_5&amp;5_6
module;;PNC_perception
feature;;odd&amp;per
targetNum;;1</t>
  </si>
  <si>
    <t>k_tv_speed:para_tv1_init_speed
k_tv_deviation:para_tv1_init_deviation</t>
  </si>
  <si>
    <t>method;;HIL&amp;vehicle
map;;1_1&amp;1_2&amp;2_1&amp;2_2&amp;2_3&amp;2_4&amp;2_5&amp;2_6&amp;3_1&amp;3_2&amp;3_3&amp;3_4&amp;3_5&amp;3_6
module;;PNC_perception
feature;;odd&amp;per
targetNum;;1</t>
  </si>
  <si>
    <t>type;;sedan&amp;truck
speed;kph;120
relativeHV;m;-100
lane;;-1
heading;;same</t>
  </si>
  <si>
    <t>type;;speed_change
speed;kph;120
acc;mpss;0</t>
  </si>
  <si>
    <t>type;;sedan&amp;truck
speed;kph;20
relativeHV;m;200
lane;;-1
heading;;same</t>
  </si>
  <si>
    <t>type;;speed_change
speed;kph;20
acc;mpss;0</t>
  </si>
  <si>
    <t>k_tv_deviation:para_tv1_init_deviation
k_tv_heading:para_tv1_init_heading</t>
  </si>
  <si>
    <t>method;;vehicle
module;;PNC_perception
feature;;odd&amp;per
targetNum;;1</t>
  </si>
  <si>
    <t>deviation;m;0.1
heading;;30</t>
  </si>
  <si>
    <t>k_tv_speed01:para_tv1_init_speed
k_tv_speed02:para_tv1_action3_speed
k_tv_acc:para_tv1_action3_acc
k_relative_dis:para_tv1_action2_triggerRelative</t>
  </si>
  <si>
    <t>method;;HIL&amp;vehivle
map;;1_1&amp;1_2&amp;2_1&amp;2_2&amp;2_3&amp;2_4&amp;2_5&amp;2_6&amp;3_1&amp;3_2&amp;3_3&amp;3_4&amp;3_5&amp;3_6
module;;PNC_perception
feature;;odd&amp;per
targetNum;;1</t>
  </si>
  <si>
    <t>type;;sedan&amp;truck
speed;kph;80&amp;120
relativeHV;m;-100
lane;;-1
heading;; same</t>
  </si>
  <si>
    <t>type;;lane_change
direction;;+1
triggerRelativeHV;m;50&amp;70
triggerCircle;;out</t>
  </si>
  <si>
    <t>type;;speed_change
speed;kph;60&amp;0
acc;mpss;1-7;1
triggerRelativeHV;m;50&amp;70
triggerCircle;;out
triggerDelay;s;2</t>
  </si>
  <si>
    <t>method;;HIL&amp;vehivle
map;;1_1
module;;PNC_perception
feature;;odd&amp;per
targetNum;;1</t>
  </si>
  <si>
    <t>speed;kph;0&amp;40
deviation;m;0.1-1;0.2</t>
  </si>
  <si>
    <t>k_tv_speed:para_tv1_init_speed
k_relative_dis:para_tv1_action1_triggerRelativeHV
k_tv_deviation:para_tv1_action1_deviation</t>
  </si>
  <si>
    <t>speed;kph;40</t>
  </si>
  <si>
    <t>triggerRelativeHV;m;20-80;10
deviation;m;0.1-1;0.2</t>
  </si>
  <si>
    <t>k_relative_dis:para_tv1_action1_triggerRelativeHV
k_tv_speed:para_tv1_init_speed</t>
  </si>
  <si>
    <t>method;;vehicle
map;;19_3
module;;PNC_perception
feature;;odd&amp;per
targetNum;;1</t>
  </si>
  <si>
    <t>speed;kph;60</t>
  </si>
  <si>
    <t>triggerRelativeHV;m;30-80;10</t>
  </si>
  <si>
    <t>K_HV_speed:para_hv_init_speed
K_TV_speed:para_tv1_init_speed
K_position:para_tv1_init_lane
K_relative_distance:para_tv1_init_relativeHV</t>
  </si>
  <si>
    <t>method;;HIL&amp;vehicle
map;;1_1&amp;1_2&amp;2_1&amp;2_2&amp;2_3&amp;2_4&amp;2_5&amp;2_6&amp;3_1&amp;3_2&amp;3_3&amp;3_4&amp;3_5&amp;3_6
module;;PNC_perception
targetNum;;1
feature;;ILC</t>
  </si>
  <si>
    <t>default;;any</t>
  </si>
  <si>
    <t>day;;standard</t>
  </si>
  <si>
    <t>sunny;;standard</t>
  </si>
  <si>
    <t>type;;lane_change
triggerTime;s;2
direction;;+1&amp;-1</t>
  </si>
  <si>
    <t>type;;sedan
speed;kph;80
relativeHV;m;20
lane;;-1&amp;+1
heading;; same</t>
  </si>
  <si>
    <t>type;;speed_change
speed;kph;tv_init_speed
acc;mpss;0
duration;s;25</t>
  </si>
  <si>
    <t>default;;any&amp;falt_straight
uphill;%;3
downhill;%;3
rightCurve;m;700&amp;900</t>
  </si>
  <si>
    <t>type;;lane_change
triggerTime;s;10-20;2
direction;;+1&amp;-1</t>
  </si>
  <si>
    <t>type;;sedan&amp;truck
speed;kph;20
relativeHV;m;100
lane;;-1&amp;+1
heading;; same</t>
  </si>
  <si>
    <t>type;;speed_change
speed;;tv1_init_speed
triggerTime;s;10
acc;mpss;1-5;1</t>
  </si>
  <si>
    <t>type;;pedestrian&amp;bike
speed;kph;20
relativeHV;m;300
lane;;0
heading;; same</t>
  </si>
  <si>
    <t>type;;pedestrian&amp;bike
speed;kph;20
relativeHV;m;200
lane;;-1
heading;;same</t>
  </si>
  <si>
    <t>k_relative_dis:para_tv1_action1_triggerRelativeHV</t>
  </si>
  <si>
    <t>triggerRelativeHV;m;100&amp;80</t>
  </si>
  <si>
    <t>method;;HIL&amp;vehivle
map;;10_7
module;;PNC_loclization
feature;;odd&amp;per
targetNum;;0</t>
  </si>
  <si>
    <t>method;;HIL&amp;vehivle
map;;10_8
module;;PNC_loclization
feature;;odd&amp;per
targetNum;;0</t>
  </si>
  <si>
    <t>method;;HIL&amp;vehivle
map;;10_1
module;;PNC_loclization
feature;;odd&amp;per
targetNum;;0</t>
  </si>
  <si>
    <t>method;;HIL&amp;vehivle
map;;10_2
module;;PNC_loclization
feature;;odd&amp;per
targetNum;;0</t>
  </si>
  <si>
    <t>method;;HIL&amp;vehivle
map;;10_3
module;;PNC_loclization
feature;;odd&amp;per
targetNum;;0</t>
  </si>
  <si>
    <t>method;;HIL&amp;vehivle
map;;10_4
module;;PNC_loclization
feature;;odd&amp;per
targetNum;;0</t>
  </si>
  <si>
    <t>method;;HIL&amp;vehivle
map;;10_5
module;;PNC_loclization
feature;;odd&amp;per
targetNum;;0</t>
  </si>
  <si>
    <t>method;;HIL&amp;vehivle
map;;10_6
module;;PNC_loclization
feature;;odd&amp;per
targetNum;;0</t>
  </si>
  <si>
    <t>method;;HIL&amp;vehivle
map;;15_2
module;;PNC_loclization
feature;;odd&amp;per
targetNum;;0</t>
  </si>
  <si>
    <t>method;;HIL&amp;vehivle
map;;15_4
module;;PNC_loclization
feature;;odd&amp;per
targetNum;;0</t>
  </si>
  <si>
    <t>method;;HIL&amp;vehivle
map;;15_1
module;;PNC_loclization
feature;;odd&amp;per
targetNum;;0</t>
  </si>
  <si>
    <t>method;;HIL&amp;vehivle
map;;15_3
module;;PNC_loclization
feature;;odd&amp;per
targetNum;;0</t>
  </si>
  <si>
    <t>method;;HIL&amp;vehivle
map;;15_5
module;;PNC_loclization
feature;;odd&amp;per
targetNum;;0</t>
  </si>
  <si>
    <t>method;;HIL&amp;vehivle
map;;15_10
module;;PNC_loclization
feature;;odd&amp;per
targetNum;;0</t>
  </si>
  <si>
    <t>method;;HIL&amp;vehivle
map;;14_5
module;;PNC_loclization
feature;;odd&amp;per
targetNum;;0</t>
  </si>
  <si>
    <t>method;;HIL&amp;vehivle
map;;14_6
module;;PNC_loclization
feature;;odd&amp;per
targetNum;;0</t>
  </si>
  <si>
    <t>method;;HIL&amp;vehivle
map;;14_7
module;;PNC_loclization
feature;;odd&amp;per
targetNum;;0</t>
  </si>
  <si>
    <t>method;;HIL&amp;vehivle
map;;14_1
module;;PNC_loclization
feature;;odd&amp;per
targetNum;;0</t>
  </si>
  <si>
    <t>method;;HIL&amp;vehivle
map;;14_2
module;;PNC_loclization
feature;;odd&amp;per
targetNum;;0</t>
  </si>
  <si>
    <t>method;;HIL&amp;vehivle
map;;16_1
module;;PNC_loclization
feature;;odd&amp;per
targetNum;;0</t>
  </si>
  <si>
    <t>k_ tv_speed:para_tv1_init_speed</t>
  </si>
  <si>
    <t>type;;sedan&amp;truck
speed;kph;60&amp;120
relativeHV;m;200
lane;;-1
heading;;opposite</t>
  </si>
  <si>
    <t>method;;HIL&amp;vehivle
map;;1_1
module;;PNC_loclization
feature;;odd&amp;per
targetNum;;0</t>
  </si>
  <si>
    <t>method;;HIL&amp;vehivle
map;;20_5
module;;PNC_loclization
feature;;odd&amp;per
targetNum;;0</t>
  </si>
  <si>
    <t>method;;HIL&amp;vehivle
map;;20_4
module;;PNC_loclization
feature;;odd&amp;per
targetNum;;0</t>
  </si>
  <si>
    <t>case</t>
  </si>
  <si>
    <t>part</t>
  </si>
  <si>
    <t>group</t>
  </si>
  <si>
    <t>signal</t>
  </si>
  <si>
    <t>unit</t>
  </si>
  <si>
    <t>flag</t>
  </si>
  <si>
    <t>value01_df</t>
  </si>
  <si>
    <t>value01_zq</t>
  </si>
  <si>
    <t>value02_df</t>
  </si>
  <si>
    <t>value02_zq</t>
  </si>
  <si>
    <t>value03_df</t>
  </si>
  <si>
    <t>value03_zq</t>
  </si>
  <si>
    <t>value04_df</t>
  </si>
  <si>
    <t>value04_zq</t>
  </si>
  <si>
    <t>value05_df</t>
  </si>
  <si>
    <t>value05_zq</t>
  </si>
  <si>
    <t>value06_df</t>
  </si>
  <si>
    <t>value06_zq</t>
  </si>
  <si>
    <t>value07_df</t>
  </si>
  <si>
    <t>value07_zq</t>
  </si>
  <si>
    <t>value08_df</t>
  </si>
  <si>
    <t>value08_zq</t>
  </si>
  <si>
    <t>value09_df</t>
  </si>
  <si>
    <t>value09_zq</t>
  </si>
  <si>
    <t>value10_df</t>
  </si>
  <si>
    <t>value10_zq</t>
  </si>
  <si>
    <t>category</t>
  </si>
  <si>
    <r>
      <rPr>
        <sz val="10"/>
        <color rgb="FFFFFFFF"/>
        <rFont val="Arial"/>
        <charset val="134"/>
      </rPr>
      <t>id</t>
    </r>
  </si>
  <si>
    <r>
      <rPr>
        <sz val="10"/>
        <color rgb="FFFFFFFF"/>
        <rFont val="Microsoft YaHei"/>
        <charset val="134"/>
      </rPr>
      <t>程伟</t>
    </r>
  </si>
  <si>
    <r>
      <rPr>
        <sz val="10"/>
        <color rgb="FFFFFFFF"/>
        <rFont val="Microsoft YaHei"/>
        <charset val="134"/>
      </rPr>
      <t>张泰培</t>
    </r>
  </si>
  <si>
    <r>
      <rPr>
        <sz val="10"/>
        <color rgb="FFFFFFFF"/>
        <rFont val="Microsoft YaHei"/>
        <charset val="134"/>
      </rPr>
      <t>叶晨桦</t>
    </r>
  </si>
  <si>
    <r>
      <rPr>
        <sz val="10"/>
        <color rgb="FFFFFFFF"/>
        <rFont val="Arial"/>
        <charset val="134"/>
      </rPr>
      <t>胡洁义</t>
    </r>
  </si>
  <si>
    <r>
      <rPr>
        <sz val="10"/>
        <color rgb="FFFFFFFF"/>
        <rFont val="Microsoft YaHei"/>
        <charset val="134"/>
      </rPr>
      <t>申思琪</t>
    </r>
  </si>
  <si>
    <r>
      <rPr>
        <sz val="10"/>
        <color rgb="FFFFFFFF"/>
        <rFont val="Arial"/>
        <charset val="134"/>
      </rPr>
      <t>赵家玉</t>
    </r>
  </si>
  <si>
    <r>
      <rPr>
        <sz val="10"/>
        <color rgb="FFFFFFFF"/>
        <rFont val="Microsoft YaHei"/>
        <charset val="134"/>
      </rPr>
      <t>陈林用</t>
    </r>
  </si>
  <si>
    <r>
      <rPr>
        <sz val="10"/>
        <color rgb="FFFFFFFF"/>
        <rFont val="Arial"/>
        <charset val="134"/>
      </rPr>
      <t>康延明</t>
    </r>
  </si>
  <si>
    <t>补充</t>
  </si>
  <si>
    <r>
      <rPr>
        <sz val="10"/>
        <color rgb="FF000000"/>
        <rFont val="Arial"/>
        <charset val="134"/>
      </rPr>
      <t>1. 道路限速</t>
    </r>
  </si>
  <si>
    <r>
      <rPr>
        <sz val="10"/>
        <color rgb="FF000000"/>
        <rFont val="Arial"/>
        <charset val="134"/>
      </rPr>
      <t>1_1</t>
    </r>
  </si>
  <si>
    <t>限速80</t>
  </si>
  <si>
    <r>
      <rPr>
        <sz val="10"/>
        <color rgb="FF000000"/>
        <rFont val="Arial"/>
        <charset val="134"/>
      </rPr>
      <t>Y</t>
    </r>
  </si>
  <si>
    <t>默认双车道</t>
  </si>
  <si>
    <t>1_2</t>
  </si>
  <si>
    <t>限速100</t>
  </si>
  <si>
    <t>1_3</t>
  </si>
  <si>
    <t>限速120</t>
  </si>
  <si>
    <t>1_4</t>
  </si>
  <si>
    <t>限速切换100到80</t>
  </si>
  <si>
    <t>1_5</t>
  </si>
  <si>
    <t>限速切换80到100</t>
  </si>
  <si>
    <r>
      <rPr>
        <sz val="10"/>
        <color rgb="FF000000"/>
        <rFont val="Arial"/>
        <charset val="134"/>
      </rPr>
      <t>2. 道路几何
（左弯）</t>
    </r>
  </si>
  <si>
    <t>2_1</t>
  </si>
  <si>
    <t>左弯，曲率500m，限速80kph</t>
  </si>
  <si>
    <t>2_2</t>
  </si>
  <si>
    <t>左弯，曲率700m，限速80kph</t>
  </si>
  <si>
    <t>2_3</t>
  </si>
  <si>
    <t>左弯，曲率900m，限速80kph</t>
  </si>
  <si>
    <t>2_4</t>
  </si>
  <si>
    <t>左弯，曲率500m，限速100kph</t>
  </si>
  <si>
    <t>2_5</t>
  </si>
  <si>
    <t>左弯，曲率700m，限速100kph</t>
  </si>
  <si>
    <t>2_6</t>
  </si>
  <si>
    <t>左弯，曲率900m，限速100kph</t>
  </si>
  <si>
    <r>
      <rPr>
        <sz val="10"/>
        <color rgb="FF000000"/>
        <rFont val="Arial"/>
        <charset val="134"/>
      </rPr>
      <t>3. 道路几何
（右弯）</t>
    </r>
  </si>
  <si>
    <t>3_1</t>
  </si>
  <si>
    <t>右弯，曲率500m，限速80kph</t>
  </si>
  <si>
    <t>3_2</t>
  </si>
  <si>
    <t>右弯，曲率700m，限速80kph</t>
  </si>
  <si>
    <t>3_3</t>
  </si>
  <si>
    <t>右弯，曲率900m，限速80kph</t>
  </si>
  <si>
    <t>3_4</t>
  </si>
  <si>
    <t>右弯，曲率500m，限速100kph</t>
  </si>
  <si>
    <t>3_5</t>
  </si>
  <si>
    <t>右弯，曲率700m，限速100kph</t>
  </si>
  <si>
    <t>3_6</t>
  </si>
  <si>
    <t>右弯，曲率900m，限速100kph</t>
  </si>
  <si>
    <r>
      <rPr>
        <sz val="10"/>
        <color rgb="FF000000"/>
        <rFont val="Arial"/>
        <charset val="134"/>
      </rPr>
      <t>4. 道路几何
（上坡）</t>
    </r>
  </si>
  <si>
    <t>4_1</t>
  </si>
  <si>
    <t>上坡，坡度1%，限速80kph</t>
  </si>
  <si>
    <t>4_2</t>
  </si>
  <si>
    <t>上坡，坡度2%，限速80kph</t>
  </si>
  <si>
    <t>4_3</t>
  </si>
  <si>
    <t>上坡，坡度3%，限速80kph</t>
  </si>
  <si>
    <t>4_4</t>
  </si>
  <si>
    <t>上坡，坡度1%，限速100kph</t>
  </si>
  <si>
    <t>4_5</t>
  </si>
  <si>
    <t>上坡，坡度2%，限速100kph</t>
  </si>
  <si>
    <t>4_6</t>
  </si>
  <si>
    <t>上坡，坡度3%，限速100kph</t>
  </si>
  <si>
    <r>
      <rPr>
        <sz val="10"/>
        <color rgb="FF000000"/>
        <rFont val="Arial"/>
        <charset val="134"/>
      </rPr>
      <t>5. 道路几何
（下坡）</t>
    </r>
  </si>
  <si>
    <t>5_1</t>
  </si>
  <si>
    <t>下坡，坡度1%，限速80kph</t>
  </si>
  <si>
    <t>5_2</t>
  </si>
  <si>
    <t>下坡，坡度2%，限速80kph</t>
  </si>
  <si>
    <t>5_3</t>
  </si>
  <si>
    <t>下坡，坡度3%，限速80kph</t>
  </si>
  <si>
    <t>5_4</t>
  </si>
  <si>
    <t>下坡，坡度1%，限速100kph</t>
  </si>
  <si>
    <t>5_5</t>
  </si>
  <si>
    <t>下坡，坡度2%，限速100kph</t>
  </si>
  <si>
    <t>5_6</t>
  </si>
  <si>
    <t>下坡，坡度3%，限速100kph</t>
  </si>
  <si>
    <r>
      <rPr>
        <sz val="10"/>
        <color rgb="FF000000"/>
        <rFont val="Arial"/>
        <charset val="134"/>
      </rPr>
      <t>6. 道路几何
（连续坡道）</t>
    </r>
  </si>
  <si>
    <t>6_1</t>
  </si>
  <si>
    <t>上坡+下坡，坡度2%+2%，限速80kph</t>
  </si>
  <si>
    <t>6_2</t>
  </si>
  <si>
    <t>上坡+下坡，坡度2%+2%，限速100kph</t>
  </si>
  <si>
    <t>6_3</t>
  </si>
  <si>
    <t>下坡+上坡，坡度2%+2%，限速80kph</t>
  </si>
  <si>
    <t>6_4</t>
  </si>
  <si>
    <t>下坡+上坡，坡度2%+2%，限速100kph</t>
  </si>
  <si>
    <r>
      <rPr>
        <sz val="10"/>
        <color rgb="FF000000"/>
        <rFont val="Arial"/>
        <charset val="134"/>
      </rPr>
      <t>6_5</t>
    </r>
  </si>
  <si>
    <r>
      <rPr>
        <sz val="10"/>
        <color rgb="FF000000"/>
        <rFont val="Arial"/>
        <charset val="134"/>
      </rPr>
      <t>上下坡交替，坡度2%*6，限速80kph</t>
    </r>
  </si>
  <si>
    <r>
      <rPr>
        <sz val="10"/>
        <color rgb="FF000000"/>
        <rFont val="Arial"/>
        <charset val="134"/>
      </rPr>
      <t>7. 道路几何
（连续弯道）</t>
    </r>
  </si>
  <si>
    <t>7_1</t>
  </si>
  <si>
    <t>左弯+右弯，曲率700m+700m，限速80kph</t>
  </si>
  <si>
    <t>7_2</t>
  </si>
  <si>
    <t>左弯+右弯，曲率700m+700m，限速100kph</t>
  </si>
  <si>
    <t>7_3</t>
  </si>
  <si>
    <t>右弯+左弯，曲率700m+700m，限速80kph</t>
  </si>
  <si>
    <t>7_4</t>
  </si>
  <si>
    <t>右弯+左弯，曲率700m+700m，限速100kph</t>
  </si>
  <si>
    <r>
      <rPr>
        <sz val="10"/>
        <color rgb="FF000000"/>
        <rFont val="Arial"/>
        <charset val="134"/>
      </rPr>
      <t>7_5</t>
    </r>
  </si>
  <si>
    <r>
      <rPr>
        <sz val="10"/>
        <color rgb="FF000000"/>
        <rFont val="Arial"/>
        <charset val="134"/>
      </rPr>
      <t>左弯，曲率700m+500m，限速80kph</t>
    </r>
  </si>
  <si>
    <r>
      <rPr>
        <sz val="10"/>
        <color rgb="FF000000"/>
        <rFont val="Arial"/>
        <charset val="134"/>
      </rPr>
      <t>7_6</t>
    </r>
  </si>
  <si>
    <r>
      <rPr>
        <sz val="10"/>
        <color rgb="FF000000"/>
        <rFont val="Arial"/>
        <charset val="134"/>
      </rPr>
      <t>左弯，曲率700m+500m，限速100kph</t>
    </r>
  </si>
  <si>
    <r>
      <rPr>
        <sz val="10"/>
        <color rgb="FF000000"/>
        <rFont val="Arial"/>
        <charset val="134"/>
      </rPr>
      <t>8. 道路边界
（线型）</t>
    </r>
  </si>
  <si>
    <t>8_1</t>
  </si>
  <si>
    <r>
      <rPr>
        <sz val="10"/>
        <color rgb="FF000000"/>
        <rFont val="Arial"/>
        <charset val="134"/>
      </rPr>
      <t>虚线+实线，300m+300m，连接变化非重叠</t>
    </r>
  </si>
  <si>
    <t>8_2</t>
  </si>
  <si>
    <r>
      <rPr>
        <sz val="10"/>
        <color rgb="FF000000"/>
        <rFont val="Arial"/>
        <charset val="134"/>
      </rPr>
      <t>实线+虚线，1000m+100m，连接变化非重叠</t>
    </r>
  </si>
  <si>
    <r>
      <rPr>
        <sz val="10"/>
        <color rgb="FF000000"/>
        <rFont val="Arial"/>
        <charset val="134"/>
      </rPr>
      <t>8_3</t>
    </r>
  </si>
  <si>
    <r>
      <rPr>
        <sz val="10"/>
        <color rgb="FF000000"/>
        <rFont val="Arial"/>
        <charset val="134"/>
      </rPr>
      <t>实线+虚线，100m+500m，连接变化非重叠</t>
    </r>
  </si>
  <si>
    <r>
      <rPr>
        <sz val="10"/>
        <color rgb="FF000000"/>
        <rFont val="Arial"/>
        <charset val="134"/>
      </rPr>
      <t>8_4</t>
    </r>
  </si>
  <si>
    <r>
      <rPr>
        <sz val="10"/>
        <color rgb="FF000000"/>
        <rFont val="Arial"/>
        <charset val="134"/>
      </rPr>
      <t>虚线+虚线&amp;实线，300m+300m，重叠非连接变化</t>
    </r>
  </si>
  <si>
    <r>
      <rPr>
        <sz val="10"/>
        <color rgb="FF000000"/>
        <rFont val="Arial"/>
        <charset val="134"/>
      </rPr>
      <t>8_5</t>
    </r>
  </si>
  <si>
    <t>减速鱼鳞线</t>
  </si>
  <si>
    <r>
      <rPr>
        <sz val="10"/>
        <color rgb="FF000000"/>
        <rFont val="Arial"/>
        <charset val="134"/>
      </rPr>
      <t>9. 道路边界
（实体边界）</t>
    </r>
  </si>
  <si>
    <t>9_1</t>
  </si>
  <si>
    <t>路沿石，与车道线间距正常</t>
  </si>
  <si>
    <t>9_2</t>
  </si>
  <si>
    <t>排水沟，与车道线间距正常</t>
  </si>
  <si>
    <t>9_3</t>
  </si>
  <si>
    <t>路沿石，与车道线间距偏小</t>
  </si>
  <si>
    <t>需由正常过渡</t>
  </si>
  <si>
    <r>
      <rPr>
        <sz val="10"/>
        <color rgb="FF000000"/>
        <rFont val="Arial"/>
        <charset val="134"/>
      </rPr>
      <t>10. 道路边界
（清晰度异常）</t>
    </r>
  </si>
  <si>
    <t>10_1</t>
  </si>
  <si>
    <t>无车道线，短暂，约3m</t>
  </si>
  <si>
    <t>10_2</t>
  </si>
  <si>
    <r>
      <rPr>
        <sz val="10"/>
        <color rgb="FF000000"/>
        <rFont val="Arial"/>
        <charset val="134"/>
      </rPr>
      <t>无车道线，较长，约100m</t>
    </r>
  </si>
  <si>
    <t>10_3</t>
  </si>
  <si>
    <r>
      <rPr>
        <sz val="10"/>
        <color rgb="FF000000"/>
        <rFont val="Arial"/>
        <charset val="134"/>
      </rPr>
      <t>临时车道线，新旧车道线不一致且旧车道线消失，短暂，约3m</t>
    </r>
  </si>
  <si>
    <t>10_4</t>
  </si>
  <si>
    <r>
      <rPr>
        <sz val="10"/>
        <color rgb="FF000000"/>
        <rFont val="Arial"/>
        <charset val="134"/>
      </rPr>
      <t>临时车道线，新旧车道线不一致且旧车道线消失，较长，约100m</t>
    </r>
  </si>
  <si>
    <t>10_5</t>
  </si>
  <si>
    <r>
      <rPr>
        <sz val="10"/>
        <color rgb="FF000000"/>
        <rFont val="Arial"/>
        <charset val="134"/>
      </rPr>
      <t>临时车道线，新旧车道线不一致且旧车道线模糊存在，短暂，约3m</t>
    </r>
  </si>
  <si>
    <t>10_6</t>
  </si>
  <si>
    <r>
      <rPr>
        <sz val="10"/>
        <color rgb="FF000000"/>
        <rFont val="Arial"/>
        <charset val="134"/>
      </rPr>
      <t>临时车道线，新旧车道线不一致且旧车道线模糊存在，较长，约100m</t>
    </r>
  </si>
  <si>
    <r>
      <rPr>
        <sz val="10"/>
        <color rgb="FF000000"/>
        <rFont val="Arial"/>
        <charset val="134"/>
      </rPr>
      <t>10_7</t>
    </r>
  </si>
  <si>
    <t>模糊车道线，短暂，约3m</t>
  </si>
  <si>
    <r>
      <rPr>
        <sz val="10"/>
        <color rgb="FF000000"/>
        <rFont val="Arial"/>
        <charset val="134"/>
      </rPr>
      <t>10_8</t>
    </r>
  </si>
  <si>
    <r>
      <rPr>
        <sz val="10"/>
        <color rgb="FF000000"/>
        <rFont val="Arial"/>
        <charset val="134"/>
      </rPr>
      <t>模糊车道线，较长，约100m</t>
    </r>
  </si>
  <si>
    <r>
      <rPr>
        <sz val="10"/>
        <color rgb="FF000000"/>
        <rFont val="Arial"/>
        <charset val="134"/>
      </rPr>
      <t>11. 道路表面
（平整度）</t>
    </r>
  </si>
  <si>
    <t>11_1</t>
  </si>
  <si>
    <r>
      <rPr>
        <sz val="10"/>
        <color rgb="FF000000"/>
        <rFont val="Arial"/>
        <charset val="134"/>
      </rPr>
      <t>路面凹坑，在左侧车轮经过位置，路面破损</t>
    </r>
  </si>
  <si>
    <t>11_2</t>
  </si>
  <si>
    <r>
      <rPr>
        <sz val="10"/>
        <color rgb="FF000000"/>
        <rFont val="Arial"/>
        <charset val="134"/>
      </rPr>
      <t>路面凹坑，在右侧车轮经过位置，路面破损</t>
    </r>
  </si>
  <si>
    <t>11_3</t>
  </si>
  <si>
    <r>
      <rPr>
        <sz val="10"/>
        <color rgb="FF000000"/>
        <rFont val="Arial"/>
        <charset val="134"/>
      </rPr>
      <t>路面凸起，在左侧车轮经过位置</t>
    </r>
  </si>
  <si>
    <t>11_4</t>
  </si>
  <si>
    <r>
      <rPr>
        <sz val="10"/>
        <color rgb="FF000000"/>
        <rFont val="Arial"/>
        <charset val="134"/>
      </rPr>
      <t>路面凸起，在右侧车轮经过位置</t>
    </r>
  </si>
  <si>
    <r>
      <rPr>
        <sz val="10"/>
        <color rgb="FF000000"/>
        <rFont val="Arial"/>
        <charset val="134"/>
      </rPr>
      <t>12. 道路表面
（湿滑程度）</t>
    </r>
  </si>
  <si>
    <t>12_1</t>
  </si>
  <si>
    <t>湿滑路面，一般湿滑</t>
  </si>
  <si>
    <t>12_2</t>
  </si>
  <si>
    <t>湿滑路面，中等湿滑</t>
  </si>
  <si>
    <t>12_3</t>
  </si>
  <si>
    <t>湿滑路面，特别湿滑</t>
  </si>
  <si>
    <r>
      <rPr>
        <sz val="10"/>
        <color rgb="FF000000"/>
        <rFont val="Arial"/>
        <charset val="134"/>
      </rPr>
      <t>13. 车道宽度
（异常）</t>
    </r>
  </si>
  <si>
    <t>13_1</t>
  </si>
  <si>
    <r>
      <rPr>
        <sz val="10"/>
        <color rgb="FF000000"/>
        <rFont val="Arial"/>
        <charset val="134"/>
      </rPr>
      <t>左侧车道收窄一定程度，模拟目标车稳定偏置不过线</t>
    </r>
  </si>
  <si>
    <r>
      <rPr>
        <sz val="10"/>
        <color rgb="FF000000"/>
        <rFont val="Arial"/>
        <charset val="134"/>
      </rPr>
      <t>标准宽度3.75m，默认双车道</t>
    </r>
  </si>
  <si>
    <t>13_2</t>
  </si>
  <si>
    <r>
      <rPr>
        <sz val="10"/>
        <color rgb="FF000000"/>
        <rFont val="Arial"/>
        <charset val="134"/>
      </rPr>
      <t>左侧车道收窄较少，模拟目标车稳定压线</t>
    </r>
  </si>
  <si>
    <r>
      <rPr>
        <sz val="10"/>
        <color rgb="FF000000"/>
        <rFont val="Arial"/>
        <charset val="134"/>
      </rPr>
      <t>13_3</t>
    </r>
  </si>
  <si>
    <r>
      <rPr>
        <sz val="10"/>
        <color rgb="FF000000"/>
        <rFont val="Arial"/>
        <charset val="134"/>
      </rPr>
      <t>左侧车道收窄较多，模拟目标车稳定入侵少量</t>
    </r>
  </si>
  <si>
    <r>
      <rPr>
        <sz val="10"/>
        <color rgb="FF000000"/>
        <rFont val="Arial"/>
        <charset val="134"/>
      </rPr>
      <t>13_4</t>
    </r>
  </si>
  <si>
    <r>
      <rPr>
        <sz val="10"/>
        <color rgb="FF000000"/>
        <rFont val="Arial"/>
        <charset val="134"/>
      </rPr>
      <t>左侧车道收窄更多，模拟目标车稳定入侵较多</t>
    </r>
  </si>
  <si>
    <r>
      <rPr>
        <sz val="10"/>
        <color rgb="FF000000"/>
        <rFont val="Arial"/>
        <charset val="134"/>
      </rPr>
      <t>13_5</t>
    </r>
  </si>
  <si>
    <r>
      <rPr>
        <sz val="10"/>
        <color rgb="FF000000"/>
        <rFont val="Arial"/>
        <charset val="134"/>
      </rPr>
      <t>右侧车道收窄一定程度，模拟目标车稳定偏置不过线</t>
    </r>
  </si>
  <si>
    <r>
      <rPr>
        <sz val="10"/>
        <color rgb="FF000000"/>
        <rFont val="Arial"/>
        <charset val="134"/>
      </rPr>
      <t>13_6</t>
    </r>
  </si>
  <si>
    <r>
      <rPr>
        <sz val="10"/>
        <color rgb="FF000000"/>
        <rFont val="Arial"/>
        <charset val="134"/>
      </rPr>
      <t>右侧车道收窄较少，模拟目标车稳定压线</t>
    </r>
  </si>
  <si>
    <r>
      <rPr>
        <sz val="10"/>
        <color rgb="FF000000"/>
        <rFont val="Arial"/>
        <charset val="134"/>
      </rPr>
      <t>13_7</t>
    </r>
  </si>
  <si>
    <r>
      <rPr>
        <sz val="10"/>
        <color rgb="FF000000"/>
        <rFont val="Arial"/>
        <charset val="134"/>
      </rPr>
      <t>右侧车道收窄较多，模拟目标车稳定入侵少量</t>
    </r>
  </si>
  <si>
    <r>
      <rPr>
        <sz val="10"/>
        <color rgb="FF000000"/>
        <rFont val="Arial"/>
        <charset val="134"/>
      </rPr>
      <t>13_8</t>
    </r>
  </si>
  <si>
    <r>
      <rPr>
        <sz val="10"/>
        <color rgb="FF000000"/>
        <rFont val="Arial"/>
        <charset val="134"/>
      </rPr>
      <t>右侧车道收窄更多，模拟目标车稳定入侵较多</t>
    </r>
  </si>
  <si>
    <r>
      <rPr>
        <sz val="10"/>
        <color rgb="FF000000"/>
        <rFont val="Arial"/>
        <charset val="134"/>
      </rPr>
      <t>13_9</t>
    </r>
  </si>
  <si>
    <r>
      <rPr>
        <sz val="10"/>
        <color rgb="FF000000"/>
        <rFont val="Arial"/>
        <charset val="134"/>
      </rPr>
      <t>左侧车道先正常后收窄，模拟目标车先居中后偏置不过线</t>
    </r>
  </si>
  <si>
    <r>
      <rPr>
        <sz val="10"/>
        <color rgb="FF000000"/>
        <rFont val="Arial"/>
        <charset val="134"/>
      </rPr>
      <t>13_10</t>
    </r>
  </si>
  <si>
    <r>
      <rPr>
        <sz val="10"/>
        <color rgb="FF000000"/>
        <rFont val="Arial"/>
        <charset val="134"/>
      </rPr>
      <t>左侧车道先正常后收窄，模拟目标车先居中后压线</t>
    </r>
  </si>
  <si>
    <r>
      <rPr>
        <sz val="10"/>
        <color rgb="FF000000"/>
        <rFont val="Arial"/>
        <charset val="134"/>
      </rPr>
      <t>13_11</t>
    </r>
  </si>
  <si>
    <r>
      <rPr>
        <sz val="10"/>
        <color rgb="FF000000"/>
        <rFont val="Arial"/>
        <charset val="134"/>
      </rPr>
      <t>左侧车道先正常后收窄，模拟目标车先居中后入侵少量</t>
    </r>
  </si>
  <si>
    <r>
      <rPr>
        <sz val="10"/>
        <color rgb="FF000000"/>
        <rFont val="Arial"/>
        <charset val="134"/>
      </rPr>
      <t>13_12</t>
    </r>
  </si>
  <si>
    <r>
      <rPr>
        <sz val="10"/>
        <color rgb="FF000000"/>
        <rFont val="Arial"/>
        <charset val="134"/>
      </rPr>
      <t>左侧车道先正常后收窄，模拟目标车先居中后入侵较多</t>
    </r>
  </si>
  <si>
    <r>
      <rPr>
        <sz val="10"/>
        <color rgb="FF000000"/>
        <rFont val="Arial"/>
        <charset val="134"/>
      </rPr>
      <t>13_13</t>
    </r>
  </si>
  <si>
    <r>
      <rPr>
        <sz val="10"/>
        <color rgb="FF000000"/>
        <rFont val="Arial"/>
        <charset val="134"/>
      </rPr>
      <t>右侧车道先正常后收窄，模拟目标车先居中后偏置不过线</t>
    </r>
  </si>
  <si>
    <r>
      <rPr>
        <sz val="10"/>
        <color rgb="FF000000"/>
        <rFont val="Arial"/>
        <charset val="134"/>
      </rPr>
      <t>13_14</t>
    </r>
  </si>
  <si>
    <r>
      <rPr>
        <sz val="10"/>
        <color rgb="FF000000"/>
        <rFont val="Arial"/>
        <charset val="134"/>
      </rPr>
      <t>右侧车道先正常后收窄，模拟目标车先居中后压线</t>
    </r>
  </si>
  <si>
    <r>
      <rPr>
        <sz val="10"/>
        <color rgb="FF000000"/>
        <rFont val="Arial"/>
        <charset val="134"/>
      </rPr>
      <t>13_15</t>
    </r>
  </si>
  <si>
    <r>
      <rPr>
        <sz val="10"/>
        <color rgb="FF000000"/>
        <rFont val="Arial"/>
        <charset val="134"/>
      </rPr>
      <t>右侧车道先正常后收窄，模拟目标车先居中后入侵少量</t>
    </r>
  </si>
  <si>
    <r>
      <rPr>
        <sz val="10"/>
        <color rgb="FF000000"/>
        <rFont val="Arial"/>
        <charset val="134"/>
      </rPr>
      <t>13_16</t>
    </r>
  </si>
  <si>
    <r>
      <rPr>
        <sz val="10"/>
        <color rgb="FF000000"/>
        <rFont val="Arial"/>
        <charset val="134"/>
      </rPr>
      <t>右侧车道先正常后收窄，模拟目标车先居中后入侵较多</t>
    </r>
  </si>
  <si>
    <r>
      <rPr>
        <sz val="10"/>
        <color rgb="FF000000"/>
        <rFont val="Arial"/>
        <charset val="134"/>
      </rPr>
      <t>13_17</t>
    </r>
  </si>
  <si>
    <t>本道路宽度偏小，需要fallback</t>
  </si>
  <si>
    <r>
      <rPr>
        <sz val="10"/>
        <color rgb="FF000000"/>
        <rFont val="Arial"/>
        <charset val="134"/>
      </rPr>
      <t>13_18</t>
    </r>
  </si>
  <si>
    <t>超宽车道，让变道时间无限拉长</t>
  </si>
  <si>
    <r>
      <rPr>
        <sz val="10"/>
        <color rgb="FF000000"/>
        <rFont val="Arial"/>
        <charset val="134"/>
      </rPr>
      <t>13_19</t>
    </r>
  </si>
  <si>
    <r>
      <rPr>
        <sz val="10"/>
        <color rgb="FF000000"/>
        <rFont val="Arial"/>
        <charset val="134"/>
      </rPr>
      <t>三车道，最右车道收窄较少，使目标车向中间车道入侵</t>
    </r>
  </si>
  <si>
    <t>标准宽度3.75m</t>
  </si>
  <si>
    <r>
      <rPr>
        <sz val="10"/>
        <color rgb="FF000000"/>
        <rFont val="Arial"/>
        <charset val="134"/>
      </rPr>
      <t>13_20</t>
    </r>
  </si>
  <si>
    <r>
      <rPr>
        <sz val="10"/>
        <color rgb="FF000000"/>
        <rFont val="Arial"/>
        <charset val="134"/>
      </rPr>
      <t>三车道，最右车道收窄较多，使目标车向中间车道入侵</t>
    </r>
  </si>
  <si>
    <r>
      <rPr>
        <sz val="10"/>
        <color rgb="FF000000"/>
        <rFont val="Arial"/>
        <charset val="134"/>
      </rPr>
      <t>13_21</t>
    </r>
  </si>
  <si>
    <r>
      <rPr>
        <sz val="10"/>
        <color rgb="FF000000"/>
        <rFont val="Arial"/>
        <charset val="134"/>
      </rPr>
      <t>三车道，最左车道收窄较少，使目标车向中间车道入侵</t>
    </r>
  </si>
  <si>
    <r>
      <rPr>
        <sz val="10"/>
        <color rgb="FF000000"/>
        <rFont val="Arial"/>
        <charset val="134"/>
      </rPr>
      <t>13_22</t>
    </r>
  </si>
  <si>
    <r>
      <rPr>
        <sz val="10"/>
        <color rgb="FF000000"/>
        <rFont val="Arial"/>
        <charset val="134"/>
      </rPr>
      <t>三车道，最左车道收窄较多，使目标车向中间车道入侵</t>
    </r>
  </si>
  <si>
    <r>
      <rPr>
        <sz val="10"/>
        <color rgb="FF000000"/>
        <rFont val="Arial"/>
        <charset val="134"/>
      </rPr>
      <t>14. 障碍物
（可能干扰）</t>
    </r>
  </si>
  <si>
    <t>14_1</t>
  </si>
  <si>
    <t>锥桶在车道内，约3个</t>
  </si>
  <si>
    <t>14_2</t>
  </si>
  <si>
    <t>锥桶在车道内，约5个</t>
  </si>
  <si>
    <t>14_3</t>
  </si>
  <si>
    <t>锥桶在应急车道，距离本车道边界较远，约5个</t>
  </si>
  <si>
    <t>nudge区域外，约40cm</t>
  </si>
  <si>
    <t>14_4</t>
  </si>
  <si>
    <t>锥桶在应急车道，距离本车道边界较近，约5个</t>
  </si>
  <si>
    <t>nudge区域外，约10cm</t>
  </si>
  <si>
    <t>14_5</t>
  </si>
  <si>
    <t>锥桶在应急车道线上，倒下部分在车道内，约5个</t>
  </si>
  <si>
    <r>
      <rPr>
        <sz val="10"/>
        <color rgb="FF000000"/>
        <rFont val="Arial"/>
        <charset val="134"/>
      </rPr>
      <t>14_6</t>
    </r>
  </si>
  <si>
    <r>
      <rPr>
        <sz val="10"/>
        <color rgb="FF000000"/>
        <rFont val="Arial"/>
        <charset val="134"/>
      </rPr>
      <t>锥桶越过应急车道线，入侵本车道，约10cm，约5个</t>
    </r>
  </si>
  <si>
    <r>
      <rPr>
        <sz val="10"/>
        <color rgb="FF000000"/>
        <rFont val="Arial"/>
        <charset val="134"/>
      </rPr>
      <t>14_7</t>
    </r>
  </si>
  <si>
    <r>
      <rPr>
        <sz val="10"/>
        <color rgb="FF000000"/>
        <rFont val="Arial"/>
        <charset val="134"/>
      </rPr>
      <t>锥桶越过中间车道线，入侵本车道，约10cm，约5个</t>
    </r>
  </si>
  <si>
    <r>
      <rPr>
        <sz val="10"/>
        <color rgb="FF000000"/>
        <rFont val="Arial"/>
        <charset val="134"/>
      </rPr>
      <t>15. 障碍物
（障碍边界）</t>
    </r>
  </si>
  <si>
    <t>15_1</t>
  </si>
  <si>
    <r>
      <rPr>
        <sz val="10"/>
        <color rgb="FF000000"/>
        <rFont val="Arial"/>
        <charset val="134"/>
      </rPr>
      <t>锥桶在中间车道线上，刚好压线，分布10m</t>
    </r>
  </si>
  <si>
    <t>15_2</t>
  </si>
  <si>
    <r>
      <rPr>
        <sz val="10"/>
        <color rgb="FF000000"/>
        <rFont val="Arial"/>
        <charset val="134"/>
      </rPr>
      <t>锥桶在应急车道线上，刚好压线，分布10m</t>
    </r>
  </si>
  <si>
    <r>
      <rPr>
        <sz val="10"/>
        <color rgb="FF000000"/>
        <rFont val="Arial"/>
        <charset val="134"/>
      </rPr>
      <t>15_3</t>
    </r>
  </si>
  <si>
    <t>锥桶在中间车道线上，刚好压线，分布50m</t>
  </si>
  <si>
    <r>
      <rPr>
        <sz val="10"/>
        <color rgb="FF000000"/>
        <rFont val="Arial"/>
        <charset val="134"/>
      </rPr>
      <t>15_4</t>
    </r>
  </si>
  <si>
    <t>锥桶在应急车道线上，刚好压线，分布50m</t>
  </si>
  <si>
    <r>
      <rPr>
        <sz val="10"/>
        <color rgb="FF000000"/>
        <rFont val="Arial"/>
        <charset val="134"/>
      </rPr>
      <t>15_5</t>
    </r>
  </si>
  <si>
    <t>锥桶在应急车道线上，刚好压线，分布100m</t>
  </si>
  <si>
    <r>
      <rPr>
        <sz val="10"/>
        <color rgb="FF000000"/>
        <rFont val="Arial"/>
        <charset val="134"/>
      </rPr>
      <t>15_6</t>
    </r>
  </si>
  <si>
    <t>锥桶在应急车道线上，逐渐入侵，分布100m</t>
  </si>
  <si>
    <r>
      <rPr>
        <sz val="10"/>
        <color rgb="FF000000"/>
        <rFont val="Arial"/>
        <charset val="134"/>
      </rPr>
      <t>15_7</t>
    </r>
  </si>
  <si>
    <t>水马在中间车道线上，刚好压线，分布50m</t>
  </si>
  <si>
    <r>
      <rPr>
        <sz val="10"/>
        <color rgb="FF000000"/>
        <rFont val="Arial"/>
        <charset val="134"/>
      </rPr>
      <t>15_8</t>
    </r>
  </si>
  <si>
    <t>水马在应急车道线上，刚好压线，分布50m</t>
  </si>
  <si>
    <r>
      <rPr>
        <sz val="10"/>
        <color rgb="FF000000"/>
        <rFont val="Arial"/>
        <charset val="134"/>
      </rPr>
      <t>15_9</t>
    </r>
  </si>
  <si>
    <t>水马在应急车道线上，刚好压线，分布100m</t>
  </si>
  <si>
    <r>
      <rPr>
        <sz val="10"/>
        <color rgb="FF000000"/>
        <rFont val="Arial"/>
        <charset val="134"/>
      </rPr>
      <t>15_10</t>
    </r>
  </si>
  <si>
    <t>水马在应急车道线上，逐渐入侵，分布100m</t>
  </si>
  <si>
    <r>
      <rPr>
        <sz val="10"/>
        <color rgb="FF000000"/>
        <rFont val="Arial"/>
        <charset val="134"/>
      </rPr>
      <t>16. 基础设施</t>
    </r>
  </si>
  <si>
    <t>16_1</t>
  </si>
  <si>
    <t>施工标志</t>
  </si>
  <si>
    <t>需perception识别并fallback</t>
  </si>
  <si>
    <t>16_2</t>
  </si>
  <si>
    <t>路灯</t>
  </si>
  <si>
    <t>夜间需点亮</t>
  </si>
  <si>
    <t>16_3</t>
  </si>
  <si>
    <t>金属龙门架，在上方</t>
  </si>
  <si>
    <t>16_4</t>
  </si>
  <si>
    <t>金属杆，在上方</t>
  </si>
  <si>
    <t>16_5</t>
  </si>
  <si>
    <t>金属标志牌，在上方</t>
  </si>
  <si>
    <t>16_6</t>
  </si>
  <si>
    <t>金属标志牌，在路旁</t>
  </si>
  <si>
    <t>16_7</t>
  </si>
  <si>
    <t>金属护栏，在路旁</t>
  </si>
  <si>
    <r>
      <rPr>
        <sz val="10"/>
        <color rgb="FF000000"/>
        <rFont val="Arial"/>
        <charset val="134"/>
      </rPr>
      <t>17. 隧道类</t>
    </r>
  </si>
  <si>
    <t>17_1</t>
  </si>
  <si>
    <r>
      <rPr>
        <sz val="10"/>
        <color rgb="FF000000"/>
        <rFont val="Arial"/>
        <charset val="134"/>
      </rPr>
      <t>穿越天桥桥洞</t>
    </r>
  </si>
  <si>
    <t>17_2</t>
  </si>
  <si>
    <t>短隧道，约200m</t>
  </si>
  <si>
    <t>含隧道进出的过渡</t>
  </si>
  <si>
    <t>17_3</t>
  </si>
  <si>
    <t>中等隧道，约1km</t>
  </si>
  <si>
    <t>17_4</t>
  </si>
  <si>
    <t>长隧道，约3km</t>
  </si>
  <si>
    <r>
      <rPr>
        <sz val="10"/>
        <color rgb="FF000000"/>
        <rFont val="Arial"/>
        <charset val="134"/>
      </rPr>
      <t>18. 多车道</t>
    </r>
  </si>
  <si>
    <t>18_1</t>
  </si>
  <si>
    <t>三车道，从左侧向右侧限速分别为，120+100+80</t>
  </si>
  <si>
    <t>18_2</t>
  </si>
  <si>
    <t>三车道，从左侧向右侧限速分别为，120+80+80</t>
  </si>
  <si>
    <t>18_3</t>
  </si>
  <si>
    <t>三车道，从左侧向右侧限速分别为，80+80+80</t>
  </si>
  <si>
    <t>18_4</t>
  </si>
  <si>
    <t>三车道，从左侧向右侧限速分别为，100+100+100</t>
  </si>
  <si>
    <r>
      <rPr>
        <sz val="10"/>
        <color rgb="FF000000"/>
        <rFont val="Arial"/>
        <charset val="134"/>
      </rPr>
      <t>19. 匝道</t>
    </r>
  </si>
  <si>
    <t>19_1</t>
  </si>
  <si>
    <t>匝道，曲率50m，限速40</t>
  </si>
  <si>
    <t>19_2</t>
  </si>
  <si>
    <t>匝道，曲率50m，限速60</t>
  </si>
  <si>
    <t>19_3</t>
  </si>
  <si>
    <t>匝道汇入</t>
  </si>
  <si>
    <t>19_4</t>
  </si>
  <si>
    <t>匝道汇出</t>
  </si>
  <si>
    <t>20. 其他</t>
  </si>
  <si>
    <t>20_1</t>
  </si>
  <si>
    <t>应急停车港</t>
  </si>
  <si>
    <t>20_2</t>
  </si>
  <si>
    <t>道路尽头</t>
  </si>
  <si>
    <t>20_3</t>
  </si>
  <si>
    <t>收费站</t>
  </si>
  <si>
    <t>路上有碎片，小范围</t>
  </si>
  <si>
    <t>路上有碎片，大范围</t>
  </si>
  <si>
    <t>20_4</t>
  </si>
  <si>
    <t>变附着系数，让车辆失控</t>
  </si>
  <si>
    <t>20_5</t>
  </si>
  <si>
    <t>桥梁</t>
  </si>
  <si>
    <t>20_6</t>
  </si>
  <si>
    <t>减速带</t>
  </si>
  <si>
    <r>
      <rPr>
        <sz val="10"/>
        <color rgb="FF000000"/>
        <rFont val="Arial"/>
        <charset val="134"/>
      </rPr>
      <t>21. 组合</t>
    </r>
  </si>
  <si>
    <t>21_1</t>
  </si>
  <si>
    <t>隧道内，锥桶在车道内，约5个</t>
  </si>
  <si>
    <t>21_2</t>
  </si>
  <si>
    <t>隧道内，锥桶在最右侧车道线上，约20m</t>
  </si>
  <si>
    <t>21_3</t>
  </si>
  <si>
    <t>隧道内，锥桶在中间车道线上，约20m</t>
  </si>
  <si>
    <t>21_4</t>
  </si>
  <si>
    <t>隧道内，路面有凹坑，在左侧车轮轨迹上</t>
  </si>
  <si>
    <t>21_5</t>
  </si>
  <si>
    <t>隧道内，路面有凸起，在右侧车轮轨迹上</t>
  </si>
  <si>
    <t>21_6</t>
  </si>
  <si>
    <t>隧道内，无车道线，短暂，约3m</t>
  </si>
  <si>
    <t>21_7</t>
  </si>
  <si>
    <r>
      <rPr>
        <sz val="10"/>
        <color rgb="FF000000"/>
        <rFont val="Arial"/>
        <charset val="134"/>
      </rPr>
      <t>隧道内，无车道线，较长，约100m</t>
    </r>
  </si>
  <si>
    <t>21_8</t>
  </si>
  <si>
    <t>隧道内，模糊车道线，短暂，约3m</t>
  </si>
  <si>
    <t>21_9</t>
  </si>
  <si>
    <r>
      <rPr>
        <sz val="10"/>
        <color rgb="FF000000"/>
        <rFont val="Arial"/>
        <charset val="134"/>
      </rPr>
      <t>隧道内，模糊车道线，较长，约100m</t>
    </r>
  </si>
  <si>
    <r>
      <rPr>
        <sz val="10"/>
        <color rgb="FF000000"/>
        <rFont val="Arial"/>
        <charset val="134"/>
      </rPr>
      <t>21_10</t>
    </r>
  </si>
  <si>
    <r>
      <rPr>
        <sz val="10"/>
        <color rgb="FF000000"/>
        <rFont val="Arial"/>
        <charset val="134"/>
      </rPr>
      <t>隧道内，临时车道线，新旧车道线不一致且旧车道线消失，短暂，约3m</t>
    </r>
  </si>
  <si>
    <r>
      <rPr>
        <sz val="10"/>
        <color rgb="FF000000"/>
        <rFont val="Arial"/>
        <charset val="134"/>
      </rPr>
      <t>21_11</t>
    </r>
  </si>
  <si>
    <r>
      <rPr>
        <sz val="10"/>
        <color rgb="FF000000"/>
        <rFont val="Arial"/>
        <charset val="134"/>
      </rPr>
      <t>隧道内，临时车道线，新旧车道线不一致且旧车道线消失，较长，约100m</t>
    </r>
  </si>
  <si>
    <r>
      <rPr>
        <sz val="10"/>
        <color rgb="FF000000"/>
        <rFont val="Arial"/>
        <charset val="134"/>
      </rPr>
      <t>21_12</t>
    </r>
  </si>
  <si>
    <r>
      <rPr>
        <sz val="10"/>
        <color rgb="FF000000"/>
        <rFont val="Arial"/>
        <charset val="134"/>
      </rPr>
      <t>隧道内，临时车道线，新旧车道线不一致且旧车道线模糊存在，短暂，约3m</t>
    </r>
  </si>
  <si>
    <r>
      <rPr>
        <sz val="10"/>
        <color rgb="FF000000"/>
        <rFont val="Arial"/>
        <charset val="134"/>
      </rPr>
      <t>21_13</t>
    </r>
  </si>
  <si>
    <r>
      <rPr>
        <sz val="10"/>
        <color rgb="FF000000"/>
        <rFont val="Arial"/>
        <charset val="134"/>
      </rPr>
      <t>隧道内，临时车道线，新旧车道线不一致且旧车道线模糊存在，较长，约100m</t>
    </r>
  </si>
  <si>
    <r>
      <rPr>
        <sz val="10"/>
        <color rgb="FF000000"/>
        <rFont val="Arial"/>
        <charset val="134"/>
      </rPr>
      <t>21_14</t>
    </r>
  </si>
  <si>
    <r>
      <rPr>
        <sz val="10"/>
        <color rgb="FF000000"/>
        <rFont val="Arial"/>
        <charset val="134"/>
      </rPr>
      <t>天桥下，无车道线，短暂，约3m</t>
    </r>
  </si>
  <si>
    <r>
      <rPr>
        <sz val="10"/>
        <color rgb="FF000000"/>
        <rFont val="Arial"/>
        <charset val="134"/>
      </rPr>
      <t>21_15</t>
    </r>
  </si>
  <si>
    <r>
      <rPr>
        <sz val="10"/>
        <color rgb="FF000000"/>
        <rFont val="Arial"/>
        <charset val="134"/>
      </rPr>
      <t>天桥下，模糊车道线，短暂，约3m</t>
    </r>
  </si>
  <si>
    <r>
      <rPr>
        <sz val="10"/>
        <color rgb="FF000000"/>
        <rFont val="Arial"/>
        <charset val="134"/>
      </rPr>
      <t>21_16</t>
    </r>
  </si>
  <si>
    <r>
      <rPr>
        <sz val="10"/>
        <color rgb="FF000000"/>
        <rFont val="Arial"/>
        <charset val="134"/>
      </rPr>
      <t>天桥下，临时车道线，新旧车道线不一致且旧车道线消失，短暂，约3m</t>
    </r>
  </si>
  <si>
    <r>
      <rPr>
        <sz val="10"/>
        <color rgb="FF000000"/>
        <rFont val="Arial"/>
        <charset val="134"/>
      </rPr>
      <t>21_17</t>
    </r>
  </si>
  <si>
    <r>
      <rPr>
        <sz val="10"/>
        <color rgb="FF000000"/>
        <rFont val="Arial"/>
        <charset val="134"/>
      </rPr>
      <t>天桥下，临时车道线，新旧车道线不一致且旧车道线模糊存在，短暂，约3m</t>
    </r>
  </si>
  <si>
    <t>case类别</t>
  </si>
  <si>
    <t>sum</t>
  </si>
  <si>
    <t>total</t>
  </si>
  <si>
    <t>序号</t>
  </si>
  <si>
    <t>分类</t>
  </si>
  <si>
    <t>ODD元素</t>
  </si>
  <si>
    <t>类型</t>
  </si>
  <si>
    <t>当前状态</t>
  </si>
  <si>
    <t>大前提ODD</t>
  </si>
  <si>
    <t>per</t>
  </si>
  <si>
    <t>loc</t>
  </si>
  <si>
    <t>con</t>
  </si>
  <si>
    <t>plan</t>
  </si>
  <si>
    <t>ODD合并过滤</t>
  </si>
  <si>
    <t>是否已测试</t>
  </si>
  <si>
    <t>是否变更</t>
  </si>
  <si>
    <t>负责模块</t>
  </si>
  <si>
    <t>功能介绍</t>
  </si>
  <si>
    <t>参数范围</t>
  </si>
  <si>
    <t>备注</t>
  </si>
  <si>
    <t>道路类型</t>
  </si>
  <si>
    <t>高速公路</t>
  </si>
  <si>
    <t>已支持</t>
  </si>
  <si>
    <t>1. 桥梁；2. 单向道路； 3. 应急车道与停车位; 4. 多车道; 
5. 水泥路面；6. 混合路面；7. 柏油路面
7. 排水沟；8. 护栏；10. 路肩</t>
  </si>
  <si>
    <t>map</t>
  </si>
  <si>
    <t>车辆可以在高速公路上行驶</t>
  </si>
  <si>
    <t>主干线（国道/城市干线）</t>
  </si>
  <si>
    <t>车辆可以在主干线上行驶</t>
  </si>
  <si>
    <t>车辆可以通过桥梁</t>
  </si>
  <si>
    <t>多车道</t>
  </si>
  <si>
    <t>车辆可以在多车道道路上行驶</t>
  </si>
  <si>
    <t>单车道道路</t>
  </si>
  <si>
    <t>车辆可以在单车道道路上行驶</t>
  </si>
  <si>
    <t>高速公路上下匝道及高速连接道</t>
  </si>
  <si>
    <t>研发中</t>
  </si>
  <si>
    <t>车辆可以通过高速公路上下匝道和高速连接道</t>
  </si>
  <si>
    <t>PnC已实现初版功能，待实际场景摸底测试</t>
  </si>
  <si>
    <t>√</t>
  </si>
  <si>
    <t>应急车道</t>
  </si>
  <si>
    <t>车辆在AD模式下不会行驶在应急车道上</t>
  </si>
  <si>
    <t>支持带应急车道的高速公路</t>
  </si>
  <si>
    <t>应急停车位</t>
  </si>
  <si>
    <t>车辆在AD模式下不会行驶到应急停车位（紧急停车带）上</t>
  </si>
  <si>
    <t>单向道路</t>
  </si>
  <si>
    <t>规划路径时会考虑道路允许的行驶方向，保证车辆不会逆行</t>
  </si>
  <si>
    <t>可变车道</t>
  </si>
  <si>
    <t>NA</t>
  </si>
  <si>
    <t>N/A</t>
  </si>
  <si>
    <t>并道</t>
  </si>
  <si>
    <t>车辆可以在需要并道的道路区域完成并道动作</t>
  </si>
  <si>
    <t>隧道</t>
  </si>
  <si>
    <t>车辆可以正常通过隧道</t>
  </si>
  <si>
    <t>已实现功能，处于性能优化阶段</t>
  </si>
  <si>
    <t>收费口</t>
  </si>
  <si>
    <t>可以获取收费口的位置并正确进入fallback</t>
  </si>
  <si>
    <t>路面信息</t>
  </si>
  <si>
    <t>柏油路面</t>
  </si>
  <si>
    <t>车辆可以在柏油路面正常行驶</t>
  </si>
  <si>
    <t>水泥路面</t>
  </si>
  <si>
    <t>混合路面</t>
  </si>
  <si>
    <t>积水</t>
  </si>
  <si>
    <t>待摸底实验</t>
  </si>
  <si>
    <t>可以识别到积水遮挡车道线会进入fallback</t>
  </si>
  <si>
    <t>水淹道路</t>
  </si>
  <si>
    <t>车辆在AD模式遇到整个道路被水淹没（整个车道均被积水遮盖）时会进入fallback</t>
  </si>
  <si>
    <t>冰面道路</t>
  </si>
  <si>
    <t>雪地路面</t>
  </si>
  <si>
    <t>道路信息</t>
  </si>
  <si>
    <t>高速减速带</t>
  </si>
  <si>
    <t>待叶茂提供</t>
  </si>
  <si>
    <t>车辆在AD模式下会减速通过高速减速带</t>
  </si>
  <si>
    <t>注：符合国标</t>
  </si>
  <si>
    <t>清晰车道线</t>
  </si>
  <si>
    <t>可以识别出清晰的车道线位置</t>
  </si>
  <si>
    <t>临时车道线</t>
  </si>
  <si>
    <t>在没有原来的车道线干扰的情况下，可以识别出临时车道线的位置</t>
  </si>
  <si>
    <t>基于LCC，挑战可以遇到临时车道线实现不fallback，对于老车道线模糊导致道路中新老车道线互相干扰的情况保持为N状态</t>
  </si>
  <si>
    <t>没有车道线</t>
  </si>
  <si>
    <t>1. 积水；2.水淹路面；</t>
  </si>
  <si>
    <t>遇到没车道线的路段可以进入fallback</t>
  </si>
  <si>
    <t>路肩（铺面 或 沙砾 或草地）</t>
  </si>
  <si>
    <t>识别道路可行驶区域，车辆不会行驶到路肩区域</t>
  </si>
  <si>
    <t>只能高速道路边沿，无法识别类型</t>
  </si>
  <si>
    <t>路障(路障特指石墩/水马)</t>
  </si>
  <si>
    <t>可以识别到车道中的路障，车辆不会与路障发生碰撞</t>
  </si>
  <si>
    <t>per已实现，待PnC策略完成后可以打开</t>
  </si>
  <si>
    <t>排水沟/排水格栅</t>
  </si>
  <si>
    <t>识别道路可行驶区域，车辆不会行驶到排水沟/排水格栅上</t>
  </si>
  <si>
    <t>基于地图实现（同路肩）</t>
  </si>
  <si>
    <t>护栏</t>
  </si>
  <si>
    <t>识别道路可行驶区域，车辆不会碰撞道路两侧护栏</t>
  </si>
  <si>
    <t>雪糕筒</t>
  </si>
  <si>
    <t>可以识别到车道中的雪糕筒，车辆不会与雪糕筒发生碰撞</t>
  </si>
  <si>
    <t>道路几何信息</t>
  </si>
  <si>
    <t>直路</t>
  </si>
  <si>
    <t>车辆可以在直路上行驶</t>
  </si>
  <si>
    <t>弯道</t>
  </si>
  <si>
    <t>1. 大转角，S弯</t>
  </si>
  <si>
    <t>车辆可以在弯道上行驶</t>
  </si>
  <si>
    <t>需要PnC提供弯道极限数据</t>
  </si>
  <si>
    <t>山路</t>
  </si>
  <si>
    <t>1. 波浪路</t>
  </si>
  <si>
    <t>车辆可以在山路上行驶</t>
  </si>
  <si>
    <t>山路指结合了盲区、连续弯道、连续上下坡、GPS不准等情况的特殊路段</t>
  </si>
  <si>
    <t>波浪路</t>
  </si>
  <si>
    <t>车辆可以在波浪路上行驶</t>
  </si>
  <si>
    <t>颠簸路面</t>
  </si>
  <si>
    <t>车辆可以在颠簸路面上行驶</t>
  </si>
  <si>
    <t>路面出现破损则不支持</t>
  </si>
  <si>
    <t>大转角、盲区（S弯）</t>
  </si>
  <si>
    <t>车辆可以通过大转角和S弯</t>
  </si>
  <si>
    <t>路宽范围（&gt;= 3.75米）</t>
  </si>
  <si>
    <t>车辆可以在车道宽度不低于3.75m的车道内正常行驶</t>
  </si>
  <si>
    <t>本车相关</t>
  </si>
  <si>
    <t>最低车速限制</t>
  </si>
  <si>
    <t>车辆可以在0km/h以上的速度完成AD功能</t>
  </si>
  <si>
    <t>最高车速限制(100kph)</t>
  </si>
  <si>
    <t>1. 最低限速；2. 关联道路限速</t>
  </si>
  <si>
    <t>车辆可以在不超过100km/h的速度完成AD功能</t>
  </si>
  <si>
    <t>关联道路限速</t>
  </si>
  <si>
    <t>根据实际道路的限速控制车速，不出现超速行为</t>
  </si>
  <si>
    <t>空载</t>
  </si>
  <si>
    <t>车辆在空载状态下实现AD驾驶</t>
  </si>
  <si>
    <t>满载</t>
  </si>
  <si>
    <t>车辆在满载状态下实现AD驾驶</t>
  </si>
  <si>
    <t>交通信息</t>
  </si>
  <si>
    <t>车流量（无流量限制）</t>
  </si>
  <si>
    <t>perception可以给出识别范围内的所有其他车辆，无数量限制</t>
  </si>
  <si>
    <t>per已实现，待实际场景摸底测试</t>
  </si>
  <si>
    <t>事故现场（新增）</t>
  </si>
  <si>
    <t>交通标识</t>
  </si>
  <si>
    <t>交通标志</t>
  </si>
  <si>
    <t>车辆可以根据交通标志规划路径，不出现违反标志行驶的行为</t>
  </si>
  <si>
    <t>临时标志牌、状态变化标志牌不支持</t>
  </si>
  <si>
    <t>map已实现，在地图中融合交通标志所表达的道路语义信息</t>
  </si>
  <si>
    <t>交通信号</t>
  </si>
  <si>
    <t>可以识别出施工标志的位置，车辆不侵入施工区域</t>
  </si>
  <si>
    <t>前方3m~100m可以识别出标志和位置，100-200m能识别出标志，施工标志符合国标</t>
  </si>
  <si>
    <t>porting等ADUC</t>
  </si>
  <si>
    <t>道路用户信号</t>
  </si>
  <si>
    <t>临时封闭区域</t>
  </si>
  <si>
    <t>动态LED交通标志</t>
  </si>
  <si>
    <t>道路临时限速</t>
  </si>
  <si>
    <t>多种限速标志(不同车型,不同车道）</t>
  </si>
  <si>
    <t>交通参与者</t>
  </si>
  <si>
    <t>车辆类型-小汽车,轻卡,重卡,巴士,摩托车,建筑和农用车辆</t>
  </si>
  <si>
    <t>perception可以给出所识别出的车辆类型</t>
  </si>
  <si>
    <t>识别范围为前方200m内，宽度为本车道和左右两侧相邻车道</t>
  </si>
  <si>
    <t>车辆类型-应急车辆</t>
  </si>
  <si>
    <t>行人</t>
  </si>
  <si>
    <t>perception可以识别出识别范围内的行人数量和每个行人的位置</t>
  </si>
  <si>
    <t>识别范围为前方80m内，宽度为本车道和左右两侧相邻车道</t>
  </si>
  <si>
    <t>自行车</t>
  </si>
  <si>
    <t>perception可以识别出识别范围内的自行车数量和每个自行车的位置</t>
  </si>
  <si>
    <t>识别范围为前方150m内，宽度为本车道和左右两侧相邻车道</t>
  </si>
  <si>
    <t>动物</t>
  </si>
  <si>
    <t>其他移动物体</t>
  </si>
  <si>
    <t>碎片（需确认可识别的碎片大小及探测距离，支持识别，并退出）</t>
  </si>
  <si>
    <t>可以识别出车道中影响车辆行驶的碎片，并进入fallback</t>
  </si>
  <si>
    <t>识别范围为前方3m~100m</t>
  </si>
  <si>
    <t>需要持续测试可识别物体尺寸，porting等ADUC</t>
  </si>
  <si>
    <t>天气</t>
  </si>
  <si>
    <t>风量</t>
  </si>
  <si>
    <t>待摸底测试，通过truck sim模拟，只支持5级</t>
  </si>
  <si>
    <t>雨量（需识别雨量大小，在雨量较小不影响驾驶控制时，维持正常L3驾驶，在雨量较大时退出L3）</t>
  </si>
  <si>
    <t>per可提供部分支持</t>
  </si>
  <si>
    <t>雨量小时车辆正常AD行驶，雨量过大影响perception结果时进入fallback</t>
  </si>
  <si>
    <t>感知需要范围：前方不低于50m，侧方不低于30m，后方不低于20m</t>
  </si>
  <si>
    <t>待摸底实验确认功能边界</t>
  </si>
  <si>
    <t>雪量</t>
  </si>
  <si>
    <t>冰雹</t>
  </si>
  <si>
    <t>气温</t>
  </si>
  <si>
    <t>在规定气温范围内车辆可以正常AD行驶</t>
  </si>
  <si>
    <t>待摸底测试，三高试验，国内可能的气温范围为-40℃到80℃</t>
  </si>
  <si>
    <t>雾天</t>
  </si>
  <si>
    <t>烟尘,霾,粉尘等</t>
  </si>
  <si>
    <t>照明情况</t>
  </si>
  <si>
    <t>白天</t>
  </si>
  <si>
    <t>白天车辆可以正常AD行驶</t>
  </si>
  <si>
    <t>黎明 </t>
  </si>
  <si>
    <t>1. 黄昏</t>
  </si>
  <si>
    <t>黎明车辆可以正常AD行驶</t>
  </si>
  <si>
    <t>待摸底测试</t>
  </si>
  <si>
    <t>黄昏</t>
  </si>
  <si>
    <t>黄昏车辆可以正常AD行驶</t>
  </si>
  <si>
    <t>夜晚</t>
  </si>
  <si>
    <t>1. 大灯照明</t>
  </si>
  <si>
    <t>夜晚车辆可以正常AD行驶</t>
  </si>
  <si>
    <t>路灯照明</t>
  </si>
  <si>
    <t>有路灯照明时车辆可以正常AD行驶</t>
  </si>
  <si>
    <t>大灯照明</t>
  </si>
  <si>
    <t>本车大灯开启时可以正常AD行驶</t>
  </si>
  <si>
    <t>对向车辆灯光干扰</t>
  </si>
  <si>
    <t>有对向车辆灯光干扰时可以正常AD行驶</t>
  </si>
  <si>
    <t>后方车辆照明干扰（新增）</t>
  </si>
  <si>
    <t>有后方车辆灯光干扰时可以正常AD行驶</t>
  </si>
  <si>
    <t>干扰区域</t>
  </si>
  <si>
    <t>GPS信号弱区域（天桥,两边高山）</t>
  </si>
  <si>
    <t>1. 海拔</t>
  </si>
  <si>
    <t>在GPS信号弱的区域可以正常AD行驶</t>
  </si>
  <si>
    <t>最快7月底才能拿到供应商比较稳定的版本进行验证，基于此进行优化要更迟一些，而且会一直持续到量产前</t>
  </si>
  <si>
    <t>海拔</t>
  </si>
  <si>
    <t>GPS</t>
  </si>
  <si>
    <t>在海拔范围内的区域可以正常AD行驶</t>
  </si>
  <si>
    <t>ODD最新版本：https://confluence.inceptio.tech/pages/viewpage.action?spaceKey=FunSa&amp;title=01+-+ODD+Checklist
ODD类型：
Y - 代表此元素在ODD范围内,系统应能识别,并允许开启自动驾驶功能,或需保持已开启的自动驾驶功能正常运行
N- 代表此元素不在ODD范围,系统应能识别,但不允许开启自动驾驶功能,或需已开启的自动驾驶功能进入Fallback策略（驾驶员接管）
NA - 代表此元素无需由系统来识别和处理（默认继续维持自动驾驶功能）,此时若有必要,需要由驾驶员发现并主动干预退出自动驾驶</t>
  </si>
  <si>
    <t>组合</t>
  </si>
  <si>
    <t>光照</t>
  </si>
  <si>
    <t>区域</t>
  </si>
  <si>
    <t>载荷</t>
  </si>
  <si>
    <t>合理性筛选</t>
  </si>
  <si>
    <t>实车可执行筛选</t>
  </si>
  <si>
    <t>实车筛选结果</t>
  </si>
  <si>
    <t>黎明</t>
  </si>
  <si>
    <t>夜晚带路灯</t>
  </si>
  <si>
    <t>晴天</t>
  </si>
  <si>
    <t>雨天</t>
  </si>
  <si>
    <t>高速</t>
  </si>
  <si>
    <t>基础</t>
  </si>
  <si>
    <t>白天+晴天+高速+空载</t>
  </si>
  <si>
    <t>单一非基础ODD</t>
  </si>
  <si>
    <t>黎明+晴天+高速+空载</t>
  </si>
  <si>
    <t>夜晚+晴天+高速+空载</t>
  </si>
  <si>
    <t>夜晚带路灯+晴天+高速+空载</t>
  </si>
  <si>
    <t>白天+雨天+高速+空载</t>
  </si>
  <si>
    <t>白天+晴天+隧道+空载</t>
  </si>
  <si>
    <t>worse组合（2）</t>
  </si>
  <si>
    <t>黎明+雨天+高速+空载</t>
  </si>
  <si>
    <t>黎明+晴天+隧道+空载</t>
  </si>
  <si>
    <t>夜晚+雨天+高速+空载</t>
  </si>
  <si>
    <t>夜晚+晴天+隧道+空载</t>
  </si>
  <si>
    <t>夜晚带路灯+雨天+高速+空载</t>
  </si>
  <si>
    <t>夜晚带路灯+晴天+隧道+空载</t>
  </si>
  <si>
    <t>白天+雨天+隧道+空载</t>
  </si>
  <si>
    <t>worse组合（3）</t>
  </si>
  <si>
    <t>黎明+雨天+隧道+空载</t>
  </si>
  <si>
    <t>夜晚+雨天+隧道+空载</t>
  </si>
  <si>
    <t>夜晚带路灯+雨天+隧道+空载</t>
  </si>
  <si>
    <t>说明</t>
  </si>
  <si>
    <t>1. 基础ODD的场景由coverage test中完成，此处仅对非基础ODD的测试</t>
  </si>
  <si>
    <t>2. 此处讨论的隧道特指隧道内，隧道进出的情况放在复杂场景中</t>
  </si>
  <si>
    <t>3. 隧道内与雨天和不同光照的组合属于无效组合</t>
  </si>
  <si>
    <t>4. 实车测试目前无法创造下雨和高速带路灯的场景，需仿真来补充</t>
  </si>
  <si>
    <t>结论</t>
  </si>
  <si>
    <t>1. 对于实车测试需要讨论的前提ODD，有组合2/3/6</t>
  </si>
  <si>
    <t>2. 组合4/5/7/9/11的组合虽然合理，但是由于实车条件受限，由仿真完成</t>
  </si>
  <si>
    <t>实车可执行</t>
  </si>
  <si>
    <t>非大前提ODD</t>
  </si>
  <si>
    <t>实车可执行ODD</t>
  </si>
  <si>
    <t>实车不可执行ODD</t>
  </si>
  <si>
    <t>白天+大雨+高速+空载</t>
  </si>
  <si>
    <t>定速巡航</t>
  </si>
  <si>
    <t>无目标</t>
  </si>
  <si>
    <t>平直路（或任意）</t>
  </si>
  <si>
    <t>稳定跟车</t>
  </si>
  <si>
    <t>轿车、卡车</t>
  </si>
  <si>
    <t>平直路、坡道</t>
  </si>
  <si>
    <t>跟车减速</t>
  </si>
  <si>
    <t>跟车加速</t>
  </si>
  <si>
    <t>远处接近低速车辆</t>
  </si>
  <si>
    <t>平直路、弯道、坡道</t>
  </si>
  <si>
    <t>主车超越目标车</t>
  </si>
  <si>
    <t>平直路、弯道</t>
  </si>
  <si>
    <t>目标车超越主车</t>
  </si>
  <si>
    <t>目标车切入后减速</t>
  </si>
  <si>
    <t>目标车切出</t>
  </si>
  <si>
    <t>目标车稳定入侵</t>
  </si>
  <si>
    <t>目标车不稳定入侵</t>
  </si>
  <si>
    <t>主车汇入主路</t>
  </si>
  <si>
    <t>目标车汇入主路</t>
  </si>
  <si>
    <t>主车换道，目标车在侧后方稳定抑制换道</t>
  </si>
  <si>
    <t>主车换道，目标车从侧后方远处接近抑制换道</t>
  </si>
  <si>
    <t>远处接近前方非机动车</t>
  </si>
  <si>
    <t>行人、自行车</t>
  </si>
  <si>
    <t>超过相邻非机动车</t>
  </si>
  <si>
    <t>非机动车横穿</t>
  </si>
  <si>
    <t>非机动车入侵</t>
  </si>
  <si>
    <t>接近施工区域</t>
  </si>
  <si>
    <t>定速巡航，车道线模糊，3m</t>
  </si>
  <si>
    <t>车道线模糊</t>
  </si>
  <si>
    <t>定速巡航，车道线模糊，10m</t>
  </si>
  <si>
    <t>定速巡航，无车道线, 3m</t>
  </si>
  <si>
    <t>无车道线</t>
  </si>
  <si>
    <t>定速巡航，无车道线, 10m</t>
  </si>
  <si>
    <t>定速巡航，临时车道线，3m</t>
  </si>
  <si>
    <t>定速巡航，临时车道线，10m</t>
  </si>
  <si>
    <t>定速巡航，锥桶在应急车道线上，10m</t>
  </si>
  <si>
    <t>路障边界</t>
  </si>
  <si>
    <t>定速巡航，锥桶在应急车道线上，50m</t>
  </si>
  <si>
    <t>定速巡航，水马在应急车道线上，10m</t>
  </si>
  <si>
    <t>定速巡航，水马在应急车道线上，50m</t>
  </si>
  <si>
    <t>定速巡航，锥桶在中间车道车道线上，10m</t>
  </si>
  <si>
    <t>定速巡航，锥桶在中间车道车道线上，50m</t>
  </si>
  <si>
    <t>定速巡航，锥桶越过应急车道线入侵本车道，10m</t>
  </si>
  <si>
    <t>定速巡航，锥桶越过中间车道线入侵本车道，10m</t>
  </si>
  <si>
    <t>定速巡航，锥桶在应急车道线上逐渐入侵，100m</t>
  </si>
  <si>
    <t>定速巡航，水马在应急车道线上逐渐入侵，100m</t>
  </si>
  <si>
    <t>定速巡航，锥桶在应急车道线上，且锥桶倒下进主车道</t>
  </si>
  <si>
    <t>定速巡航，前方车道内有3个锥桶</t>
  </si>
  <si>
    <t>锥桶</t>
  </si>
  <si>
    <t>定速巡航，前方车道内有5个锥桶</t>
  </si>
  <si>
    <t>定速巡航，前方车道内有3个倒下的锥桶</t>
  </si>
  <si>
    <t>稳定跟车，对向车远光灯照明干扰</t>
  </si>
  <si>
    <t>对向照明</t>
  </si>
  <si>
    <t>主车换道目标车在侧后方稳定抑制，后向车远光灯照明干扰</t>
  </si>
  <si>
    <t>后向照明</t>
  </si>
  <si>
    <t>定速巡航，大雨</t>
  </si>
  <si>
    <t>大雨</t>
  </si>
  <si>
    <t>定速巡航，前方碎片</t>
  </si>
  <si>
    <t>前方碎片</t>
  </si>
</sst>
</file>

<file path=xl/styles.xml><?xml version="1.0" encoding="utf-8"?>
<styleSheet xmlns="http://schemas.openxmlformats.org/spreadsheetml/2006/main">
  <numFmts count="7">
    <numFmt numFmtId="176" formatCode="m&quot;月&quot;d&quot;日&quot;;@"/>
    <numFmt numFmtId="177" formatCode="0.00_);[Red]\(0.00\)"/>
    <numFmt numFmtId="44" formatCode="_ &quot;￥&quot;* #,##0.00_ ;_ &quot;￥&quot;* \-#,##0.00_ ;_ &quot;￥&quot;* &quot;-&quot;??_ ;_ @_ "/>
    <numFmt numFmtId="178" formatCode="0.00_ "/>
    <numFmt numFmtId="41" formatCode="_ * #,##0_ ;_ * \-#,##0_ ;_ * &quot;-&quot;_ ;_ @_ "/>
    <numFmt numFmtId="42" formatCode="_ &quot;￥&quot;* #,##0_ ;_ &quot;￥&quot;* \-#,##0_ ;_ &quot;￥&quot;* &quot;-&quot;_ ;_ @_ "/>
    <numFmt numFmtId="43" formatCode="_ * #,##0.00_ ;_ * \-#,##0.00_ ;_ * &quot;-&quot;??_ ;_ @_ "/>
  </numFmts>
  <fonts count="59">
    <font>
      <sz val="11"/>
      <color rgb="FF000000"/>
      <name val="等线"/>
      <charset val="1"/>
    </font>
    <font>
      <sz val="12"/>
      <color theme="1"/>
      <name val="宋体"/>
      <charset val="134"/>
      <scheme val="minor"/>
    </font>
    <font>
      <b/>
      <sz val="12"/>
      <color theme="0"/>
      <name val="宋体"/>
      <charset val="134"/>
      <scheme val="minor"/>
    </font>
    <font>
      <sz val="12"/>
      <name val="宋体"/>
      <charset val="134"/>
      <scheme val="minor"/>
    </font>
    <font>
      <sz val="12"/>
      <color rgb="FFFF0000"/>
      <name val="宋体"/>
      <charset val="134"/>
      <scheme val="minor"/>
    </font>
    <font>
      <b/>
      <sz val="11"/>
      <color theme="0"/>
      <name val="等线"/>
      <charset val="1"/>
    </font>
    <font>
      <b/>
      <sz val="11"/>
      <name val="等线"/>
      <charset val="1"/>
    </font>
    <font>
      <b/>
      <sz val="11"/>
      <color rgb="FF000000"/>
      <name val="等线"/>
      <charset val="1"/>
    </font>
    <font>
      <sz val="11"/>
      <color rgb="FFFF0000"/>
      <name val="等线"/>
      <charset val="1"/>
    </font>
    <font>
      <b/>
      <sz val="11"/>
      <color rgb="FF000000"/>
      <name val="等线"/>
      <charset val="134"/>
    </font>
    <font>
      <b/>
      <sz val="11"/>
      <color rgb="FFFFFFFF"/>
      <name val="TencentSans"/>
      <charset val="134"/>
    </font>
    <font>
      <sz val="11"/>
      <color rgb="FF000000"/>
      <name val="等线"/>
      <charset val="134"/>
    </font>
    <font>
      <sz val="11"/>
      <color rgb="FF000000"/>
      <name val="Arial"/>
      <charset val="134"/>
    </font>
    <font>
      <sz val="11"/>
      <color rgb="FF000000"/>
      <name val="文泉驿微米黑"/>
      <charset val="134"/>
    </font>
    <font>
      <sz val="11"/>
      <color rgb="FFFF0000"/>
      <name val="Arial"/>
      <charset val="134"/>
    </font>
    <font>
      <sz val="11"/>
      <color rgb="FFF25A6E"/>
      <name val="Arial"/>
      <charset val="134"/>
    </font>
    <font>
      <sz val="10"/>
      <color rgb="FF000000"/>
      <name val="微软雅黑"/>
      <charset val="134"/>
    </font>
    <font>
      <b/>
      <sz val="11"/>
      <color rgb="FFFFFFFF"/>
      <name val="等线"/>
      <charset val="134"/>
    </font>
    <font>
      <b/>
      <sz val="10"/>
      <color rgb="FFFFFFFF"/>
      <name val="微软雅黑"/>
      <charset val="134"/>
    </font>
    <font>
      <sz val="10"/>
      <color rgb="FF000000"/>
      <name val="Arial"/>
      <charset val="1"/>
    </font>
    <font>
      <sz val="10"/>
      <color rgb="FF000000"/>
      <name val="等线"/>
      <charset val="1"/>
    </font>
    <font>
      <b/>
      <sz val="11"/>
      <name val="等线"/>
      <charset val="134"/>
    </font>
    <font>
      <sz val="11"/>
      <color rgb="FFFFFFFF"/>
      <name val="等线"/>
      <charset val="134"/>
    </font>
    <font>
      <sz val="11"/>
      <name val="等线"/>
      <charset val="134"/>
    </font>
    <font>
      <sz val="11"/>
      <color rgb="FF000000"/>
      <name val="Noto Sans CJK SC"/>
      <charset val="134"/>
    </font>
    <font>
      <b/>
      <sz val="11"/>
      <color rgb="FFFF0000"/>
      <name val="等线"/>
      <charset val="134"/>
    </font>
    <font>
      <sz val="11"/>
      <color rgb="FFFF0000"/>
      <name val="Noto Sans CJK SC"/>
      <charset val="134"/>
    </font>
    <font>
      <b/>
      <sz val="11"/>
      <color theme="0"/>
      <name val="宋体"/>
      <charset val="134"/>
      <scheme val="minor"/>
    </font>
    <font>
      <sz val="11"/>
      <name val="宋体"/>
      <charset val="134"/>
      <scheme val="minor"/>
    </font>
    <font>
      <sz val="11"/>
      <color theme="1"/>
      <name val="宋体"/>
      <charset val="134"/>
      <scheme val="minor"/>
    </font>
    <font>
      <sz val="11"/>
      <name val="宋体"/>
      <charset val="134"/>
    </font>
    <font>
      <sz val="11"/>
      <color rgb="FF000000"/>
      <name val="宋体"/>
      <charset val="134"/>
    </font>
    <font>
      <b/>
      <sz val="11"/>
      <color rgb="FF000000"/>
      <name val="Noto Sans CJK SC"/>
      <charset val="134"/>
    </font>
    <font>
      <b/>
      <sz val="11"/>
      <color theme="0"/>
      <name val="等线"/>
      <charset val="134"/>
    </font>
    <font>
      <sz val="11"/>
      <name val="Noto Sans CJK SC"/>
      <charset val="134"/>
    </font>
    <font>
      <sz val="11"/>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0"/>
      <color rgb="FFFFFFFF"/>
      <name val="Arial"/>
      <charset val="134"/>
    </font>
    <font>
      <sz val="10"/>
      <color rgb="FFFFFFFF"/>
      <name val="Microsoft YaHei"/>
      <charset val="134"/>
    </font>
    <font>
      <sz val="10"/>
      <color rgb="FF000000"/>
      <name val="Arial"/>
      <charset val="134"/>
    </font>
    <font>
      <sz val="10"/>
      <name val="宋体"/>
      <charset val="134"/>
    </font>
  </fonts>
  <fills count="54">
    <fill>
      <patternFill patternType="none"/>
    </fill>
    <fill>
      <patternFill patternType="gray125"/>
    </fill>
    <fill>
      <patternFill patternType="solid">
        <fgColor rgb="FF7030A0"/>
        <bgColor indexed="64"/>
      </patternFill>
    </fill>
    <fill>
      <patternFill patternType="solid">
        <fgColor rgb="FF00B0F0"/>
        <bgColor indexed="64"/>
      </patternFill>
    </fill>
    <fill>
      <patternFill patternType="solid">
        <fgColor theme="0" tint="-0.25"/>
        <bgColor indexed="64"/>
      </patternFill>
    </fill>
    <fill>
      <patternFill patternType="lightUp"/>
    </fill>
    <fill>
      <patternFill patternType="solid">
        <fgColor rgb="FFFFFFFF"/>
        <bgColor indexed="64"/>
      </patternFill>
    </fill>
    <fill>
      <patternFill patternType="solid">
        <fgColor rgb="FF487DCB"/>
        <bgColor indexed="64"/>
      </patternFill>
    </fill>
    <fill>
      <patternFill patternType="solid">
        <fgColor rgb="FFFDE4AE"/>
        <bgColor indexed="64"/>
      </patternFill>
    </fill>
    <fill>
      <patternFill patternType="solid">
        <fgColor rgb="FFF25A6E"/>
        <bgColor indexed="64"/>
      </patternFill>
    </fill>
    <fill>
      <patternFill patternType="solid">
        <fgColor rgb="FF3EC87D"/>
        <bgColor indexed="64"/>
      </patternFill>
    </fill>
    <fill>
      <patternFill patternType="solid">
        <fgColor rgb="FF00B050"/>
        <bgColor indexed="64"/>
      </patternFill>
    </fill>
    <fill>
      <patternFill patternType="solid">
        <fgColor rgb="FF800080"/>
        <bgColor rgb="FF800080"/>
      </patternFill>
    </fill>
    <fill>
      <patternFill patternType="solid">
        <fgColor theme="0" tint="-0.149998474074526"/>
        <bgColor indexed="64"/>
      </patternFill>
    </fill>
    <fill>
      <patternFill patternType="solid">
        <fgColor theme="0" tint="-0.149998474074526"/>
        <bgColor rgb="FFFFFFCC"/>
      </patternFill>
    </fill>
    <fill>
      <patternFill patternType="solid">
        <fgColor rgb="FF00B0F0"/>
        <bgColor rgb="FF33CCCC"/>
      </patternFill>
    </fill>
    <fill>
      <patternFill patternType="solid">
        <fgColor rgb="FFFFFF00"/>
        <bgColor indexed="64"/>
      </patternFill>
    </fill>
    <fill>
      <patternFill patternType="solid">
        <fgColor rgb="FFFFFFFF"/>
        <bgColor rgb="FFFFFFCC"/>
      </patternFill>
    </fill>
    <fill>
      <patternFill patternType="solid">
        <fgColor rgb="FFFFFF00"/>
        <bgColor rgb="FFFFF200"/>
      </patternFill>
    </fill>
    <fill>
      <patternFill patternType="solid">
        <fgColor rgb="FF00B0F0"/>
        <bgColor rgb="FF800080"/>
      </patternFill>
    </fill>
    <fill>
      <patternFill patternType="solid">
        <fgColor rgb="FFA9D18E"/>
        <bgColor rgb="FFBFBFBF"/>
      </patternFill>
    </fill>
    <fill>
      <patternFill patternType="solid">
        <fgColor rgb="FFF4B183"/>
        <bgColor rgb="FFFFD966"/>
      </patternFill>
    </fill>
    <fill>
      <patternFill patternType="solid">
        <fgColor theme="5" tint="0.399975585192419"/>
        <bgColor rgb="FFBFBFBF"/>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s>
  <borders count="35">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right/>
      <top style="thin">
        <color auto="true"/>
      </top>
      <bottom style="thin">
        <color auto="true"/>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style="dashed">
        <color rgb="FFB3B3B3"/>
      </left>
      <right style="dashed">
        <color rgb="FFB3B3B3"/>
      </right>
      <top style="dashed">
        <color rgb="FFB3B3B3"/>
      </top>
      <bottom style="dashed">
        <color rgb="FFB3B3B3"/>
      </bottom>
      <diagonal/>
    </border>
    <border>
      <left style="dashed">
        <color rgb="FFB3B3B3"/>
      </left>
      <right style="dashed">
        <color rgb="FFB3B3B3"/>
      </right>
      <top/>
      <bottom/>
      <diagonal/>
    </border>
    <border>
      <left style="dashed">
        <color rgb="FFB3B3B3"/>
      </left>
      <right style="dashed">
        <color rgb="FFB3B3B3"/>
      </right>
      <top/>
      <bottom style="dashed">
        <color rgb="FFB3B3B3"/>
      </bottom>
      <diagonal/>
    </border>
    <border>
      <left style="dashed">
        <color rgb="FFB3B3B3"/>
      </left>
      <right/>
      <top style="dashed">
        <color rgb="FFB3B3B3"/>
      </top>
      <bottom style="dashed">
        <color rgb="FFB3B3B3"/>
      </bottom>
      <diagonal/>
    </border>
    <border>
      <left style="thin">
        <color auto="true"/>
      </left>
      <right style="dashed">
        <color auto="true"/>
      </right>
      <top style="thin">
        <color auto="true"/>
      </top>
      <bottom style="thin">
        <color auto="true"/>
      </bottom>
      <diagonal/>
    </border>
    <border>
      <left/>
      <right style="dashed">
        <color rgb="FFB3B3B3"/>
      </right>
      <top style="dashed">
        <color rgb="FFB3B3B3"/>
      </top>
      <bottom style="dashed">
        <color rgb="FFB3B3B3"/>
      </bottom>
      <diagonal/>
    </border>
    <border>
      <left style="thin">
        <color auto="true"/>
      </left>
      <right style="dashed">
        <color auto="true"/>
      </right>
      <top/>
      <bottom/>
      <diagonal/>
    </border>
    <border>
      <left style="thin">
        <color auto="true"/>
      </left>
      <right style="dashed">
        <color auto="true"/>
      </right>
      <top/>
      <bottom style="thin">
        <color auto="true"/>
      </bottom>
      <diagonal/>
    </border>
    <border>
      <left style="dashed">
        <color rgb="FFB3B3B3"/>
      </left>
      <right style="dashed">
        <color rgb="FFB3B3B3"/>
      </right>
      <top style="dashed">
        <color rgb="FFB3B3B3"/>
      </top>
      <bottom style="thin">
        <color auto="true"/>
      </bottom>
      <diagonal/>
    </border>
    <border>
      <left style="dashed">
        <color rgb="FFB3B3B3"/>
      </left>
      <right style="dashed">
        <color rgb="FFB3B3B3"/>
      </right>
      <top/>
      <bottom style="thin">
        <color auto="true"/>
      </bottom>
      <diagonal/>
    </border>
    <border>
      <left style="dashed">
        <color rgb="FFB3B3B3"/>
      </left>
      <right style="dashed">
        <color rgb="FFB3B3B3"/>
      </right>
      <top style="dashed">
        <color rgb="FFB3B3B3"/>
      </top>
      <bottom/>
      <diagonal/>
    </border>
    <border>
      <left/>
      <right/>
      <top style="dashed">
        <color rgb="FFB3B3B3"/>
      </top>
      <bottom style="dashed">
        <color rgb="FFB3B3B3"/>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auto="true"/>
      </left>
      <right style="thin">
        <color auto="true"/>
      </right>
      <top style="thin">
        <color auto="true"/>
      </top>
      <bottom/>
      <diagonal/>
    </border>
    <border>
      <left/>
      <right style="thin">
        <color auto="true"/>
      </right>
      <top/>
      <bottom/>
      <diagonal/>
    </border>
    <border>
      <left style="thin">
        <color auto="true"/>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4">
    <xf numFmtId="0" fontId="0" fillId="0" borderId="0"/>
    <xf numFmtId="0" fontId="11" fillId="0" borderId="0"/>
    <xf numFmtId="0" fontId="29" fillId="0" borderId="0"/>
    <xf numFmtId="0" fontId="29" fillId="0" borderId="0"/>
    <xf numFmtId="0" fontId="38" fillId="47" borderId="0">
      <alignment vertical="center"/>
    </xf>
    <xf numFmtId="0" fontId="37" fillId="51" borderId="0">
      <alignment vertical="center"/>
    </xf>
    <xf numFmtId="0" fontId="38" fillId="48" borderId="0">
      <alignment vertical="center"/>
    </xf>
    <xf numFmtId="0" fontId="44" fillId="31" borderId="30">
      <alignment vertical="center"/>
    </xf>
    <xf numFmtId="0" fontId="37" fillId="38" borderId="0">
      <alignment vertical="center"/>
    </xf>
    <xf numFmtId="0" fontId="37" fillId="46" borderId="0">
      <alignment vertical="center"/>
    </xf>
    <xf numFmtId="44" fontId="29" fillId="0" borderId="0">
      <alignment vertical="center"/>
    </xf>
    <xf numFmtId="0" fontId="38" fillId="53" borderId="0">
      <alignment vertical="center"/>
    </xf>
    <xf numFmtId="9" fontId="29" fillId="0" borderId="0">
      <alignment vertical="center"/>
    </xf>
    <xf numFmtId="0" fontId="38" fillId="44" borderId="0">
      <alignment vertical="center"/>
    </xf>
    <xf numFmtId="0" fontId="31" fillId="0" borderId="0"/>
    <xf numFmtId="0" fontId="38" fillId="29" borderId="0">
      <alignment vertical="center"/>
    </xf>
    <xf numFmtId="0" fontId="38" fillId="37" borderId="0">
      <alignment vertical="center"/>
    </xf>
    <xf numFmtId="0" fontId="38" fillId="39" borderId="0">
      <alignment vertical="center"/>
    </xf>
    <xf numFmtId="0" fontId="38" fillId="40" borderId="0">
      <alignment vertical="center"/>
    </xf>
    <xf numFmtId="0" fontId="52" fillId="32" borderId="30">
      <alignment vertical="center"/>
    </xf>
    <xf numFmtId="0" fontId="38" fillId="41" borderId="0">
      <alignment vertical="center"/>
    </xf>
    <xf numFmtId="0" fontId="51" fillId="45" borderId="0">
      <alignment vertical="center"/>
    </xf>
    <xf numFmtId="0" fontId="37" fillId="35" borderId="0">
      <alignment vertical="center"/>
    </xf>
    <xf numFmtId="0" fontId="50" fillId="43" borderId="0">
      <alignment vertical="center"/>
    </xf>
    <xf numFmtId="0" fontId="37" fillId="50" borderId="0">
      <alignment vertical="center"/>
    </xf>
    <xf numFmtId="0" fontId="47" fillId="0" borderId="33">
      <alignment vertical="center"/>
    </xf>
    <xf numFmtId="0" fontId="43" fillId="30" borderId="0">
      <alignment vertical="center"/>
    </xf>
    <xf numFmtId="0" fontId="46" fillId="33" borderId="32">
      <alignment vertical="center"/>
    </xf>
    <xf numFmtId="0" fontId="45" fillId="32" borderId="31">
      <alignment vertical="center"/>
    </xf>
    <xf numFmtId="0" fontId="53" fillId="0" borderId="29">
      <alignment vertical="center"/>
    </xf>
    <xf numFmtId="0" fontId="48" fillId="0" borderId="0">
      <alignment vertical="center"/>
    </xf>
    <xf numFmtId="0" fontId="37" fillId="26" borderId="0">
      <alignment vertical="center"/>
    </xf>
    <xf numFmtId="0" fontId="39" fillId="0" borderId="0">
      <alignment vertical="center"/>
    </xf>
    <xf numFmtId="42" fontId="29" fillId="0" borderId="0">
      <alignment vertical="center"/>
    </xf>
    <xf numFmtId="0" fontId="37" fillId="36" borderId="0">
      <alignment vertical="center"/>
    </xf>
    <xf numFmtId="43" fontId="29" fillId="0" borderId="0">
      <alignment vertical="center"/>
    </xf>
    <xf numFmtId="0" fontId="41" fillId="0" borderId="0">
      <alignment vertical="center"/>
    </xf>
    <xf numFmtId="0" fontId="54" fillId="0" borderId="0">
      <alignment vertical="center"/>
    </xf>
    <xf numFmtId="0" fontId="37" fillId="49" borderId="0">
      <alignment vertical="center"/>
    </xf>
    <xf numFmtId="0" fontId="42" fillId="0" borderId="0">
      <alignment vertical="center"/>
    </xf>
    <xf numFmtId="0" fontId="38" fillId="25" borderId="0">
      <alignment vertical="center"/>
    </xf>
    <xf numFmtId="0" fontId="29" fillId="52" borderId="34">
      <alignment vertical="center"/>
    </xf>
    <xf numFmtId="0" fontId="37" fillId="27" borderId="0">
      <alignment vertical="center"/>
    </xf>
    <xf numFmtId="0" fontId="38" fillId="42" borderId="0">
      <alignment vertical="center"/>
    </xf>
    <xf numFmtId="0" fontId="37" fillId="34" borderId="0">
      <alignment vertical="center"/>
    </xf>
    <xf numFmtId="0" fontId="49" fillId="0" borderId="0">
      <alignment vertical="center"/>
    </xf>
    <xf numFmtId="41" fontId="29" fillId="0" borderId="0">
      <alignment vertical="center"/>
    </xf>
    <xf numFmtId="0" fontId="40" fillId="0" borderId="29">
      <alignment vertical="center"/>
    </xf>
    <xf numFmtId="0" fontId="37" fillId="28" borderId="0">
      <alignment vertical="center"/>
    </xf>
    <xf numFmtId="0" fontId="39" fillId="0" borderId="28">
      <alignment vertical="center"/>
    </xf>
    <xf numFmtId="0" fontId="38" fillId="24" borderId="0">
      <alignment vertical="center"/>
    </xf>
    <xf numFmtId="0" fontId="37" fillId="23" borderId="0">
      <alignment vertical="center"/>
    </xf>
    <xf numFmtId="0" fontId="29" fillId="0" borderId="0"/>
    <xf numFmtId="0" fontId="36" fillId="0" borderId="27">
      <alignment vertical="center"/>
    </xf>
  </cellStyleXfs>
  <cellXfs count="301">
    <xf numFmtId="0" fontId="0" fillId="0" borderId="0" xfId="0"/>
    <xf numFmtId="0" fontId="1" fillId="0" borderId="0" xfId="0" applyFont="true" applyAlignment="true">
      <alignment horizontal="center" vertical="center"/>
    </xf>
    <xf numFmtId="0" fontId="1" fillId="0" borderId="0" xfId="0" applyFont="true" applyAlignment="true">
      <alignment vertical="center"/>
    </xf>
    <xf numFmtId="0" fontId="1" fillId="0" borderId="0" xfId="0" applyFont="true" applyAlignment="true">
      <alignment horizontal="center" vertical="center" wrapText="true"/>
    </xf>
    <xf numFmtId="0" fontId="0" fillId="0" borderId="0" xfId="0" applyAlignment="true">
      <alignment horizontal="center"/>
    </xf>
    <xf numFmtId="0" fontId="2" fillId="2" borderId="1" xfId="0" applyFont="true" applyFill="true" applyBorder="true" applyAlignment="true">
      <alignment horizontal="center" vertical="center"/>
    </xf>
    <xf numFmtId="0" fontId="2" fillId="2" borderId="2" xfId="0" applyFont="true" applyFill="true" applyBorder="true" applyAlignment="true">
      <alignment horizontal="center" vertical="center" wrapText="true"/>
    </xf>
    <xf numFmtId="0" fontId="1" fillId="0" borderId="1" xfId="0" applyFont="true" applyBorder="true" applyAlignment="true">
      <alignment horizontal="center" vertical="center"/>
    </xf>
    <xf numFmtId="0" fontId="1" fillId="0" borderId="1" xfId="0" applyFont="true" applyBorder="true" applyAlignment="true">
      <alignment vertical="center"/>
    </xf>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3" fillId="0" borderId="1" xfId="0" applyFont="true" applyBorder="true" applyAlignment="true">
      <alignment horizontal="center" vertical="center"/>
    </xf>
    <xf numFmtId="0" fontId="3" fillId="0" borderId="1" xfId="0" applyFont="true" applyBorder="true" applyAlignment="true">
      <alignment vertical="center"/>
    </xf>
    <xf numFmtId="0" fontId="0" fillId="0" borderId="1" xfId="0" applyBorder="true" applyAlignment="true">
      <alignment horizontal="center"/>
    </xf>
    <xf numFmtId="0" fontId="0" fillId="0" borderId="3" xfId="0" applyBorder="true"/>
    <xf numFmtId="0" fontId="0" fillId="0" borderId="4" xfId="0" applyBorder="true"/>
    <xf numFmtId="0" fontId="1" fillId="3" borderId="1" xfId="0" applyFont="true" applyFill="true" applyBorder="true" applyAlignment="true">
      <alignment horizontal="center" vertical="center"/>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vertical="center"/>
    </xf>
    <xf numFmtId="0" fontId="4" fillId="0" borderId="1" xfId="0" applyFont="true" applyBorder="true" applyAlignment="true">
      <alignment horizontal="center" vertical="center"/>
    </xf>
    <xf numFmtId="0" fontId="3" fillId="4" borderId="1" xfId="0" applyFont="true" applyFill="true" applyBorder="true" applyAlignment="true">
      <alignment vertical="center"/>
    </xf>
    <xf numFmtId="0" fontId="5" fillId="2" borderId="1" xfId="0" applyFont="true" applyFill="true" applyBorder="true"/>
    <xf numFmtId="0" fontId="5" fillId="2" borderId="1" xfId="0" applyFont="true" applyFill="true" applyBorder="true" applyAlignment="true">
      <alignment horizontal="center"/>
    </xf>
    <xf numFmtId="0" fontId="6" fillId="3" borderId="1" xfId="0" applyFont="true" applyFill="true" applyBorder="true" applyAlignment="true">
      <alignment horizontal="center"/>
    </xf>
    <xf numFmtId="0" fontId="7" fillId="0" borderId="1" xfId="0" applyFont="true" applyBorder="true" applyAlignment="true">
      <alignment horizontal="center"/>
    </xf>
    <xf numFmtId="0" fontId="7" fillId="0" borderId="1" xfId="0" applyFont="true" applyBorder="true" applyAlignment="true">
      <alignment horizontal="center" vertical="center" wrapText="true"/>
    </xf>
    <xf numFmtId="0" fontId="8" fillId="0" borderId="1" xfId="0" applyFont="true" applyBorder="true" applyAlignment="true">
      <alignment horizontal="center"/>
    </xf>
    <xf numFmtId="0" fontId="0" fillId="0" borderId="5" xfId="0" applyBorder="true"/>
    <xf numFmtId="0" fontId="0" fillId="0" borderId="6" xfId="0" applyBorder="true"/>
    <xf numFmtId="0" fontId="7" fillId="0" borderId="6" xfId="0" applyFont="true" applyBorder="true" applyAlignment="true">
      <alignment horizontal="center" vertical="center" wrapText="true"/>
    </xf>
    <xf numFmtId="0" fontId="7" fillId="0" borderId="0" xfId="0" applyFont="true" applyAlignment="true">
      <alignment horizontal="left"/>
    </xf>
    <xf numFmtId="0" fontId="0" fillId="0" borderId="0" xfId="0" applyAlignment="true">
      <alignment horizontal="left"/>
    </xf>
    <xf numFmtId="0" fontId="0" fillId="5" borderId="1" xfId="0" applyFill="true" applyBorder="true" applyAlignment="true">
      <alignment horizontal="center"/>
    </xf>
    <xf numFmtId="0" fontId="1" fillId="0" borderId="0" xfId="0" applyFont="true" applyAlignment="true">
      <alignment horizontal="left" vertical="center"/>
    </xf>
    <xf numFmtId="0" fontId="9" fillId="6" borderId="0" xfId="0" applyFont="true" applyFill="true" applyAlignment="true">
      <alignment horizontal="center" vertical="center"/>
    </xf>
    <xf numFmtId="0" fontId="10" fillId="6" borderId="0" xfId="0" applyFont="true" applyFill="true" applyAlignment="true">
      <alignment horizontal="center" vertical="center"/>
    </xf>
    <xf numFmtId="0" fontId="10" fillId="6" borderId="0" xfId="0" applyFont="true" applyFill="true" applyAlignment="true">
      <alignment horizontal="center" vertical="center" wrapText="true"/>
    </xf>
    <xf numFmtId="0" fontId="10" fillId="7" borderId="7" xfId="0" applyFont="true" applyFill="true" applyBorder="true" applyAlignment="true">
      <alignment horizontal="center" vertical="center"/>
    </xf>
    <xf numFmtId="0" fontId="10" fillId="7" borderId="7" xfId="0" applyFont="true" applyFill="true" applyBorder="true" applyAlignment="true">
      <alignment horizontal="center" vertical="center" wrapText="true"/>
    </xf>
    <xf numFmtId="0" fontId="11" fillId="6" borderId="0" xfId="0" applyFont="true" applyFill="true" applyAlignment="true">
      <alignment horizontal="center" vertical="center"/>
    </xf>
    <xf numFmtId="0" fontId="11" fillId="0" borderId="7" xfId="0" applyFont="true" applyBorder="true" applyAlignment="true">
      <alignment horizontal="center" vertical="center"/>
    </xf>
    <xf numFmtId="0" fontId="12" fillId="6" borderId="7" xfId="0" applyFont="true" applyFill="true" applyBorder="true" applyAlignment="true">
      <alignment horizontal="center" vertical="center" wrapText="true"/>
    </xf>
    <xf numFmtId="0" fontId="11" fillId="0" borderId="7" xfId="0" applyFont="true" applyBorder="true" applyAlignment="true">
      <alignment horizontal="left" vertical="center" wrapText="true"/>
    </xf>
    <xf numFmtId="0" fontId="0" fillId="0" borderId="8" xfId="0" applyBorder="true"/>
    <xf numFmtId="0" fontId="12" fillId="0" borderId="7" xfId="0" applyFont="true" applyBorder="true" applyAlignment="true">
      <alignment horizontal="left" vertical="center" wrapText="true"/>
    </xf>
    <xf numFmtId="0" fontId="12" fillId="8" borderId="7" xfId="0" applyFont="true" applyFill="true" applyBorder="true" applyAlignment="true">
      <alignment horizontal="left" vertical="center" wrapText="true"/>
    </xf>
    <xf numFmtId="0" fontId="11" fillId="9" borderId="7" xfId="0" applyFont="true" applyFill="true" applyBorder="true" applyAlignment="true">
      <alignment horizontal="left" vertical="center" wrapText="true"/>
    </xf>
    <xf numFmtId="0" fontId="0" fillId="0" borderId="9" xfId="0" applyBorder="true"/>
    <xf numFmtId="0" fontId="12" fillId="9" borderId="7" xfId="0" applyFont="true" applyFill="true" applyBorder="true" applyAlignment="true">
      <alignment horizontal="left" vertical="center" wrapText="true"/>
    </xf>
    <xf numFmtId="0" fontId="12" fillId="6" borderId="7" xfId="0" applyFont="true" applyFill="true" applyBorder="true" applyAlignment="true">
      <alignment horizontal="left" vertical="center" wrapText="true"/>
    </xf>
    <xf numFmtId="0" fontId="11" fillId="0" borderId="10" xfId="0" applyFont="true" applyBorder="true" applyAlignment="true">
      <alignment horizontal="center" vertical="center"/>
    </xf>
    <xf numFmtId="0" fontId="12" fillId="6" borderId="11" xfId="0" applyFont="true" applyFill="true" applyBorder="true" applyAlignment="true">
      <alignment horizontal="center" vertical="center" wrapText="true"/>
    </xf>
    <xf numFmtId="0" fontId="11" fillId="0" borderId="12" xfId="0" applyFont="true" applyBorder="true" applyAlignment="true">
      <alignment horizontal="left" vertical="center" wrapText="true"/>
    </xf>
    <xf numFmtId="0" fontId="0" fillId="0" borderId="13" xfId="0" applyBorder="true"/>
    <xf numFmtId="0" fontId="13" fillId="0" borderId="12" xfId="0" applyFont="true" applyBorder="true" applyAlignment="true">
      <alignment horizontal="left" vertical="center" wrapText="true"/>
    </xf>
    <xf numFmtId="0" fontId="11" fillId="6" borderId="12" xfId="0" applyFont="true" applyFill="true" applyBorder="true" applyAlignment="true">
      <alignment horizontal="left" vertical="center" wrapText="true"/>
    </xf>
    <xf numFmtId="0" fontId="0" fillId="0" borderId="14" xfId="0" applyBorder="true"/>
    <xf numFmtId="0" fontId="12" fillId="6" borderId="15" xfId="0" applyFont="true" applyFill="true" applyBorder="true" applyAlignment="true">
      <alignment horizontal="center" vertical="center" wrapText="true"/>
    </xf>
    <xf numFmtId="0" fontId="13" fillId="8" borderId="12" xfId="0" applyFont="true" applyFill="true" applyBorder="true" applyAlignment="true">
      <alignment horizontal="left" vertical="center" wrapText="true"/>
    </xf>
    <xf numFmtId="0" fontId="12" fillId="0" borderId="12" xfId="0" applyFont="true" applyBorder="true" applyAlignment="true">
      <alignment horizontal="left" vertical="center" wrapText="true"/>
    </xf>
    <xf numFmtId="0" fontId="0" fillId="0" borderId="16" xfId="0" applyBorder="true"/>
    <xf numFmtId="0" fontId="12" fillId="8" borderId="12" xfId="0" applyFont="true" applyFill="true" applyBorder="true" applyAlignment="true">
      <alignment horizontal="left" vertical="center" wrapText="true"/>
    </xf>
    <xf numFmtId="0" fontId="12" fillId="6" borderId="9" xfId="0" applyFont="true" applyFill="true" applyBorder="true" applyAlignment="true">
      <alignment horizontal="center" vertical="center" wrapText="true"/>
    </xf>
    <xf numFmtId="0" fontId="12" fillId="10" borderId="7" xfId="0" applyFont="true" applyFill="true" applyBorder="true" applyAlignment="true">
      <alignment vertical="center"/>
    </xf>
    <xf numFmtId="0" fontId="13" fillId="8" borderId="7" xfId="0" applyFont="true" applyFill="true" applyBorder="true" applyAlignment="true">
      <alignment horizontal="left" vertical="center" wrapText="true"/>
    </xf>
    <xf numFmtId="0" fontId="10" fillId="11" borderId="7" xfId="0" applyFont="true" applyFill="true" applyBorder="true" applyAlignment="true">
      <alignment horizontal="center" vertical="center"/>
    </xf>
    <xf numFmtId="0" fontId="12" fillId="0" borderId="7" xfId="0" applyFont="true" applyBorder="true" applyAlignment="true">
      <alignment horizontal="center" vertical="center" wrapText="true"/>
    </xf>
    <xf numFmtId="0" fontId="12" fillId="8" borderId="7" xfId="0" applyFont="true" applyFill="true" applyBorder="true" applyAlignment="true">
      <alignment horizontal="center" vertical="center"/>
    </xf>
    <xf numFmtId="0" fontId="12" fillId="8" borderId="7" xfId="0" applyFont="true" applyFill="true" applyBorder="true" applyAlignment="true">
      <alignment horizontal="center" vertical="center" wrapText="true"/>
    </xf>
    <xf numFmtId="0" fontId="12" fillId="9" borderId="7" xfId="0" applyFont="true" applyFill="true" applyBorder="true" applyAlignment="true">
      <alignment horizontal="center" vertical="center"/>
    </xf>
    <xf numFmtId="0" fontId="12" fillId="0" borderId="7" xfId="0" applyFont="true" applyBorder="true" applyAlignment="true">
      <alignment horizontal="center" vertical="center"/>
    </xf>
    <xf numFmtId="0" fontId="12" fillId="6" borderId="7" xfId="0" applyFont="true" applyFill="true" applyBorder="true" applyAlignment="true">
      <alignment horizontal="center" vertical="center"/>
    </xf>
    <xf numFmtId="0" fontId="11" fillId="0" borderId="7" xfId="0" applyFont="true" applyBorder="true" applyAlignment="true">
      <alignment horizontal="center" vertical="center" wrapText="true"/>
    </xf>
    <xf numFmtId="0" fontId="11" fillId="8" borderId="7" xfId="0" applyFont="true" applyFill="true" applyBorder="true" applyAlignment="true">
      <alignment horizontal="center" vertical="center"/>
    </xf>
    <xf numFmtId="0" fontId="11" fillId="6" borderId="7" xfId="0" applyFont="true" applyFill="true" applyBorder="true" applyAlignment="true">
      <alignment horizontal="center" vertical="center"/>
    </xf>
    <xf numFmtId="0" fontId="12" fillId="10" borderId="7" xfId="0" applyFont="true" applyFill="true" applyBorder="true" applyAlignment="true">
      <alignment horizontal="center"/>
    </xf>
    <xf numFmtId="0" fontId="12" fillId="10" borderId="7" xfId="0" applyFont="true" applyFill="true" applyBorder="true" applyAlignment="true">
      <alignment horizontal="center" vertical="center" wrapText="true"/>
    </xf>
    <xf numFmtId="0" fontId="10" fillId="6" borderId="0" xfId="0" applyFont="true" applyFill="true" applyAlignment="true">
      <alignment horizontal="left" vertical="center"/>
    </xf>
    <xf numFmtId="0" fontId="14" fillId="0" borderId="7" xfId="0" applyFont="true" applyBorder="true" applyAlignment="true">
      <alignment horizontal="center" vertical="center" wrapText="true"/>
    </xf>
    <xf numFmtId="0" fontId="14" fillId="8" borderId="7" xfId="0" applyFont="true" applyFill="true" applyBorder="true" applyAlignment="true">
      <alignment horizontal="center" vertical="center" wrapText="true"/>
    </xf>
    <xf numFmtId="0" fontId="14" fillId="6" borderId="7" xfId="0" applyFont="true" applyFill="true" applyBorder="true" applyAlignment="true">
      <alignment horizontal="center" vertical="center" wrapText="true"/>
    </xf>
    <xf numFmtId="0" fontId="10" fillId="7" borderId="17" xfId="0" applyFont="true" applyFill="true" applyBorder="true" applyAlignment="true">
      <alignment horizontal="center" vertical="center"/>
    </xf>
    <xf numFmtId="0" fontId="10" fillId="7" borderId="17" xfId="0" applyFont="true" applyFill="true" applyBorder="true" applyAlignment="true">
      <alignment horizontal="center" vertical="center" wrapText="true"/>
    </xf>
    <xf numFmtId="0" fontId="11" fillId="6" borderId="7" xfId="0" applyFont="true" applyFill="true" applyBorder="true" applyAlignment="true">
      <alignment horizontal="center" vertical="center" wrapText="true"/>
    </xf>
    <xf numFmtId="0" fontId="11" fillId="6" borderId="7" xfId="0" applyFont="true" applyFill="true" applyBorder="true" applyAlignment="true">
      <alignment horizontal="left" vertical="center" wrapText="true"/>
    </xf>
    <xf numFmtId="0" fontId="11" fillId="8" borderId="7" xfId="0" applyFont="true" applyFill="true" applyBorder="true" applyAlignment="true">
      <alignment horizontal="left" vertical="center" wrapText="true"/>
    </xf>
    <xf numFmtId="0" fontId="11" fillId="8" borderId="7" xfId="0" applyFont="true" applyFill="true" applyBorder="true" applyAlignment="true">
      <alignment horizontal="center" vertical="center" wrapText="true"/>
    </xf>
    <xf numFmtId="0" fontId="15" fillId="6" borderId="7" xfId="0" applyFont="true" applyFill="true" applyBorder="true" applyAlignment="true">
      <alignment horizontal="center" vertical="center" wrapText="true"/>
    </xf>
    <xf numFmtId="0" fontId="16" fillId="0" borderId="7" xfId="0" applyFont="true" applyBorder="true" applyAlignment="true">
      <alignment vertical="center"/>
    </xf>
    <xf numFmtId="0" fontId="16" fillId="0" borderId="7" xfId="0" applyFont="true" applyBorder="true" applyAlignment="true">
      <alignment horizontal="center" vertical="center"/>
    </xf>
    <xf numFmtId="0" fontId="16" fillId="0" borderId="0" xfId="0" applyFont="true" applyAlignment="true">
      <alignment vertical="center" wrapText="true"/>
    </xf>
    <xf numFmtId="0" fontId="16" fillId="0" borderId="0" xfId="0" applyFont="true" applyAlignment="true">
      <alignment vertical="center"/>
    </xf>
    <xf numFmtId="0" fontId="11" fillId="0" borderId="7" xfId="0" applyFont="true" applyBorder="true" applyAlignment="true">
      <alignment horizontal="left" vertical="center"/>
    </xf>
    <xf numFmtId="0" fontId="15" fillId="8" borderId="7" xfId="0" applyFont="true" applyFill="true" applyBorder="true" applyAlignment="true">
      <alignment horizontal="center" vertical="center" wrapText="true"/>
    </xf>
    <xf numFmtId="177" fontId="10" fillId="6" borderId="0" xfId="0" applyNumberFormat="true" applyFont="true" applyFill="true" applyAlignment="true">
      <alignment horizontal="center" vertical="center"/>
    </xf>
    <xf numFmtId="177" fontId="10" fillId="7" borderId="7" xfId="0" applyNumberFormat="true" applyFont="true" applyFill="true" applyBorder="true" applyAlignment="true">
      <alignment horizontal="center" vertical="center"/>
    </xf>
    <xf numFmtId="0" fontId="11" fillId="0" borderId="7" xfId="0" applyFont="true" applyBorder="true" applyAlignment="true">
      <alignment horizontal="center"/>
    </xf>
    <xf numFmtId="0" fontId="16" fillId="6" borderId="0" xfId="0" applyFont="true" applyFill="true" applyAlignment="true">
      <alignment vertical="center"/>
    </xf>
    <xf numFmtId="0" fontId="11" fillId="6" borderId="0" xfId="0" applyFont="true" applyFill="true" applyAlignment="true">
      <alignment horizontal="left" vertical="center" wrapText="true"/>
    </xf>
    <xf numFmtId="0" fontId="0" fillId="0" borderId="18" xfId="0" applyBorder="true"/>
    <xf numFmtId="0" fontId="11" fillId="6" borderId="0" xfId="0" applyFont="true" applyFill="true" applyAlignment="true">
      <alignment horizontal="center"/>
    </xf>
    <xf numFmtId="0" fontId="11" fillId="0" borderId="0" xfId="0" applyFont="true" applyAlignment="true">
      <alignment horizontal="center"/>
    </xf>
    <xf numFmtId="0" fontId="11" fillId="0" borderId="0" xfId="0" applyFont="true"/>
    <xf numFmtId="0" fontId="11" fillId="0" borderId="0" xfId="0" applyFont="true" applyAlignment="true">
      <alignment horizontal="center" vertical="center"/>
    </xf>
    <xf numFmtId="0" fontId="11" fillId="0" borderId="0" xfId="0" applyFont="true" applyAlignment="true">
      <alignment horizontal="left" vertical="center"/>
    </xf>
    <xf numFmtId="0" fontId="11" fillId="0" borderId="0" xfId="0" applyFont="true" applyAlignment="true">
      <alignment horizontal="left" vertical="center" wrapText="true"/>
    </xf>
    <xf numFmtId="0" fontId="0" fillId="0" borderId="12" xfId="0" applyBorder="true"/>
    <xf numFmtId="178" fontId="0" fillId="0" borderId="0" xfId="0" applyNumberFormat="true" applyAlignment="true">
      <alignment horizontal="center"/>
    </xf>
    <xf numFmtId="178" fontId="17" fillId="12" borderId="1" xfId="0" applyNumberFormat="true" applyFont="true" applyFill="true" applyBorder="true" applyAlignment="true">
      <alignment horizontal="center" vertical="center"/>
    </xf>
    <xf numFmtId="0" fontId="17" fillId="12" borderId="1" xfId="0" applyFont="true" applyFill="true" applyBorder="true" applyAlignment="true">
      <alignment horizontal="center" vertical="center"/>
    </xf>
    <xf numFmtId="0" fontId="17" fillId="12" borderId="1" xfId="0" applyFont="true" applyFill="true" applyBorder="true" applyAlignment="true">
      <alignment horizontal="center" vertical="center" wrapText="true"/>
    </xf>
    <xf numFmtId="178" fontId="0" fillId="0" borderId="1" xfId="0" applyNumberFormat="true" applyBorder="true"/>
    <xf numFmtId="0" fontId="11" fillId="0" borderId="1" xfId="0" applyFont="true" applyBorder="true" applyAlignment="true">
      <alignment horizontal="center"/>
    </xf>
    <xf numFmtId="0" fontId="0" fillId="0" borderId="1" xfId="0" applyBorder="true"/>
    <xf numFmtId="0" fontId="11" fillId="0" borderId="4" xfId="0" applyFont="true" applyBorder="true" applyAlignment="true">
      <alignment horizontal="center"/>
    </xf>
    <xf numFmtId="178" fontId="9" fillId="13" borderId="1" xfId="0" applyNumberFormat="true" applyFont="true" applyFill="true" applyBorder="true" applyAlignment="true">
      <alignment horizontal="center"/>
    </xf>
    <xf numFmtId="0" fontId="0" fillId="14" borderId="1" xfId="0" applyFill="true" applyBorder="true" applyAlignment="true">
      <alignment horizontal="center"/>
    </xf>
    <xf numFmtId="0" fontId="1" fillId="0" borderId="0" xfId="0" applyFont="true" applyFill="true" applyAlignment="true">
      <alignment vertical="center"/>
    </xf>
    <xf numFmtId="0" fontId="18" fillId="2" borderId="19" xfId="0" applyNumberFormat="true" applyFont="true" applyFill="true" applyBorder="true" applyAlignment="true">
      <alignment horizontal="center" vertical="center"/>
    </xf>
    <xf numFmtId="0" fontId="16" fillId="0" borderId="19" xfId="0" applyNumberFormat="true" applyFont="true" applyFill="true" applyBorder="true" applyAlignment="true">
      <alignment horizontal="center" vertical="center"/>
    </xf>
    <xf numFmtId="0" fontId="16" fillId="0" borderId="19" xfId="0" applyNumberFormat="true" applyFont="true" applyFill="true" applyBorder="true" applyAlignment="true">
      <alignment vertical="center"/>
    </xf>
    <xf numFmtId="0" fontId="16" fillId="0" borderId="19" xfId="0" applyNumberFormat="true" applyFont="true" applyFill="true" applyBorder="true" applyAlignment="true">
      <alignment horizontal="center" vertical="center" wrapText="true"/>
    </xf>
    <xf numFmtId="0" fontId="16" fillId="0" borderId="20" xfId="0" applyNumberFormat="true" applyFont="true" applyFill="true" applyBorder="true" applyAlignment="true">
      <alignment horizontal="center" vertical="center" wrapText="true"/>
    </xf>
    <xf numFmtId="0" fontId="16" fillId="0" borderId="21" xfId="0" applyNumberFormat="true" applyFont="true" applyFill="true" applyBorder="true" applyAlignment="true">
      <alignment vertical="center"/>
    </xf>
    <xf numFmtId="0" fontId="16" fillId="0" borderId="22" xfId="0" applyNumberFormat="true" applyFont="true" applyFill="true" applyBorder="true" applyAlignment="true">
      <alignment vertical="center"/>
    </xf>
    <xf numFmtId="0" fontId="16" fillId="0" borderId="0" xfId="0" applyNumberFormat="true" applyFont="true" applyFill="true" applyBorder="true" applyAlignment="true">
      <alignment vertical="center"/>
    </xf>
    <xf numFmtId="176" fontId="16" fillId="0" borderId="19" xfId="0" applyNumberFormat="true" applyFont="true" applyFill="true" applyBorder="true" applyAlignment="true">
      <alignment horizontal="center" vertical="center"/>
    </xf>
    <xf numFmtId="0" fontId="19" fillId="0" borderId="23" xfId="0" applyFont="true" applyBorder="true" applyAlignment="true">
      <alignment horizontal="center" vertical="center"/>
    </xf>
    <xf numFmtId="0" fontId="20" fillId="0" borderId="19" xfId="0" applyFont="true" applyBorder="true" applyAlignment="true">
      <alignment horizontal="center" vertical="center"/>
    </xf>
    <xf numFmtId="0" fontId="20" fillId="0" borderId="19" xfId="0" applyFont="true" applyBorder="true" applyAlignment="true">
      <alignment horizontal="left" vertical="center"/>
    </xf>
    <xf numFmtId="0" fontId="19" fillId="0" borderId="19" xfId="0" applyFont="true" applyBorder="true" applyAlignment="true">
      <alignment horizontal="center" vertical="center"/>
    </xf>
    <xf numFmtId="0" fontId="19" fillId="0" borderId="19" xfId="0" applyFont="true" applyBorder="true" applyAlignment="true">
      <alignment horizontal="left" vertical="center"/>
    </xf>
    <xf numFmtId="0" fontId="19" fillId="0" borderId="20" xfId="0" applyFont="true" applyBorder="true" applyAlignment="true">
      <alignment horizontal="center" vertical="center"/>
    </xf>
    <xf numFmtId="0" fontId="19" fillId="0" borderId="20" xfId="0" applyFont="true" applyBorder="true" applyAlignment="true">
      <alignment horizontal="left" vertical="center"/>
    </xf>
    <xf numFmtId="0" fontId="20" fillId="0" borderId="20" xfId="0" applyFont="true" applyBorder="true" applyAlignment="true">
      <alignment horizontal="center" vertical="center"/>
    </xf>
    <xf numFmtId="0" fontId="16" fillId="0" borderId="20" xfId="0" applyNumberFormat="true" applyFont="true" applyFill="true" applyBorder="true" applyAlignment="true">
      <alignment horizontal="center" vertical="center"/>
    </xf>
    <xf numFmtId="0" fontId="20" fillId="0" borderId="20" xfId="0" applyFont="true" applyBorder="true" applyAlignment="true">
      <alignment horizontal="left" vertical="center"/>
    </xf>
    <xf numFmtId="178" fontId="0" fillId="0" borderId="0" xfId="0" applyNumberFormat="true" applyAlignment="true">
      <alignment horizontal="center" vertical="center"/>
    </xf>
    <xf numFmtId="0" fontId="0" fillId="0" borderId="0" xfId="0" applyAlignment="true">
      <alignment horizontal="center" vertical="center"/>
    </xf>
    <xf numFmtId="178" fontId="0" fillId="0" borderId="1" xfId="0" applyNumberFormat="true" applyBorder="true" applyAlignment="true">
      <alignment vertical="center"/>
    </xf>
    <xf numFmtId="0" fontId="0" fillId="0" borderId="1" xfId="0" applyBorder="true" applyAlignment="true">
      <alignment horizontal="center" vertical="center"/>
    </xf>
    <xf numFmtId="0" fontId="0" fillId="0" borderId="1" xfId="0" applyBorder="true" applyAlignment="true">
      <alignment horizontal="left"/>
    </xf>
    <xf numFmtId="0" fontId="9" fillId="0" borderId="0" xfId="14" applyFont="true" applyAlignment="true">
      <alignment vertical="center"/>
    </xf>
    <xf numFmtId="0" fontId="21" fillId="0" borderId="0" xfId="14" applyFont="true" applyAlignment="true">
      <alignment horizontal="center" vertical="center"/>
    </xf>
    <xf numFmtId="0" fontId="9" fillId="0" borderId="0" xfId="14" applyFont="true" applyAlignment="true">
      <alignment horizontal="center" vertical="center"/>
    </xf>
    <xf numFmtId="0" fontId="11" fillId="0" borderId="0" xfId="14" applyAlignment="true">
      <alignment vertical="center" wrapText="true"/>
    </xf>
    <xf numFmtId="0" fontId="9" fillId="0" borderId="0" xfId="0" applyFont="true" applyAlignment="true">
      <alignment horizontal="center" vertical="center"/>
    </xf>
    <xf numFmtId="0" fontId="0" fillId="0" borderId="0" xfId="0" applyAlignment="true">
      <alignment horizontal="left" vertical="center"/>
    </xf>
    <xf numFmtId="0" fontId="0" fillId="0" borderId="0" xfId="0" applyAlignment="true">
      <alignment horizontal="center" wrapText="true"/>
    </xf>
    <xf numFmtId="178" fontId="0" fillId="0" borderId="0" xfId="0" applyNumberFormat="true" applyAlignment="true">
      <alignment horizontal="center" wrapText="true"/>
    </xf>
    <xf numFmtId="0" fontId="0" fillId="0" borderId="0" xfId="0" applyAlignment="true">
      <alignment horizontal="left" vertical="center" wrapText="true"/>
    </xf>
    <xf numFmtId="0" fontId="0" fillId="0" borderId="0" xfId="0" applyAlignment="true">
      <alignment horizontal="center" vertical="center" wrapText="true"/>
    </xf>
    <xf numFmtId="0" fontId="17" fillId="12" borderId="1" xfId="14" applyFont="true" applyFill="true" applyBorder="true" applyAlignment="true">
      <alignment horizontal="center" vertical="center"/>
    </xf>
    <xf numFmtId="0" fontId="17" fillId="12" borderId="1" xfId="14" applyFont="true" applyFill="true" applyBorder="true" applyAlignment="true">
      <alignment horizontal="center" vertical="center" wrapText="true"/>
    </xf>
    <xf numFmtId="0" fontId="22" fillId="12" borderId="1" xfId="14" applyFont="true" applyFill="true" applyBorder="true" applyAlignment="true">
      <alignment horizontal="center" vertical="center" wrapText="true"/>
    </xf>
    <xf numFmtId="0" fontId="21" fillId="15" borderId="1" xfId="14" applyFont="true" applyFill="true" applyBorder="true" applyAlignment="true">
      <alignment horizontal="center" vertical="center"/>
    </xf>
    <xf numFmtId="0" fontId="21" fillId="15" borderId="1" xfId="14" applyFont="true" applyFill="true" applyBorder="true" applyAlignment="true">
      <alignment horizontal="left" vertical="center" wrapText="true"/>
    </xf>
    <xf numFmtId="0" fontId="23" fillId="15" borderId="1" xfId="14" applyFont="true" applyFill="true" applyBorder="true" applyAlignment="true">
      <alignment horizontal="left" vertical="center" wrapText="true"/>
    </xf>
    <xf numFmtId="0" fontId="9" fillId="16" borderId="1" xfId="14" applyFont="true" applyFill="true" applyBorder="true" applyAlignment="true">
      <alignment horizontal="left" vertical="center"/>
    </xf>
    <xf numFmtId="0" fontId="9" fillId="16" borderId="1" xfId="14" applyFont="true" applyFill="true" applyBorder="true" applyAlignment="true">
      <alignment horizontal="left" vertical="center" wrapText="true"/>
    </xf>
    <xf numFmtId="49" fontId="11" fillId="16" borderId="1" xfId="14" applyNumberFormat="true" applyFill="true" applyBorder="true" applyAlignment="true">
      <alignment horizontal="left" vertical="center" wrapText="true"/>
    </xf>
    <xf numFmtId="0" fontId="11" fillId="0" borderId="1" xfId="14" applyBorder="true" applyAlignment="true">
      <alignment vertical="center" wrapText="true"/>
    </xf>
    <xf numFmtId="0" fontId="11" fillId="17" borderId="1" xfId="14" applyFill="true" applyBorder="true" applyAlignment="true">
      <alignment vertical="center" wrapText="true"/>
    </xf>
    <xf numFmtId="0" fontId="24" fillId="0" borderId="1" xfId="14" applyBorder="true" applyAlignment="true">
      <alignment horizontal="left" vertical="center" wrapText="true"/>
    </xf>
    <xf numFmtId="49" fontId="24" fillId="0" borderId="1" xfId="14" applyNumberFormat="true" applyBorder="true" applyAlignment="true">
      <alignment horizontal="left" vertical="center" wrapText="true"/>
    </xf>
    <xf numFmtId="0" fontId="0" fillId="16" borderId="1" xfId="0" applyFill="true" applyBorder="true" applyAlignment="true">
      <alignment vertical="center"/>
    </xf>
    <xf numFmtId="0" fontId="0" fillId="16" borderId="1" xfId="0" applyFill="true" applyBorder="true" applyAlignment="true">
      <alignment vertical="center" wrapText="true"/>
    </xf>
    <xf numFmtId="0" fontId="9" fillId="16" borderId="1" xfId="0" applyFont="true" applyFill="true" applyBorder="true" applyAlignment="true">
      <alignment horizontal="center" vertical="center" wrapText="true"/>
    </xf>
    <xf numFmtId="0" fontId="0" fillId="0" borderId="1" xfId="0" applyBorder="true" applyAlignment="true">
      <alignment vertical="center"/>
    </xf>
    <xf numFmtId="0" fontId="0" fillId="0" borderId="1" xfId="0" applyBorder="true" applyAlignment="true">
      <alignment vertical="center" wrapText="true"/>
    </xf>
    <xf numFmtId="49" fontId="24" fillId="0" borderId="1" xfId="0" applyNumberFormat="true" applyFont="true" applyBorder="true" applyAlignment="true">
      <alignment vertical="center" wrapText="true"/>
    </xf>
    <xf numFmtId="49" fontId="9" fillId="18" borderId="1" xfId="0" applyNumberFormat="true" applyFont="true" applyFill="true" applyBorder="true" applyAlignment="true">
      <alignment horizontal="center" vertical="center" wrapText="true"/>
    </xf>
    <xf numFmtId="49" fontId="11" fillId="17" borderId="1" xfId="14" applyNumberFormat="true" applyFont="true" applyFill="true" applyBorder="true" applyAlignment="true">
      <alignment horizontal="left" vertical="center" wrapText="true"/>
    </xf>
    <xf numFmtId="0" fontId="11" fillId="0" borderId="1" xfId="14" applyFont="true" applyBorder="true" applyAlignment="true">
      <alignment horizontal="left" vertical="center" wrapText="true"/>
    </xf>
    <xf numFmtId="178" fontId="25" fillId="12" borderId="1" xfId="0" applyNumberFormat="true" applyFont="true" applyFill="true" applyBorder="true" applyAlignment="true">
      <alignment horizontal="center" vertical="center" wrapText="true"/>
    </xf>
    <xf numFmtId="178" fontId="21" fillId="3" borderId="1" xfId="0" applyNumberFormat="true" applyFont="true" applyFill="true" applyBorder="true" applyAlignment="true">
      <alignment horizontal="center" vertical="center" wrapText="true"/>
    </xf>
    <xf numFmtId="0" fontId="21" fillId="3" borderId="1" xfId="0" applyFont="true" applyFill="true" applyBorder="true" applyAlignment="true">
      <alignment horizontal="center" vertical="center" wrapText="true"/>
    </xf>
    <xf numFmtId="0" fontId="21" fillId="19" borderId="1" xfId="0" applyFont="true" applyFill="true" applyBorder="true" applyAlignment="true">
      <alignment horizontal="center" vertical="center" wrapText="true"/>
    </xf>
    <xf numFmtId="178" fontId="9" fillId="18" borderId="1" xfId="0" applyNumberFormat="true" applyFont="true" applyFill="true" applyBorder="true" applyAlignment="true">
      <alignment horizontal="center" vertical="center" wrapText="true"/>
    </xf>
    <xf numFmtId="178" fontId="24" fillId="0" borderId="1" xfId="0" applyNumberFormat="true" applyFont="true" applyBorder="true" applyAlignment="true">
      <alignment vertical="center" wrapText="true"/>
    </xf>
    <xf numFmtId="49" fontId="24" fillId="0" borderId="1" xfId="0" applyNumberFormat="true" applyFont="true" applyBorder="true" applyAlignment="true">
      <alignment horizontal="center" vertical="center" wrapText="true"/>
    </xf>
    <xf numFmtId="0" fontId="0" fillId="16" borderId="1" xfId="0" applyFill="true" applyBorder="true" applyAlignment="true">
      <alignment horizontal="center" vertical="center" wrapText="true"/>
    </xf>
    <xf numFmtId="49" fontId="24" fillId="0" borderId="1" xfId="1" applyNumberFormat="true" applyFont="true" applyBorder="true" applyAlignment="true">
      <alignment vertical="center" wrapText="true"/>
    </xf>
    <xf numFmtId="0" fontId="11" fillId="0" borderId="1" xfId="14" applyFont="true" applyBorder="true" applyAlignment="true">
      <alignment horizontal="center" vertical="center" wrapText="true"/>
    </xf>
    <xf numFmtId="0" fontId="11" fillId="0" borderId="1" xfId="14" applyFont="true" applyBorder="true" applyAlignment="true">
      <alignment horizontal="center" wrapText="true"/>
    </xf>
    <xf numFmtId="49" fontId="24" fillId="0" borderId="1" xfId="1" applyNumberFormat="true" applyFont="true" applyBorder="true" applyAlignment="true">
      <alignment horizontal="left" vertical="center" wrapText="true"/>
    </xf>
    <xf numFmtId="0" fontId="9" fillId="16" borderId="1" xfId="0" applyFont="true" applyFill="true" applyBorder="true" applyAlignment="true">
      <alignment horizontal="center" vertical="center"/>
    </xf>
    <xf numFmtId="49" fontId="9" fillId="18" borderId="24" xfId="0" applyNumberFormat="true" applyFont="true" applyFill="true" applyBorder="true" applyAlignment="true">
      <alignment horizontal="center" vertical="center" wrapText="true"/>
    </xf>
    <xf numFmtId="49" fontId="24" fillId="0" borderId="1" xfId="1" applyNumberFormat="true" applyFont="true" applyBorder="true" applyAlignment="true">
      <alignment horizontal="center" vertical="center" wrapText="true"/>
    </xf>
    <xf numFmtId="49" fontId="24" fillId="0" borderId="1" xfId="14" applyNumberFormat="true" applyFont="true" applyBorder="true" applyAlignment="true">
      <alignment horizontal="center" vertical="center" wrapText="true"/>
    </xf>
    <xf numFmtId="49" fontId="26" fillId="0" borderId="1" xfId="14" applyNumberFormat="true" applyFont="true" applyBorder="true" applyAlignment="true">
      <alignment horizontal="center" vertical="center" wrapText="true"/>
    </xf>
    <xf numFmtId="49" fontId="24" fillId="0" borderId="1" xfId="14" applyNumberFormat="true" applyFont="true" applyBorder="true" applyAlignment="true">
      <alignment horizontal="left" vertical="center" wrapText="true"/>
    </xf>
    <xf numFmtId="49" fontId="26" fillId="16" borderId="1" xfId="0" applyNumberFormat="true" applyFont="true" applyFill="true" applyBorder="true" applyAlignment="true">
      <alignment horizontal="center" vertical="center" wrapText="true"/>
    </xf>
    <xf numFmtId="49" fontId="9" fillId="18" borderId="0" xfId="0" applyNumberFormat="true" applyFont="true" applyFill="true" applyAlignment="true">
      <alignment horizontal="center" vertical="center" wrapText="true"/>
    </xf>
    <xf numFmtId="0" fontId="0" fillId="3" borderId="1" xfId="0" applyFill="true" applyBorder="true" applyAlignment="true">
      <alignment horizontal="center" vertical="center"/>
    </xf>
    <xf numFmtId="49" fontId="26" fillId="0" borderId="1" xfId="0" applyNumberFormat="true" applyFont="true" applyBorder="true" applyAlignment="true">
      <alignment horizontal="center" vertical="center" wrapText="true"/>
    </xf>
    <xf numFmtId="0" fontId="0" fillId="0" borderId="1" xfId="0" applyBorder="true" applyAlignment="true">
      <alignment horizontal="center" vertical="center" wrapText="true"/>
    </xf>
    <xf numFmtId="0" fontId="0" fillId="0" borderId="1" xfId="0" applyBorder="true" applyAlignment="true">
      <alignment horizontal="left" vertical="center" wrapText="true"/>
    </xf>
    <xf numFmtId="0" fontId="11" fillId="0" borderId="1" xfId="1" applyBorder="true" applyAlignment="true">
      <alignment vertical="center"/>
    </xf>
    <xf numFmtId="0" fontId="11" fillId="0" borderId="1" xfId="1" applyBorder="true"/>
    <xf numFmtId="0" fontId="0" fillId="0" borderId="1" xfId="0" applyFont="true" applyBorder="true" applyAlignment="true">
      <alignment horizontal="center" vertical="center" wrapText="true"/>
    </xf>
    <xf numFmtId="0" fontId="0" fillId="0" borderId="1" xfId="0" applyFont="true" applyBorder="true" applyAlignment="true">
      <alignment horizontal="left" vertical="center" wrapText="true"/>
    </xf>
    <xf numFmtId="0" fontId="11" fillId="0" borderId="1" xfId="1" applyFont="true" applyBorder="true" applyAlignment="true">
      <alignment vertical="center"/>
    </xf>
    <xf numFmtId="0" fontId="9" fillId="17" borderId="0" xfId="0" applyFont="true" applyFill="true"/>
    <xf numFmtId="0" fontId="9" fillId="0" borderId="0" xfId="0" applyFont="true" applyAlignment="true">
      <alignment vertical="center"/>
    </xf>
    <xf numFmtId="0" fontId="9" fillId="0" borderId="0" xfId="0" applyFont="true" applyAlignment="true">
      <alignment horizontal="center" vertical="center" wrapText="true"/>
    </xf>
    <xf numFmtId="0" fontId="0" fillId="0" borderId="0" xfId="0" applyAlignment="true">
      <alignment vertical="center" wrapText="true"/>
    </xf>
    <xf numFmtId="0" fontId="0" fillId="0" borderId="0" xfId="0" applyAlignment="true">
      <alignment wrapText="true"/>
    </xf>
    <xf numFmtId="0" fontId="21" fillId="20" borderId="1" xfId="0" applyFont="true" applyFill="true" applyBorder="true" applyAlignment="true">
      <alignment horizontal="center" vertical="center"/>
    </xf>
    <xf numFmtId="0" fontId="21" fillId="20" borderId="1" xfId="0" applyFont="true" applyFill="true" applyBorder="true" applyAlignment="true">
      <alignment vertical="center" wrapText="true"/>
    </xf>
    <xf numFmtId="0" fontId="21" fillId="20" borderId="2" xfId="0" applyFont="true" applyFill="true" applyBorder="true" applyAlignment="true">
      <alignment horizontal="center" vertical="center" wrapText="true"/>
    </xf>
    <xf numFmtId="0" fontId="21" fillId="20" borderId="3" xfId="0" applyFont="true" applyFill="true" applyBorder="true" applyAlignment="true">
      <alignment horizontal="center" vertical="center" wrapText="true"/>
    </xf>
    <xf numFmtId="0" fontId="27" fillId="0" borderId="0" xfId="0" applyFont="true" applyAlignment="true">
      <alignment horizontal="center" vertical="center"/>
    </xf>
    <xf numFmtId="0" fontId="28" fillId="0" borderId="0" xfId="0" applyFont="true" applyAlignment="true">
      <alignment horizontal="center" vertical="center"/>
    </xf>
    <xf numFmtId="0" fontId="29" fillId="0" borderId="0" xfId="0" applyFont="true" applyAlignment="true">
      <alignment horizontal="center" vertical="center"/>
    </xf>
    <xf numFmtId="0" fontId="29" fillId="0" borderId="0" xfId="0" applyFont="true" applyAlignment="true">
      <alignment horizontal="left" vertical="center" wrapText="true"/>
    </xf>
    <xf numFmtId="0" fontId="29" fillId="0" borderId="0" xfId="0" applyFont="true" applyAlignment="true">
      <alignment horizontal="left" vertical="center"/>
    </xf>
    <xf numFmtId="0" fontId="29" fillId="0" borderId="1" xfId="0" applyFont="true" applyBorder="true" applyAlignment="true">
      <alignment horizontal="center" vertical="center"/>
    </xf>
    <xf numFmtId="0" fontId="29" fillId="0" borderId="24" xfId="0" applyFont="true" applyBorder="true" applyAlignment="true">
      <alignment horizontal="center" vertical="center"/>
    </xf>
    <xf numFmtId="0" fontId="29" fillId="0" borderId="6" xfId="0" applyFont="true" applyBorder="true" applyAlignment="true">
      <alignment horizontal="center" vertical="center"/>
    </xf>
    <xf numFmtId="0" fontId="29" fillId="0" borderId="1" xfId="0" applyFont="true" applyBorder="true" applyAlignment="true">
      <alignment horizontal="left" vertical="center" wrapText="true"/>
    </xf>
    <xf numFmtId="0" fontId="29" fillId="0" borderId="1" xfId="0" applyFont="true" applyBorder="true" applyAlignment="true">
      <alignment horizontal="center" vertical="center" wrapText="true"/>
    </xf>
    <xf numFmtId="0" fontId="29" fillId="0" borderId="1" xfId="0" applyFont="true" applyBorder="true" applyAlignment="true">
      <alignment wrapText="true"/>
    </xf>
    <xf numFmtId="0" fontId="29" fillId="0" borderId="1" xfId="0" applyFont="true" applyBorder="true" applyAlignment="true">
      <alignment horizontal="left" vertical="center"/>
    </xf>
    <xf numFmtId="0" fontId="28" fillId="0" borderId="1" xfId="0" applyFont="true" applyBorder="true" applyAlignment="true">
      <alignment horizontal="left" vertical="center"/>
    </xf>
    <xf numFmtId="0" fontId="9" fillId="0" borderId="0" xfId="0" applyFont="true"/>
    <xf numFmtId="0" fontId="0" fillId="0" borderId="0" xfId="0" applyAlignment="true">
      <alignment vertical="center"/>
    </xf>
    <xf numFmtId="0" fontId="11" fillId="0" borderId="0" xfId="1" applyAlignment="true">
      <alignment vertical="center"/>
    </xf>
    <xf numFmtId="49" fontId="0" fillId="0" borderId="0" xfId="0" applyNumberFormat="true" applyAlignment="true">
      <alignment horizontal="center" vertical="center"/>
    </xf>
    <xf numFmtId="0" fontId="0" fillId="0" borderId="0" xfId="0" applyAlignment="true">
      <alignment horizontal="left" wrapText="true"/>
    </xf>
    <xf numFmtId="0" fontId="23" fillId="0" borderId="0" xfId="0" applyFont="true" applyAlignment="true">
      <alignment horizontal="center" vertical="center"/>
    </xf>
    <xf numFmtId="0" fontId="23" fillId="0" borderId="0" xfId="0" applyFont="true" applyAlignment="true">
      <alignment horizontal="center" vertical="center" wrapText="true"/>
    </xf>
    <xf numFmtId="0" fontId="11" fillId="0" borderId="0" xfId="0" applyFont="true" applyAlignment="true">
      <alignment horizontal="center" vertical="center" wrapText="true"/>
    </xf>
    <xf numFmtId="0" fontId="9" fillId="21" borderId="1" xfId="0" applyFont="true" applyFill="true" applyBorder="true" applyAlignment="true">
      <alignment horizontal="center" vertical="center" wrapText="true"/>
    </xf>
    <xf numFmtId="0" fontId="9" fillId="0" borderId="2" xfId="0" applyFont="true" applyBorder="true" applyAlignment="true">
      <alignment horizontal="center" wrapText="true"/>
    </xf>
    <xf numFmtId="0" fontId="9" fillId="0" borderId="4" xfId="0" applyFont="true" applyBorder="true" applyAlignment="true">
      <alignment horizontal="center" wrapText="true"/>
    </xf>
    <xf numFmtId="0" fontId="9" fillId="0" borderId="4" xfId="0" applyFont="true" applyBorder="true" applyAlignment="true">
      <alignment horizontal="center" vertical="center" wrapText="true"/>
    </xf>
    <xf numFmtId="0" fontId="11" fillId="0" borderId="4" xfId="0" applyFont="true" applyBorder="true" applyAlignment="true">
      <alignment horizontal="left" vertical="center" wrapText="true"/>
    </xf>
    <xf numFmtId="49" fontId="17" fillId="12" borderId="1" xfId="0" applyNumberFormat="true" applyFont="true" applyFill="true" applyBorder="true" applyAlignment="true">
      <alignment horizontal="center" vertical="center"/>
    </xf>
    <xf numFmtId="0" fontId="22" fillId="12" borderId="1" xfId="0" applyFont="true" applyFill="true" applyBorder="true" applyAlignment="true">
      <alignment horizontal="center" vertical="center" wrapText="true"/>
    </xf>
    <xf numFmtId="49" fontId="11" fillId="16" borderId="1" xfId="0" applyNumberFormat="true" applyFont="true" applyFill="true" applyBorder="true" applyAlignment="true">
      <alignment horizontal="center" vertical="center"/>
    </xf>
    <xf numFmtId="0" fontId="11" fillId="16" borderId="1" xfId="0" applyFont="true" applyFill="true" applyBorder="true" applyAlignment="true">
      <alignment horizontal="center" vertical="center"/>
    </xf>
    <xf numFmtId="0" fontId="23" fillId="16" borderId="1" xfId="0" applyFont="true" applyFill="true" applyBorder="true" applyAlignment="true">
      <alignment horizontal="left" vertical="center" wrapText="true"/>
    </xf>
    <xf numFmtId="0" fontId="11" fillId="17" borderId="1" xfId="0" applyFont="true" applyFill="true" applyBorder="true" applyAlignment="true">
      <alignment horizontal="center" vertical="center"/>
    </xf>
    <xf numFmtId="49" fontId="11" fillId="17" borderId="1" xfId="0" applyNumberFormat="true" applyFont="true" applyFill="true" applyBorder="true" applyAlignment="true">
      <alignment horizontal="center" vertical="center" wrapText="true"/>
    </xf>
    <xf numFmtId="49" fontId="0" fillId="0" borderId="1" xfId="0" applyNumberFormat="true" applyBorder="true" applyAlignment="true">
      <alignment horizontal="left" vertical="center" wrapText="true"/>
    </xf>
    <xf numFmtId="49" fontId="30" fillId="0" borderId="1" xfId="0" applyNumberFormat="true" applyFont="true" applyBorder="true" applyAlignment="true">
      <alignment horizontal="center" vertical="center" wrapText="true"/>
    </xf>
    <xf numFmtId="0" fontId="31" fillId="0" borderId="1" xfId="0" applyFont="true" applyBorder="true" applyAlignment="true">
      <alignment horizontal="center" vertical="center" wrapText="true"/>
    </xf>
    <xf numFmtId="0" fontId="30" fillId="0" borderId="1" xfId="0" applyFont="true" applyBorder="true" applyAlignment="true">
      <alignment horizontal="center" vertical="center" wrapText="true"/>
    </xf>
    <xf numFmtId="49" fontId="30" fillId="0" borderId="2" xfId="0" applyNumberFormat="true" applyFont="true" applyBorder="true" applyAlignment="true">
      <alignment horizontal="left" vertical="center" wrapText="true"/>
    </xf>
    <xf numFmtId="0" fontId="30" fillId="0" borderId="2" xfId="0" applyFont="true" applyBorder="true" applyAlignment="true">
      <alignment horizontal="left" vertical="center" wrapText="true"/>
    </xf>
    <xf numFmtId="0" fontId="9" fillId="0" borderId="3" xfId="0" applyFont="true" applyBorder="true" applyAlignment="true">
      <alignment horizontal="center" vertical="center" wrapText="true"/>
    </xf>
    <xf numFmtId="0" fontId="9" fillId="0" borderId="3" xfId="0" applyFont="true" applyBorder="true" applyAlignment="true">
      <alignment horizontal="center" wrapText="true"/>
    </xf>
    <xf numFmtId="0" fontId="0" fillId="16" borderId="1" xfId="0" applyFill="true" applyBorder="true" applyAlignment="true">
      <alignment horizontal="left" wrapText="true"/>
    </xf>
    <xf numFmtId="0" fontId="0" fillId="16" borderId="1" xfId="0" applyFill="true" applyBorder="true" applyAlignment="true">
      <alignment horizontal="center" wrapText="true"/>
    </xf>
    <xf numFmtId="49" fontId="0" fillId="0" borderId="1" xfId="0" applyNumberFormat="true" applyBorder="true" applyAlignment="true">
      <alignment horizontal="center" vertical="center" wrapText="true"/>
    </xf>
    <xf numFmtId="0" fontId="11" fillId="0" borderId="1" xfId="0" applyFont="true" applyBorder="true" applyAlignment="true">
      <alignment horizontal="center" vertical="center" wrapText="true"/>
    </xf>
    <xf numFmtId="0" fontId="0" fillId="0" borderId="3" xfId="0" applyBorder="true" applyAlignment="true">
      <alignment horizontal="left" vertical="center" wrapText="true"/>
    </xf>
    <xf numFmtId="0" fontId="31" fillId="0" borderId="1" xfId="0" applyFont="true" applyBorder="true" applyAlignment="true">
      <alignment horizontal="left" vertical="center" wrapText="true"/>
    </xf>
    <xf numFmtId="0" fontId="9" fillId="22" borderId="1" xfId="0" applyFont="true" applyFill="true" applyBorder="true" applyAlignment="true">
      <alignment horizontal="center"/>
    </xf>
    <xf numFmtId="0" fontId="9" fillId="22" borderId="3" xfId="0" applyFont="true" applyFill="true" applyBorder="true" applyAlignment="true">
      <alignment horizontal="center"/>
    </xf>
    <xf numFmtId="0" fontId="9" fillId="16" borderId="1" xfId="0" applyFont="true" applyFill="true" applyBorder="true" applyAlignment="true">
      <alignment horizontal="center"/>
    </xf>
    <xf numFmtId="0" fontId="9" fillId="0" borderId="1" xfId="0" applyFont="true" applyBorder="true" applyAlignment="true">
      <alignment horizontal="center"/>
    </xf>
    <xf numFmtId="0" fontId="32" fillId="0" borderId="1" xfId="0" applyFont="true" applyBorder="true" applyAlignment="true">
      <alignment horizontal="center"/>
    </xf>
    <xf numFmtId="0" fontId="0" fillId="16" borderId="1" xfId="0" applyFill="true" applyBorder="true" applyAlignment="true">
      <alignment horizontal="center"/>
    </xf>
    <xf numFmtId="0" fontId="0" fillId="16" borderId="1" xfId="0" applyFill="true" applyBorder="true" applyAlignment="true">
      <alignment horizontal="left"/>
    </xf>
    <xf numFmtId="0" fontId="0" fillId="17" borderId="1" xfId="0" applyFill="true" applyBorder="true" applyAlignment="true">
      <alignment horizontal="left" vertical="center" wrapText="true"/>
    </xf>
    <xf numFmtId="0" fontId="24" fillId="17" borderId="1" xfId="0" applyFont="true" applyFill="true" applyBorder="true" applyAlignment="true">
      <alignment horizontal="center" vertical="center" wrapText="true"/>
    </xf>
    <xf numFmtId="0" fontId="23" fillId="0" borderId="1" xfId="0" applyFont="true" applyBorder="true" applyAlignment="true">
      <alignment horizontal="center" vertical="center"/>
    </xf>
    <xf numFmtId="0" fontId="24" fillId="0" borderId="1" xfId="0" applyFont="true" applyBorder="true" applyAlignment="true">
      <alignment horizontal="left" vertical="center" wrapText="true"/>
    </xf>
    <xf numFmtId="0" fontId="23" fillId="0" borderId="1" xfId="0" applyFont="true" applyBorder="true" applyAlignment="true">
      <alignment horizontal="center" vertical="center" wrapText="true"/>
    </xf>
    <xf numFmtId="0" fontId="28" fillId="0" borderId="1" xfId="0" applyFont="true" applyBorder="true" applyAlignment="true">
      <alignment horizontal="left" vertical="center" wrapText="true"/>
    </xf>
    <xf numFmtId="0" fontId="11" fillId="0" borderId="1" xfId="0" applyFont="true" applyBorder="true" applyAlignment="true">
      <alignment horizontal="left" vertical="center" wrapText="true"/>
    </xf>
    <xf numFmtId="0" fontId="21" fillId="21" borderId="1" xfId="0" applyFont="true" applyFill="true" applyBorder="true" applyAlignment="true">
      <alignment horizontal="center" wrapText="true"/>
    </xf>
    <xf numFmtId="0" fontId="21" fillId="16" borderId="1" xfId="0" applyFont="true" applyFill="true" applyBorder="true" applyAlignment="true">
      <alignment horizontal="center"/>
    </xf>
    <xf numFmtId="0" fontId="33" fillId="12" borderId="1" xfId="0" applyFont="true" applyFill="true" applyBorder="true" applyAlignment="true">
      <alignment horizontal="center" vertical="center" wrapText="true"/>
    </xf>
    <xf numFmtId="0" fontId="23" fillId="16" borderId="1" xfId="0" applyFont="true" applyFill="true" applyBorder="true" applyAlignment="true">
      <alignment horizontal="center" vertical="center"/>
    </xf>
    <xf numFmtId="0" fontId="0" fillId="16" borderId="1" xfId="0" applyFill="true" applyBorder="true" applyAlignment="true">
      <alignment horizontal="center" vertical="center"/>
    </xf>
    <xf numFmtId="0" fontId="11" fillId="17" borderId="1" xfId="0" applyFont="true" applyFill="true" applyBorder="true" applyAlignment="true">
      <alignment horizontal="center" vertical="center" wrapText="true"/>
    </xf>
    <xf numFmtId="0" fontId="23" fillId="17" borderId="1" xfId="0" applyFont="true" applyFill="true" applyBorder="true" applyAlignment="true">
      <alignment horizontal="center" vertical="center" wrapText="true"/>
    </xf>
    <xf numFmtId="0" fontId="24" fillId="17" borderId="1" xfId="0" applyFont="true" applyFill="true" applyBorder="true" applyAlignment="true">
      <alignment horizontal="left" vertical="center" wrapText="true"/>
    </xf>
    <xf numFmtId="0" fontId="24" fillId="0" borderId="1" xfId="0" applyFont="true" applyBorder="true" applyAlignment="true">
      <alignment horizontal="center" vertical="center" wrapText="true"/>
    </xf>
    <xf numFmtId="0" fontId="34" fillId="0" borderId="1" xfId="0" applyFont="true" applyBorder="true" applyAlignment="true">
      <alignment horizontal="left" vertical="center" wrapText="true"/>
    </xf>
    <xf numFmtId="0" fontId="28" fillId="0" borderId="1" xfId="0" applyFont="true" applyBorder="true" applyAlignment="true">
      <alignment horizontal="center" vertical="center" wrapText="true"/>
    </xf>
    <xf numFmtId="0" fontId="23" fillId="0" borderId="1" xfId="0" applyFont="true" applyBorder="true" applyAlignment="true">
      <alignment horizontal="left" vertical="center" wrapText="true"/>
    </xf>
    <xf numFmtId="0" fontId="30" fillId="0" borderId="1" xfId="0" applyFont="true" applyBorder="true" applyAlignment="true">
      <alignment horizontal="left" vertical="center" wrapText="true"/>
    </xf>
    <xf numFmtId="0" fontId="9" fillId="21" borderId="1" xfId="0" applyFont="true" applyFill="true" applyBorder="true" applyAlignment="true">
      <alignment horizontal="center" wrapText="true"/>
    </xf>
    <xf numFmtId="0" fontId="9" fillId="0" borderId="1" xfId="0" applyFont="true" applyBorder="true" applyAlignment="true">
      <alignment horizontal="center" wrapText="true"/>
    </xf>
    <xf numFmtId="0" fontId="23" fillId="16" borderId="1" xfId="0" applyFont="true" applyFill="true" applyBorder="true" applyAlignment="true">
      <alignment horizontal="center" vertical="center" wrapText="true"/>
    </xf>
    <xf numFmtId="0" fontId="11" fillId="16" borderId="1" xfId="0" applyFont="true" applyFill="true" applyBorder="true" applyAlignment="true">
      <alignment horizontal="center" vertical="center" wrapText="true"/>
    </xf>
    <xf numFmtId="0" fontId="0" fillId="16" borderId="1" xfId="0" applyFill="true" applyBorder="true" applyAlignment="true">
      <alignment horizontal="left" vertical="center" wrapText="true"/>
    </xf>
    <xf numFmtId="0" fontId="0" fillId="16" borderId="1" xfId="0" applyFill="true" applyBorder="true" applyAlignment="true">
      <alignment wrapText="true"/>
    </xf>
    <xf numFmtId="0" fontId="11" fillId="17" borderId="1" xfId="0" applyFont="true" applyFill="true" applyBorder="true" applyAlignment="true">
      <alignment horizontal="left" vertical="center" wrapText="true"/>
    </xf>
    <xf numFmtId="0" fontId="23" fillId="0" borderId="25" xfId="0" applyFont="true" applyBorder="true" applyAlignment="true">
      <alignment vertical="center" wrapText="true"/>
    </xf>
    <xf numFmtId="0" fontId="0" fillId="0" borderId="26" xfId="0" applyBorder="true" applyAlignment="true">
      <alignment vertical="center" wrapText="true"/>
    </xf>
    <xf numFmtId="0" fontId="30" fillId="0" borderId="1" xfId="0" applyFont="true" applyBorder="true" applyAlignment="true">
      <alignment vertical="center" wrapText="true"/>
    </xf>
    <xf numFmtId="0" fontId="35" fillId="0" borderId="1" xfId="0" applyFont="true" applyBorder="true" applyAlignment="true">
      <alignment horizontal="left" vertical="center" wrapText="true"/>
    </xf>
    <xf numFmtId="0" fontId="11" fillId="0" borderId="1" xfId="0" applyFont="true" applyBorder="true" applyAlignment="true">
      <alignment vertical="center" wrapText="true"/>
    </xf>
    <xf numFmtId="0" fontId="9" fillId="21" borderId="1" xfId="0" applyFont="true" applyFill="true" applyBorder="true" applyAlignment="true">
      <alignment horizontal="center" vertical="center"/>
    </xf>
    <xf numFmtId="0" fontId="9" fillId="21" borderId="2" xfId="0" applyFont="true" applyFill="true" applyBorder="true" applyAlignment="true">
      <alignment horizontal="center" vertical="center"/>
    </xf>
    <xf numFmtId="0" fontId="9" fillId="0" borderId="1" xfId="0" applyFont="true" applyBorder="true" applyAlignment="true">
      <alignment horizontal="center" vertical="center"/>
    </xf>
  </cellXfs>
  <cellStyles count="54">
    <cellStyle name="常规" xfId="0" builtinId="0"/>
    <cellStyle name="常规 2" xfId="1"/>
    <cellStyle name="常规 6" xfId="2"/>
    <cellStyle name="常规 5" xfId="3"/>
    <cellStyle name="60% - 强调文字颜色 6" xfId="4" builtinId="52"/>
    <cellStyle name="20% - 强调文字颜色 4" xfId="5" builtinId="42"/>
    <cellStyle name="强调文字颜色 4" xfId="6" builtinId="41"/>
    <cellStyle name="输入" xfId="7" builtinId="20"/>
    <cellStyle name="40% - 强调文字颜色 3" xfId="8" builtinId="39"/>
    <cellStyle name="20% - 强调文字颜色 3" xfId="9" builtinId="38"/>
    <cellStyle name="货币" xfId="10" builtinId="4"/>
    <cellStyle name="强调文字颜色 3" xfId="11" builtinId="37"/>
    <cellStyle name="百分比" xfId="12" builtinId="5"/>
    <cellStyle name="60% - 强调文字颜色 2" xfId="13" builtinId="36"/>
    <cellStyle name="解释性文本 2" xfId="14"/>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A9D18E"/>
      <rgbColor rgb="00F4B183"/>
      <rgbColor rgb="00CC99FF"/>
      <rgbColor rgb="00FFD966"/>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cw/Downloads/testcase_0721/CC_TC_LIB_V2.5_202107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se_lib"/>
      <sheetName val="FD_lib"/>
      <sheetName val="para_recommend_lib"/>
      <sheetName val="para_range_lib"/>
      <sheetName val="signal_lib"/>
      <sheetName val="map_lib"/>
      <sheetName val="statistics"/>
    </sheetNames>
    <sheetDataSet>
      <sheetData sheetId="0">
        <row r="15">
          <cell r="R15" t="str">
            <v>1520/1182/1183/1184/1185</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
  <sheetViews>
    <sheetView workbookViewId="0">
      <pane xSplit="4" ySplit="4" topLeftCell="E34" activePane="bottomRight" state="frozen"/>
      <selection/>
      <selection pane="topRight"/>
      <selection pane="bottomLeft"/>
      <selection pane="bottomRight" activeCell="E37" sqref="E37"/>
    </sheetView>
  </sheetViews>
  <sheetFormatPr defaultColWidth="9" defaultRowHeight="15"/>
  <cols>
    <col min="1" max="1" width="14.25" style="228" customWidth="true"/>
    <col min="2" max="2" width="8.625" style="151" customWidth="true"/>
    <col min="3" max="3" width="10.375" style="138" customWidth="true"/>
    <col min="4" max="4" width="51.875" style="150" customWidth="true"/>
    <col min="5" max="5" width="31" style="229" customWidth="true"/>
    <col min="6" max="6" width="30.75" style="151" customWidth="true"/>
    <col min="7" max="8" width="11.5" style="148" customWidth="true"/>
    <col min="9" max="10" width="16.625" style="4" customWidth="true"/>
    <col min="11" max="11" width="21.75" style="31" customWidth="true"/>
    <col min="12" max="12" width="30.625" style="31" customWidth="true"/>
    <col min="13" max="13" width="16.625" style="4" customWidth="true"/>
    <col min="14" max="14" width="30.625" style="31" customWidth="true"/>
    <col min="15" max="15" width="19.375" style="230" customWidth="true"/>
    <col min="16" max="16" width="19.375" style="138" customWidth="true"/>
    <col min="17" max="17" width="16.75" style="231" customWidth="true"/>
    <col min="18" max="18" width="25.75" style="232" customWidth="true"/>
    <col min="19" max="19" width="43.375" style="150" customWidth="true"/>
    <col min="20" max="20" width="20.25" style="207" customWidth="true"/>
    <col min="21" max="22" width="14.25" style="4" customWidth="true"/>
    <col min="23" max="23" width="15.125" customWidth="true"/>
    <col min="24" max="24" width="16.625" customWidth="true"/>
    <col min="25" max="25" width="21.75" customWidth="true"/>
    <col min="26" max="26" width="30.625" customWidth="true"/>
    <col min="27" max="27" width="16.625" customWidth="true"/>
    <col min="28" max="28" width="30.625" customWidth="true"/>
    <col min="29" max="29" width="19.375" customWidth="true"/>
    <col min="30" max="30" width="16.75" customWidth="true"/>
    <col min="31" max="31" width="43.375" customWidth="true"/>
    <col min="32" max="32" width="20.25" customWidth="true"/>
    <col min="33" max="1000" width="8.5" customWidth="true"/>
  </cols>
  <sheetData>
    <row r="1" s="203" customFormat="true" ht="14.25" customHeight="true" spans="1:22">
      <c r="A1" s="233" t="s">
        <v>0</v>
      </c>
      <c r="B1" s="15"/>
      <c r="C1" s="15"/>
      <c r="D1" s="15"/>
      <c r="E1" s="15"/>
      <c r="F1" s="15"/>
      <c r="G1" s="15"/>
      <c r="H1" s="14"/>
      <c r="I1" s="259" t="s">
        <v>1</v>
      </c>
      <c r="J1" s="15"/>
      <c r="K1" s="15"/>
      <c r="L1" s="15"/>
      <c r="M1" s="15"/>
      <c r="N1" s="14"/>
      <c r="O1" s="273" t="s">
        <v>2</v>
      </c>
      <c r="P1" s="15"/>
      <c r="Q1" s="15"/>
      <c r="R1" s="15"/>
      <c r="S1" s="15"/>
      <c r="T1" s="14"/>
      <c r="U1" s="298" t="s">
        <v>3</v>
      </c>
      <c r="V1" s="14"/>
    </row>
    <row r="2" s="203" customFormat="true" ht="14.25" customHeight="true" spans="1:22">
      <c r="A2" s="233" t="s">
        <v>4</v>
      </c>
      <c r="B2" s="15"/>
      <c r="C2" s="15"/>
      <c r="D2" s="15"/>
      <c r="E2" s="15"/>
      <c r="F2" s="14"/>
      <c r="G2" s="233" t="s">
        <v>5</v>
      </c>
      <c r="H2" s="14"/>
      <c r="I2" s="259" t="s">
        <v>6</v>
      </c>
      <c r="J2" s="14"/>
      <c r="K2" s="260" t="s">
        <v>7</v>
      </c>
      <c r="L2" s="15"/>
      <c r="M2" s="15"/>
      <c r="N2" s="14"/>
      <c r="O2" s="273" t="s">
        <v>6</v>
      </c>
      <c r="P2" s="15"/>
      <c r="Q2" s="15"/>
      <c r="R2" s="14"/>
      <c r="S2" s="286" t="s">
        <v>7</v>
      </c>
      <c r="T2" s="14"/>
      <c r="U2" s="299" t="s">
        <v>4</v>
      </c>
      <c r="V2" s="15"/>
    </row>
    <row r="3" s="225" customFormat="true" ht="14.25" customHeight="true" spans="1:22">
      <c r="A3" s="234"/>
      <c r="B3" s="235"/>
      <c r="C3" s="236"/>
      <c r="D3" s="237"/>
      <c r="E3" s="235"/>
      <c r="F3" s="251"/>
      <c r="G3" s="252"/>
      <c r="H3" s="252"/>
      <c r="I3" s="261" t="s">
        <v>8</v>
      </c>
      <c r="J3" s="262" t="s">
        <v>9</v>
      </c>
      <c r="K3" s="262"/>
      <c r="L3" s="263"/>
      <c r="M3" s="262"/>
      <c r="N3" s="263"/>
      <c r="O3" s="274" t="s">
        <v>8</v>
      </c>
      <c r="P3" s="262" t="s">
        <v>9</v>
      </c>
      <c r="Q3" s="274" t="s">
        <v>8</v>
      </c>
      <c r="R3" s="262" t="s">
        <v>9</v>
      </c>
      <c r="S3" s="287"/>
      <c r="T3" s="287"/>
      <c r="U3" s="300"/>
      <c r="V3" s="300"/>
    </row>
    <row r="4" s="204" customFormat="true" ht="50.25" customHeight="true" spans="1:22">
      <c r="A4" s="238" t="s">
        <v>10</v>
      </c>
      <c r="B4" s="110" t="s">
        <v>11</v>
      </c>
      <c r="C4" s="109" t="s">
        <v>12</v>
      </c>
      <c r="D4" s="239" t="s">
        <v>13</v>
      </c>
      <c r="E4" s="110" t="s">
        <v>14</v>
      </c>
      <c r="F4" s="110" t="s">
        <v>15</v>
      </c>
      <c r="G4" s="110" t="s">
        <v>16</v>
      </c>
      <c r="H4" s="110" t="s">
        <v>17</v>
      </c>
      <c r="I4" s="109" t="s">
        <v>18</v>
      </c>
      <c r="J4" s="109" t="s">
        <v>19</v>
      </c>
      <c r="K4" s="110" t="s">
        <v>20</v>
      </c>
      <c r="L4" s="110" t="s">
        <v>21</v>
      </c>
      <c r="M4" s="110" t="s">
        <v>22</v>
      </c>
      <c r="N4" s="110" t="s">
        <v>23</v>
      </c>
      <c r="O4" s="275" t="s">
        <v>24</v>
      </c>
      <c r="P4" s="110" t="s">
        <v>25</v>
      </c>
      <c r="Q4" s="275" t="s">
        <v>26</v>
      </c>
      <c r="R4" s="110" t="s">
        <v>27</v>
      </c>
      <c r="S4" s="110" t="s">
        <v>28</v>
      </c>
      <c r="T4" s="110" t="s">
        <v>29</v>
      </c>
      <c r="U4" s="109" t="s">
        <v>30</v>
      </c>
      <c r="V4" s="109" t="s">
        <v>31</v>
      </c>
    </row>
    <row r="5" spans="1:22">
      <c r="A5" s="240" t="s">
        <v>32</v>
      </c>
      <c r="B5" s="181" t="s">
        <v>33</v>
      </c>
      <c r="C5" s="241" t="s">
        <v>34</v>
      </c>
      <c r="D5" s="242" t="s">
        <v>35</v>
      </c>
      <c r="E5" s="253"/>
      <c r="F5" s="181"/>
      <c r="G5" s="254"/>
      <c r="H5" s="254"/>
      <c r="I5" s="264"/>
      <c r="J5" s="264"/>
      <c r="K5" s="265"/>
      <c r="L5" s="265"/>
      <c r="M5" s="264"/>
      <c r="N5" s="265"/>
      <c r="O5" s="276"/>
      <c r="P5" s="277"/>
      <c r="Q5" s="288"/>
      <c r="R5" s="289"/>
      <c r="S5" s="290"/>
      <c r="T5" s="291"/>
      <c r="U5" s="264"/>
      <c r="V5" s="264"/>
    </row>
    <row r="6" s="226" customFormat="true" ht="90" customHeight="true" spans="1:22">
      <c r="A6" s="243" t="s">
        <v>36</v>
      </c>
      <c r="B6" s="244" t="s">
        <v>33</v>
      </c>
      <c r="C6" s="140" t="s">
        <v>34</v>
      </c>
      <c r="D6" s="245" t="s">
        <v>37</v>
      </c>
      <c r="E6" s="245" t="s">
        <v>38</v>
      </c>
      <c r="F6" s="255" t="s">
        <v>39</v>
      </c>
      <c r="G6" s="256" t="s">
        <v>40</v>
      </c>
      <c r="H6" s="256" t="s">
        <v>40</v>
      </c>
      <c r="I6" s="140" t="s">
        <v>41</v>
      </c>
      <c r="J6" s="196" t="s">
        <v>42</v>
      </c>
      <c r="K6" s="266" t="s">
        <v>43</v>
      </c>
      <c r="L6" s="267" t="s">
        <v>40</v>
      </c>
      <c r="M6" s="278" t="s">
        <v>40</v>
      </c>
      <c r="N6" s="267" t="s">
        <v>40</v>
      </c>
      <c r="O6" s="279" t="s">
        <v>40</v>
      </c>
      <c r="P6" s="278" t="s">
        <v>40</v>
      </c>
      <c r="Q6" s="270" t="s">
        <v>44</v>
      </c>
      <c r="R6" s="270" t="s">
        <v>44</v>
      </c>
      <c r="S6" s="292" t="s">
        <v>45</v>
      </c>
      <c r="T6" s="140" t="s">
        <v>46</v>
      </c>
      <c r="U6" s="140" t="s">
        <v>47</v>
      </c>
      <c r="V6" s="140" t="s">
        <v>47</v>
      </c>
    </row>
    <row r="7" s="226" customFormat="true" ht="75" customHeight="true" spans="1:22">
      <c r="A7" s="243" t="s">
        <v>48</v>
      </c>
      <c r="B7" s="244" t="s">
        <v>33</v>
      </c>
      <c r="C7" s="140" t="s">
        <v>34</v>
      </c>
      <c r="D7" s="245" t="s">
        <v>49</v>
      </c>
      <c r="E7" s="245" t="s">
        <v>50</v>
      </c>
      <c r="F7" s="255" t="s">
        <v>51</v>
      </c>
      <c r="G7" s="256" t="s">
        <v>40</v>
      </c>
      <c r="H7" s="256" t="s">
        <v>40</v>
      </c>
      <c r="I7" s="268">
        <v>2212</v>
      </c>
      <c r="J7" s="268">
        <v>2212</v>
      </c>
      <c r="K7" s="266" t="s">
        <v>52</v>
      </c>
      <c r="L7" s="269" t="s">
        <v>53</v>
      </c>
      <c r="M7" s="278" t="s">
        <v>40</v>
      </c>
      <c r="N7" s="267" t="s">
        <v>40</v>
      </c>
      <c r="O7" s="270">
        <v>1159</v>
      </c>
      <c r="P7" s="256">
        <v>1159</v>
      </c>
      <c r="Q7" s="293" t="s">
        <v>54</v>
      </c>
      <c r="R7" s="294" t="s">
        <v>55</v>
      </c>
      <c r="S7" s="284" t="s">
        <v>56</v>
      </c>
      <c r="T7" s="140" t="s">
        <v>46</v>
      </c>
      <c r="U7" s="140" t="s">
        <v>47</v>
      </c>
      <c r="V7" s="140" t="s">
        <v>47</v>
      </c>
    </row>
    <row r="8" s="226" customFormat="true" ht="120" customHeight="true" spans="1:22">
      <c r="A8" s="243" t="s">
        <v>57</v>
      </c>
      <c r="B8" s="244" t="s">
        <v>33</v>
      </c>
      <c r="C8" s="140" t="s">
        <v>34</v>
      </c>
      <c r="D8" s="245" t="s">
        <v>58</v>
      </c>
      <c r="E8" s="245" t="s">
        <v>50</v>
      </c>
      <c r="F8" s="255" t="s">
        <v>59</v>
      </c>
      <c r="G8" s="256" t="s">
        <v>40</v>
      </c>
      <c r="H8" s="256" t="s">
        <v>40</v>
      </c>
      <c r="I8" s="268">
        <v>2216</v>
      </c>
      <c r="J8" s="270" t="s">
        <v>60</v>
      </c>
      <c r="K8" s="266" t="s">
        <v>52</v>
      </c>
      <c r="L8" s="269" t="s">
        <v>61</v>
      </c>
      <c r="M8" s="278" t="s">
        <v>40</v>
      </c>
      <c r="N8" s="280" t="s">
        <v>62</v>
      </c>
      <c r="O8" s="270">
        <v>1159</v>
      </c>
      <c r="P8" s="256">
        <v>1159</v>
      </c>
      <c r="Q8" s="270" t="s">
        <v>63</v>
      </c>
      <c r="R8" s="256" t="s">
        <v>64</v>
      </c>
      <c r="S8" s="272" t="s">
        <v>65</v>
      </c>
      <c r="T8" s="140" t="s">
        <v>46</v>
      </c>
      <c r="U8" s="140" t="s">
        <v>47</v>
      </c>
      <c r="V8" s="140" t="s">
        <v>47</v>
      </c>
    </row>
    <row r="9" s="226" customFormat="true" ht="135" customHeight="true" spans="1:22">
      <c r="A9" s="243" t="s">
        <v>66</v>
      </c>
      <c r="B9" s="244" t="s">
        <v>33</v>
      </c>
      <c r="C9" s="140" t="s">
        <v>34</v>
      </c>
      <c r="D9" s="245" t="s">
        <v>67</v>
      </c>
      <c r="E9" s="245" t="s">
        <v>50</v>
      </c>
      <c r="F9" s="255" t="s">
        <v>68</v>
      </c>
      <c r="G9" s="256" t="s">
        <v>40</v>
      </c>
      <c r="H9" s="256" t="s">
        <v>40</v>
      </c>
      <c r="I9" s="268" t="s">
        <v>69</v>
      </c>
      <c r="J9" s="268" t="s">
        <v>70</v>
      </c>
      <c r="K9" s="266" t="s">
        <v>52</v>
      </c>
      <c r="L9" s="269" t="s">
        <v>61</v>
      </c>
      <c r="M9" s="278" t="s">
        <v>40</v>
      </c>
      <c r="N9" s="280" t="s">
        <v>71</v>
      </c>
      <c r="O9" s="270" t="s">
        <v>72</v>
      </c>
      <c r="P9" s="256" t="s">
        <v>73</v>
      </c>
      <c r="Q9" s="270" t="s">
        <v>74</v>
      </c>
      <c r="R9" s="256" t="s">
        <v>75</v>
      </c>
      <c r="S9" s="272" t="s">
        <v>76</v>
      </c>
      <c r="T9" s="140" t="s">
        <v>46</v>
      </c>
      <c r="U9" s="140" t="s">
        <v>47</v>
      </c>
      <c r="V9" s="140" t="s">
        <v>47</v>
      </c>
    </row>
    <row r="10" s="226" customFormat="true" ht="135" customHeight="true" spans="1:22">
      <c r="A10" s="243" t="s">
        <v>77</v>
      </c>
      <c r="B10" s="244" t="s">
        <v>33</v>
      </c>
      <c r="C10" s="140" t="s">
        <v>34</v>
      </c>
      <c r="D10" s="245" t="s">
        <v>78</v>
      </c>
      <c r="E10" s="245" t="s">
        <v>79</v>
      </c>
      <c r="F10" s="255" t="s">
        <v>80</v>
      </c>
      <c r="G10" s="256" t="s">
        <v>40</v>
      </c>
      <c r="H10" s="256" t="s">
        <v>40</v>
      </c>
      <c r="I10" s="268">
        <v>2214</v>
      </c>
      <c r="J10" s="268">
        <v>2214</v>
      </c>
      <c r="K10" s="266" t="s">
        <v>43</v>
      </c>
      <c r="L10" s="269" t="s">
        <v>81</v>
      </c>
      <c r="M10" s="278" t="s">
        <v>40</v>
      </c>
      <c r="N10" s="267" t="s">
        <v>40</v>
      </c>
      <c r="O10" s="270" t="s">
        <v>82</v>
      </c>
      <c r="P10" s="256" t="s">
        <v>83</v>
      </c>
      <c r="Q10" s="270" t="s">
        <v>84</v>
      </c>
      <c r="R10" s="256" t="s">
        <v>85</v>
      </c>
      <c r="S10" s="272" t="s">
        <v>86</v>
      </c>
      <c r="T10" s="140" t="s">
        <v>46</v>
      </c>
      <c r="U10" s="140" t="s">
        <v>47</v>
      </c>
      <c r="V10" s="140" t="s">
        <v>47</v>
      </c>
    </row>
    <row r="11" s="226" customFormat="true" ht="135" customHeight="true" spans="1:22">
      <c r="A11" s="243" t="s">
        <v>87</v>
      </c>
      <c r="B11" s="244" t="s">
        <v>33</v>
      </c>
      <c r="C11" s="140" t="s">
        <v>34</v>
      </c>
      <c r="D11" s="245" t="s">
        <v>88</v>
      </c>
      <c r="E11" s="245" t="s">
        <v>79</v>
      </c>
      <c r="F11" s="255" t="s">
        <v>89</v>
      </c>
      <c r="G11" s="256" t="s">
        <v>40</v>
      </c>
      <c r="H11" s="256" t="s">
        <v>40</v>
      </c>
      <c r="I11" s="268">
        <v>2214</v>
      </c>
      <c r="J11" s="268">
        <v>2214</v>
      </c>
      <c r="K11" s="266" t="s">
        <v>43</v>
      </c>
      <c r="L11" s="269" t="s">
        <v>90</v>
      </c>
      <c r="M11" s="278" t="s">
        <v>40</v>
      </c>
      <c r="N11" s="267" t="s">
        <v>40</v>
      </c>
      <c r="O11" s="270" t="s">
        <v>82</v>
      </c>
      <c r="P11" s="256" t="s">
        <v>83</v>
      </c>
      <c r="Q11" s="270" t="s">
        <v>84</v>
      </c>
      <c r="R11" s="256" t="s">
        <v>85</v>
      </c>
      <c r="S11" s="272" t="s">
        <v>86</v>
      </c>
      <c r="T11" s="140" t="s">
        <v>46</v>
      </c>
      <c r="U11" s="140" t="s">
        <v>47</v>
      </c>
      <c r="V11" s="140" t="s">
        <v>47</v>
      </c>
    </row>
    <row r="12" s="226" customFormat="true" ht="93.75" customHeight="true" spans="1:22">
      <c r="A12" s="243" t="s">
        <v>91</v>
      </c>
      <c r="B12" s="244" t="s">
        <v>33</v>
      </c>
      <c r="C12" s="140" t="s">
        <v>34</v>
      </c>
      <c r="D12" s="245" t="s">
        <v>92</v>
      </c>
      <c r="E12" s="245" t="s">
        <v>93</v>
      </c>
      <c r="F12" s="255" t="s">
        <v>94</v>
      </c>
      <c r="G12" s="256" t="s">
        <v>40</v>
      </c>
      <c r="H12" s="256" t="s">
        <v>40</v>
      </c>
      <c r="I12" s="268" t="s">
        <v>40</v>
      </c>
      <c r="J12" s="268" t="s">
        <v>40</v>
      </c>
      <c r="K12" s="266" t="s">
        <v>43</v>
      </c>
      <c r="L12" s="269" t="s">
        <v>95</v>
      </c>
      <c r="M12" s="256" t="s">
        <v>40</v>
      </c>
      <c r="N12" s="281" t="s">
        <v>40</v>
      </c>
      <c r="O12" s="270">
        <v>1161</v>
      </c>
      <c r="P12" s="256">
        <v>1161</v>
      </c>
      <c r="Q12" s="270" t="s">
        <v>96</v>
      </c>
      <c r="R12" s="256" t="s">
        <v>96</v>
      </c>
      <c r="S12" s="197" t="s">
        <v>97</v>
      </c>
      <c r="T12" s="140" t="s">
        <v>46</v>
      </c>
      <c r="U12" s="140" t="s">
        <v>47</v>
      </c>
      <c r="V12" s="140" t="s">
        <v>47</v>
      </c>
    </row>
    <row r="13" s="226" customFormat="true" ht="56.25" customHeight="true" spans="1:22">
      <c r="A13" s="243" t="s">
        <v>98</v>
      </c>
      <c r="B13" s="244" t="s">
        <v>33</v>
      </c>
      <c r="C13" s="140" t="s">
        <v>34</v>
      </c>
      <c r="D13" s="245" t="s">
        <v>99</v>
      </c>
      <c r="E13" s="245" t="s">
        <v>93</v>
      </c>
      <c r="F13" s="255" t="s">
        <v>100</v>
      </c>
      <c r="G13" s="256" t="s">
        <v>40</v>
      </c>
      <c r="H13" s="256" t="s">
        <v>40</v>
      </c>
      <c r="I13" s="268" t="s">
        <v>40</v>
      </c>
      <c r="J13" s="268" t="s">
        <v>40</v>
      </c>
      <c r="K13" s="266" t="s">
        <v>43</v>
      </c>
      <c r="L13" s="269" t="s">
        <v>95</v>
      </c>
      <c r="M13" s="256" t="s">
        <v>40</v>
      </c>
      <c r="N13" s="281" t="s">
        <v>40</v>
      </c>
      <c r="O13" s="270">
        <v>1161</v>
      </c>
      <c r="P13" s="256">
        <v>1161</v>
      </c>
      <c r="Q13" s="270" t="s">
        <v>96</v>
      </c>
      <c r="R13" s="256" t="s">
        <v>96</v>
      </c>
      <c r="S13" s="197" t="s">
        <v>97</v>
      </c>
      <c r="T13" s="140" t="s">
        <v>46</v>
      </c>
      <c r="U13" s="140" t="s">
        <v>47</v>
      </c>
      <c r="V13" s="140" t="s">
        <v>47</v>
      </c>
    </row>
    <row r="14" s="226" customFormat="true" ht="56.25" customHeight="true" spans="1:22">
      <c r="A14" s="243" t="s">
        <v>101</v>
      </c>
      <c r="B14" s="244" t="s">
        <v>33</v>
      </c>
      <c r="C14" s="140" t="s">
        <v>34</v>
      </c>
      <c r="D14" s="245" t="s">
        <v>102</v>
      </c>
      <c r="E14" s="245" t="s">
        <v>93</v>
      </c>
      <c r="F14" s="255" t="s">
        <v>103</v>
      </c>
      <c r="G14" s="256" t="s">
        <v>40</v>
      </c>
      <c r="H14" s="256" t="s">
        <v>40</v>
      </c>
      <c r="I14" s="268" t="s">
        <v>40</v>
      </c>
      <c r="J14" s="268" t="s">
        <v>40</v>
      </c>
      <c r="K14" s="266" t="s">
        <v>43</v>
      </c>
      <c r="L14" s="269" t="s">
        <v>95</v>
      </c>
      <c r="M14" s="256" t="s">
        <v>40</v>
      </c>
      <c r="N14" s="281" t="s">
        <v>40</v>
      </c>
      <c r="O14" s="270">
        <v>1161</v>
      </c>
      <c r="P14" s="256">
        <v>1161</v>
      </c>
      <c r="Q14" s="270" t="s">
        <v>96</v>
      </c>
      <c r="R14" s="256" t="s">
        <v>96</v>
      </c>
      <c r="S14" s="197" t="s">
        <v>97</v>
      </c>
      <c r="T14" s="140" t="s">
        <v>46</v>
      </c>
      <c r="U14" s="140" t="s">
        <v>47</v>
      </c>
      <c r="V14" s="140" t="s">
        <v>47</v>
      </c>
    </row>
    <row r="15" s="226" customFormat="true" ht="135" customHeight="true" spans="1:22">
      <c r="A15" s="243" t="s">
        <v>104</v>
      </c>
      <c r="B15" s="244" t="s">
        <v>33</v>
      </c>
      <c r="C15" s="140" t="s">
        <v>34</v>
      </c>
      <c r="D15" s="245" t="s">
        <v>105</v>
      </c>
      <c r="E15" s="245" t="s">
        <v>106</v>
      </c>
      <c r="F15" s="255" t="s">
        <v>107</v>
      </c>
      <c r="G15" s="256" t="s">
        <v>40</v>
      </c>
      <c r="H15" s="256" t="s">
        <v>40</v>
      </c>
      <c r="I15" s="268">
        <v>2217</v>
      </c>
      <c r="J15" s="268">
        <v>2217</v>
      </c>
      <c r="K15" s="266" t="s">
        <v>43</v>
      </c>
      <c r="L15" s="269" t="s">
        <v>108</v>
      </c>
      <c r="M15" s="256" t="s">
        <v>40</v>
      </c>
      <c r="N15" s="269" t="s">
        <v>109</v>
      </c>
      <c r="O15" s="270" t="s">
        <v>110</v>
      </c>
      <c r="P15" s="256" t="s">
        <v>111</v>
      </c>
      <c r="Q15" s="270" t="s">
        <v>112</v>
      </c>
      <c r="R15" s="256" t="s">
        <v>113</v>
      </c>
      <c r="S15" s="272" t="s">
        <v>114</v>
      </c>
      <c r="T15" s="140" t="s">
        <v>46</v>
      </c>
      <c r="U15" s="140" t="s">
        <v>47</v>
      </c>
      <c r="V15" s="140" t="s">
        <v>47</v>
      </c>
    </row>
    <row r="16" s="226" customFormat="true" ht="105" customHeight="true" spans="1:22">
      <c r="A16" s="243" t="s">
        <v>115</v>
      </c>
      <c r="B16" s="244" t="s">
        <v>33</v>
      </c>
      <c r="C16" s="140" t="s">
        <v>34</v>
      </c>
      <c r="D16" s="245" t="s">
        <v>116</v>
      </c>
      <c r="E16" s="245" t="s">
        <v>106</v>
      </c>
      <c r="F16" s="255" t="s">
        <v>117</v>
      </c>
      <c r="G16" s="256" t="s">
        <v>40</v>
      </c>
      <c r="H16" s="256" t="s">
        <v>40</v>
      </c>
      <c r="I16" s="268">
        <v>2218</v>
      </c>
      <c r="J16" s="268">
        <v>2218</v>
      </c>
      <c r="K16" s="266" t="s">
        <v>52</v>
      </c>
      <c r="L16" s="269" t="s">
        <v>118</v>
      </c>
      <c r="M16" s="256" t="s">
        <v>40</v>
      </c>
      <c r="N16" s="282" t="s">
        <v>119</v>
      </c>
      <c r="O16" s="270" t="s">
        <v>120</v>
      </c>
      <c r="P16" s="256" t="s">
        <v>120</v>
      </c>
      <c r="Q16" s="270" t="s">
        <v>121</v>
      </c>
      <c r="R16" s="256" t="s">
        <v>122</v>
      </c>
      <c r="S16" s="272" t="s">
        <v>123</v>
      </c>
      <c r="T16" s="140" t="s">
        <v>46</v>
      </c>
      <c r="U16" s="140" t="s">
        <v>47</v>
      </c>
      <c r="V16" s="140" t="s">
        <v>47</v>
      </c>
    </row>
    <row r="17" s="226" customFormat="true" ht="75" customHeight="true" spans="1:22">
      <c r="A17" s="243" t="s">
        <v>124</v>
      </c>
      <c r="B17" s="244" t="s">
        <v>33</v>
      </c>
      <c r="C17" s="140" t="s">
        <v>34</v>
      </c>
      <c r="D17" s="245" t="s">
        <v>125</v>
      </c>
      <c r="E17" s="245" t="s">
        <v>106</v>
      </c>
      <c r="F17" s="255" t="s">
        <v>126</v>
      </c>
      <c r="G17" s="256" t="s">
        <v>40</v>
      </c>
      <c r="H17" s="256" t="s">
        <v>40</v>
      </c>
      <c r="I17" s="268" t="s">
        <v>40</v>
      </c>
      <c r="J17" s="268" t="s">
        <v>40</v>
      </c>
      <c r="K17" s="266" t="s">
        <v>52</v>
      </c>
      <c r="L17" s="269" t="s">
        <v>127</v>
      </c>
      <c r="M17" s="256" t="s">
        <v>40</v>
      </c>
      <c r="N17" s="196" t="s">
        <v>40</v>
      </c>
      <c r="O17" s="270" t="s">
        <v>128</v>
      </c>
      <c r="P17" s="256" t="s">
        <v>128</v>
      </c>
      <c r="Q17" s="270" t="s">
        <v>129</v>
      </c>
      <c r="R17" s="256" t="s">
        <v>64</v>
      </c>
      <c r="S17" s="272" t="s">
        <v>130</v>
      </c>
      <c r="T17" s="140" t="s">
        <v>46</v>
      </c>
      <c r="U17" s="140" t="s">
        <v>47</v>
      </c>
      <c r="V17" s="140" t="s">
        <v>47</v>
      </c>
    </row>
    <row r="18" s="226" customFormat="true" ht="75" customHeight="true" spans="1:22">
      <c r="A18" s="243" t="s">
        <v>131</v>
      </c>
      <c r="B18" s="244" t="s">
        <v>33</v>
      </c>
      <c r="C18" s="140" t="s">
        <v>34</v>
      </c>
      <c r="D18" s="245" t="s">
        <v>132</v>
      </c>
      <c r="E18" s="245" t="s">
        <v>106</v>
      </c>
      <c r="F18" s="255" t="s">
        <v>133</v>
      </c>
      <c r="G18" s="256" t="s">
        <v>40</v>
      </c>
      <c r="H18" s="256" t="s">
        <v>40</v>
      </c>
      <c r="I18" s="268" t="s">
        <v>40</v>
      </c>
      <c r="J18" s="268" t="s">
        <v>40</v>
      </c>
      <c r="K18" s="266" t="s">
        <v>52</v>
      </c>
      <c r="L18" s="269" t="s">
        <v>127</v>
      </c>
      <c r="M18" s="256" t="s">
        <v>40</v>
      </c>
      <c r="N18" s="197" t="s">
        <v>134</v>
      </c>
      <c r="O18" s="270" t="s">
        <v>135</v>
      </c>
      <c r="P18" s="256" t="s">
        <v>136</v>
      </c>
      <c r="Q18" s="270" t="s">
        <v>137</v>
      </c>
      <c r="R18" s="256" t="s">
        <v>138</v>
      </c>
      <c r="S18" s="272" t="s">
        <v>130</v>
      </c>
      <c r="T18" s="140" t="s">
        <v>46</v>
      </c>
      <c r="U18" s="140" t="s">
        <v>47</v>
      </c>
      <c r="V18" s="140" t="s">
        <v>47</v>
      </c>
    </row>
    <row r="19" s="226" customFormat="true" ht="135" customHeight="true" spans="1:22">
      <c r="A19" s="243" t="s">
        <v>139</v>
      </c>
      <c r="B19" s="244" t="s">
        <v>33</v>
      </c>
      <c r="C19" s="140" t="s">
        <v>34</v>
      </c>
      <c r="D19" s="245" t="s">
        <v>140</v>
      </c>
      <c r="E19" s="245" t="s">
        <v>106</v>
      </c>
      <c r="F19" s="255" t="s">
        <v>141</v>
      </c>
      <c r="G19" s="256" t="s">
        <v>40</v>
      </c>
      <c r="H19" s="256" t="s">
        <v>40</v>
      </c>
      <c r="I19" s="268" t="s">
        <v>40</v>
      </c>
      <c r="J19" s="268" t="s">
        <v>40</v>
      </c>
      <c r="K19" s="197" t="s">
        <v>142</v>
      </c>
      <c r="L19" s="197" t="s">
        <v>143</v>
      </c>
      <c r="M19" s="256" t="s">
        <v>40</v>
      </c>
      <c r="N19" s="197" t="s">
        <v>144</v>
      </c>
      <c r="O19" s="268" t="s">
        <v>135</v>
      </c>
      <c r="P19" s="268" t="s">
        <v>136</v>
      </c>
      <c r="Q19" s="270" t="s">
        <v>145</v>
      </c>
      <c r="R19" s="256" t="s">
        <v>146</v>
      </c>
      <c r="S19" s="272" t="s">
        <v>114</v>
      </c>
      <c r="T19" s="140" t="s">
        <v>46</v>
      </c>
      <c r="U19" s="140" t="s">
        <v>47</v>
      </c>
      <c r="V19" s="140" t="s">
        <v>47</v>
      </c>
    </row>
    <row r="20" spans="1:22">
      <c r="A20" s="240" t="s">
        <v>147</v>
      </c>
      <c r="B20" s="181" t="s">
        <v>33</v>
      </c>
      <c r="C20" s="241" t="s">
        <v>34</v>
      </c>
      <c r="D20" s="242" t="s">
        <v>148</v>
      </c>
      <c r="E20" s="253"/>
      <c r="F20" s="181"/>
      <c r="G20" s="254"/>
      <c r="H20" s="254"/>
      <c r="I20" s="264"/>
      <c r="J20" s="264"/>
      <c r="K20" s="265"/>
      <c r="L20" s="265"/>
      <c r="M20" s="264"/>
      <c r="N20" s="265"/>
      <c r="O20" s="276"/>
      <c r="P20" s="277"/>
      <c r="Q20" s="288"/>
      <c r="R20" s="289"/>
      <c r="S20" s="290"/>
      <c r="T20" s="291"/>
      <c r="U20" s="264"/>
      <c r="V20" s="264"/>
    </row>
    <row r="21" s="227" customFormat="true" ht="210" customHeight="true" spans="1:22">
      <c r="A21" s="246" t="s">
        <v>149</v>
      </c>
      <c r="B21" s="247" t="s">
        <v>33</v>
      </c>
      <c r="C21" s="248" t="s">
        <v>150</v>
      </c>
      <c r="D21" s="249" t="s">
        <v>151</v>
      </c>
      <c r="E21" s="257" t="s">
        <v>152</v>
      </c>
      <c r="F21" s="258" t="s">
        <v>153</v>
      </c>
      <c r="G21" s="247" t="s">
        <v>5</v>
      </c>
      <c r="H21" s="197" t="s">
        <v>154</v>
      </c>
      <c r="I21" s="13"/>
      <c r="J21" s="248" t="s">
        <v>155</v>
      </c>
      <c r="K21" s="271" t="s">
        <v>156</v>
      </c>
      <c r="L21" s="271" t="s">
        <v>157</v>
      </c>
      <c r="M21" s="271" t="s">
        <v>158</v>
      </c>
      <c r="N21" s="283" t="s">
        <v>40</v>
      </c>
      <c r="O21" s="284"/>
      <c r="P21" s="285" t="s">
        <v>159</v>
      </c>
      <c r="Q21" s="284"/>
      <c r="R21" s="284">
        <v>1422</v>
      </c>
      <c r="S21" s="295" t="s">
        <v>160</v>
      </c>
      <c r="T21" s="296" t="s">
        <v>161</v>
      </c>
      <c r="U21" s="247" t="s">
        <v>47</v>
      </c>
      <c r="V21" s="247" t="s">
        <v>47</v>
      </c>
    </row>
    <row r="22" ht="285" customHeight="true" spans="1:22">
      <c r="A22" s="246" t="s">
        <v>162</v>
      </c>
      <c r="B22" s="247" t="s">
        <v>33</v>
      </c>
      <c r="C22" s="248" t="s">
        <v>150</v>
      </c>
      <c r="D22" s="250" t="s">
        <v>163</v>
      </c>
      <c r="E22" s="257" t="s">
        <v>164</v>
      </c>
      <c r="F22" s="258" t="s">
        <v>165</v>
      </c>
      <c r="G22" s="247" t="s">
        <v>5</v>
      </c>
      <c r="H22" s="196" t="s">
        <v>166</v>
      </c>
      <c r="I22" s="13"/>
      <c r="J22" s="248">
        <v>1417</v>
      </c>
      <c r="K22" s="271" t="s">
        <v>167</v>
      </c>
      <c r="L22" s="271" t="s">
        <v>168</v>
      </c>
      <c r="M22" s="271" t="s">
        <v>158</v>
      </c>
      <c r="N22" s="271" t="s">
        <v>169</v>
      </c>
      <c r="O22" s="284"/>
      <c r="P22" s="285" t="s">
        <v>170</v>
      </c>
      <c r="Q22" s="284"/>
      <c r="R22" s="285" t="s">
        <v>171</v>
      </c>
      <c r="S22" s="285" t="s">
        <v>172</v>
      </c>
      <c r="T22" s="297" t="s">
        <v>173</v>
      </c>
      <c r="U22" s="247" t="s">
        <v>47</v>
      </c>
      <c r="V22" s="247" t="s">
        <v>47</v>
      </c>
    </row>
    <row r="23" spans="1:22">
      <c r="A23" s="240" t="s">
        <v>174</v>
      </c>
      <c r="B23" s="181" t="s">
        <v>33</v>
      </c>
      <c r="C23" s="241" t="s">
        <v>34</v>
      </c>
      <c r="D23" s="242" t="s">
        <v>175</v>
      </c>
      <c r="E23" s="253"/>
      <c r="F23" s="181"/>
      <c r="G23" s="254"/>
      <c r="H23" s="254"/>
      <c r="I23" s="264"/>
      <c r="J23" s="264"/>
      <c r="K23" s="265"/>
      <c r="L23" s="265"/>
      <c r="M23" s="264"/>
      <c r="N23" s="265"/>
      <c r="O23" s="276"/>
      <c r="P23" s="277"/>
      <c r="Q23" s="288"/>
      <c r="R23" s="289"/>
      <c r="S23" s="290"/>
      <c r="T23" s="291"/>
      <c r="U23" s="264"/>
      <c r="V23" s="264"/>
    </row>
    <row r="24" s="226" customFormat="true" ht="135" customHeight="true" spans="1:22">
      <c r="A24" s="243" t="s">
        <v>176</v>
      </c>
      <c r="B24" s="244" t="s">
        <v>33</v>
      </c>
      <c r="C24" s="140" t="s">
        <v>34</v>
      </c>
      <c r="D24" s="245" t="s">
        <v>177</v>
      </c>
      <c r="E24" s="245" t="s">
        <v>79</v>
      </c>
      <c r="F24" s="255" t="s">
        <v>80</v>
      </c>
      <c r="G24" s="256" t="s">
        <v>40</v>
      </c>
      <c r="H24" s="256" t="s">
        <v>40</v>
      </c>
      <c r="I24" s="268">
        <v>2214</v>
      </c>
      <c r="J24" s="268">
        <v>2214</v>
      </c>
      <c r="K24" s="266" t="s">
        <v>43</v>
      </c>
      <c r="L24" s="269" t="s">
        <v>81</v>
      </c>
      <c r="M24" s="278" t="s">
        <v>40</v>
      </c>
      <c r="N24" s="267" t="s">
        <v>40</v>
      </c>
      <c r="O24" s="270" t="s">
        <v>82</v>
      </c>
      <c r="P24" s="256" t="s">
        <v>83</v>
      </c>
      <c r="Q24" s="270" t="s">
        <v>84</v>
      </c>
      <c r="R24" s="256" t="s">
        <v>85</v>
      </c>
      <c r="S24" s="272" t="s">
        <v>178</v>
      </c>
      <c r="T24" s="140" t="s">
        <v>46</v>
      </c>
      <c r="U24" s="140" t="s">
        <v>47</v>
      </c>
      <c r="V24" s="140" t="s">
        <v>47</v>
      </c>
    </row>
    <row r="25" s="226" customFormat="true" ht="135" customHeight="true" spans="1:22">
      <c r="A25" s="243" t="s">
        <v>179</v>
      </c>
      <c r="B25" s="244" t="s">
        <v>33</v>
      </c>
      <c r="C25" s="140" t="s">
        <v>34</v>
      </c>
      <c r="D25" s="245" t="s">
        <v>180</v>
      </c>
      <c r="E25" s="245" t="s">
        <v>79</v>
      </c>
      <c r="F25" s="255" t="s">
        <v>89</v>
      </c>
      <c r="G25" s="256" t="s">
        <v>40</v>
      </c>
      <c r="H25" s="256" t="s">
        <v>40</v>
      </c>
      <c r="I25" s="268">
        <v>2214</v>
      </c>
      <c r="J25" s="268">
        <v>2214</v>
      </c>
      <c r="K25" s="266" t="s">
        <v>43</v>
      </c>
      <c r="L25" s="269" t="s">
        <v>90</v>
      </c>
      <c r="M25" s="278" t="s">
        <v>40</v>
      </c>
      <c r="N25" s="267" t="s">
        <v>40</v>
      </c>
      <c r="O25" s="270" t="s">
        <v>82</v>
      </c>
      <c r="P25" s="256" t="s">
        <v>83</v>
      </c>
      <c r="Q25" s="270" t="s">
        <v>84</v>
      </c>
      <c r="R25" s="256" t="s">
        <v>85</v>
      </c>
      <c r="S25" s="272" t="s">
        <v>178</v>
      </c>
      <c r="T25" s="140" t="s">
        <v>46</v>
      </c>
      <c r="U25" s="140" t="s">
        <v>47</v>
      </c>
      <c r="V25" s="140" t="s">
        <v>47</v>
      </c>
    </row>
    <row r="26" s="226" customFormat="true" ht="56.25" customHeight="true" spans="1:22">
      <c r="A26" s="243" t="s">
        <v>181</v>
      </c>
      <c r="B26" s="244" t="s">
        <v>33</v>
      </c>
      <c r="C26" s="140" t="s">
        <v>34</v>
      </c>
      <c r="D26" s="245" t="s">
        <v>182</v>
      </c>
      <c r="E26" s="245" t="s">
        <v>93</v>
      </c>
      <c r="F26" s="255" t="s">
        <v>100</v>
      </c>
      <c r="G26" s="256" t="s">
        <v>40</v>
      </c>
      <c r="H26" s="256" t="s">
        <v>40</v>
      </c>
      <c r="I26" s="268" t="s">
        <v>40</v>
      </c>
      <c r="J26" s="268" t="s">
        <v>40</v>
      </c>
      <c r="K26" s="266" t="s">
        <v>43</v>
      </c>
      <c r="L26" s="269" t="s">
        <v>95</v>
      </c>
      <c r="M26" s="256" t="s">
        <v>40</v>
      </c>
      <c r="N26" s="281" t="s">
        <v>40</v>
      </c>
      <c r="O26" s="270">
        <v>1161</v>
      </c>
      <c r="P26" s="256">
        <v>1161</v>
      </c>
      <c r="Q26" s="270" t="s">
        <v>96</v>
      </c>
      <c r="R26" s="256" t="s">
        <v>96</v>
      </c>
      <c r="S26" s="197" t="s">
        <v>183</v>
      </c>
      <c r="T26" s="140" t="s">
        <v>46</v>
      </c>
      <c r="U26" s="140" t="s">
        <v>47</v>
      </c>
      <c r="V26" s="140" t="s">
        <v>47</v>
      </c>
    </row>
    <row r="27" s="226" customFormat="true" ht="93.75" customHeight="true" spans="1:22">
      <c r="A27" s="243" t="s">
        <v>184</v>
      </c>
      <c r="B27" s="244" t="s">
        <v>33</v>
      </c>
      <c r="C27" s="140" t="s">
        <v>34</v>
      </c>
      <c r="D27" s="245" t="s">
        <v>185</v>
      </c>
      <c r="E27" s="245" t="s">
        <v>106</v>
      </c>
      <c r="F27" s="255" t="s">
        <v>126</v>
      </c>
      <c r="G27" s="256" t="s">
        <v>40</v>
      </c>
      <c r="H27" s="256" t="s">
        <v>40</v>
      </c>
      <c r="I27" s="268" t="s">
        <v>40</v>
      </c>
      <c r="J27" s="268" t="s">
        <v>40</v>
      </c>
      <c r="K27" s="266" t="s">
        <v>52</v>
      </c>
      <c r="L27" s="269" t="s">
        <v>186</v>
      </c>
      <c r="M27" s="256" t="s">
        <v>40</v>
      </c>
      <c r="N27" s="196" t="s">
        <v>40</v>
      </c>
      <c r="O27" s="270" t="s">
        <v>128</v>
      </c>
      <c r="P27" s="256" t="s">
        <v>128</v>
      </c>
      <c r="Q27" s="270" t="s">
        <v>129</v>
      </c>
      <c r="R27" s="256" t="s">
        <v>64</v>
      </c>
      <c r="S27" s="272" t="s">
        <v>187</v>
      </c>
      <c r="T27" s="140" t="s">
        <v>46</v>
      </c>
      <c r="U27" s="140" t="s">
        <v>47</v>
      </c>
      <c r="V27" s="140" t="s">
        <v>47</v>
      </c>
    </row>
    <row r="28" s="226" customFormat="true" ht="30" customHeight="true" spans="1:22">
      <c r="A28" s="243" t="s">
        <v>188</v>
      </c>
      <c r="B28" s="244" t="s">
        <v>33</v>
      </c>
      <c r="C28" s="140" t="s">
        <v>34</v>
      </c>
      <c r="D28" s="245" t="s">
        <v>189</v>
      </c>
      <c r="E28" s="245" t="s">
        <v>106</v>
      </c>
      <c r="F28" s="255" t="s">
        <v>190</v>
      </c>
      <c r="G28" s="256" t="s">
        <v>40</v>
      </c>
      <c r="H28" s="256" t="s">
        <v>40</v>
      </c>
      <c r="I28" s="268" t="s">
        <v>40</v>
      </c>
      <c r="J28" s="268" t="s">
        <v>40</v>
      </c>
      <c r="K28" s="266" t="s">
        <v>52</v>
      </c>
      <c r="L28" s="269" t="s">
        <v>191</v>
      </c>
      <c r="M28" s="256" t="s">
        <v>40</v>
      </c>
      <c r="N28" s="196" t="s">
        <v>192</v>
      </c>
      <c r="O28" s="270" t="s">
        <v>40</v>
      </c>
      <c r="P28" s="256" t="s">
        <v>40</v>
      </c>
      <c r="Q28" s="270" t="s">
        <v>40</v>
      </c>
      <c r="R28" s="256" t="s">
        <v>40</v>
      </c>
      <c r="S28" s="272" t="s">
        <v>193</v>
      </c>
      <c r="T28" s="140" t="s">
        <v>46</v>
      </c>
      <c r="U28" s="140" t="s">
        <v>47</v>
      </c>
      <c r="V28" s="140" t="s">
        <v>47</v>
      </c>
    </row>
    <row r="29" spans="1:22">
      <c r="A29" s="240" t="s">
        <v>194</v>
      </c>
      <c r="B29" s="181" t="s">
        <v>33</v>
      </c>
      <c r="C29" s="241" t="s">
        <v>34</v>
      </c>
      <c r="D29" s="242" t="s">
        <v>195</v>
      </c>
      <c r="E29" s="253"/>
      <c r="F29" s="181"/>
      <c r="G29" s="254"/>
      <c r="H29" s="254"/>
      <c r="I29" s="264"/>
      <c r="J29" s="264"/>
      <c r="K29" s="265"/>
      <c r="L29" s="265"/>
      <c r="M29" s="264"/>
      <c r="N29" s="265"/>
      <c r="O29" s="276"/>
      <c r="P29" s="277"/>
      <c r="Q29" s="288"/>
      <c r="R29" s="289"/>
      <c r="S29" s="290"/>
      <c r="T29" s="291"/>
      <c r="U29" s="264"/>
      <c r="V29" s="264"/>
    </row>
    <row r="30" s="226" customFormat="true" ht="90" customHeight="true" spans="1:22">
      <c r="A30" s="243" t="s">
        <v>196</v>
      </c>
      <c r="B30" s="244" t="s">
        <v>33</v>
      </c>
      <c r="C30" s="140" t="s">
        <v>34</v>
      </c>
      <c r="D30" s="245" t="s">
        <v>197</v>
      </c>
      <c r="E30" s="245" t="s">
        <v>198</v>
      </c>
      <c r="F30" s="255" t="s">
        <v>39</v>
      </c>
      <c r="G30" s="256" t="s">
        <v>40</v>
      </c>
      <c r="H30" s="256" t="s">
        <v>40</v>
      </c>
      <c r="I30" s="140" t="s">
        <v>41</v>
      </c>
      <c r="J30" s="196" t="s">
        <v>42</v>
      </c>
      <c r="K30" s="266" t="s">
        <v>43</v>
      </c>
      <c r="L30" s="267" t="s">
        <v>40</v>
      </c>
      <c r="M30" s="278" t="s">
        <v>40</v>
      </c>
      <c r="N30" s="267" t="s">
        <v>40</v>
      </c>
      <c r="O30" s="279" t="s">
        <v>40</v>
      </c>
      <c r="P30" s="278" t="s">
        <v>40</v>
      </c>
      <c r="Q30" s="270" t="s">
        <v>44</v>
      </c>
      <c r="R30" s="270" t="s">
        <v>44</v>
      </c>
      <c r="S30" s="292" t="s">
        <v>45</v>
      </c>
      <c r="T30" s="140" t="s">
        <v>46</v>
      </c>
      <c r="U30" s="140" t="s">
        <v>47</v>
      </c>
      <c r="V30" s="140" t="s">
        <v>47</v>
      </c>
    </row>
    <row r="31" s="226" customFormat="true" ht="90" customHeight="true" spans="1:22">
      <c r="A31" s="243" t="s">
        <v>199</v>
      </c>
      <c r="B31" s="244" t="s">
        <v>33</v>
      </c>
      <c r="C31" s="140" t="s">
        <v>34</v>
      </c>
      <c r="D31" s="245" t="s">
        <v>200</v>
      </c>
      <c r="E31" s="245" t="s">
        <v>198</v>
      </c>
      <c r="F31" s="255" t="s">
        <v>39</v>
      </c>
      <c r="G31" s="256" t="s">
        <v>40</v>
      </c>
      <c r="H31" s="256" t="s">
        <v>40</v>
      </c>
      <c r="I31" s="140" t="s">
        <v>41</v>
      </c>
      <c r="J31" s="196" t="s">
        <v>42</v>
      </c>
      <c r="K31" s="266" t="s">
        <v>43</v>
      </c>
      <c r="L31" s="267" t="s">
        <v>40</v>
      </c>
      <c r="M31" s="278" t="s">
        <v>40</v>
      </c>
      <c r="N31" s="267" t="s">
        <v>40</v>
      </c>
      <c r="O31" s="279" t="s">
        <v>40</v>
      </c>
      <c r="P31" s="278" t="s">
        <v>40</v>
      </c>
      <c r="Q31" s="270" t="s">
        <v>44</v>
      </c>
      <c r="R31" s="270" t="s">
        <v>44</v>
      </c>
      <c r="S31" s="292" t="s">
        <v>45</v>
      </c>
      <c r="T31" s="140" t="s">
        <v>46</v>
      </c>
      <c r="U31" s="140" t="s">
        <v>47</v>
      </c>
      <c r="V31" s="140" t="s">
        <v>47</v>
      </c>
    </row>
    <row r="32" s="226" customFormat="true" ht="90" customHeight="true" spans="1:22">
      <c r="A32" s="243" t="s">
        <v>201</v>
      </c>
      <c r="B32" s="244" t="s">
        <v>33</v>
      </c>
      <c r="C32" s="140" t="s">
        <v>34</v>
      </c>
      <c r="D32" s="245" t="s">
        <v>202</v>
      </c>
      <c r="E32" s="245" t="s">
        <v>198</v>
      </c>
      <c r="F32" s="255" t="s">
        <v>39</v>
      </c>
      <c r="G32" s="256" t="s">
        <v>40</v>
      </c>
      <c r="H32" s="256" t="s">
        <v>40</v>
      </c>
      <c r="I32" s="140" t="s">
        <v>41</v>
      </c>
      <c r="J32" s="196" t="s">
        <v>42</v>
      </c>
      <c r="K32" s="266" t="s">
        <v>43</v>
      </c>
      <c r="L32" s="267" t="s">
        <v>40</v>
      </c>
      <c r="M32" s="278" t="s">
        <v>40</v>
      </c>
      <c r="N32" s="267" t="s">
        <v>40</v>
      </c>
      <c r="O32" s="279" t="s">
        <v>40</v>
      </c>
      <c r="P32" s="278" t="s">
        <v>40</v>
      </c>
      <c r="Q32" s="270" t="s">
        <v>44</v>
      </c>
      <c r="R32" s="270" t="s">
        <v>44</v>
      </c>
      <c r="S32" s="292" t="s">
        <v>45</v>
      </c>
      <c r="T32" s="140" t="s">
        <v>46</v>
      </c>
      <c r="U32" s="140" t="s">
        <v>47</v>
      </c>
      <c r="V32" s="140" t="s">
        <v>47</v>
      </c>
    </row>
    <row r="33" s="226" customFormat="true" ht="90" customHeight="true" spans="1:22">
      <c r="A33" s="243" t="s">
        <v>203</v>
      </c>
      <c r="B33" s="244" t="s">
        <v>33</v>
      </c>
      <c r="C33" s="140" t="s">
        <v>34</v>
      </c>
      <c r="D33" s="245" t="s">
        <v>204</v>
      </c>
      <c r="E33" s="245" t="s">
        <v>198</v>
      </c>
      <c r="F33" s="255" t="s">
        <v>39</v>
      </c>
      <c r="G33" s="256" t="s">
        <v>40</v>
      </c>
      <c r="H33" s="256" t="s">
        <v>40</v>
      </c>
      <c r="I33" s="140" t="s">
        <v>41</v>
      </c>
      <c r="J33" s="196" t="s">
        <v>42</v>
      </c>
      <c r="K33" s="266" t="s">
        <v>43</v>
      </c>
      <c r="L33" s="267" t="s">
        <v>40</v>
      </c>
      <c r="M33" s="278" t="s">
        <v>40</v>
      </c>
      <c r="N33" s="267" t="s">
        <v>40</v>
      </c>
      <c r="O33" s="279" t="s">
        <v>40</v>
      </c>
      <c r="P33" s="278" t="s">
        <v>40</v>
      </c>
      <c r="Q33" s="270" t="s">
        <v>44</v>
      </c>
      <c r="R33" s="270" t="s">
        <v>44</v>
      </c>
      <c r="S33" s="292" t="s">
        <v>45</v>
      </c>
      <c r="T33" s="140" t="s">
        <v>46</v>
      </c>
      <c r="U33" s="140" t="s">
        <v>47</v>
      </c>
      <c r="V33" s="140" t="s">
        <v>47</v>
      </c>
    </row>
    <row r="34" s="226" customFormat="true" ht="90" customHeight="true" spans="1:22">
      <c r="A34" s="243" t="s">
        <v>205</v>
      </c>
      <c r="B34" s="244" t="s">
        <v>33</v>
      </c>
      <c r="C34" s="140" t="s">
        <v>34</v>
      </c>
      <c r="D34" s="245" t="s">
        <v>206</v>
      </c>
      <c r="E34" s="245" t="s">
        <v>198</v>
      </c>
      <c r="F34" s="255" t="s">
        <v>39</v>
      </c>
      <c r="G34" s="256" t="s">
        <v>40</v>
      </c>
      <c r="H34" s="256" t="s">
        <v>40</v>
      </c>
      <c r="I34" s="140" t="s">
        <v>41</v>
      </c>
      <c r="J34" s="196" t="s">
        <v>42</v>
      </c>
      <c r="K34" s="266" t="s">
        <v>43</v>
      </c>
      <c r="L34" s="267" t="s">
        <v>40</v>
      </c>
      <c r="M34" s="278" t="s">
        <v>40</v>
      </c>
      <c r="N34" s="267" t="s">
        <v>40</v>
      </c>
      <c r="O34" s="279" t="s">
        <v>40</v>
      </c>
      <c r="P34" s="278" t="s">
        <v>40</v>
      </c>
      <c r="Q34" s="270" t="s">
        <v>44</v>
      </c>
      <c r="R34" s="270" t="s">
        <v>44</v>
      </c>
      <c r="S34" s="292" t="s">
        <v>45</v>
      </c>
      <c r="T34" s="140" t="s">
        <v>46</v>
      </c>
      <c r="U34" s="140" t="s">
        <v>47</v>
      </c>
      <c r="V34" s="140" t="s">
        <v>47</v>
      </c>
    </row>
    <row r="35" s="226" customFormat="true" ht="90" customHeight="true" spans="1:22">
      <c r="A35" s="243" t="s">
        <v>207</v>
      </c>
      <c r="B35" s="244" t="s">
        <v>33</v>
      </c>
      <c r="C35" s="140" t="s">
        <v>34</v>
      </c>
      <c r="D35" s="245" t="s">
        <v>208</v>
      </c>
      <c r="E35" s="245" t="s">
        <v>198</v>
      </c>
      <c r="F35" s="255" t="s">
        <v>39</v>
      </c>
      <c r="G35" s="256" t="s">
        <v>40</v>
      </c>
      <c r="H35" s="256" t="s">
        <v>40</v>
      </c>
      <c r="I35" s="140" t="s">
        <v>41</v>
      </c>
      <c r="J35" s="196" t="s">
        <v>42</v>
      </c>
      <c r="K35" s="266" t="s">
        <v>43</v>
      </c>
      <c r="L35" s="267" t="s">
        <v>40</v>
      </c>
      <c r="M35" s="278" t="s">
        <v>40</v>
      </c>
      <c r="N35" s="267" t="s">
        <v>40</v>
      </c>
      <c r="O35" s="279" t="s">
        <v>40</v>
      </c>
      <c r="P35" s="278" t="s">
        <v>40</v>
      </c>
      <c r="Q35" s="270" t="s">
        <v>44</v>
      </c>
      <c r="R35" s="270" t="s">
        <v>44</v>
      </c>
      <c r="S35" s="292" t="s">
        <v>45</v>
      </c>
      <c r="T35" s="140" t="s">
        <v>46</v>
      </c>
      <c r="U35" s="140" t="s">
        <v>47</v>
      </c>
      <c r="V35" s="140" t="s">
        <v>47</v>
      </c>
    </row>
    <row r="36" s="226" customFormat="true" ht="90" customHeight="true" spans="1:22">
      <c r="A36" s="243" t="s">
        <v>209</v>
      </c>
      <c r="B36" s="244" t="s">
        <v>33</v>
      </c>
      <c r="C36" s="140" t="s">
        <v>34</v>
      </c>
      <c r="D36" s="245" t="s">
        <v>210</v>
      </c>
      <c r="E36" s="245" t="s">
        <v>198</v>
      </c>
      <c r="F36" s="255" t="s">
        <v>39</v>
      </c>
      <c r="G36" s="256" t="s">
        <v>40</v>
      </c>
      <c r="H36" s="256" t="s">
        <v>40</v>
      </c>
      <c r="I36" s="140" t="s">
        <v>41</v>
      </c>
      <c r="J36" s="196" t="s">
        <v>42</v>
      </c>
      <c r="K36" s="266" t="s">
        <v>43</v>
      </c>
      <c r="L36" s="267" t="s">
        <v>40</v>
      </c>
      <c r="M36" s="278" t="s">
        <v>40</v>
      </c>
      <c r="N36" s="267" t="s">
        <v>40</v>
      </c>
      <c r="O36" s="279" t="s">
        <v>40</v>
      </c>
      <c r="P36" s="278" t="s">
        <v>40</v>
      </c>
      <c r="Q36" s="270" t="s">
        <v>44</v>
      </c>
      <c r="R36" s="270" t="s">
        <v>44</v>
      </c>
      <c r="S36" s="292" t="s">
        <v>45</v>
      </c>
      <c r="T36" s="140" t="s">
        <v>46</v>
      </c>
      <c r="U36" s="140" t="s">
        <v>47</v>
      </c>
      <c r="V36" s="140" t="s">
        <v>47</v>
      </c>
    </row>
    <row r="37" s="226" customFormat="true" ht="90" customHeight="true" spans="1:22">
      <c r="A37" s="243" t="s">
        <v>211</v>
      </c>
      <c r="B37" s="244" t="s">
        <v>33</v>
      </c>
      <c r="C37" s="140" t="s">
        <v>34</v>
      </c>
      <c r="D37" s="245" t="s">
        <v>212</v>
      </c>
      <c r="E37" s="245" t="s">
        <v>198</v>
      </c>
      <c r="F37" s="255" t="s">
        <v>39</v>
      </c>
      <c r="G37" s="256" t="s">
        <v>40</v>
      </c>
      <c r="H37" s="256" t="s">
        <v>40</v>
      </c>
      <c r="I37" s="140" t="s">
        <v>41</v>
      </c>
      <c r="J37" s="196" t="s">
        <v>42</v>
      </c>
      <c r="K37" s="266" t="s">
        <v>43</v>
      </c>
      <c r="L37" s="267" t="s">
        <v>40</v>
      </c>
      <c r="M37" s="278" t="s">
        <v>40</v>
      </c>
      <c r="N37" s="267" t="s">
        <v>40</v>
      </c>
      <c r="O37" s="279" t="s">
        <v>40</v>
      </c>
      <c r="P37" s="278" t="s">
        <v>40</v>
      </c>
      <c r="Q37" s="270" t="s">
        <v>44</v>
      </c>
      <c r="R37" s="270" t="s">
        <v>44</v>
      </c>
      <c r="S37" s="292" t="s">
        <v>45</v>
      </c>
      <c r="T37" s="140" t="s">
        <v>46</v>
      </c>
      <c r="U37" s="140" t="s">
        <v>47</v>
      </c>
      <c r="V37" s="140" t="s">
        <v>47</v>
      </c>
    </row>
    <row r="38" spans="1:22">
      <c r="A38" s="240" t="s">
        <v>213</v>
      </c>
      <c r="B38" s="181" t="s">
        <v>33</v>
      </c>
      <c r="C38" s="241" t="s">
        <v>34</v>
      </c>
      <c r="D38" s="242" t="s">
        <v>214</v>
      </c>
      <c r="E38" s="181"/>
      <c r="F38" s="181"/>
      <c r="G38" s="254"/>
      <c r="H38" s="254"/>
      <c r="I38" s="264"/>
      <c r="J38" s="264"/>
      <c r="K38" s="265"/>
      <c r="L38" s="265"/>
      <c r="M38" s="264"/>
      <c r="N38" s="265"/>
      <c r="O38" s="276"/>
      <c r="P38" s="277"/>
      <c r="Q38" s="288"/>
      <c r="R38" s="289"/>
      <c r="S38" s="290"/>
      <c r="T38" s="291"/>
      <c r="U38" s="264"/>
      <c r="V38" s="264"/>
    </row>
    <row r="39" s="226" customFormat="true" ht="90" customHeight="true" spans="1:22">
      <c r="A39" s="243" t="s">
        <v>215</v>
      </c>
      <c r="B39" s="244" t="s">
        <v>33</v>
      </c>
      <c r="C39" s="140" t="s">
        <v>34</v>
      </c>
      <c r="D39" s="245" t="s">
        <v>216</v>
      </c>
      <c r="E39" s="245" t="s">
        <v>217</v>
      </c>
      <c r="F39" s="255" t="s">
        <v>39</v>
      </c>
      <c r="G39" s="256" t="s">
        <v>40</v>
      </c>
      <c r="H39" s="256" t="s">
        <v>40</v>
      </c>
      <c r="I39" s="140" t="s">
        <v>41</v>
      </c>
      <c r="J39" s="196" t="s">
        <v>42</v>
      </c>
      <c r="K39" s="266" t="s">
        <v>43</v>
      </c>
      <c r="L39" s="267" t="s">
        <v>40</v>
      </c>
      <c r="M39" s="278" t="s">
        <v>40</v>
      </c>
      <c r="N39" s="267" t="s">
        <v>40</v>
      </c>
      <c r="O39" s="279" t="s">
        <v>40</v>
      </c>
      <c r="P39" s="278" t="s">
        <v>40</v>
      </c>
      <c r="Q39" s="270" t="s">
        <v>44</v>
      </c>
      <c r="R39" s="270" t="s">
        <v>44</v>
      </c>
      <c r="S39" s="292" t="s">
        <v>45</v>
      </c>
      <c r="T39" s="140" t="s">
        <v>46</v>
      </c>
      <c r="U39" s="140" t="s">
        <v>47</v>
      </c>
      <c r="V39" s="140" t="s">
        <v>47</v>
      </c>
    </row>
    <row r="40" s="226" customFormat="true" ht="90" customHeight="true" spans="1:22">
      <c r="A40" s="243" t="s">
        <v>218</v>
      </c>
      <c r="B40" s="244" t="s">
        <v>33</v>
      </c>
      <c r="C40" s="140" t="s">
        <v>34</v>
      </c>
      <c r="D40" s="245" t="s">
        <v>219</v>
      </c>
      <c r="E40" s="245" t="s">
        <v>217</v>
      </c>
      <c r="F40" s="255" t="s">
        <v>39</v>
      </c>
      <c r="G40" s="256" t="s">
        <v>40</v>
      </c>
      <c r="H40" s="256" t="s">
        <v>40</v>
      </c>
      <c r="I40" s="140" t="s">
        <v>41</v>
      </c>
      <c r="J40" s="196" t="s">
        <v>42</v>
      </c>
      <c r="K40" s="266" t="s">
        <v>43</v>
      </c>
      <c r="L40" s="267" t="s">
        <v>40</v>
      </c>
      <c r="M40" s="278" t="s">
        <v>40</v>
      </c>
      <c r="N40" s="267" t="s">
        <v>40</v>
      </c>
      <c r="O40" s="279" t="s">
        <v>40</v>
      </c>
      <c r="P40" s="278" t="s">
        <v>40</v>
      </c>
      <c r="Q40" s="270" t="s">
        <v>44</v>
      </c>
      <c r="R40" s="270" t="s">
        <v>44</v>
      </c>
      <c r="S40" s="292" t="s">
        <v>45</v>
      </c>
      <c r="T40" s="140" t="s">
        <v>46</v>
      </c>
      <c r="U40" s="140" t="s">
        <v>47</v>
      </c>
      <c r="V40" s="140" t="s">
        <v>47</v>
      </c>
    </row>
    <row r="41" s="226" customFormat="true" ht="90" customHeight="true" spans="1:22">
      <c r="A41" s="243" t="s">
        <v>220</v>
      </c>
      <c r="B41" s="244" t="s">
        <v>33</v>
      </c>
      <c r="C41" s="140" t="s">
        <v>34</v>
      </c>
      <c r="D41" s="245" t="s">
        <v>221</v>
      </c>
      <c r="E41" s="245" t="s">
        <v>217</v>
      </c>
      <c r="F41" s="255" t="s">
        <v>39</v>
      </c>
      <c r="G41" s="256" t="s">
        <v>40</v>
      </c>
      <c r="H41" s="256" t="s">
        <v>40</v>
      </c>
      <c r="I41" s="140" t="s">
        <v>41</v>
      </c>
      <c r="J41" s="196" t="s">
        <v>42</v>
      </c>
      <c r="K41" s="266" t="s">
        <v>43</v>
      </c>
      <c r="L41" s="267" t="s">
        <v>40</v>
      </c>
      <c r="M41" s="278" t="s">
        <v>40</v>
      </c>
      <c r="N41" s="267" t="s">
        <v>40</v>
      </c>
      <c r="O41" s="279" t="s">
        <v>40</v>
      </c>
      <c r="P41" s="278" t="s">
        <v>40</v>
      </c>
      <c r="Q41" s="270" t="s">
        <v>44</v>
      </c>
      <c r="R41" s="270" t="s">
        <v>44</v>
      </c>
      <c r="S41" s="292" t="s">
        <v>45</v>
      </c>
      <c r="T41" s="140" t="s">
        <v>46</v>
      </c>
      <c r="U41" s="140" t="s">
        <v>47</v>
      </c>
      <c r="V41" s="140" t="s">
        <v>47</v>
      </c>
    </row>
    <row r="42" s="226" customFormat="true" ht="90" customHeight="true" spans="1:22">
      <c r="A42" s="243" t="s">
        <v>222</v>
      </c>
      <c r="B42" s="244" t="s">
        <v>33</v>
      </c>
      <c r="C42" s="140" t="s">
        <v>34</v>
      </c>
      <c r="D42" s="245" t="s">
        <v>223</v>
      </c>
      <c r="E42" s="245" t="s">
        <v>217</v>
      </c>
      <c r="F42" s="255" t="s">
        <v>39</v>
      </c>
      <c r="G42" s="256" t="s">
        <v>40</v>
      </c>
      <c r="H42" s="256" t="s">
        <v>40</v>
      </c>
      <c r="I42" s="140" t="s">
        <v>41</v>
      </c>
      <c r="J42" s="196" t="s">
        <v>42</v>
      </c>
      <c r="K42" s="266" t="s">
        <v>43</v>
      </c>
      <c r="L42" s="267" t="s">
        <v>40</v>
      </c>
      <c r="M42" s="278" t="s">
        <v>40</v>
      </c>
      <c r="N42" s="267" t="s">
        <v>40</v>
      </c>
      <c r="O42" s="279" t="s">
        <v>40</v>
      </c>
      <c r="P42" s="278" t="s">
        <v>40</v>
      </c>
      <c r="Q42" s="270" t="s">
        <v>44</v>
      </c>
      <c r="R42" s="270" t="s">
        <v>44</v>
      </c>
      <c r="S42" s="292" t="s">
        <v>45</v>
      </c>
      <c r="T42" s="140" t="s">
        <v>46</v>
      </c>
      <c r="U42" s="140" t="s">
        <v>47</v>
      </c>
      <c r="V42" s="140" t="s">
        <v>47</v>
      </c>
    </row>
    <row r="43" spans="1:22">
      <c r="A43" s="240" t="s">
        <v>224</v>
      </c>
      <c r="B43" s="181" t="s">
        <v>33</v>
      </c>
      <c r="C43" s="241" t="s">
        <v>34</v>
      </c>
      <c r="D43" s="242" t="s">
        <v>225</v>
      </c>
      <c r="E43" s="253"/>
      <c r="F43" s="181"/>
      <c r="G43" s="254"/>
      <c r="H43" s="254"/>
      <c r="I43" s="264"/>
      <c r="J43" s="264"/>
      <c r="K43" s="265"/>
      <c r="L43" s="265"/>
      <c r="M43" s="264"/>
      <c r="N43" s="265"/>
      <c r="O43" s="276"/>
      <c r="P43" s="277"/>
      <c r="Q43" s="288"/>
      <c r="R43" s="289"/>
      <c r="S43" s="290"/>
      <c r="T43" s="291"/>
      <c r="U43" s="264"/>
      <c r="V43" s="264"/>
    </row>
    <row r="44" s="226" customFormat="true" ht="90" customHeight="true" spans="1:22">
      <c r="A44" s="243" t="s">
        <v>226</v>
      </c>
      <c r="B44" s="244" t="s">
        <v>33</v>
      </c>
      <c r="C44" s="140" t="s">
        <v>34</v>
      </c>
      <c r="D44" s="245" t="s">
        <v>227</v>
      </c>
      <c r="E44" s="245" t="s">
        <v>228</v>
      </c>
      <c r="F44" s="255" t="s">
        <v>39</v>
      </c>
      <c r="G44" s="256" t="s">
        <v>40</v>
      </c>
      <c r="H44" s="256" t="s">
        <v>40</v>
      </c>
      <c r="I44" s="140" t="s">
        <v>41</v>
      </c>
      <c r="J44" s="196" t="s">
        <v>42</v>
      </c>
      <c r="K44" s="266" t="s">
        <v>43</v>
      </c>
      <c r="L44" s="267" t="s">
        <v>40</v>
      </c>
      <c r="M44" s="278" t="s">
        <v>40</v>
      </c>
      <c r="N44" s="267" t="s">
        <v>40</v>
      </c>
      <c r="O44" s="279" t="s">
        <v>40</v>
      </c>
      <c r="P44" s="278" t="s">
        <v>40</v>
      </c>
      <c r="Q44" s="270" t="s">
        <v>44</v>
      </c>
      <c r="R44" s="270" t="s">
        <v>44</v>
      </c>
      <c r="S44" s="292" t="s">
        <v>45</v>
      </c>
      <c r="T44" s="140" t="s">
        <v>46</v>
      </c>
      <c r="U44" s="140" t="s">
        <v>47</v>
      </c>
      <c r="V44" s="140" t="s">
        <v>47</v>
      </c>
    </row>
    <row r="45" s="226" customFormat="true" ht="90" customHeight="true" spans="1:22">
      <c r="A45" s="243" t="s">
        <v>229</v>
      </c>
      <c r="B45" s="244" t="s">
        <v>33</v>
      </c>
      <c r="C45" s="140" t="s">
        <v>34</v>
      </c>
      <c r="D45" s="245" t="s">
        <v>230</v>
      </c>
      <c r="E45" s="245" t="s">
        <v>228</v>
      </c>
      <c r="F45" s="255" t="s">
        <v>39</v>
      </c>
      <c r="G45" s="256" t="s">
        <v>40</v>
      </c>
      <c r="H45" s="256" t="s">
        <v>40</v>
      </c>
      <c r="I45" s="140" t="s">
        <v>41</v>
      </c>
      <c r="J45" s="196" t="s">
        <v>42</v>
      </c>
      <c r="K45" s="266" t="s">
        <v>43</v>
      </c>
      <c r="L45" s="267" t="s">
        <v>40</v>
      </c>
      <c r="M45" s="278" t="s">
        <v>40</v>
      </c>
      <c r="N45" s="267" t="s">
        <v>40</v>
      </c>
      <c r="O45" s="279" t="s">
        <v>40</v>
      </c>
      <c r="P45" s="278" t="s">
        <v>40</v>
      </c>
      <c r="Q45" s="270" t="s">
        <v>44</v>
      </c>
      <c r="R45" s="270" t="s">
        <v>44</v>
      </c>
      <c r="S45" s="292" t="s">
        <v>45</v>
      </c>
      <c r="T45" s="140" t="s">
        <v>46</v>
      </c>
      <c r="U45" s="140" t="s">
        <v>47</v>
      </c>
      <c r="V45" s="140" t="s">
        <v>47</v>
      </c>
    </row>
    <row r="46" s="226" customFormat="true" ht="90" customHeight="true" spans="1:22">
      <c r="A46" s="243" t="s">
        <v>231</v>
      </c>
      <c r="B46" s="244" t="s">
        <v>33</v>
      </c>
      <c r="C46" s="140" t="s">
        <v>34</v>
      </c>
      <c r="D46" s="245" t="s">
        <v>232</v>
      </c>
      <c r="E46" s="245" t="s">
        <v>228</v>
      </c>
      <c r="F46" s="255" t="s">
        <v>39</v>
      </c>
      <c r="G46" s="256" t="s">
        <v>40</v>
      </c>
      <c r="H46" s="256" t="s">
        <v>40</v>
      </c>
      <c r="I46" s="140" t="s">
        <v>41</v>
      </c>
      <c r="J46" s="196" t="s">
        <v>42</v>
      </c>
      <c r="K46" s="266" t="s">
        <v>43</v>
      </c>
      <c r="L46" s="267" t="s">
        <v>40</v>
      </c>
      <c r="M46" s="278" t="s">
        <v>40</v>
      </c>
      <c r="N46" s="267" t="s">
        <v>40</v>
      </c>
      <c r="O46" s="279" t="s">
        <v>40</v>
      </c>
      <c r="P46" s="278" t="s">
        <v>40</v>
      </c>
      <c r="Q46" s="270" t="s">
        <v>44</v>
      </c>
      <c r="R46" s="270" t="s">
        <v>44</v>
      </c>
      <c r="S46" s="292" t="s">
        <v>45</v>
      </c>
      <c r="T46" s="140" t="s">
        <v>46</v>
      </c>
      <c r="U46" s="140" t="s">
        <v>47</v>
      </c>
      <c r="V46" s="140" t="s">
        <v>47</v>
      </c>
    </row>
    <row r="47" s="226" customFormat="true" ht="90" customHeight="true" spans="1:22">
      <c r="A47" s="243" t="s">
        <v>233</v>
      </c>
      <c r="B47" s="244" t="s">
        <v>33</v>
      </c>
      <c r="C47" s="140" t="s">
        <v>34</v>
      </c>
      <c r="D47" s="245" t="s">
        <v>234</v>
      </c>
      <c r="E47" s="245" t="s">
        <v>228</v>
      </c>
      <c r="F47" s="255" t="s">
        <v>39</v>
      </c>
      <c r="G47" s="256" t="s">
        <v>40</v>
      </c>
      <c r="H47" s="256" t="s">
        <v>40</v>
      </c>
      <c r="I47" s="140" t="s">
        <v>41</v>
      </c>
      <c r="J47" s="196" t="s">
        <v>42</v>
      </c>
      <c r="K47" s="266" t="s">
        <v>43</v>
      </c>
      <c r="L47" s="267" t="s">
        <v>40</v>
      </c>
      <c r="M47" s="278" t="s">
        <v>40</v>
      </c>
      <c r="N47" s="267" t="s">
        <v>40</v>
      </c>
      <c r="O47" s="279" t="s">
        <v>40</v>
      </c>
      <c r="P47" s="278" t="s">
        <v>40</v>
      </c>
      <c r="Q47" s="270" t="s">
        <v>44</v>
      </c>
      <c r="R47" s="270" t="s">
        <v>44</v>
      </c>
      <c r="S47" s="292" t="s">
        <v>45</v>
      </c>
      <c r="T47" s="140" t="s">
        <v>46</v>
      </c>
      <c r="U47" s="140" t="s">
        <v>47</v>
      </c>
      <c r="V47" s="140" t="s">
        <v>47</v>
      </c>
    </row>
    <row r="48" s="226" customFormat="true" ht="90" customHeight="true" spans="1:22">
      <c r="A48" s="243" t="s">
        <v>235</v>
      </c>
      <c r="B48" s="244" t="s">
        <v>33</v>
      </c>
      <c r="C48" s="140" t="s">
        <v>34</v>
      </c>
      <c r="D48" s="245" t="s">
        <v>236</v>
      </c>
      <c r="E48" s="245" t="s">
        <v>228</v>
      </c>
      <c r="F48" s="255" t="s">
        <v>39</v>
      </c>
      <c r="G48" s="256" t="s">
        <v>40</v>
      </c>
      <c r="H48" s="256" t="s">
        <v>40</v>
      </c>
      <c r="I48" s="140" t="s">
        <v>41</v>
      </c>
      <c r="J48" s="196" t="s">
        <v>42</v>
      </c>
      <c r="K48" s="266" t="s">
        <v>43</v>
      </c>
      <c r="L48" s="267" t="s">
        <v>40</v>
      </c>
      <c r="M48" s="278" t="s">
        <v>40</v>
      </c>
      <c r="N48" s="267" t="s">
        <v>40</v>
      </c>
      <c r="O48" s="279" t="s">
        <v>40</v>
      </c>
      <c r="P48" s="278" t="s">
        <v>40</v>
      </c>
      <c r="Q48" s="270" t="s">
        <v>44</v>
      </c>
      <c r="R48" s="270" t="s">
        <v>44</v>
      </c>
      <c r="S48" s="292" t="s">
        <v>45</v>
      </c>
      <c r="T48" s="140" t="s">
        <v>46</v>
      </c>
      <c r="U48" s="140" t="s">
        <v>47</v>
      </c>
      <c r="V48" s="140" t="s">
        <v>47</v>
      </c>
    </row>
    <row r="49" s="226" customFormat="true" ht="90" customHeight="true" spans="1:22">
      <c r="A49" s="243" t="s">
        <v>237</v>
      </c>
      <c r="B49" s="244" t="s">
        <v>33</v>
      </c>
      <c r="C49" s="140" t="s">
        <v>34</v>
      </c>
      <c r="D49" s="245" t="s">
        <v>238</v>
      </c>
      <c r="E49" s="245" t="s">
        <v>228</v>
      </c>
      <c r="F49" s="255" t="s">
        <v>39</v>
      </c>
      <c r="G49" s="256" t="s">
        <v>40</v>
      </c>
      <c r="H49" s="256" t="s">
        <v>40</v>
      </c>
      <c r="I49" s="140" t="s">
        <v>41</v>
      </c>
      <c r="J49" s="196" t="s">
        <v>42</v>
      </c>
      <c r="K49" s="266" t="s">
        <v>43</v>
      </c>
      <c r="L49" s="267" t="s">
        <v>40</v>
      </c>
      <c r="M49" s="278" t="s">
        <v>40</v>
      </c>
      <c r="N49" s="267" t="s">
        <v>40</v>
      </c>
      <c r="O49" s="279" t="s">
        <v>40</v>
      </c>
      <c r="P49" s="278" t="s">
        <v>40</v>
      </c>
      <c r="Q49" s="270" t="s">
        <v>44</v>
      </c>
      <c r="R49" s="270" t="s">
        <v>44</v>
      </c>
      <c r="S49" s="292" t="s">
        <v>45</v>
      </c>
      <c r="T49" s="140" t="s">
        <v>46</v>
      </c>
      <c r="U49" s="140" t="s">
        <v>47</v>
      </c>
      <c r="V49" s="140" t="s">
        <v>47</v>
      </c>
    </row>
    <row r="50" s="226" customFormat="true" ht="90" customHeight="true" spans="1:22">
      <c r="A50" s="243" t="s">
        <v>239</v>
      </c>
      <c r="B50" s="244" t="s">
        <v>33</v>
      </c>
      <c r="C50" s="140" t="s">
        <v>34</v>
      </c>
      <c r="D50" s="245" t="s">
        <v>240</v>
      </c>
      <c r="E50" s="245" t="s">
        <v>228</v>
      </c>
      <c r="F50" s="255" t="s">
        <v>39</v>
      </c>
      <c r="G50" s="256" t="s">
        <v>40</v>
      </c>
      <c r="H50" s="256" t="s">
        <v>40</v>
      </c>
      <c r="I50" s="140" t="s">
        <v>41</v>
      </c>
      <c r="J50" s="196" t="s">
        <v>42</v>
      </c>
      <c r="K50" s="266" t="s">
        <v>43</v>
      </c>
      <c r="L50" s="267" t="s">
        <v>40</v>
      </c>
      <c r="M50" s="278" t="s">
        <v>40</v>
      </c>
      <c r="N50" s="267" t="s">
        <v>40</v>
      </c>
      <c r="O50" s="279" t="s">
        <v>40</v>
      </c>
      <c r="P50" s="278" t="s">
        <v>40</v>
      </c>
      <c r="Q50" s="270" t="s">
        <v>44</v>
      </c>
      <c r="R50" s="270" t="s">
        <v>44</v>
      </c>
      <c r="S50" s="292" t="s">
        <v>45</v>
      </c>
      <c r="T50" s="140" t="s">
        <v>46</v>
      </c>
      <c r="U50" s="140" t="s">
        <v>47</v>
      </c>
      <c r="V50" s="140" t="s">
        <v>47</v>
      </c>
    </row>
    <row r="51" s="226" customFormat="true" ht="90" customHeight="true" spans="1:22">
      <c r="A51" s="243" t="s">
        <v>241</v>
      </c>
      <c r="B51" s="244" t="s">
        <v>33</v>
      </c>
      <c r="C51" s="140" t="s">
        <v>34</v>
      </c>
      <c r="D51" s="245" t="s">
        <v>242</v>
      </c>
      <c r="E51" s="245" t="s">
        <v>228</v>
      </c>
      <c r="F51" s="255" t="s">
        <v>39</v>
      </c>
      <c r="G51" s="256" t="s">
        <v>40</v>
      </c>
      <c r="H51" s="256" t="s">
        <v>40</v>
      </c>
      <c r="I51" s="140" t="s">
        <v>41</v>
      </c>
      <c r="J51" s="196" t="s">
        <v>42</v>
      </c>
      <c r="K51" s="266" t="s">
        <v>43</v>
      </c>
      <c r="L51" s="267" t="s">
        <v>40</v>
      </c>
      <c r="M51" s="278" t="s">
        <v>40</v>
      </c>
      <c r="N51" s="267" t="s">
        <v>40</v>
      </c>
      <c r="O51" s="279" t="s">
        <v>40</v>
      </c>
      <c r="P51" s="278" t="s">
        <v>40</v>
      </c>
      <c r="Q51" s="270" t="s">
        <v>44</v>
      </c>
      <c r="R51" s="270" t="s">
        <v>44</v>
      </c>
      <c r="S51" s="292" t="s">
        <v>45</v>
      </c>
      <c r="T51" s="140" t="s">
        <v>46</v>
      </c>
      <c r="U51" s="140" t="s">
        <v>47</v>
      </c>
      <c r="V51" s="140" t="s">
        <v>47</v>
      </c>
    </row>
    <row r="52" s="226" customFormat="true" ht="90" customHeight="true" spans="1:22">
      <c r="A52" s="243" t="s">
        <v>243</v>
      </c>
      <c r="B52" s="244" t="s">
        <v>33</v>
      </c>
      <c r="C52" s="140" t="s">
        <v>34</v>
      </c>
      <c r="D52" s="245" t="s">
        <v>244</v>
      </c>
      <c r="E52" s="245" t="s">
        <v>228</v>
      </c>
      <c r="F52" s="255" t="s">
        <v>39</v>
      </c>
      <c r="G52" s="256" t="s">
        <v>40</v>
      </c>
      <c r="H52" s="256" t="s">
        <v>40</v>
      </c>
      <c r="I52" s="140" t="s">
        <v>41</v>
      </c>
      <c r="J52" s="196" t="s">
        <v>42</v>
      </c>
      <c r="K52" s="266" t="s">
        <v>43</v>
      </c>
      <c r="L52" s="267" t="s">
        <v>40</v>
      </c>
      <c r="M52" s="278" t="s">
        <v>40</v>
      </c>
      <c r="N52" s="267" t="s">
        <v>40</v>
      </c>
      <c r="O52" s="279" t="s">
        <v>40</v>
      </c>
      <c r="P52" s="278" t="s">
        <v>40</v>
      </c>
      <c r="Q52" s="270" t="s">
        <v>44</v>
      </c>
      <c r="R52" s="270" t="s">
        <v>44</v>
      </c>
      <c r="S52" s="292" t="s">
        <v>45</v>
      </c>
      <c r="T52" s="140" t="s">
        <v>46</v>
      </c>
      <c r="U52" s="140" t="s">
        <v>47</v>
      </c>
      <c r="V52" s="140" t="s">
        <v>47</v>
      </c>
    </row>
    <row r="53" spans="1:22">
      <c r="A53" s="240" t="s">
        <v>245</v>
      </c>
      <c r="B53" s="181" t="s">
        <v>33</v>
      </c>
      <c r="C53" s="241" t="s">
        <v>34</v>
      </c>
      <c r="D53" s="242" t="s">
        <v>246</v>
      </c>
      <c r="E53" s="253"/>
      <c r="F53" s="181"/>
      <c r="G53" s="254"/>
      <c r="H53" s="254"/>
      <c r="I53" s="264"/>
      <c r="J53" s="264"/>
      <c r="K53" s="265"/>
      <c r="L53" s="265"/>
      <c r="M53" s="264"/>
      <c r="N53" s="265"/>
      <c r="O53" s="276"/>
      <c r="P53" s="277"/>
      <c r="Q53" s="288"/>
      <c r="R53" s="289"/>
      <c r="S53" s="290"/>
      <c r="T53" s="291"/>
      <c r="U53" s="264"/>
      <c r="V53" s="264"/>
    </row>
    <row r="54" s="226" customFormat="true" ht="90" customHeight="true" spans="1:22">
      <c r="A54" s="243" t="s">
        <v>247</v>
      </c>
      <c r="B54" s="244" t="s">
        <v>33</v>
      </c>
      <c r="C54" s="140" t="s">
        <v>34</v>
      </c>
      <c r="D54" s="245" t="s">
        <v>248</v>
      </c>
      <c r="E54" s="245" t="s">
        <v>249</v>
      </c>
      <c r="F54" s="255" t="s">
        <v>39</v>
      </c>
      <c r="G54" s="256" t="s">
        <v>40</v>
      </c>
      <c r="H54" s="256" t="s">
        <v>40</v>
      </c>
      <c r="I54" s="140" t="s">
        <v>41</v>
      </c>
      <c r="J54" s="196" t="s">
        <v>42</v>
      </c>
      <c r="K54" s="266" t="s">
        <v>43</v>
      </c>
      <c r="L54" s="267" t="s">
        <v>40</v>
      </c>
      <c r="M54" s="278" t="s">
        <v>40</v>
      </c>
      <c r="N54" s="267" t="s">
        <v>40</v>
      </c>
      <c r="O54" s="279" t="s">
        <v>40</v>
      </c>
      <c r="P54" s="278" t="s">
        <v>40</v>
      </c>
      <c r="Q54" s="270" t="s">
        <v>44</v>
      </c>
      <c r="R54" s="270" t="s">
        <v>44</v>
      </c>
      <c r="S54" s="292" t="s">
        <v>45</v>
      </c>
      <c r="T54" s="140" t="s">
        <v>46</v>
      </c>
      <c r="U54" s="140" t="s">
        <v>47</v>
      </c>
      <c r="V54" s="140" t="s">
        <v>47</v>
      </c>
    </row>
    <row r="55" spans="1:22">
      <c r="A55" s="240" t="s">
        <v>250</v>
      </c>
      <c r="B55" s="181" t="s">
        <v>33</v>
      </c>
      <c r="C55" s="241" t="s">
        <v>34</v>
      </c>
      <c r="D55" s="242" t="s">
        <v>251</v>
      </c>
      <c r="E55" s="253"/>
      <c r="F55" s="181"/>
      <c r="G55" s="254"/>
      <c r="H55" s="254"/>
      <c r="I55" s="264"/>
      <c r="J55" s="264"/>
      <c r="K55" s="265"/>
      <c r="L55" s="265"/>
      <c r="M55" s="264"/>
      <c r="N55" s="265"/>
      <c r="O55" s="276"/>
      <c r="P55" s="277"/>
      <c r="Q55" s="288"/>
      <c r="R55" s="289"/>
      <c r="S55" s="290"/>
      <c r="T55" s="291"/>
      <c r="U55" s="264"/>
      <c r="V55" s="264"/>
    </row>
    <row r="56" s="226" customFormat="true" ht="56.25" customHeight="true" spans="1:22">
      <c r="A56" s="243" t="s">
        <v>252</v>
      </c>
      <c r="B56" s="244" t="s">
        <v>33</v>
      </c>
      <c r="C56" s="140" t="s">
        <v>34</v>
      </c>
      <c r="D56" s="245" t="s">
        <v>253</v>
      </c>
      <c r="E56" s="245" t="s">
        <v>254</v>
      </c>
      <c r="F56" s="255" t="s">
        <v>255</v>
      </c>
      <c r="G56" s="256" t="s">
        <v>40</v>
      </c>
      <c r="H56" s="256" t="s">
        <v>40</v>
      </c>
      <c r="I56" s="268" t="s">
        <v>40</v>
      </c>
      <c r="J56" s="268" t="s">
        <v>40</v>
      </c>
      <c r="K56" s="272" t="s">
        <v>256</v>
      </c>
      <c r="L56" s="269" t="s">
        <v>257</v>
      </c>
      <c r="M56" s="256" t="s">
        <v>40</v>
      </c>
      <c r="N56" s="281" t="s">
        <v>40</v>
      </c>
      <c r="O56" s="270">
        <v>1161</v>
      </c>
      <c r="P56" s="256">
        <v>1161</v>
      </c>
      <c r="Q56" s="270" t="s">
        <v>96</v>
      </c>
      <c r="R56" s="256" t="s">
        <v>96</v>
      </c>
      <c r="S56" s="197" t="s">
        <v>97</v>
      </c>
      <c r="T56" s="140" t="s">
        <v>46</v>
      </c>
      <c r="U56" s="140" t="s">
        <v>47</v>
      </c>
      <c r="V56" s="140" t="s">
        <v>47</v>
      </c>
    </row>
    <row r="57" s="227" customFormat="true" ht="210" customHeight="true" spans="1:22">
      <c r="A57" s="243" t="s">
        <v>258</v>
      </c>
      <c r="B57" s="247" t="s">
        <v>33</v>
      </c>
      <c r="C57" s="140" t="s">
        <v>34</v>
      </c>
      <c r="D57" s="249" t="s">
        <v>259</v>
      </c>
      <c r="E57" s="245" t="s">
        <v>260</v>
      </c>
      <c r="F57" s="247" t="s">
        <v>153</v>
      </c>
      <c r="G57" s="247" t="s">
        <v>5</v>
      </c>
      <c r="H57" s="197" t="s">
        <v>154</v>
      </c>
      <c r="I57" s="13"/>
      <c r="J57" s="248" t="s">
        <v>155</v>
      </c>
      <c r="K57" s="271" t="s">
        <v>156</v>
      </c>
      <c r="L57" s="271" t="s">
        <v>157</v>
      </c>
      <c r="M57" s="271" t="s">
        <v>158</v>
      </c>
      <c r="N57" s="283" t="s">
        <v>40</v>
      </c>
      <c r="O57" s="284"/>
      <c r="P57" s="285" t="s">
        <v>159</v>
      </c>
      <c r="Q57" s="284"/>
      <c r="R57" s="284">
        <v>1422</v>
      </c>
      <c r="S57" s="295" t="s">
        <v>160</v>
      </c>
      <c r="T57" s="296" t="s">
        <v>161</v>
      </c>
      <c r="U57" s="247" t="s">
        <v>47</v>
      </c>
      <c r="V57" s="247" t="s">
        <v>47</v>
      </c>
    </row>
    <row r="58" spans="1:22">
      <c r="A58" s="240" t="s">
        <v>261</v>
      </c>
      <c r="B58" s="181" t="s">
        <v>33</v>
      </c>
      <c r="C58" s="241" t="s">
        <v>34</v>
      </c>
      <c r="D58" s="242" t="s">
        <v>262</v>
      </c>
      <c r="E58" s="253"/>
      <c r="F58" s="181"/>
      <c r="G58" s="254"/>
      <c r="H58" s="254"/>
      <c r="I58" s="264"/>
      <c r="J58" s="264"/>
      <c r="K58" s="265"/>
      <c r="L58" s="265"/>
      <c r="M58" s="264"/>
      <c r="N58" s="265"/>
      <c r="O58" s="276"/>
      <c r="P58" s="277"/>
      <c r="Q58" s="288"/>
      <c r="R58" s="289"/>
      <c r="S58" s="290"/>
      <c r="T58" s="291"/>
      <c r="U58" s="264"/>
      <c r="V58" s="264"/>
    </row>
    <row r="59" s="226" customFormat="true" ht="90" customHeight="true" spans="1:22">
      <c r="A59" s="243" t="s">
        <v>263</v>
      </c>
      <c r="B59" s="244" t="s">
        <v>33</v>
      </c>
      <c r="C59" s="140" t="s">
        <v>34</v>
      </c>
      <c r="D59" s="245" t="s">
        <v>264</v>
      </c>
      <c r="E59" s="245" t="s">
        <v>265</v>
      </c>
      <c r="F59" s="255" t="s">
        <v>39</v>
      </c>
      <c r="G59" s="256" t="s">
        <v>40</v>
      </c>
      <c r="H59" s="256" t="s">
        <v>40</v>
      </c>
      <c r="I59" s="140" t="s">
        <v>41</v>
      </c>
      <c r="J59" s="196" t="s">
        <v>42</v>
      </c>
      <c r="K59" s="266" t="s">
        <v>43</v>
      </c>
      <c r="L59" s="267" t="s">
        <v>40</v>
      </c>
      <c r="M59" s="278" t="s">
        <v>40</v>
      </c>
      <c r="N59" s="267" t="s">
        <v>40</v>
      </c>
      <c r="O59" s="279" t="s">
        <v>40</v>
      </c>
      <c r="P59" s="278" t="s">
        <v>40</v>
      </c>
      <c r="Q59" s="270" t="s">
        <v>44</v>
      </c>
      <c r="R59" s="270" t="s">
        <v>44</v>
      </c>
      <c r="S59" s="292" t="s">
        <v>45</v>
      </c>
      <c r="T59" s="140" t="s">
        <v>46</v>
      </c>
      <c r="U59" s="140" t="s">
        <v>47</v>
      </c>
      <c r="V59" s="140" t="s">
        <v>47</v>
      </c>
    </row>
    <row r="60" s="226" customFormat="true" ht="90" customHeight="true" spans="1:22">
      <c r="A60" s="243" t="s">
        <v>266</v>
      </c>
      <c r="B60" s="244" t="s">
        <v>33</v>
      </c>
      <c r="C60" s="140" t="s">
        <v>34</v>
      </c>
      <c r="D60" s="245" t="s">
        <v>267</v>
      </c>
      <c r="E60" s="245" t="s">
        <v>265</v>
      </c>
      <c r="F60" s="255" t="s">
        <v>39</v>
      </c>
      <c r="G60" s="256" t="s">
        <v>40</v>
      </c>
      <c r="H60" s="256" t="s">
        <v>40</v>
      </c>
      <c r="I60" s="140" t="s">
        <v>41</v>
      </c>
      <c r="J60" s="196" t="s">
        <v>42</v>
      </c>
      <c r="K60" s="266" t="s">
        <v>43</v>
      </c>
      <c r="L60" s="267" t="s">
        <v>40</v>
      </c>
      <c r="M60" s="278" t="s">
        <v>40</v>
      </c>
      <c r="N60" s="267" t="s">
        <v>40</v>
      </c>
      <c r="O60" s="279" t="s">
        <v>40</v>
      </c>
      <c r="P60" s="278" t="s">
        <v>40</v>
      </c>
      <c r="Q60" s="270" t="s">
        <v>44</v>
      </c>
      <c r="R60" s="270" t="s">
        <v>44</v>
      </c>
      <c r="S60" s="292" t="s">
        <v>45</v>
      </c>
      <c r="T60" s="140" t="s">
        <v>46</v>
      </c>
      <c r="U60" s="140" t="s">
        <v>47</v>
      </c>
      <c r="V60" s="140" t="s">
        <v>47</v>
      </c>
    </row>
    <row r="61" s="226" customFormat="true" ht="90" customHeight="true" spans="1:22">
      <c r="A61" s="243" t="s">
        <v>268</v>
      </c>
      <c r="B61" s="244" t="s">
        <v>33</v>
      </c>
      <c r="C61" s="140" t="s">
        <v>34</v>
      </c>
      <c r="D61" s="245" t="s">
        <v>269</v>
      </c>
      <c r="E61" s="245" t="s">
        <v>265</v>
      </c>
      <c r="F61" s="255" t="s">
        <v>39</v>
      </c>
      <c r="G61" s="256" t="s">
        <v>40</v>
      </c>
      <c r="H61" s="256" t="s">
        <v>40</v>
      </c>
      <c r="I61" s="140" t="s">
        <v>41</v>
      </c>
      <c r="J61" s="196" t="s">
        <v>42</v>
      </c>
      <c r="K61" s="266" t="s">
        <v>43</v>
      </c>
      <c r="L61" s="267" t="s">
        <v>40</v>
      </c>
      <c r="M61" s="278" t="s">
        <v>40</v>
      </c>
      <c r="N61" s="267" t="s">
        <v>40</v>
      </c>
      <c r="O61" s="279" t="s">
        <v>40</v>
      </c>
      <c r="P61" s="278" t="s">
        <v>40</v>
      </c>
      <c r="Q61" s="270" t="s">
        <v>44</v>
      </c>
      <c r="R61" s="270" t="s">
        <v>44</v>
      </c>
      <c r="S61" s="292" t="s">
        <v>45</v>
      </c>
      <c r="T61" s="140" t="s">
        <v>46</v>
      </c>
      <c r="U61" s="140" t="s">
        <v>47</v>
      </c>
      <c r="V61" s="140" t="s">
        <v>47</v>
      </c>
    </row>
    <row r="62" spans="1:22">
      <c r="A62" s="240" t="s">
        <v>270</v>
      </c>
      <c r="B62" s="181" t="s">
        <v>33</v>
      </c>
      <c r="C62" s="241" t="s">
        <v>34</v>
      </c>
      <c r="D62" s="242" t="s">
        <v>271</v>
      </c>
      <c r="E62" s="253"/>
      <c r="F62" s="181"/>
      <c r="G62" s="254"/>
      <c r="H62" s="254"/>
      <c r="I62" s="264"/>
      <c r="J62" s="264"/>
      <c r="K62" s="265"/>
      <c r="L62" s="265"/>
      <c r="M62" s="264"/>
      <c r="N62" s="265"/>
      <c r="O62" s="276"/>
      <c r="P62" s="277"/>
      <c r="Q62" s="288"/>
      <c r="R62" s="289"/>
      <c r="S62" s="290"/>
      <c r="T62" s="291"/>
      <c r="U62" s="264"/>
      <c r="V62" s="264"/>
    </row>
    <row r="63" s="226" customFormat="true" ht="90" customHeight="true" spans="1:22">
      <c r="A63" s="243" t="s">
        <v>272</v>
      </c>
      <c r="B63" s="244" t="s">
        <v>33</v>
      </c>
      <c r="C63" s="140" t="s">
        <v>34</v>
      </c>
      <c r="D63" s="245" t="s">
        <v>273</v>
      </c>
      <c r="E63" s="245" t="s">
        <v>274</v>
      </c>
      <c r="F63" s="255" t="s">
        <v>39</v>
      </c>
      <c r="G63" s="256" t="s">
        <v>40</v>
      </c>
      <c r="H63" s="256" t="s">
        <v>40</v>
      </c>
      <c r="I63" s="140" t="s">
        <v>41</v>
      </c>
      <c r="J63" s="196" t="s">
        <v>42</v>
      </c>
      <c r="K63" s="266" t="s">
        <v>43</v>
      </c>
      <c r="L63" s="267" t="s">
        <v>40</v>
      </c>
      <c r="M63" s="278" t="s">
        <v>40</v>
      </c>
      <c r="N63" s="267" t="s">
        <v>40</v>
      </c>
      <c r="O63" s="279" t="s">
        <v>40</v>
      </c>
      <c r="P63" s="278" t="s">
        <v>40</v>
      </c>
      <c r="Q63" s="270" t="s">
        <v>44</v>
      </c>
      <c r="R63" s="270" t="s">
        <v>44</v>
      </c>
      <c r="S63" s="292" t="s">
        <v>45</v>
      </c>
      <c r="T63" s="140" t="s">
        <v>46</v>
      </c>
      <c r="U63" s="140" t="s">
        <v>47</v>
      </c>
      <c r="V63" s="140" t="s">
        <v>47</v>
      </c>
    </row>
    <row r="64" s="226" customFormat="true" ht="90" customHeight="true" spans="1:22">
      <c r="A64" s="243" t="s">
        <v>275</v>
      </c>
      <c r="B64" s="244" t="s">
        <v>33</v>
      </c>
      <c r="C64" s="140" t="s">
        <v>34</v>
      </c>
      <c r="D64" s="245" t="s">
        <v>276</v>
      </c>
      <c r="E64" s="245" t="s">
        <v>274</v>
      </c>
      <c r="F64" s="255" t="s">
        <v>39</v>
      </c>
      <c r="G64" s="256" t="s">
        <v>40</v>
      </c>
      <c r="H64" s="256" t="s">
        <v>40</v>
      </c>
      <c r="I64" s="140" t="s">
        <v>41</v>
      </c>
      <c r="J64" s="196" t="s">
        <v>42</v>
      </c>
      <c r="K64" s="266" t="s">
        <v>43</v>
      </c>
      <c r="L64" s="267" t="s">
        <v>40</v>
      </c>
      <c r="M64" s="278" t="s">
        <v>40</v>
      </c>
      <c r="N64" s="267" t="s">
        <v>40</v>
      </c>
      <c r="O64" s="279" t="s">
        <v>40</v>
      </c>
      <c r="P64" s="278" t="s">
        <v>40</v>
      </c>
      <c r="Q64" s="270" t="s">
        <v>44</v>
      </c>
      <c r="R64" s="270" t="s">
        <v>44</v>
      </c>
      <c r="S64" s="292" t="s">
        <v>45</v>
      </c>
      <c r="T64" s="140" t="s">
        <v>46</v>
      </c>
      <c r="U64" s="140" t="s">
        <v>47</v>
      </c>
      <c r="V64" s="140" t="s">
        <v>47</v>
      </c>
    </row>
  </sheetData>
  <autoFilter ref="A4:V22">
    <extLst/>
  </autoFilter>
  <mergeCells count="11">
    <mergeCell ref="A1:H1"/>
    <mergeCell ref="I1:N1"/>
    <mergeCell ref="O1:T1"/>
    <mergeCell ref="U1:V1"/>
    <mergeCell ref="A2:F2"/>
    <mergeCell ref="G2:H2"/>
    <mergeCell ref="I2:J2"/>
    <mergeCell ref="K2:N2"/>
    <mergeCell ref="O2:R2"/>
    <mergeCell ref="S2:T2"/>
    <mergeCell ref="U2:V2"/>
  </mergeCells>
  <dataValidations count="1">
    <dataValidation type="list" showInputMessage="1" showErrorMessage="1" sqref="U6 V6 U7 V7 U8 V8 U9 V9 U10 V10 U11 V11 U12 V12 U13 V13 U14 V14 U15 V15 U16 V16 U17 V17 U18 V18 U19 V19 U24 V24 U25 V25 U26 V26 U27 V27 U28 V28 U30 V30 U31 V31 U32 V32 U33 V33 U34 V34 U35 V35 U36 V36 U37 V37 U39 V39 U40 V40 U41 V41 U42 V42 U44 V44 U45 V45 U46 V46 U47 V47 U48 V48 U49 V49 U50 V50 U51 V51 U52 V52 U54 V54 U56 V56 U59 V59 U60 V60 U61 V61 U63 V63 U64 V64">
      <formula1>"Y,N"</formula1>
    </dataValidation>
  </dataValidations>
  <pageMargins left="0.7" right="0.7" top="0.75" bottom="0.75" header="0.511805555555555" footer="0.511805555555555"/>
  <pageSetup paperSize="9" firstPageNumber="0" orientation="portrait" useFirstPageNumber="true"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2"/>
  <sheetViews>
    <sheetView workbookViewId="0">
      <selection activeCell="A2" sqref="$A2:$XFD2"/>
    </sheetView>
  </sheetViews>
  <sheetFormatPr defaultColWidth="8.66666666666667" defaultRowHeight="15"/>
  <cols>
    <col min="1" max="1" width="7" style="214" customWidth="true"/>
    <col min="2" max="2" width="5.88333333333333" style="214" customWidth="true"/>
    <col min="3" max="3" width="7.775" style="214" customWidth="true"/>
    <col min="4" max="6" width="11" style="214" customWidth="true"/>
    <col min="7" max="7" width="66.2166666666667" style="215" customWidth="true"/>
    <col min="8" max="8" width="15.75" style="214" customWidth="true"/>
    <col min="9" max="9" width="60" style="216" customWidth="true"/>
    <col min="10" max="16384" width="8.66666666666667" style="214" customWidth="true"/>
  </cols>
  <sheetData>
    <row r="1" s="212" customFormat="true" spans="1:9">
      <c r="A1" s="110" t="s">
        <v>277</v>
      </c>
      <c r="B1" s="110" t="s">
        <v>6</v>
      </c>
      <c r="C1" s="110" t="s">
        <v>12</v>
      </c>
      <c r="D1" s="110" t="s">
        <v>278</v>
      </c>
      <c r="E1" s="110" t="s">
        <v>279</v>
      </c>
      <c r="F1" s="110" t="s">
        <v>280</v>
      </c>
      <c r="G1" s="110" t="s">
        <v>281</v>
      </c>
      <c r="H1" s="110" t="s">
        <v>282</v>
      </c>
      <c r="I1" s="110" t="s">
        <v>283</v>
      </c>
    </row>
    <row r="2" s="213" customFormat="true" ht="57" customHeight="true" spans="1:9">
      <c r="A2" s="217" t="s">
        <v>47</v>
      </c>
      <c r="B2" s="217">
        <v>3139</v>
      </c>
      <c r="C2" s="217" t="s">
        <v>284</v>
      </c>
      <c r="D2" s="217" t="s">
        <v>285</v>
      </c>
      <c r="E2" s="217"/>
      <c r="F2" s="217"/>
      <c r="G2" s="220" t="s">
        <v>286</v>
      </c>
      <c r="H2" s="221" t="s">
        <v>287</v>
      </c>
      <c r="I2" s="224" t="s">
        <v>288</v>
      </c>
    </row>
    <row r="3" spans="1:9">
      <c r="A3" s="217" t="s">
        <v>47</v>
      </c>
      <c r="B3" s="217">
        <v>2211</v>
      </c>
      <c r="C3" s="217" t="s">
        <v>284</v>
      </c>
      <c r="D3" s="217" t="s">
        <v>289</v>
      </c>
      <c r="E3" s="217" t="s">
        <v>40</v>
      </c>
      <c r="F3" s="217"/>
      <c r="G3" s="220" t="s">
        <v>290</v>
      </c>
      <c r="H3" s="217"/>
      <c r="I3" s="223"/>
    </row>
    <row r="4" spans="1:9">
      <c r="A4" s="217" t="s">
        <v>47</v>
      </c>
      <c r="B4" s="217">
        <v>2212</v>
      </c>
      <c r="C4" s="217" t="s">
        <v>284</v>
      </c>
      <c r="D4" s="217" t="s">
        <v>289</v>
      </c>
      <c r="E4" s="217" t="s">
        <v>40</v>
      </c>
      <c r="F4" s="217"/>
      <c r="G4" s="220" t="s">
        <v>291</v>
      </c>
      <c r="H4" s="217"/>
      <c r="I4" s="223"/>
    </row>
    <row r="5" spans="1:9">
      <c r="A5" s="217" t="s">
        <v>47</v>
      </c>
      <c r="B5" s="217">
        <v>2213</v>
      </c>
      <c r="C5" s="217" t="s">
        <v>284</v>
      </c>
      <c r="D5" s="217" t="s">
        <v>289</v>
      </c>
      <c r="E5" s="217" t="s">
        <v>40</v>
      </c>
      <c r="F5" s="217"/>
      <c r="G5" s="220" t="s">
        <v>292</v>
      </c>
      <c r="H5" s="217"/>
      <c r="I5" s="223"/>
    </row>
    <row r="6" spans="1:9">
      <c r="A6" s="217" t="s">
        <v>47</v>
      </c>
      <c r="B6" s="217">
        <v>2214</v>
      </c>
      <c r="C6" s="217" t="s">
        <v>284</v>
      </c>
      <c r="D6" s="217" t="s">
        <v>289</v>
      </c>
      <c r="E6" s="217" t="s">
        <v>40</v>
      </c>
      <c r="F6" s="217"/>
      <c r="G6" s="222" t="s">
        <v>293</v>
      </c>
      <c r="H6" s="217"/>
      <c r="I6" s="223"/>
    </row>
    <row r="7" spans="1:9">
      <c r="A7" s="217" t="s">
        <v>47</v>
      </c>
      <c r="B7" s="217">
        <v>2215</v>
      </c>
      <c r="C7" s="217" t="s">
        <v>284</v>
      </c>
      <c r="D7" s="217" t="s">
        <v>289</v>
      </c>
      <c r="E7" s="217" t="s">
        <v>40</v>
      </c>
      <c r="F7" s="217"/>
      <c r="G7" s="222" t="s">
        <v>294</v>
      </c>
      <c r="H7" s="217" t="s">
        <v>287</v>
      </c>
      <c r="I7" s="223" t="s">
        <v>295</v>
      </c>
    </row>
    <row r="8" spans="1:9">
      <c r="A8" s="217" t="s">
        <v>47</v>
      </c>
      <c r="B8" s="217">
        <v>2216</v>
      </c>
      <c r="C8" s="217" t="s">
        <v>284</v>
      </c>
      <c r="D8" s="217" t="s">
        <v>289</v>
      </c>
      <c r="E8" s="217" t="s">
        <v>40</v>
      </c>
      <c r="F8" s="217"/>
      <c r="G8" s="220" t="s">
        <v>296</v>
      </c>
      <c r="H8" s="217"/>
      <c r="I8" s="223"/>
    </row>
    <row r="9" ht="30" customHeight="true" spans="1:9">
      <c r="A9" s="217" t="s">
        <v>47</v>
      </c>
      <c r="B9" s="217">
        <v>2217</v>
      </c>
      <c r="C9" s="217" t="s">
        <v>284</v>
      </c>
      <c r="D9" s="217" t="s">
        <v>289</v>
      </c>
      <c r="E9" s="217" t="s">
        <v>40</v>
      </c>
      <c r="F9" s="217"/>
      <c r="G9" s="220" t="s">
        <v>297</v>
      </c>
      <c r="H9" s="217"/>
      <c r="I9" s="223"/>
    </row>
    <row r="10" spans="1:9">
      <c r="A10" s="217" t="s">
        <v>47</v>
      </c>
      <c r="B10" s="217">
        <v>2218</v>
      </c>
      <c r="C10" s="217" t="s">
        <v>284</v>
      </c>
      <c r="D10" s="217" t="s">
        <v>289</v>
      </c>
      <c r="E10" s="217" t="s">
        <v>40</v>
      </c>
      <c r="F10" s="217"/>
      <c r="G10" s="220" t="s">
        <v>298</v>
      </c>
      <c r="H10" s="217"/>
      <c r="I10" s="223"/>
    </row>
    <row r="11" spans="1:9">
      <c r="A11" s="217" t="s">
        <v>47</v>
      </c>
      <c r="B11" s="217">
        <v>2219</v>
      </c>
      <c r="C11" s="217" t="s">
        <v>284</v>
      </c>
      <c r="D11" s="217" t="s">
        <v>289</v>
      </c>
      <c r="E11" s="217" t="s">
        <v>40</v>
      </c>
      <c r="F11" s="217"/>
      <c r="G11" s="220" t="s">
        <v>299</v>
      </c>
      <c r="H11" s="217"/>
      <c r="I11" s="223"/>
    </row>
    <row r="12" spans="1:9">
      <c r="A12" s="217" t="s">
        <v>47</v>
      </c>
      <c r="B12" s="217">
        <v>2220</v>
      </c>
      <c r="C12" s="217" t="s">
        <v>284</v>
      </c>
      <c r="D12" s="217" t="s">
        <v>289</v>
      </c>
      <c r="E12" s="217" t="s">
        <v>40</v>
      </c>
      <c r="F12" s="217"/>
      <c r="G12" s="220" t="s">
        <v>300</v>
      </c>
      <c r="H12" s="217"/>
      <c r="I12" s="223"/>
    </row>
    <row r="13" spans="1:9">
      <c r="A13" s="217" t="s">
        <v>47</v>
      </c>
      <c r="B13" s="217">
        <v>2221</v>
      </c>
      <c r="C13" s="217" t="s">
        <v>284</v>
      </c>
      <c r="D13" s="217" t="s">
        <v>289</v>
      </c>
      <c r="E13" s="217" t="s">
        <v>40</v>
      </c>
      <c r="F13" s="217"/>
      <c r="G13" s="223" t="s">
        <v>301</v>
      </c>
      <c r="H13" s="217"/>
      <c r="I13" s="223"/>
    </row>
    <row r="14" spans="1:9">
      <c r="A14" s="217" t="s">
        <v>47</v>
      </c>
      <c r="B14" s="217">
        <v>2222</v>
      </c>
      <c r="C14" s="217" t="s">
        <v>284</v>
      </c>
      <c r="D14" s="217" t="s">
        <v>289</v>
      </c>
      <c r="E14" s="217" t="s">
        <v>40</v>
      </c>
      <c r="F14" s="217"/>
      <c r="G14" s="220" t="s">
        <v>302</v>
      </c>
      <c r="H14" s="217"/>
      <c r="I14" s="223"/>
    </row>
    <row r="15" spans="1:9">
      <c r="A15" s="217" t="s">
        <v>47</v>
      </c>
      <c r="B15" s="217">
        <v>2223</v>
      </c>
      <c r="C15" s="217" t="s">
        <v>284</v>
      </c>
      <c r="D15" s="217" t="s">
        <v>289</v>
      </c>
      <c r="E15" s="217" t="s">
        <v>40</v>
      </c>
      <c r="F15" s="217"/>
      <c r="G15" s="220" t="s">
        <v>303</v>
      </c>
      <c r="H15" s="217"/>
      <c r="I15" s="223"/>
    </row>
    <row r="16" spans="1:9">
      <c r="A16" s="217" t="s">
        <v>47</v>
      </c>
      <c r="B16" s="217">
        <v>2224</v>
      </c>
      <c r="C16" s="217" t="s">
        <v>284</v>
      </c>
      <c r="D16" s="217" t="s">
        <v>289</v>
      </c>
      <c r="E16" s="217" t="s">
        <v>40</v>
      </c>
      <c r="F16" s="217"/>
      <c r="G16" s="220" t="s">
        <v>304</v>
      </c>
      <c r="H16" s="217"/>
      <c r="I16" s="223"/>
    </row>
    <row r="17" ht="28.5" customHeight="true" spans="1:9">
      <c r="A17" s="217" t="s">
        <v>305</v>
      </c>
      <c r="B17" s="217">
        <v>2225</v>
      </c>
      <c r="C17" s="217" t="s">
        <v>284</v>
      </c>
      <c r="D17" s="217" t="s">
        <v>289</v>
      </c>
      <c r="E17" s="217" t="s">
        <v>40</v>
      </c>
      <c r="F17" s="217"/>
      <c r="G17" s="220" t="s">
        <v>306</v>
      </c>
      <c r="H17" s="217" t="s">
        <v>307</v>
      </c>
      <c r="I17" s="223"/>
    </row>
    <row r="18" ht="28.5" customHeight="true" spans="1:9">
      <c r="A18" s="217" t="s">
        <v>305</v>
      </c>
      <c r="B18" s="217">
        <v>2226</v>
      </c>
      <c r="C18" s="217" t="s">
        <v>284</v>
      </c>
      <c r="D18" s="217" t="s">
        <v>289</v>
      </c>
      <c r="E18" s="217" t="s">
        <v>40</v>
      </c>
      <c r="F18" s="217"/>
      <c r="G18" s="220" t="s">
        <v>308</v>
      </c>
      <c r="H18" s="217" t="s">
        <v>307</v>
      </c>
      <c r="I18" s="223"/>
    </row>
    <row r="19" ht="57" customHeight="true" spans="1:9">
      <c r="A19" s="217" t="s">
        <v>47</v>
      </c>
      <c r="B19" s="217">
        <v>3140</v>
      </c>
      <c r="C19" s="217" t="s">
        <v>284</v>
      </c>
      <c r="D19" s="217" t="s">
        <v>285</v>
      </c>
      <c r="E19" s="217"/>
      <c r="F19" s="217"/>
      <c r="G19" s="220" t="s">
        <v>309</v>
      </c>
      <c r="H19" s="217" t="s">
        <v>287</v>
      </c>
      <c r="I19" s="223" t="s">
        <v>310</v>
      </c>
    </row>
    <row r="20" ht="142.5" customHeight="true" spans="1:9">
      <c r="A20" s="217" t="s">
        <v>47</v>
      </c>
      <c r="B20" s="217">
        <v>2136</v>
      </c>
      <c r="C20" s="217" t="s">
        <v>284</v>
      </c>
      <c r="D20" s="217" t="s">
        <v>311</v>
      </c>
      <c r="E20" s="217" t="s">
        <v>312</v>
      </c>
      <c r="F20" s="217"/>
      <c r="G20" s="220" t="s">
        <v>313</v>
      </c>
      <c r="H20" s="217" t="s">
        <v>287</v>
      </c>
      <c r="I20" s="223" t="s">
        <v>314</v>
      </c>
    </row>
    <row r="21" ht="42.75" customHeight="true" spans="1:9">
      <c r="A21" s="217" t="s">
        <v>47</v>
      </c>
      <c r="B21" s="217">
        <v>2132</v>
      </c>
      <c r="C21" s="217" t="s">
        <v>284</v>
      </c>
      <c r="D21" s="217" t="s">
        <v>311</v>
      </c>
      <c r="E21" s="217" t="s">
        <v>312</v>
      </c>
      <c r="F21" s="217"/>
      <c r="G21" s="220" t="s">
        <v>315</v>
      </c>
      <c r="H21" s="217" t="s">
        <v>287</v>
      </c>
      <c r="I21" s="223" t="s">
        <v>314</v>
      </c>
    </row>
    <row r="22" ht="42.75" customHeight="true" spans="1:9">
      <c r="A22" s="217" t="s">
        <v>47</v>
      </c>
      <c r="B22" s="217">
        <v>2135</v>
      </c>
      <c r="C22" s="217" t="s">
        <v>284</v>
      </c>
      <c r="D22" s="217" t="s">
        <v>311</v>
      </c>
      <c r="E22" s="217" t="s">
        <v>312</v>
      </c>
      <c r="F22" s="217"/>
      <c r="G22" s="220" t="s">
        <v>316</v>
      </c>
      <c r="H22" s="217" t="s">
        <v>287</v>
      </c>
      <c r="I22" s="223" t="s">
        <v>314</v>
      </c>
    </row>
    <row r="23" ht="180" customHeight="true" spans="1:9">
      <c r="A23" s="217" t="s">
        <v>47</v>
      </c>
      <c r="B23" s="217">
        <v>1158</v>
      </c>
      <c r="C23" s="217" t="s">
        <v>284</v>
      </c>
      <c r="D23" s="217" t="s">
        <v>311</v>
      </c>
      <c r="E23" s="217" t="s">
        <v>312</v>
      </c>
      <c r="F23" s="217"/>
      <c r="G23" s="220" t="s">
        <v>317</v>
      </c>
      <c r="H23" s="217"/>
      <c r="I23" s="223"/>
    </row>
    <row r="24" ht="28.5" customHeight="true" spans="1:9">
      <c r="A24" s="217" t="s">
        <v>305</v>
      </c>
      <c r="B24" s="217">
        <v>1162</v>
      </c>
      <c r="C24" s="217" t="s">
        <v>284</v>
      </c>
      <c r="D24" s="217" t="s">
        <v>311</v>
      </c>
      <c r="E24" s="217" t="s">
        <v>312</v>
      </c>
      <c r="F24" s="217"/>
      <c r="G24" s="220" t="s">
        <v>318</v>
      </c>
      <c r="H24" s="217" t="s">
        <v>307</v>
      </c>
      <c r="I24" s="223"/>
    </row>
    <row r="25" ht="28.5" customHeight="true" spans="1:9">
      <c r="A25" s="217" t="s">
        <v>305</v>
      </c>
      <c r="B25" s="217">
        <v>1202</v>
      </c>
      <c r="C25" s="217" t="s">
        <v>284</v>
      </c>
      <c r="D25" s="217" t="s">
        <v>311</v>
      </c>
      <c r="E25" s="217" t="s">
        <v>312</v>
      </c>
      <c r="F25" s="217"/>
      <c r="G25" s="220" t="s">
        <v>319</v>
      </c>
      <c r="H25" s="217" t="s">
        <v>307</v>
      </c>
      <c r="I25" s="223"/>
    </row>
    <row r="26" ht="28.5" customHeight="true" spans="1:9">
      <c r="A26" s="217" t="s">
        <v>305</v>
      </c>
      <c r="B26" s="217">
        <v>1317</v>
      </c>
      <c r="C26" s="217" t="s">
        <v>284</v>
      </c>
      <c r="D26" s="217" t="s">
        <v>311</v>
      </c>
      <c r="E26" s="217" t="s">
        <v>312</v>
      </c>
      <c r="F26" s="217"/>
      <c r="G26" s="220" t="s">
        <v>320</v>
      </c>
      <c r="H26" s="217" t="s">
        <v>307</v>
      </c>
      <c r="I26" s="223"/>
    </row>
    <row r="27" ht="135" customHeight="true" spans="1:9">
      <c r="A27" s="217" t="s">
        <v>47</v>
      </c>
      <c r="B27" s="217">
        <v>1520</v>
      </c>
      <c r="C27" s="217" t="s">
        <v>284</v>
      </c>
      <c r="D27" s="217" t="s">
        <v>311</v>
      </c>
      <c r="E27" s="217" t="s">
        <v>312</v>
      </c>
      <c r="F27" s="217"/>
      <c r="G27" s="220" t="s">
        <v>321</v>
      </c>
      <c r="H27" s="217" t="s">
        <v>322</v>
      </c>
      <c r="I27" s="220" t="s">
        <v>323</v>
      </c>
    </row>
    <row r="28" ht="30" customHeight="true" spans="1:9">
      <c r="A28" s="217" t="s">
        <v>47</v>
      </c>
      <c r="B28" s="217">
        <v>1159</v>
      </c>
      <c r="C28" s="217" t="s">
        <v>284</v>
      </c>
      <c r="D28" s="217" t="s">
        <v>311</v>
      </c>
      <c r="E28" s="217" t="s">
        <v>324</v>
      </c>
      <c r="F28" s="217"/>
      <c r="G28" s="220" t="s">
        <v>325</v>
      </c>
      <c r="H28" s="217"/>
      <c r="I28" s="223"/>
    </row>
    <row r="29" ht="105" customHeight="true" spans="1:9">
      <c r="A29" s="217" t="s">
        <v>47</v>
      </c>
      <c r="B29" s="217">
        <v>1160</v>
      </c>
      <c r="C29" s="217" t="s">
        <v>284</v>
      </c>
      <c r="D29" s="217" t="s">
        <v>311</v>
      </c>
      <c r="E29" s="217" t="s">
        <v>324</v>
      </c>
      <c r="F29" s="217"/>
      <c r="G29" s="220" t="s">
        <v>326</v>
      </c>
      <c r="H29" s="217"/>
      <c r="I29" s="223"/>
    </row>
    <row r="30" ht="45" customHeight="true" spans="1:9">
      <c r="A30" s="217" t="s">
        <v>47</v>
      </c>
      <c r="B30" s="217">
        <v>1161</v>
      </c>
      <c r="C30" s="217" t="s">
        <v>284</v>
      </c>
      <c r="D30" s="217" t="s">
        <v>311</v>
      </c>
      <c r="E30" s="217" t="s">
        <v>324</v>
      </c>
      <c r="F30" s="217"/>
      <c r="G30" s="220" t="s">
        <v>327</v>
      </c>
      <c r="H30" s="217"/>
      <c r="I30" s="223"/>
    </row>
    <row r="31" ht="57" customHeight="true" spans="1:9">
      <c r="A31" s="217" t="s">
        <v>305</v>
      </c>
      <c r="B31" s="217">
        <v>2183</v>
      </c>
      <c r="C31" s="217" t="s">
        <v>284</v>
      </c>
      <c r="D31" s="217" t="s">
        <v>311</v>
      </c>
      <c r="E31" s="217" t="s">
        <v>312</v>
      </c>
      <c r="F31" s="217"/>
      <c r="G31" s="220" t="s">
        <v>328</v>
      </c>
      <c r="H31" s="217" t="s">
        <v>307</v>
      </c>
      <c r="I31" s="223"/>
    </row>
    <row r="32" ht="142.5" customHeight="true" spans="1:9">
      <c r="A32" s="217" t="s">
        <v>47</v>
      </c>
      <c r="B32" s="217">
        <v>3519</v>
      </c>
      <c r="C32" s="217" t="s">
        <v>284</v>
      </c>
      <c r="D32" s="217" t="s">
        <v>311</v>
      </c>
      <c r="E32" s="217" t="s">
        <v>312</v>
      </c>
      <c r="F32" s="217"/>
      <c r="G32" s="220" t="s">
        <v>329</v>
      </c>
      <c r="H32" s="217" t="s">
        <v>287</v>
      </c>
      <c r="I32" s="223" t="s">
        <v>330</v>
      </c>
    </row>
    <row r="33" ht="180" customHeight="true" spans="1:9">
      <c r="A33" s="217" t="s">
        <v>47</v>
      </c>
      <c r="B33" s="217">
        <v>1164</v>
      </c>
      <c r="C33" s="217" t="s">
        <v>284</v>
      </c>
      <c r="D33" s="217" t="s">
        <v>311</v>
      </c>
      <c r="E33" s="217" t="s">
        <v>312</v>
      </c>
      <c r="F33" s="217"/>
      <c r="G33" s="220" t="s">
        <v>331</v>
      </c>
      <c r="H33" s="217" t="s">
        <v>322</v>
      </c>
      <c r="I33" s="220" t="s">
        <v>332</v>
      </c>
    </row>
    <row r="34" ht="156.75" customHeight="true" spans="1:9">
      <c r="A34" s="217" t="s">
        <v>47</v>
      </c>
      <c r="B34" s="217">
        <v>1165</v>
      </c>
      <c r="C34" s="217" t="s">
        <v>284</v>
      </c>
      <c r="D34" s="217" t="s">
        <v>311</v>
      </c>
      <c r="E34" s="217" t="s">
        <v>312</v>
      </c>
      <c r="F34" s="217"/>
      <c r="G34" s="220" t="s">
        <v>333</v>
      </c>
      <c r="H34" s="217" t="s">
        <v>322</v>
      </c>
      <c r="I34" s="220" t="s">
        <v>334</v>
      </c>
    </row>
    <row r="35" ht="213.75" customHeight="true" spans="1:9">
      <c r="A35" s="217" t="s">
        <v>47</v>
      </c>
      <c r="B35" s="217">
        <v>1166</v>
      </c>
      <c r="C35" s="217" t="s">
        <v>284</v>
      </c>
      <c r="D35" s="217" t="s">
        <v>311</v>
      </c>
      <c r="E35" s="217" t="s">
        <v>312</v>
      </c>
      <c r="F35" s="217"/>
      <c r="G35" s="220" t="s">
        <v>335</v>
      </c>
      <c r="H35" s="217" t="s">
        <v>322</v>
      </c>
      <c r="I35" s="220" t="s">
        <v>336</v>
      </c>
    </row>
    <row r="36" ht="156.75" customHeight="true" spans="1:9">
      <c r="A36" s="217" t="s">
        <v>47</v>
      </c>
      <c r="B36" s="217">
        <v>1167</v>
      </c>
      <c r="C36" s="217" t="s">
        <v>284</v>
      </c>
      <c r="D36" s="217" t="s">
        <v>311</v>
      </c>
      <c r="E36" s="217" t="s">
        <v>324</v>
      </c>
      <c r="F36" s="217"/>
      <c r="G36" s="220" t="s">
        <v>337</v>
      </c>
      <c r="H36" s="217" t="s">
        <v>322</v>
      </c>
      <c r="I36" s="220" t="s">
        <v>338</v>
      </c>
    </row>
    <row r="37" ht="199.5" customHeight="true" spans="1:9">
      <c r="A37" s="217" t="s">
        <v>47</v>
      </c>
      <c r="B37" s="217">
        <v>1169</v>
      </c>
      <c r="C37" s="217" t="s">
        <v>284</v>
      </c>
      <c r="D37" s="217" t="s">
        <v>311</v>
      </c>
      <c r="E37" s="217" t="s">
        <v>312</v>
      </c>
      <c r="F37" s="217"/>
      <c r="G37" s="220" t="s">
        <v>339</v>
      </c>
      <c r="H37" s="217" t="s">
        <v>322</v>
      </c>
      <c r="I37" s="220" t="s">
        <v>340</v>
      </c>
    </row>
    <row r="38" ht="128.25" customHeight="true" spans="1:9">
      <c r="A38" s="217" t="s">
        <v>47</v>
      </c>
      <c r="B38" s="217">
        <v>1170</v>
      </c>
      <c r="C38" s="217" t="s">
        <v>284</v>
      </c>
      <c r="D38" s="217" t="s">
        <v>311</v>
      </c>
      <c r="E38" s="217" t="s">
        <v>324</v>
      </c>
      <c r="F38" s="217"/>
      <c r="G38" s="220" t="s">
        <v>341</v>
      </c>
      <c r="H38" s="217" t="s">
        <v>322</v>
      </c>
      <c r="I38" s="220" t="s">
        <v>342</v>
      </c>
    </row>
    <row r="39" ht="28.5" customHeight="true" spans="1:9">
      <c r="A39" s="217" t="s">
        <v>47</v>
      </c>
      <c r="B39" s="218">
        <v>1200</v>
      </c>
      <c r="C39" s="218" t="s">
        <v>284</v>
      </c>
      <c r="D39" s="217" t="s">
        <v>311</v>
      </c>
      <c r="E39" s="217" t="s">
        <v>312</v>
      </c>
      <c r="F39" s="217"/>
      <c r="G39" s="220" t="s">
        <v>343</v>
      </c>
      <c r="H39" s="217"/>
      <c r="I39" s="223"/>
    </row>
    <row r="40" ht="42.75" customHeight="true" spans="1:9">
      <c r="A40" s="217" t="s">
        <v>305</v>
      </c>
      <c r="B40" s="217">
        <v>1318</v>
      </c>
      <c r="C40" s="217" t="s">
        <v>284</v>
      </c>
      <c r="D40" s="217" t="s">
        <v>311</v>
      </c>
      <c r="E40" s="217" t="s">
        <v>312</v>
      </c>
      <c r="F40" s="217"/>
      <c r="G40" s="220" t="s">
        <v>344</v>
      </c>
      <c r="H40" s="217" t="s">
        <v>307</v>
      </c>
      <c r="I40" s="223"/>
    </row>
    <row r="41" ht="57" customHeight="true" spans="1:9">
      <c r="A41" s="217" t="s">
        <v>47</v>
      </c>
      <c r="B41" s="219">
        <v>1172</v>
      </c>
      <c r="C41" s="219" t="s">
        <v>284</v>
      </c>
      <c r="D41" s="217" t="s">
        <v>311</v>
      </c>
      <c r="E41" s="217" t="s">
        <v>312</v>
      </c>
      <c r="F41" s="217"/>
      <c r="G41" s="220" t="s">
        <v>345</v>
      </c>
      <c r="H41" s="217"/>
      <c r="I41" s="223"/>
    </row>
    <row r="42" ht="114" customHeight="true" spans="1:9">
      <c r="A42" s="217" t="s">
        <v>47</v>
      </c>
      <c r="B42" s="217">
        <v>1173</v>
      </c>
      <c r="C42" s="217" t="s">
        <v>284</v>
      </c>
      <c r="D42" s="217" t="s">
        <v>311</v>
      </c>
      <c r="E42" s="217" t="s">
        <v>312</v>
      </c>
      <c r="F42" s="217"/>
      <c r="G42" s="220" t="s">
        <v>346</v>
      </c>
      <c r="H42" s="217" t="s">
        <v>322</v>
      </c>
      <c r="I42" s="220" t="s">
        <v>347</v>
      </c>
    </row>
    <row r="43" ht="85.5" customHeight="true" spans="1:9">
      <c r="A43" s="217" t="s">
        <v>47</v>
      </c>
      <c r="B43" s="217">
        <v>3118</v>
      </c>
      <c r="C43" s="217" t="s">
        <v>284</v>
      </c>
      <c r="D43" s="217" t="s">
        <v>311</v>
      </c>
      <c r="E43" s="217" t="s">
        <v>324</v>
      </c>
      <c r="F43" s="217"/>
      <c r="G43" s="220" t="s">
        <v>348</v>
      </c>
      <c r="H43" s="217" t="s">
        <v>287</v>
      </c>
      <c r="I43" s="223" t="s">
        <v>349</v>
      </c>
    </row>
    <row r="44" ht="30" customHeight="true" spans="1:9">
      <c r="A44" s="217" t="s">
        <v>47</v>
      </c>
      <c r="B44" s="217">
        <v>1199</v>
      </c>
      <c r="C44" s="217" t="s">
        <v>284</v>
      </c>
      <c r="D44" s="217" t="s">
        <v>311</v>
      </c>
      <c r="E44" s="217" t="s">
        <v>324</v>
      </c>
      <c r="F44" s="217"/>
      <c r="G44" s="220" t="s">
        <v>350</v>
      </c>
      <c r="H44" s="217"/>
      <c r="I44" s="223"/>
    </row>
    <row r="45" ht="57" customHeight="true" spans="1:9">
      <c r="A45" s="217" t="s">
        <v>47</v>
      </c>
      <c r="B45" s="217">
        <v>3119</v>
      </c>
      <c r="C45" s="217" t="s">
        <v>284</v>
      </c>
      <c r="D45" s="217" t="s">
        <v>311</v>
      </c>
      <c r="E45" s="217" t="s">
        <v>324</v>
      </c>
      <c r="F45" s="217"/>
      <c r="G45" s="220" t="s">
        <v>351</v>
      </c>
      <c r="H45" s="217" t="s">
        <v>287</v>
      </c>
      <c r="I45" s="223" t="s">
        <v>352</v>
      </c>
    </row>
    <row r="46" ht="42.75" customHeight="true" spans="1:9">
      <c r="A46" s="217" t="s">
        <v>47</v>
      </c>
      <c r="B46" s="217">
        <v>1174</v>
      </c>
      <c r="C46" s="217" t="s">
        <v>284</v>
      </c>
      <c r="D46" s="217" t="s">
        <v>311</v>
      </c>
      <c r="E46" s="217" t="s">
        <v>324</v>
      </c>
      <c r="F46" s="217"/>
      <c r="G46" s="220" t="s">
        <v>353</v>
      </c>
      <c r="H46" s="217"/>
      <c r="I46" s="223"/>
    </row>
    <row r="47" ht="42.75" customHeight="true" spans="1:9">
      <c r="A47" s="217" t="s">
        <v>47</v>
      </c>
      <c r="B47" s="217">
        <v>1206</v>
      </c>
      <c r="C47" s="217" t="s">
        <v>284</v>
      </c>
      <c r="D47" s="217" t="s">
        <v>311</v>
      </c>
      <c r="E47" s="217" t="s">
        <v>312</v>
      </c>
      <c r="F47" s="217"/>
      <c r="G47" s="220" t="s">
        <v>354</v>
      </c>
      <c r="H47" s="217"/>
      <c r="I47" s="223"/>
    </row>
    <row r="48" ht="85.5" customHeight="true" spans="1:9">
      <c r="A48" s="217" t="s">
        <v>47</v>
      </c>
      <c r="B48" s="217">
        <v>1319</v>
      </c>
      <c r="C48" s="217" t="s">
        <v>284</v>
      </c>
      <c r="D48" s="217" t="s">
        <v>311</v>
      </c>
      <c r="E48" s="217" t="s">
        <v>312</v>
      </c>
      <c r="F48" s="217"/>
      <c r="G48" s="220" t="s">
        <v>355</v>
      </c>
      <c r="H48" s="217"/>
      <c r="I48" s="223"/>
    </row>
    <row r="49" ht="28.5" customHeight="true" spans="1:9">
      <c r="A49" s="217" t="s">
        <v>47</v>
      </c>
      <c r="B49" s="217">
        <v>1176</v>
      </c>
      <c r="C49" s="217" t="s">
        <v>284</v>
      </c>
      <c r="D49" s="217" t="s">
        <v>311</v>
      </c>
      <c r="E49" s="217" t="s">
        <v>312</v>
      </c>
      <c r="F49" s="217"/>
      <c r="G49" s="220" t="s">
        <v>356</v>
      </c>
      <c r="H49" s="217"/>
      <c r="I49" s="223"/>
    </row>
    <row r="50" ht="228" customHeight="true" spans="1:9">
      <c r="A50" s="217" t="s">
        <v>47</v>
      </c>
      <c r="B50" s="217">
        <v>1323</v>
      </c>
      <c r="C50" s="217" t="s">
        <v>284</v>
      </c>
      <c r="D50" s="217" t="s">
        <v>311</v>
      </c>
      <c r="E50" s="217" t="s">
        <v>312</v>
      </c>
      <c r="F50" s="217"/>
      <c r="G50" s="220" t="s">
        <v>357</v>
      </c>
      <c r="H50" s="217"/>
      <c r="I50" s="223"/>
    </row>
    <row r="51" ht="99.75" customHeight="true" spans="1:9">
      <c r="A51" s="217" t="s">
        <v>47</v>
      </c>
      <c r="B51" s="217">
        <v>1178</v>
      </c>
      <c r="C51" s="217" t="s">
        <v>284</v>
      </c>
      <c r="D51" s="217" t="s">
        <v>311</v>
      </c>
      <c r="E51" s="217" t="s">
        <v>312</v>
      </c>
      <c r="F51" s="217"/>
      <c r="G51" s="220" t="s">
        <v>358</v>
      </c>
      <c r="H51" s="217"/>
      <c r="I51" s="223"/>
    </row>
    <row r="52" ht="171" customHeight="true" spans="1:9">
      <c r="A52" s="217" t="s">
        <v>47</v>
      </c>
      <c r="B52" s="217">
        <v>1179</v>
      </c>
      <c r="C52" s="217" t="s">
        <v>284</v>
      </c>
      <c r="D52" s="217" t="s">
        <v>311</v>
      </c>
      <c r="E52" s="217" t="s">
        <v>312</v>
      </c>
      <c r="F52" s="217"/>
      <c r="G52" s="220" t="s">
        <v>359</v>
      </c>
      <c r="H52" s="217"/>
      <c r="I52" s="223"/>
    </row>
    <row r="53" ht="210" customHeight="true" spans="1:9">
      <c r="A53" s="217" t="s">
        <v>47</v>
      </c>
      <c r="B53" s="217">
        <v>1182</v>
      </c>
      <c r="C53" s="217" t="s">
        <v>284</v>
      </c>
      <c r="D53" s="217" t="s">
        <v>311</v>
      </c>
      <c r="E53" s="217" t="s">
        <v>312</v>
      </c>
      <c r="F53" s="217"/>
      <c r="G53" s="220" t="s">
        <v>360</v>
      </c>
      <c r="H53" s="217"/>
      <c r="I53" s="223"/>
    </row>
    <row r="54" ht="210" customHeight="true" spans="1:9">
      <c r="A54" s="217" t="s">
        <v>47</v>
      </c>
      <c r="B54" s="217">
        <v>1183</v>
      </c>
      <c r="C54" s="217" t="s">
        <v>284</v>
      </c>
      <c r="D54" s="217" t="s">
        <v>311</v>
      </c>
      <c r="E54" s="217" t="s">
        <v>312</v>
      </c>
      <c r="F54" s="217"/>
      <c r="G54" s="220" t="s">
        <v>361</v>
      </c>
      <c r="H54" s="217"/>
      <c r="I54" s="223"/>
    </row>
    <row r="55" ht="210" customHeight="true" spans="1:9">
      <c r="A55" s="217" t="s">
        <v>47</v>
      </c>
      <c r="B55" s="217">
        <v>1184</v>
      </c>
      <c r="C55" s="217" t="s">
        <v>284</v>
      </c>
      <c r="D55" s="217" t="s">
        <v>311</v>
      </c>
      <c r="E55" s="217" t="s">
        <v>312</v>
      </c>
      <c r="F55" s="217"/>
      <c r="G55" s="220" t="s">
        <v>362</v>
      </c>
      <c r="H55" s="217"/>
      <c r="I55" s="223"/>
    </row>
    <row r="56" ht="210" customHeight="true" spans="1:9">
      <c r="A56" s="217" t="s">
        <v>47</v>
      </c>
      <c r="B56" s="217">
        <v>1185</v>
      </c>
      <c r="C56" s="217" t="s">
        <v>284</v>
      </c>
      <c r="D56" s="217" t="s">
        <v>311</v>
      </c>
      <c r="E56" s="217" t="s">
        <v>312</v>
      </c>
      <c r="F56" s="217"/>
      <c r="G56" s="220" t="s">
        <v>363</v>
      </c>
      <c r="H56" s="217"/>
      <c r="I56" s="223"/>
    </row>
    <row r="57" ht="57" customHeight="true" spans="1:9">
      <c r="A57" s="217" t="s">
        <v>47</v>
      </c>
      <c r="B57" s="217">
        <v>2137</v>
      </c>
      <c r="C57" s="217" t="s">
        <v>284</v>
      </c>
      <c r="D57" s="217" t="s">
        <v>311</v>
      </c>
      <c r="E57" s="217" t="s">
        <v>312</v>
      </c>
      <c r="F57" s="217"/>
      <c r="G57" s="220" t="s">
        <v>364</v>
      </c>
      <c r="H57" s="217"/>
      <c r="I57" s="223"/>
    </row>
    <row r="58" ht="57" customHeight="true" spans="1:9">
      <c r="A58" s="217" t="s">
        <v>47</v>
      </c>
      <c r="B58" s="217">
        <v>2138</v>
      </c>
      <c r="C58" s="217" t="s">
        <v>284</v>
      </c>
      <c r="D58" s="217" t="s">
        <v>311</v>
      </c>
      <c r="E58" s="217" t="s">
        <v>312</v>
      </c>
      <c r="F58" s="217"/>
      <c r="G58" s="220" t="s">
        <v>365</v>
      </c>
      <c r="H58" s="217"/>
      <c r="I58" s="223"/>
    </row>
    <row r="59" ht="57" customHeight="true" spans="1:9">
      <c r="A59" s="217" t="s">
        <v>47</v>
      </c>
      <c r="B59" s="217">
        <v>2139</v>
      </c>
      <c r="C59" s="217" t="s">
        <v>284</v>
      </c>
      <c r="D59" s="217" t="s">
        <v>311</v>
      </c>
      <c r="E59" s="217" t="s">
        <v>312</v>
      </c>
      <c r="F59" s="217"/>
      <c r="G59" s="220" t="s">
        <v>366</v>
      </c>
      <c r="H59" s="217"/>
      <c r="I59" s="223"/>
    </row>
    <row r="60" ht="57" customHeight="true" spans="1:9">
      <c r="A60" s="217" t="s">
        <v>47</v>
      </c>
      <c r="B60" s="218">
        <v>2140</v>
      </c>
      <c r="C60" s="218" t="s">
        <v>284</v>
      </c>
      <c r="D60" s="217" t="s">
        <v>311</v>
      </c>
      <c r="E60" s="217" t="s">
        <v>312</v>
      </c>
      <c r="F60" s="217"/>
      <c r="G60" s="220" t="s">
        <v>367</v>
      </c>
      <c r="H60" s="217"/>
      <c r="I60" s="223"/>
    </row>
    <row r="61" ht="71.25" customHeight="true" spans="1:9">
      <c r="A61" s="217" t="s">
        <v>305</v>
      </c>
      <c r="B61" s="217">
        <v>1186</v>
      </c>
      <c r="C61" s="217" t="s">
        <v>284</v>
      </c>
      <c r="D61" s="217" t="s">
        <v>311</v>
      </c>
      <c r="E61" s="217" t="s">
        <v>368</v>
      </c>
      <c r="F61" s="217"/>
      <c r="G61" s="220" t="s">
        <v>369</v>
      </c>
      <c r="H61" s="217" t="s">
        <v>307</v>
      </c>
      <c r="I61" s="223"/>
    </row>
    <row r="62" ht="42.75" customHeight="true" spans="1:9">
      <c r="A62" s="217" t="s">
        <v>305</v>
      </c>
      <c r="B62" s="217">
        <v>1519</v>
      </c>
      <c r="C62" s="217" t="s">
        <v>284</v>
      </c>
      <c r="D62" s="217" t="s">
        <v>311</v>
      </c>
      <c r="E62" s="217" t="s">
        <v>368</v>
      </c>
      <c r="F62" s="217"/>
      <c r="G62" s="220" t="s">
        <v>370</v>
      </c>
      <c r="H62" s="217" t="s">
        <v>307</v>
      </c>
      <c r="I62" s="223"/>
    </row>
    <row r="63" ht="28.5" customHeight="true" spans="1:9">
      <c r="A63" s="217" t="s">
        <v>47</v>
      </c>
      <c r="B63" s="219">
        <v>2184</v>
      </c>
      <c r="C63" s="219" t="s">
        <v>284</v>
      </c>
      <c r="D63" s="217" t="s">
        <v>311</v>
      </c>
      <c r="E63" s="217" t="s">
        <v>368</v>
      </c>
      <c r="F63" s="217"/>
      <c r="G63" s="220" t="s">
        <v>371</v>
      </c>
      <c r="H63" s="217"/>
      <c r="I63" s="223"/>
    </row>
    <row r="64" ht="128.25" customHeight="true" spans="1:9">
      <c r="A64" s="217" t="s">
        <v>47</v>
      </c>
      <c r="B64" s="217">
        <v>1189</v>
      </c>
      <c r="C64" s="217" t="s">
        <v>284</v>
      </c>
      <c r="D64" s="217" t="s">
        <v>311</v>
      </c>
      <c r="E64" s="217" t="s">
        <v>312</v>
      </c>
      <c r="F64" s="217"/>
      <c r="G64" s="220" t="s">
        <v>372</v>
      </c>
      <c r="H64" s="217"/>
      <c r="I64" s="223"/>
    </row>
    <row r="65" ht="85.5" customHeight="true" spans="1:9">
      <c r="A65" s="217" t="s">
        <v>47</v>
      </c>
      <c r="B65" s="217">
        <v>1190</v>
      </c>
      <c r="C65" s="217" t="s">
        <v>284</v>
      </c>
      <c r="D65" s="217" t="s">
        <v>311</v>
      </c>
      <c r="E65" s="217" t="s">
        <v>312</v>
      </c>
      <c r="F65" s="217"/>
      <c r="G65" s="220" t="s">
        <v>373</v>
      </c>
      <c r="H65" s="217"/>
      <c r="I65" s="223"/>
    </row>
    <row r="66" ht="57" customHeight="true" spans="1:9">
      <c r="A66" s="217" t="s">
        <v>47</v>
      </c>
      <c r="B66" s="217">
        <v>1191</v>
      </c>
      <c r="C66" s="217" t="s">
        <v>284</v>
      </c>
      <c r="D66" s="217" t="s">
        <v>311</v>
      </c>
      <c r="E66" s="217" t="s">
        <v>312</v>
      </c>
      <c r="F66" s="217"/>
      <c r="G66" s="220" t="s">
        <v>374</v>
      </c>
      <c r="H66" s="217"/>
      <c r="I66" s="223"/>
    </row>
    <row r="67" ht="99.75" customHeight="true" spans="1:9">
      <c r="A67" s="217" t="s">
        <v>47</v>
      </c>
      <c r="B67" s="217">
        <v>1192</v>
      </c>
      <c r="C67" s="217" t="s">
        <v>284</v>
      </c>
      <c r="D67" s="217" t="s">
        <v>311</v>
      </c>
      <c r="E67" s="217" t="s">
        <v>312</v>
      </c>
      <c r="F67" s="217"/>
      <c r="G67" s="220" t="s">
        <v>375</v>
      </c>
      <c r="H67" s="217" t="s">
        <v>322</v>
      </c>
      <c r="I67" s="220" t="s">
        <v>376</v>
      </c>
    </row>
    <row r="68" ht="71.25" customHeight="true" spans="1:9">
      <c r="A68" s="217" t="s">
        <v>47</v>
      </c>
      <c r="B68" s="217">
        <v>1193</v>
      </c>
      <c r="C68" s="217" t="s">
        <v>284</v>
      </c>
      <c r="D68" s="217" t="s">
        <v>311</v>
      </c>
      <c r="E68" s="217" t="s">
        <v>312</v>
      </c>
      <c r="F68" s="217"/>
      <c r="G68" s="220" t="s">
        <v>377</v>
      </c>
      <c r="H68" s="217"/>
      <c r="I68" s="223"/>
    </row>
    <row r="69" ht="28.5" customHeight="true" spans="1:9">
      <c r="A69" s="217" t="s">
        <v>47</v>
      </c>
      <c r="B69" s="217">
        <v>1194</v>
      </c>
      <c r="C69" s="217" t="s">
        <v>284</v>
      </c>
      <c r="D69" s="217" t="s">
        <v>311</v>
      </c>
      <c r="E69" s="217" t="s">
        <v>312</v>
      </c>
      <c r="F69" s="217"/>
      <c r="G69" s="220" t="s">
        <v>378</v>
      </c>
      <c r="H69" s="217"/>
      <c r="I69" s="223"/>
    </row>
    <row r="70" ht="42.75" customHeight="true" spans="1:9">
      <c r="A70" s="217" t="s">
        <v>47</v>
      </c>
      <c r="B70" s="217">
        <v>2207</v>
      </c>
      <c r="C70" s="217" t="s">
        <v>284</v>
      </c>
      <c r="D70" s="217" t="s">
        <v>311</v>
      </c>
      <c r="E70" s="217" t="s">
        <v>312</v>
      </c>
      <c r="F70" s="217"/>
      <c r="G70" s="220" t="s">
        <v>379</v>
      </c>
      <c r="H70" s="217"/>
      <c r="I70" s="223"/>
    </row>
    <row r="71" ht="42.75" customHeight="true" spans="1:9">
      <c r="A71" s="217" t="s">
        <v>47</v>
      </c>
      <c r="B71" s="217">
        <v>1408</v>
      </c>
      <c r="C71" s="217" t="s">
        <v>284</v>
      </c>
      <c r="D71" s="217" t="s">
        <v>289</v>
      </c>
      <c r="E71" s="217" t="s">
        <v>40</v>
      </c>
      <c r="F71" s="217"/>
      <c r="G71" s="220" t="s">
        <v>380</v>
      </c>
      <c r="H71" s="217"/>
      <c r="I71" s="223"/>
    </row>
    <row r="72" ht="228" customHeight="true" spans="1:9">
      <c r="A72" s="217" t="s">
        <v>47</v>
      </c>
      <c r="B72" s="217">
        <v>1422</v>
      </c>
      <c r="C72" s="217" t="s">
        <v>284</v>
      </c>
      <c r="D72" s="217" t="s">
        <v>311</v>
      </c>
      <c r="E72" s="217" t="s">
        <v>312</v>
      </c>
      <c r="F72" s="217"/>
      <c r="G72" s="220" t="s">
        <v>381</v>
      </c>
      <c r="H72" s="217"/>
      <c r="I72" s="223"/>
    </row>
    <row r="73" ht="57" customHeight="true" spans="1:9">
      <c r="A73" s="217" t="s">
        <v>47</v>
      </c>
      <c r="B73" s="217">
        <v>2943</v>
      </c>
      <c r="C73" s="217" t="s">
        <v>284</v>
      </c>
      <c r="D73" s="217" t="s">
        <v>311</v>
      </c>
      <c r="E73" s="217" t="s">
        <v>324</v>
      </c>
      <c r="F73" s="217"/>
      <c r="G73" s="220" t="s">
        <v>382</v>
      </c>
      <c r="H73" s="217" t="s">
        <v>287</v>
      </c>
      <c r="I73" s="223" t="s">
        <v>383</v>
      </c>
    </row>
    <row r="74" ht="171" customHeight="true" spans="1:9">
      <c r="A74" s="217" t="s">
        <v>47</v>
      </c>
      <c r="B74" s="217">
        <v>1158</v>
      </c>
      <c r="C74" s="217" t="s">
        <v>284</v>
      </c>
      <c r="D74" s="217" t="s">
        <v>311</v>
      </c>
      <c r="E74" s="217" t="s">
        <v>312</v>
      </c>
      <c r="F74" s="217"/>
      <c r="G74" s="220" t="s">
        <v>384</v>
      </c>
      <c r="H74" s="217" t="s">
        <v>287</v>
      </c>
      <c r="I74" s="223" t="s">
        <v>383</v>
      </c>
    </row>
    <row r="75" spans="1:9">
      <c r="A75" s="217" t="s">
        <v>47</v>
      </c>
      <c r="B75" s="217">
        <v>3356</v>
      </c>
      <c r="C75" s="217" t="s">
        <v>284</v>
      </c>
      <c r="D75" s="217" t="s">
        <v>311</v>
      </c>
      <c r="E75" s="217" t="s">
        <v>324</v>
      </c>
      <c r="F75" s="217"/>
      <c r="G75" s="220" t="s">
        <v>385</v>
      </c>
      <c r="H75" s="217" t="s">
        <v>287</v>
      </c>
      <c r="I75" s="223" t="s">
        <v>383</v>
      </c>
    </row>
    <row r="76" spans="1:9">
      <c r="A76" s="217" t="s">
        <v>47</v>
      </c>
      <c r="B76" s="217">
        <v>4020</v>
      </c>
      <c r="C76" s="217" t="s">
        <v>284</v>
      </c>
      <c r="D76" s="217" t="s">
        <v>311</v>
      </c>
      <c r="E76" s="217" t="s">
        <v>368</v>
      </c>
      <c r="F76" s="217"/>
      <c r="G76" s="220" t="s">
        <v>386</v>
      </c>
      <c r="H76" s="217" t="s">
        <v>287</v>
      </c>
      <c r="I76" s="223" t="s">
        <v>387</v>
      </c>
    </row>
    <row r="77" ht="28.5" customHeight="true" spans="1:9">
      <c r="A77" s="217" t="s">
        <v>47</v>
      </c>
      <c r="B77" s="217">
        <v>2946</v>
      </c>
      <c r="C77" s="217" t="s">
        <v>284</v>
      </c>
      <c r="D77" s="217" t="s">
        <v>311</v>
      </c>
      <c r="E77" s="217" t="s">
        <v>324</v>
      </c>
      <c r="F77" s="217"/>
      <c r="G77" s="220" t="s">
        <v>388</v>
      </c>
      <c r="H77" s="217" t="s">
        <v>287</v>
      </c>
      <c r="I77" s="223" t="s">
        <v>387</v>
      </c>
    </row>
    <row r="78" ht="30" customHeight="true" spans="1:9">
      <c r="A78" s="217" t="s">
        <v>47</v>
      </c>
      <c r="B78" s="217">
        <v>2947</v>
      </c>
      <c r="C78" s="217" t="s">
        <v>284</v>
      </c>
      <c r="D78" s="217" t="s">
        <v>311</v>
      </c>
      <c r="E78" s="217" t="s">
        <v>324</v>
      </c>
      <c r="F78" s="217"/>
      <c r="G78" s="220" t="s">
        <v>389</v>
      </c>
      <c r="H78" s="217" t="s">
        <v>287</v>
      </c>
      <c r="I78" s="223" t="s">
        <v>387</v>
      </c>
    </row>
    <row r="79" ht="156.75" customHeight="true" spans="1:9">
      <c r="A79" s="217" t="s">
        <v>47</v>
      </c>
      <c r="B79" s="217">
        <v>4023</v>
      </c>
      <c r="C79" s="217" t="s">
        <v>284</v>
      </c>
      <c r="D79" s="217" t="s">
        <v>311</v>
      </c>
      <c r="E79" s="217" t="s">
        <v>368</v>
      </c>
      <c r="F79" s="217"/>
      <c r="G79" s="220" t="s">
        <v>390</v>
      </c>
      <c r="H79" s="217" t="s">
        <v>287</v>
      </c>
      <c r="I79" s="223" t="s">
        <v>387</v>
      </c>
    </row>
    <row r="80" ht="99.75" customHeight="true" spans="1:9">
      <c r="A80" s="217" t="s">
        <v>47</v>
      </c>
      <c r="B80" s="217">
        <v>2948</v>
      </c>
      <c r="C80" s="217" t="s">
        <v>284</v>
      </c>
      <c r="D80" s="217" t="s">
        <v>311</v>
      </c>
      <c r="E80" s="217" t="s">
        <v>324</v>
      </c>
      <c r="F80" s="217"/>
      <c r="G80" s="220" t="s">
        <v>391</v>
      </c>
      <c r="H80" s="217" t="s">
        <v>287</v>
      </c>
      <c r="I80" s="223" t="s">
        <v>387</v>
      </c>
    </row>
    <row r="81" ht="85.5" customHeight="true" spans="1:9">
      <c r="A81" s="217" t="s">
        <v>47</v>
      </c>
      <c r="B81" s="217">
        <v>2949</v>
      </c>
      <c r="C81" s="217" t="s">
        <v>284</v>
      </c>
      <c r="D81" s="217" t="s">
        <v>311</v>
      </c>
      <c r="E81" s="217" t="s">
        <v>312</v>
      </c>
      <c r="F81" s="217"/>
      <c r="G81" s="220" t="s">
        <v>392</v>
      </c>
      <c r="H81" s="217" t="s">
        <v>287</v>
      </c>
      <c r="I81" s="223" t="s">
        <v>387</v>
      </c>
    </row>
    <row r="82" ht="28.5" customHeight="true" spans="1:9">
      <c r="A82" s="217" t="s">
        <v>47</v>
      </c>
      <c r="B82" s="217">
        <v>2950</v>
      </c>
      <c r="C82" s="217" t="s">
        <v>284</v>
      </c>
      <c r="D82" s="217" t="s">
        <v>311</v>
      </c>
      <c r="E82" s="217" t="s">
        <v>312</v>
      </c>
      <c r="F82" s="217"/>
      <c r="G82" s="220" t="s">
        <v>393</v>
      </c>
      <c r="H82" s="217" t="s">
        <v>287</v>
      </c>
      <c r="I82" s="223" t="s">
        <v>394</v>
      </c>
    </row>
    <row r="83" ht="42.75" customHeight="true" spans="1:9">
      <c r="A83" s="217" t="s">
        <v>47</v>
      </c>
      <c r="B83" s="217">
        <v>2951</v>
      </c>
      <c r="C83" s="217" t="s">
        <v>284</v>
      </c>
      <c r="D83" s="217" t="s">
        <v>311</v>
      </c>
      <c r="E83" s="217" t="s">
        <v>312</v>
      </c>
      <c r="F83" s="217"/>
      <c r="G83" s="220" t="s">
        <v>395</v>
      </c>
      <c r="H83" s="217" t="s">
        <v>287</v>
      </c>
      <c r="I83" s="223" t="s">
        <v>394</v>
      </c>
    </row>
    <row r="84" ht="28.5" customHeight="true" spans="1:9">
      <c r="A84" s="217" t="s">
        <v>47</v>
      </c>
      <c r="B84" s="217">
        <v>2952</v>
      </c>
      <c r="C84" s="217" t="s">
        <v>284</v>
      </c>
      <c r="D84" s="217" t="s">
        <v>311</v>
      </c>
      <c r="E84" s="217" t="s">
        <v>312</v>
      </c>
      <c r="F84" s="217"/>
      <c r="G84" s="220" t="s">
        <v>396</v>
      </c>
      <c r="H84" s="217" t="s">
        <v>287</v>
      </c>
      <c r="I84" s="223" t="s">
        <v>394</v>
      </c>
    </row>
    <row r="85" ht="171" customHeight="true" spans="1:9">
      <c r="A85" s="217" t="s">
        <v>47</v>
      </c>
      <c r="B85" s="217">
        <v>4872</v>
      </c>
      <c r="C85" s="217" t="s">
        <v>284</v>
      </c>
      <c r="D85" s="217" t="s">
        <v>311</v>
      </c>
      <c r="E85" s="217" t="s">
        <v>368</v>
      </c>
      <c r="F85" s="217"/>
      <c r="G85" s="220" t="s">
        <v>397</v>
      </c>
      <c r="H85" s="217" t="s">
        <v>287</v>
      </c>
      <c r="I85" s="223" t="s">
        <v>394</v>
      </c>
    </row>
    <row r="86" spans="1:9">
      <c r="A86" s="217" t="s">
        <v>47</v>
      </c>
      <c r="B86" s="217">
        <v>4019</v>
      </c>
      <c r="C86" s="217" t="s">
        <v>284</v>
      </c>
      <c r="D86" s="217" t="s">
        <v>311</v>
      </c>
      <c r="E86" s="217" t="s">
        <v>368</v>
      </c>
      <c r="F86" s="217"/>
      <c r="G86" s="220" t="s">
        <v>398</v>
      </c>
      <c r="H86" s="217" t="s">
        <v>287</v>
      </c>
      <c r="I86" s="223" t="s">
        <v>399</v>
      </c>
    </row>
    <row r="87" ht="42.75" customHeight="true" spans="1:9">
      <c r="A87" s="217" t="s">
        <v>47</v>
      </c>
      <c r="B87" s="217">
        <v>2953</v>
      </c>
      <c r="C87" s="217" t="s">
        <v>284</v>
      </c>
      <c r="D87" s="217" t="s">
        <v>311</v>
      </c>
      <c r="E87" s="217" t="s">
        <v>324</v>
      </c>
      <c r="F87" s="217"/>
      <c r="G87" s="220" t="s">
        <v>400</v>
      </c>
      <c r="H87" s="217" t="s">
        <v>287</v>
      </c>
      <c r="I87" s="223" t="s">
        <v>399</v>
      </c>
    </row>
    <row r="88" ht="142.5" customHeight="true" spans="1:9">
      <c r="A88" s="217" t="s">
        <v>47</v>
      </c>
      <c r="B88" s="217">
        <v>4022</v>
      </c>
      <c r="C88" s="217" t="s">
        <v>284</v>
      </c>
      <c r="D88" s="217" t="s">
        <v>311</v>
      </c>
      <c r="E88" s="217" t="s">
        <v>368</v>
      </c>
      <c r="F88" s="217"/>
      <c r="G88" s="220" t="s">
        <v>401</v>
      </c>
      <c r="H88" s="217" t="s">
        <v>287</v>
      </c>
      <c r="I88" s="223" t="s">
        <v>399</v>
      </c>
    </row>
    <row r="89" ht="42.75" customHeight="true" spans="1:9">
      <c r="A89" s="217" t="s">
        <v>47</v>
      </c>
      <c r="B89" s="217">
        <v>2976</v>
      </c>
      <c r="C89" s="217" t="s">
        <v>284</v>
      </c>
      <c r="D89" s="217" t="s">
        <v>311</v>
      </c>
      <c r="E89" s="217" t="s">
        <v>312</v>
      </c>
      <c r="F89" s="217"/>
      <c r="G89" s="220" t="s">
        <v>402</v>
      </c>
      <c r="H89" s="217" t="s">
        <v>287</v>
      </c>
      <c r="I89" s="223" t="s">
        <v>399</v>
      </c>
    </row>
    <row r="90" ht="156" customHeight="true" spans="1:9">
      <c r="A90" s="217" t="s">
        <v>47</v>
      </c>
      <c r="B90" s="217">
        <v>3134</v>
      </c>
      <c r="C90" s="217" t="s">
        <v>284</v>
      </c>
      <c r="D90" s="217" t="s">
        <v>311</v>
      </c>
      <c r="E90" s="217" t="s">
        <v>312</v>
      </c>
      <c r="F90" s="217"/>
      <c r="G90" s="220" t="s">
        <v>403</v>
      </c>
      <c r="H90" s="217" t="s">
        <v>287</v>
      </c>
      <c r="I90" s="223" t="s">
        <v>399</v>
      </c>
    </row>
    <row r="91" ht="99.75" customHeight="true" spans="1:9">
      <c r="A91" s="217" t="s">
        <v>47</v>
      </c>
      <c r="B91" s="217">
        <v>2954</v>
      </c>
      <c r="C91" s="217" t="s">
        <v>284</v>
      </c>
      <c r="D91" s="217" t="s">
        <v>311</v>
      </c>
      <c r="E91" s="217" t="s">
        <v>312</v>
      </c>
      <c r="F91" s="217"/>
      <c r="G91" s="220" t="s">
        <v>404</v>
      </c>
      <c r="H91" s="217" t="s">
        <v>287</v>
      </c>
      <c r="I91" s="223" t="s">
        <v>399</v>
      </c>
    </row>
    <row r="92" ht="128.25" customHeight="true" spans="1:9">
      <c r="A92" s="217" t="s">
        <v>47</v>
      </c>
      <c r="B92" s="217">
        <v>2955</v>
      </c>
      <c r="C92" s="217" t="s">
        <v>284</v>
      </c>
      <c r="D92" s="217" t="s">
        <v>311</v>
      </c>
      <c r="E92" s="217" t="s">
        <v>312</v>
      </c>
      <c r="F92" s="217"/>
      <c r="G92" s="220" t="s">
        <v>405</v>
      </c>
      <c r="H92" s="217" t="s">
        <v>287</v>
      </c>
      <c r="I92" s="223" t="s">
        <v>399</v>
      </c>
    </row>
  </sheetData>
  <autoFilter ref="A1:I92">
    <extLst/>
  </autoFilter>
  <dataValidations count="4">
    <dataValidation type="list" showInputMessage="1" showErrorMessage="1" sqref="A2:A92">
      <formula1>"Y,N"</formula1>
    </dataValidation>
    <dataValidation type="list" showInputMessage="1" showErrorMessage="1" sqref="C2:C92 C93:C1048576">
      <formula1>"CC, LC"</formula1>
    </dataValidation>
    <dataValidation type="list" showInputMessage="1" showErrorMessage="1" sqref="H23 H2:H16 H17:H18 H19:H22 H24:H26 H27:H33 H34:H38">
      <formula1>"add,del,update"</formula1>
    </dataValidation>
    <dataValidation type="list" showInputMessage="1" showErrorMessage="1" sqref="E2 E7 E19 E23 F23 E31 F31 E32 F32 E43 E44 E45 E76 E86 E3:E6 E8:E18 E20:E22 E24:E27 E28:E30 E33:E42 E46:E72 E73:E75 E77:E85 E87:E92 F20:F22 F24:F27 F28:F30 F33:F38">
      <formula1>"/, 性能指标, 主观评价, 信号转发"</formula1>
    </dataValidation>
  </dataValidations>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62"/>
  <sheetViews>
    <sheetView zoomScale="115" zoomScaleNormal="115" workbookViewId="0">
      <pane xSplit="3" ySplit="2" topLeftCell="D190" activePane="bottomRight" state="frozen"/>
      <selection/>
      <selection pane="topRight"/>
      <selection pane="bottomLeft"/>
      <selection pane="bottomRight" activeCell="C198" sqref="C198:C219"/>
    </sheetView>
  </sheetViews>
  <sheetFormatPr defaultColWidth="9" defaultRowHeight="15"/>
  <cols>
    <col min="1" max="1" width="14.375" style="207" customWidth="true"/>
    <col min="2" max="2" width="10.75" customWidth="true"/>
    <col min="3" max="3" width="45.625" customWidth="true"/>
    <col min="4" max="4" width="23.25" customWidth="true"/>
    <col min="5" max="5" width="21.375" customWidth="true"/>
    <col min="6" max="6" width="23.25" customWidth="true"/>
    <col min="7" max="39" width="21.375" customWidth="true"/>
  </cols>
  <sheetData>
    <row r="1" s="203" customFormat="true" ht="14.25" customHeight="true" spans="1:25">
      <c r="A1" s="208"/>
      <c r="B1" s="208"/>
      <c r="C1" s="209"/>
      <c r="D1" s="210" t="s">
        <v>406</v>
      </c>
      <c r="E1" s="211"/>
      <c r="F1" s="210" t="s">
        <v>407</v>
      </c>
      <c r="G1" s="211"/>
      <c r="H1" s="210" t="s">
        <v>408</v>
      </c>
      <c r="I1" s="211"/>
      <c r="J1" s="210" t="s">
        <v>409</v>
      </c>
      <c r="K1" s="211"/>
      <c r="L1" s="210" t="s">
        <v>410</v>
      </c>
      <c r="M1" s="211"/>
      <c r="N1" s="210" t="s">
        <v>411</v>
      </c>
      <c r="O1" s="211"/>
      <c r="P1" s="210" t="s">
        <v>412</v>
      </c>
      <c r="Q1" s="211"/>
      <c r="R1" s="210" t="s">
        <v>413</v>
      </c>
      <c r="S1" s="211"/>
      <c r="T1" s="210" t="s">
        <v>414</v>
      </c>
      <c r="U1" s="211"/>
      <c r="V1" s="210" t="s">
        <v>415</v>
      </c>
      <c r="W1" s="211"/>
      <c r="X1" s="210" t="s">
        <v>416</v>
      </c>
      <c r="Y1" s="211"/>
    </row>
    <row r="2" s="204" customFormat="true" spans="1:25">
      <c r="A2" s="110" t="s">
        <v>10</v>
      </c>
      <c r="B2" s="109" t="s">
        <v>12</v>
      </c>
      <c r="C2" s="110" t="s">
        <v>13</v>
      </c>
      <c r="D2" s="110" t="s">
        <v>417</v>
      </c>
      <c r="E2" s="110" t="s">
        <v>418</v>
      </c>
      <c r="F2" s="110" t="s">
        <v>417</v>
      </c>
      <c r="G2" s="110" t="s">
        <v>418</v>
      </c>
      <c r="H2" s="110" t="s">
        <v>417</v>
      </c>
      <c r="I2" s="110" t="s">
        <v>418</v>
      </c>
      <c r="J2" s="110" t="s">
        <v>417</v>
      </c>
      <c r="K2" s="110" t="s">
        <v>418</v>
      </c>
      <c r="L2" s="110" t="s">
        <v>417</v>
      </c>
      <c r="M2" s="110" t="s">
        <v>418</v>
      </c>
      <c r="N2" s="110" t="s">
        <v>417</v>
      </c>
      <c r="O2" s="110" t="s">
        <v>418</v>
      </c>
      <c r="P2" s="110" t="s">
        <v>417</v>
      </c>
      <c r="Q2" s="110" t="s">
        <v>418</v>
      </c>
      <c r="R2" s="110" t="s">
        <v>417</v>
      </c>
      <c r="S2" s="110" t="s">
        <v>418</v>
      </c>
      <c r="T2" s="110" t="s">
        <v>417</v>
      </c>
      <c r="U2" s="110" t="s">
        <v>418</v>
      </c>
      <c r="V2" s="110" t="s">
        <v>417</v>
      </c>
      <c r="W2" s="110" t="s">
        <v>418</v>
      </c>
      <c r="X2" s="110" t="s">
        <v>417</v>
      </c>
      <c r="Y2" s="110" t="s">
        <v>418</v>
      </c>
    </row>
    <row r="3" s="205" customFormat="true" spans="1:25">
      <c r="A3" s="166" t="str">
        <f>case_lib!A5</f>
        <v>odd&amp;per_1</v>
      </c>
      <c r="B3" s="166" t="s">
        <v>34</v>
      </c>
      <c r="C3" s="166" t="str">
        <f>case_lib!D5</f>
        <v>CC相关测试</v>
      </c>
      <c r="D3" s="167"/>
      <c r="E3" s="167"/>
      <c r="F3" s="167"/>
      <c r="G3" s="167"/>
      <c r="H3" s="167"/>
      <c r="I3" s="167"/>
      <c r="J3" s="167"/>
      <c r="K3" s="167"/>
      <c r="L3" s="167"/>
      <c r="M3" s="167"/>
      <c r="N3" s="167"/>
      <c r="O3" s="167"/>
      <c r="P3" s="167"/>
      <c r="Q3" s="167"/>
      <c r="R3" s="167"/>
      <c r="S3" s="167"/>
      <c r="T3" s="167"/>
      <c r="U3" s="167"/>
      <c r="V3" s="167"/>
      <c r="W3" s="167"/>
      <c r="X3" s="167"/>
      <c r="Y3" s="167"/>
    </row>
    <row r="4" s="150" customFormat="true" ht="60" spans="1:25">
      <c r="A4" s="169" t="str">
        <f>case_lib!A6</f>
        <v>odd&amp;per_1_1</v>
      </c>
      <c r="B4" s="169" t="s">
        <v>34</v>
      </c>
      <c r="C4" s="169" t="str">
        <f>case_lib!D6</f>
        <v>主车以限速无目标巡航。</v>
      </c>
      <c r="D4" s="197"/>
      <c r="E4" s="197"/>
      <c r="F4" s="197"/>
      <c r="G4" s="197"/>
      <c r="H4" s="197"/>
      <c r="I4" s="197" t="s">
        <v>419</v>
      </c>
      <c r="J4" s="197"/>
      <c r="K4" s="197" t="s">
        <v>419</v>
      </c>
      <c r="L4" s="197"/>
      <c r="M4" s="197" t="s">
        <v>419</v>
      </c>
      <c r="N4" s="197"/>
      <c r="O4" s="197" t="s">
        <v>419</v>
      </c>
      <c r="P4" s="197"/>
      <c r="Q4" s="197" t="s">
        <v>419</v>
      </c>
      <c r="R4" s="197"/>
      <c r="S4" s="197"/>
      <c r="T4" s="197"/>
      <c r="U4" s="197" t="s">
        <v>419</v>
      </c>
      <c r="V4" s="197"/>
      <c r="W4" s="197" t="s">
        <v>419</v>
      </c>
      <c r="X4" s="197"/>
      <c r="Y4" s="197"/>
    </row>
    <row r="5" s="150" customFormat="true" spans="1:25">
      <c r="A5" s="169"/>
      <c r="B5" s="197"/>
      <c r="C5" s="197"/>
      <c r="D5" s="197"/>
      <c r="E5" s="197"/>
      <c r="F5" s="197"/>
      <c r="G5" s="197"/>
      <c r="H5" s="197"/>
      <c r="I5" s="197"/>
      <c r="J5" s="197"/>
      <c r="K5" s="197"/>
      <c r="L5" s="197"/>
      <c r="M5" s="197"/>
      <c r="N5" s="197"/>
      <c r="O5" s="197"/>
      <c r="P5" s="197"/>
      <c r="Q5" s="197"/>
      <c r="R5" s="197"/>
      <c r="S5" s="197"/>
      <c r="T5" s="197"/>
      <c r="U5" s="197"/>
      <c r="V5" s="197"/>
      <c r="W5" s="197"/>
      <c r="X5" s="197"/>
      <c r="Y5" s="197"/>
    </row>
    <row r="6" s="150" customFormat="true" spans="1:25">
      <c r="A6" s="169"/>
      <c r="B6" s="197"/>
      <c r="C6" s="197"/>
      <c r="D6" s="197"/>
      <c r="E6" s="197"/>
      <c r="F6" s="197"/>
      <c r="G6" s="197"/>
      <c r="H6" s="197"/>
      <c r="I6" s="197"/>
      <c r="J6" s="197"/>
      <c r="K6" s="197"/>
      <c r="L6" s="197"/>
      <c r="M6" s="197"/>
      <c r="N6" s="197"/>
      <c r="O6" s="197"/>
      <c r="P6" s="197"/>
      <c r="Q6" s="197"/>
      <c r="R6" s="197"/>
      <c r="S6" s="197"/>
      <c r="T6" s="197"/>
      <c r="U6" s="197"/>
      <c r="V6" s="197"/>
      <c r="W6" s="197"/>
      <c r="X6" s="197"/>
      <c r="Y6" s="197"/>
    </row>
    <row r="7" s="150" customFormat="true" spans="1:25">
      <c r="A7" s="169"/>
      <c r="B7" s="197"/>
      <c r="C7" s="197"/>
      <c r="D7" s="197"/>
      <c r="E7" s="197"/>
      <c r="F7" s="197"/>
      <c r="G7" s="197"/>
      <c r="H7" s="197"/>
      <c r="I7" s="197"/>
      <c r="J7" s="197"/>
      <c r="K7" s="197"/>
      <c r="L7" s="197"/>
      <c r="M7" s="197"/>
      <c r="N7" s="197"/>
      <c r="O7" s="197"/>
      <c r="P7" s="197"/>
      <c r="Q7" s="197"/>
      <c r="R7" s="197"/>
      <c r="S7" s="197"/>
      <c r="T7" s="197"/>
      <c r="U7" s="197"/>
      <c r="V7" s="197"/>
      <c r="W7" s="197"/>
      <c r="X7" s="197"/>
      <c r="Y7" s="197"/>
    </row>
    <row r="8" s="150" customFormat="true" spans="1:25">
      <c r="A8" s="169"/>
      <c r="B8" s="197"/>
      <c r="C8" s="197"/>
      <c r="D8" s="197"/>
      <c r="E8" s="197"/>
      <c r="F8" s="197"/>
      <c r="G8" s="197"/>
      <c r="H8" s="197"/>
      <c r="I8" s="197"/>
      <c r="J8" s="197"/>
      <c r="K8" s="197"/>
      <c r="L8" s="197"/>
      <c r="M8" s="197"/>
      <c r="N8" s="197"/>
      <c r="O8" s="197"/>
      <c r="P8" s="197"/>
      <c r="Q8" s="197"/>
      <c r="R8" s="197"/>
      <c r="S8" s="197"/>
      <c r="T8" s="197"/>
      <c r="U8" s="197"/>
      <c r="V8" s="197"/>
      <c r="W8" s="197"/>
      <c r="X8" s="197"/>
      <c r="Y8" s="197"/>
    </row>
    <row r="9" s="150" customFormat="true" spans="1:25">
      <c r="A9" s="169" t="str">
        <f>case_lib!A7</f>
        <v>odd&amp;per_1_2</v>
      </c>
      <c r="B9" s="169" t="s">
        <v>34</v>
      </c>
      <c r="C9" s="169" t="str">
        <f>case_lib!D7</f>
        <v>主车稳定跟车。目标车以k_tv_speed稳定行驶</v>
      </c>
      <c r="D9" s="197"/>
      <c r="E9" s="197"/>
      <c r="F9" s="197"/>
      <c r="G9" s="197"/>
      <c r="H9" s="197" t="s">
        <v>420</v>
      </c>
      <c r="I9" s="197" t="s">
        <v>421</v>
      </c>
      <c r="J9" s="197" t="s">
        <v>420</v>
      </c>
      <c r="K9" s="197" t="s">
        <v>421</v>
      </c>
      <c r="L9" s="197" t="s">
        <v>420</v>
      </c>
      <c r="M9" s="197" t="s">
        <v>421</v>
      </c>
      <c r="N9" s="197" t="s">
        <v>420</v>
      </c>
      <c r="O9" s="197" t="s">
        <v>421</v>
      </c>
      <c r="P9" s="197" t="s">
        <v>420</v>
      </c>
      <c r="Q9" s="197" t="s">
        <v>421</v>
      </c>
      <c r="R9" s="197"/>
      <c r="S9" s="197"/>
      <c r="T9" s="197" t="s">
        <v>420</v>
      </c>
      <c r="U9" s="197" t="s">
        <v>421</v>
      </c>
      <c r="V9" s="197" t="s">
        <v>420</v>
      </c>
      <c r="W9" s="197" t="s">
        <v>421</v>
      </c>
      <c r="X9" s="197"/>
      <c r="Y9" s="197"/>
    </row>
    <row r="10" s="150" customFormat="true" spans="1:25">
      <c r="A10" s="169"/>
      <c r="B10" s="197"/>
      <c r="C10" s="197"/>
      <c r="D10" s="197"/>
      <c r="E10" s="197"/>
      <c r="F10" s="197"/>
      <c r="G10" s="197"/>
      <c r="H10" s="197"/>
      <c r="I10" s="197"/>
      <c r="J10" s="197"/>
      <c r="K10" s="197"/>
      <c r="L10" s="197"/>
      <c r="M10" s="197"/>
      <c r="N10" s="197"/>
      <c r="O10" s="197"/>
      <c r="P10" s="197"/>
      <c r="Q10" s="197"/>
      <c r="R10" s="197"/>
      <c r="S10" s="197"/>
      <c r="T10" s="197"/>
      <c r="U10" s="197"/>
      <c r="V10" s="197"/>
      <c r="W10" s="197"/>
      <c r="X10" s="197"/>
      <c r="Y10" s="197"/>
    </row>
    <row r="11" s="150" customFormat="true" spans="1:25">
      <c r="A11" s="169"/>
      <c r="B11" s="197"/>
      <c r="C11" s="197"/>
      <c r="D11" s="197"/>
      <c r="E11" s="197"/>
      <c r="F11" s="197"/>
      <c r="G11" s="197"/>
      <c r="H11" s="197"/>
      <c r="I11" s="197"/>
      <c r="J11" s="197"/>
      <c r="K11" s="197"/>
      <c r="L11" s="197"/>
      <c r="M11" s="197"/>
      <c r="N11" s="197"/>
      <c r="O11" s="197"/>
      <c r="P11" s="197"/>
      <c r="Q11" s="197"/>
      <c r="R11" s="197"/>
      <c r="S11" s="197"/>
      <c r="T11" s="197"/>
      <c r="U11" s="197"/>
      <c r="V11" s="197"/>
      <c r="W11" s="197"/>
      <c r="X11" s="197"/>
      <c r="Y11" s="197"/>
    </row>
    <row r="12" s="150" customFormat="true" spans="1:25">
      <c r="A12" s="169"/>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197"/>
    </row>
    <row r="13" s="150" customFormat="true" spans="1:25">
      <c r="A13" s="169"/>
      <c r="B13" s="197"/>
      <c r="C13" s="197"/>
      <c r="D13" s="197"/>
      <c r="E13" s="197"/>
      <c r="F13" s="197"/>
      <c r="G13" s="197"/>
      <c r="H13" s="197"/>
      <c r="I13" s="197"/>
      <c r="J13" s="197"/>
      <c r="K13" s="197"/>
      <c r="L13" s="197"/>
      <c r="M13" s="197"/>
      <c r="N13" s="197"/>
      <c r="O13" s="197"/>
      <c r="P13" s="197"/>
      <c r="Q13" s="197"/>
      <c r="R13" s="197"/>
      <c r="S13" s="197"/>
      <c r="T13" s="197"/>
      <c r="U13" s="197"/>
      <c r="V13" s="197"/>
      <c r="W13" s="197"/>
      <c r="X13" s="197"/>
      <c r="Y13" s="197"/>
    </row>
    <row r="14" s="150" customFormat="true" ht="45" spans="1:25">
      <c r="A14" s="169" t="str">
        <f>case_lib!A8</f>
        <v>odd&amp;per_1_3</v>
      </c>
      <c r="B14" s="169" t="s">
        <v>34</v>
      </c>
      <c r="C14" s="169" t="str">
        <f>case_lib!D8</f>
        <v>主车跟随目标车加速。目标车从k_tv_speed01速到k_tv_speed02，加速度k_tv_acc</v>
      </c>
      <c r="D14" s="197"/>
      <c r="E14" s="197"/>
      <c r="F14" s="197"/>
      <c r="G14" s="197"/>
      <c r="H14" s="197" t="s">
        <v>422</v>
      </c>
      <c r="I14" s="197" t="s">
        <v>421</v>
      </c>
      <c r="J14" s="197" t="s">
        <v>422</v>
      </c>
      <c r="K14" s="197" t="s">
        <v>421</v>
      </c>
      <c r="L14" s="197" t="s">
        <v>422</v>
      </c>
      <c r="M14" s="197" t="s">
        <v>421</v>
      </c>
      <c r="N14" s="197" t="s">
        <v>422</v>
      </c>
      <c r="O14" s="197" t="s">
        <v>421</v>
      </c>
      <c r="P14" s="197" t="s">
        <v>422</v>
      </c>
      <c r="Q14" s="197" t="s">
        <v>421</v>
      </c>
      <c r="R14" s="197"/>
      <c r="S14" s="197"/>
      <c r="T14" s="197" t="s">
        <v>422</v>
      </c>
      <c r="U14" s="197" t="s">
        <v>421</v>
      </c>
      <c r="V14" s="197" t="s">
        <v>422</v>
      </c>
      <c r="W14" s="197" t="s">
        <v>421</v>
      </c>
      <c r="X14" s="197"/>
      <c r="Y14" s="197"/>
    </row>
    <row r="15" s="150" customFormat="true" spans="1:25">
      <c r="A15" s="169"/>
      <c r="B15" s="197"/>
      <c r="C15" s="197"/>
      <c r="D15" s="197"/>
      <c r="E15" s="197"/>
      <c r="F15" s="197"/>
      <c r="G15" s="197"/>
      <c r="H15" s="197"/>
      <c r="I15" s="197"/>
      <c r="J15" s="197"/>
      <c r="K15" s="197"/>
      <c r="L15" s="197"/>
      <c r="M15" s="197"/>
      <c r="N15" s="197"/>
      <c r="O15" s="197"/>
      <c r="P15" s="197"/>
      <c r="Q15" s="197"/>
      <c r="R15" s="197"/>
      <c r="S15" s="197"/>
      <c r="T15" s="197"/>
      <c r="U15" s="197"/>
      <c r="V15" s="197"/>
      <c r="W15" s="197"/>
      <c r="X15" s="197"/>
      <c r="Y15" s="197"/>
    </row>
    <row r="16" s="150" customFormat="true" spans="1:25">
      <c r="A16" s="169"/>
      <c r="B16" s="197"/>
      <c r="C16" s="197"/>
      <c r="D16" s="197"/>
      <c r="E16" s="197"/>
      <c r="F16" s="197"/>
      <c r="G16" s="197"/>
      <c r="H16" s="197"/>
      <c r="I16" s="197"/>
      <c r="J16" s="197"/>
      <c r="K16" s="197"/>
      <c r="L16" s="197"/>
      <c r="M16" s="197"/>
      <c r="N16" s="197"/>
      <c r="O16" s="197"/>
      <c r="P16" s="197"/>
      <c r="Q16" s="197"/>
      <c r="R16" s="197"/>
      <c r="S16" s="197"/>
      <c r="T16" s="197"/>
      <c r="U16" s="197"/>
      <c r="V16" s="197"/>
      <c r="W16" s="197"/>
      <c r="X16" s="197"/>
      <c r="Y16" s="197"/>
    </row>
    <row r="17" s="150" customFormat="true" spans="1:25">
      <c r="A17" s="169"/>
      <c r="B17" s="197"/>
      <c r="C17" s="197"/>
      <c r="D17" s="197"/>
      <c r="E17" s="197"/>
      <c r="F17" s="197"/>
      <c r="G17" s="197"/>
      <c r="H17" s="197"/>
      <c r="I17" s="197"/>
      <c r="J17" s="197"/>
      <c r="K17" s="197"/>
      <c r="L17" s="197"/>
      <c r="M17" s="197"/>
      <c r="N17" s="197"/>
      <c r="O17" s="197"/>
      <c r="P17" s="197"/>
      <c r="Q17" s="197"/>
      <c r="R17" s="197"/>
      <c r="S17" s="197"/>
      <c r="T17" s="197"/>
      <c r="U17" s="197"/>
      <c r="V17" s="197"/>
      <c r="W17" s="197"/>
      <c r="X17" s="197"/>
      <c r="Y17" s="197"/>
    </row>
    <row r="18" s="206" customFormat="true" spans="1:25">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row>
    <row r="19" s="150" customFormat="true" ht="45" spans="1:25">
      <c r="A19" s="169" t="str">
        <f>case_lib!A9</f>
        <v>odd&amp;per_1_4</v>
      </c>
      <c r="B19" s="169" t="s">
        <v>34</v>
      </c>
      <c r="C19" s="169" t="str">
        <f>case_lib!D9</f>
        <v>主车跟随目标车减速。目标车从k_tv_speed01减速至 k_tv_speed02，减速度k_tv_acc</v>
      </c>
      <c r="D19" s="197"/>
      <c r="E19" s="197"/>
      <c r="F19" s="197"/>
      <c r="G19" s="197"/>
      <c r="H19" s="197" t="s">
        <v>423</v>
      </c>
      <c r="I19" s="197" t="s">
        <v>421</v>
      </c>
      <c r="J19" s="197" t="s">
        <v>423</v>
      </c>
      <c r="K19" s="197" t="s">
        <v>421</v>
      </c>
      <c r="L19" s="197" t="s">
        <v>423</v>
      </c>
      <c r="M19" s="197" t="s">
        <v>421</v>
      </c>
      <c r="N19" s="197" t="s">
        <v>423</v>
      </c>
      <c r="O19" s="197" t="s">
        <v>421</v>
      </c>
      <c r="P19" s="197" t="s">
        <v>423</v>
      </c>
      <c r="Q19" s="197" t="s">
        <v>421</v>
      </c>
      <c r="R19" s="197"/>
      <c r="S19" s="197"/>
      <c r="T19" s="197" t="s">
        <v>423</v>
      </c>
      <c r="U19" s="197" t="s">
        <v>421</v>
      </c>
      <c r="V19" s="197" t="s">
        <v>423</v>
      </c>
      <c r="W19" s="197" t="s">
        <v>421</v>
      </c>
      <c r="X19" s="197"/>
      <c r="Y19" s="197"/>
    </row>
    <row r="20" s="150" customFormat="true" spans="1:25">
      <c r="A20" s="169"/>
      <c r="B20" s="197"/>
      <c r="C20" s="197"/>
      <c r="D20" s="197"/>
      <c r="E20" s="197"/>
      <c r="F20" s="197"/>
      <c r="G20" s="197"/>
      <c r="H20" s="197"/>
      <c r="I20" s="197"/>
      <c r="J20" s="197"/>
      <c r="K20" s="197"/>
      <c r="L20" s="197"/>
      <c r="M20" s="197"/>
      <c r="N20" s="197"/>
      <c r="O20" s="197"/>
      <c r="P20" s="197"/>
      <c r="Q20" s="197"/>
      <c r="R20" s="197"/>
      <c r="S20" s="197"/>
      <c r="T20" s="197"/>
      <c r="U20" s="197"/>
      <c r="V20" s="197"/>
      <c r="W20" s="197"/>
      <c r="X20" s="197"/>
      <c r="Y20" s="197"/>
    </row>
    <row r="21" s="206" customFormat="true" spans="1:25">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row>
    <row r="22" s="150" customFormat="true" spans="1:25">
      <c r="A22" s="169"/>
      <c r="B22" s="197"/>
      <c r="C22" s="197"/>
      <c r="D22" s="197"/>
      <c r="E22" s="197"/>
      <c r="F22" s="197"/>
      <c r="G22" s="197"/>
      <c r="H22" s="197"/>
      <c r="I22" s="197"/>
      <c r="J22" s="197"/>
      <c r="K22" s="197"/>
      <c r="L22" s="197"/>
      <c r="M22" s="197"/>
      <c r="N22" s="197"/>
      <c r="O22" s="197"/>
      <c r="P22" s="197"/>
      <c r="Q22" s="197"/>
      <c r="R22" s="197"/>
      <c r="S22" s="197"/>
      <c r="T22" s="197"/>
      <c r="U22" s="197"/>
      <c r="V22" s="197"/>
      <c r="W22" s="197"/>
      <c r="X22" s="197"/>
      <c r="Y22" s="197"/>
    </row>
    <row r="23" s="150" customFormat="true" spans="1:25">
      <c r="A23" s="169"/>
      <c r="B23" s="197"/>
      <c r="C23" s="197"/>
      <c r="D23" s="197"/>
      <c r="E23" s="197"/>
      <c r="F23" s="197"/>
      <c r="G23" s="197"/>
      <c r="H23" s="197"/>
      <c r="I23" s="197"/>
      <c r="J23" s="197"/>
      <c r="K23" s="197"/>
      <c r="L23" s="197"/>
      <c r="M23" s="197"/>
      <c r="N23" s="197"/>
      <c r="O23" s="197"/>
      <c r="P23" s="197"/>
      <c r="Q23" s="197"/>
      <c r="R23" s="197"/>
      <c r="S23" s="197"/>
      <c r="T23" s="197"/>
      <c r="U23" s="197"/>
      <c r="V23" s="197"/>
      <c r="W23" s="197"/>
      <c r="X23" s="197"/>
      <c r="Y23" s="197"/>
    </row>
    <row r="24" s="150" customFormat="true" ht="45" spans="1:25">
      <c r="A24" s="169" t="str">
        <f>case_lib!A10</f>
        <v>odd&amp;per_1_5</v>
      </c>
      <c r="B24" s="169" t="s">
        <v>34</v>
      </c>
      <c r="C24" s="169" t="str">
        <f>case_lib!D10</f>
        <v>主车以限速从远处接近目标车，目标车位于道路拐点处，比如坡顶或坡底或弯心。目标车相距k_relative_dis，速度为k_tv_speed</v>
      </c>
      <c r="D24" s="197"/>
      <c r="E24" s="197"/>
      <c r="F24" s="197"/>
      <c r="G24" s="197"/>
      <c r="H24" s="197" t="s">
        <v>424</v>
      </c>
      <c r="I24" s="197" t="s">
        <v>421</v>
      </c>
      <c r="J24" s="197" t="s">
        <v>424</v>
      </c>
      <c r="K24" s="197" t="s">
        <v>421</v>
      </c>
      <c r="L24" s="197" t="s">
        <v>424</v>
      </c>
      <c r="M24" s="197" t="s">
        <v>421</v>
      </c>
      <c r="N24" s="197" t="s">
        <v>424</v>
      </c>
      <c r="O24" s="197" t="s">
        <v>421</v>
      </c>
      <c r="P24" s="197" t="s">
        <v>424</v>
      </c>
      <c r="Q24" s="197" t="s">
        <v>421</v>
      </c>
      <c r="R24" s="197"/>
      <c r="S24" s="197"/>
      <c r="T24" s="197" t="s">
        <v>424</v>
      </c>
      <c r="U24" s="197" t="s">
        <v>421</v>
      </c>
      <c r="V24" s="197" t="s">
        <v>424</v>
      </c>
      <c r="W24" s="197" t="s">
        <v>421</v>
      </c>
      <c r="X24" s="197"/>
      <c r="Y24" s="197"/>
    </row>
    <row r="25" s="150" customFormat="true" spans="1:25">
      <c r="A25" s="169"/>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row>
    <row r="26" s="150" customFormat="true" spans="1:25">
      <c r="A26" s="169"/>
      <c r="B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row>
    <row r="27" s="206" customFormat="true" spans="1:25">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row>
    <row r="28" s="150" customFormat="true" spans="1:25">
      <c r="A28" s="169"/>
      <c r="B28" s="197"/>
      <c r="C28" s="197"/>
      <c r="D28" s="197"/>
      <c r="E28" s="197"/>
      <c r="F28" s="197"/>
      <c r="G28" s="197"/>
      <c r="H28" s="197"/>
      <c r="I28" s="197"/>
      <c r="J28" s="197"/>
      <c r="K28" s="197"/>
      <c r="L28" s="197"/>
      <c r="M28" s="197"/>
      <c r="N28" s="197"/>
      <c r="O28" s="197"/>
      <c r="P28" s="197"/>
      <c r="Q28" s="197"/>
      <c r="R28" s="197"/>
      <c r="S28" s="197"/>
      <c r="T28" s="197"/>
      <c r="U28" s="197"/>
      <c r="V28" s="197"/>
      <c r="W28" s="197"/>
      <c r="X28" s="197"/>
      <c r="Y28" s="197"/>
    </row>
    <row r="29" s="150" customFormat="true" ht="45" spans="1:25">
      <c r="A29" s="169" t="str">
        <f>case_lib!A11</f>
        <v>odd&amp;per_1_6</v>
      </c>
      <c r="B29" s="169" t="s">
        <v>34</v>
      </c>
      <c r="C29" s="169" t="str">
        <f>case_lib!D11</f>
        <v>主车以限速从远处接近目标车，目标车位于道路非拐点处，比如上坡或下坡或弯道。目标车相距k_relative_dis，速度为k_tv_speed</v>
      </c>
      <c r="D29" s="197"/>
      <c r="E29" s="197"/>
      <c r="F29" s="197"/>
      <c r="G29" s="197"/>
      <c r="H29" s="197" t="s">
        <v>424</v>
      </c>
      <c r="I29" s="197" t="s">
        <v>421</v>
      </c>
      <c r="J29" s="197" t="s">
        <v>424</v>
      </c>
      <c r="K29" s="197" t="s">
        <v>421</v>
      </c>
      <c r="L29" s="197" t="s">
        <v>424</v>
      </c>
      <c r="M29" s="197" t="s">
        <v>421</v>
      </c>
      <c r="N29" s="197" t="s">
        <v>424</v>
      </c>
      <c r="O29" s="197" t="s">
        <v>421</v>
      </c>
      <c r="P29" s="197" t="s">
        <v>424</v>
      </c>
      <c r="Q29" s="197" t="s">
        <v>421</v>
      </c>
      <c r="R29" s="197"/>
      <c r="S29" s="197"/>
      <c r="T29" s="197" t="s">
        <v>424</v>
      </c>
      <c r="U29" s="197" t="s">
        <v>421</v>
      </c>
      <c r="V29" s="197" t="s">
        <v>424</v>
      </c>
      <c r="W29" s="197" t="s">
        <v>421</v>
      </c>
      <c r="X29" s="197"/>
      <c r="Y29" s="197"/>
    </row>
    <row r="30" s="150" customFormat="true" spans="1:25">
      <c r="A30" s="169"/>
      <c r="B30" s="197"/>
      <c r="C30" s="197"/>
      <c r="D30" s="197"/>
      <c r="E30" s="197"/>
      <c r="F30" s="197"/>
      <c r="G30" s="197"/>
      <c r="H30" s="197"/>
      <c r="I30" s="197"/>
      <c r="J30" s="197"/>
      <c r="K30" s="197"/>
      <c r="L30" s="197"/>
      <c r="M30" s="197"/>
      <c r="N30" s="197"/>
      <c r="O30" s="197"/>
      <c r="P30" s="197"/>
      <c r="Q30" s="197"/>
      <c r="R30" s="197"/>
      <c r="S30" s="197"/>
      <c r="T30" s="197"/>
      <c r="U30" s="197"/>
      <c r="V30" s="197"/>
      <c r="W30" s="197"/>
      <c r="X30" s="197"/>
      <c r="Y30" s="197"/>
    </row>
    <row r="31" s="150" customFormat="true" spans="1:25">
      <c r="A31" s="169"/>
      <c r="B31" s="197"/>
      <c r="C31" s="197"/>
      <c r="D31" s="197"/>
      <c r="E31" s="197"/>
      <c r="F31" s="197"/>
      <c r="G31" s="197"/>
      <c r="H31" s="197"/>
      <c r="I31" s="197"/>
      <c r="J31" s="197"/>
      <c r="K31" s="197"/>
      <c r="L31" s="197"/>
      <c r="M31" s="197"/>
      <c r="N31" s="197"/>
      <c r="O31" s="197"/>
      <c r="P31" s="197"/>
      <c r="Q31" s="197"/>
      <c r="R31" s="197"/>
      <c r="S31" s="197"/>
      <c r="T31" s="197"/>
      <c r="U31" s="197"/>
      <c r="V31" s="197"/>
      <c r="W31" s="197"/>
      <c r="X31" s="197"/>
      <c r="Y31" s="197"/>
    </row>
    <row r="32" s="150" customFormat="true" spans="1:25">
      <c r="A32" s="169"/>
      <c r="B32" s="197"/>
      <c r="C32" s="197"/>
      <c r="D32" s="197"/>
      <c r="E32" s="197"/>
      <c r="F32" s="197"/>
      <c r="G32" s="197"/>
      <c r="H32" s="197"/>
      <c r="I32" s="197"/>
      <c r="J32" s="197"/>
      <c r="K32" s="197"/>
      <c r="L32" s="197"/>
      <c r="M32" s="197"/>
      <c r="N32" s="197"/>
      <c r="O32" s="197"/>
      <c r="P32" s="197"/>
      <c r="Q32" s="197"/>
      <c r="R32" s="197"/>
      <c r="S32" s="197"/>
      <c r="T32" s="197"/>
      <c r="U32" s="197"/>
      <c r="V32" s="197"/>
      <c r="W32" s="197"/>
      <c r="X32" s="197"/>
      <c r="Y32" s="197"/>
    </row>
    <row r="33" s="150" customFormat="true" spans="1:25">
      <c r="A33" s="169"/>
      <c r="B33" s="197"/>
      <c r="C33" s="197"/>
      <c r="D33" s="197"/>
      <c r="E33" s="197"/>
      <c r="F33" s="197"/>
      <c r="G33" s="197"/>
      <c r="H33" s="197"/>
      <c r="I33" s="197"/>
      <c r="J33" s="197"/>
      <c r="K33" s="197"/>
      <c r="L33" s="197"/>
      <c r="M33" s="197"/>
      <c r="N33" s="197"/>
      <c r="O33" s="197"/>
      <c r="P33" s="197"/>
      <c r="Q33" s="197"/>
      <c r="R33" s="197"/>
      <c r="S33" s="197"/>
      <c r="T33" s="197"/>
      <c r="U33" s="197"/>
      <c r="V33" s="197"/>
      <c r="W33" s="197"/>
      <c r="X33" s="197"/>
      <c r="Y33" s="197"/>
    </row>
    <row r="34" s="150" customFormat="true" ht="30" spans="1:25">
      <c r="A34" s="169" t="str">
        <f>case_lib!A12</f>
        <v>odd&amp;per_1_7</v>
      </c>
      <c r="B34" s="169" t="s">
        <v>34</v>
      </c>
      <c r="C34" s="169" t="str">
        <f>case_lib!D12</f>
        <v>主车以限速行驶，被目标车被超车。目标车速度k_tv_speed，偏置但不入侵k_tv_deviation</v>
      </c>
      <c r="D34" s="197"/>
      <c r="E34" s="197"/>
      <c r="F34" s="197"/>
      <c r="G34" s="197"/>
      <c r="H34" s="197" t="s">
        <v>425</v>
      </c>
      <c r="I34" s="197" t="s">
        <v>421</v>
      </c>
      <c r="J34" s="197" t="s">
        <v>425</v>
      </c>
      <c r="K34" s="197" t="s">
        <v>421</v>
      </c>
      <c r="L34" s="197" t="s">
        <v>425</v>
      </c>
      <c r="M34" s="197" t="s">
        <v>421</v>
      </c>
      <c r="N34" s="197" t="s">
        <v>425</v>
      </c>
      <c r="O34" s="197" t="s">
        <v>421</v>
      </c>
      <c r="P34" s="197" t="s">
        <v>425</v>
      </c>
      <c r="Q34" s="197" t="s">
        <v>421</v>
      </c>
      <c r="R34" s="197"/>
      <c r="S34" s="197"/>
      <c r="T34" s="197" t="s">
        <v>425</v>
      </c>
      <c r="U34" s="197" t="s">
        <v>421</v>
      </c>
      <c r="V34" s="197" t="s">
        <v>425</v>
      </c>
      <c r="W34" s="197" t="s">
        <v>421</v>
      </c>
      <c r="X34" s="197"/>
      <c r="Y34" s="197"/>
    </row>
    <row r="35" s="150" customFormat="true" spans="1:25">
      <c r="A35" s="169"/>
      <c r="B35" s="197"/>
      <c r="C35" s="197"/>
      <c r="D35" s="197"/>
      <c r="E35" s="197"/>
      <c r="F35" s="197"/>
      <c r="G35" s="197"/>
      <c r="H35" s="197"/>
      <c r="I35" s="197"/>
      <c r="J35" s="197"/>
      <c r="K35" s="197"/>
      <c r="L35" s="197"/>
      <c r="M35" s="197"/>
      <c r="N35" s="197"/>
      <c r="O35" s="197"/>
      <c r="P35" s="197"/>
      <c r="Q35" s="197"/>
      <c r="R35" s="197"/>
      <c r="S35" s="197"/>
      <c r="T35" s="197"/>
      <c r="U35" s="197"/>
      <c r="V35" s="197"/>
      <c r="W35" s="197"/>
      <c r="X35" s="197"/>
      <c r="Y35" s="197"/>
    </row>
    <row r="36" s="206" customFormat="true" spans="1:25">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row>
    <row r="37" s="150" customFormat="true" spans="1:25">
      <c r="A37" s="169"/>
      <c r="B37" s="197"/>
      <c r="C37" s="197"/>
      <c r="D37" s="197"/>
      <c r="E37" s="197"/>
      <c r="F37" s="197"/>
      <c r="G37" s="197"/>
      <c r="H37" s="197"/>
      <c r="I37" s="197"/>
      <c r="J37" s="197"/>
      <c r="K37" s="197"/>
      <c r="L37" s="197"/>
      <c r="M37" s="197"/>
      <c r="N37" s="197"/>
      <c r="O37" s="197"/>
      <c r="P37" s="197"/>
      <c r="Q37" s="197"/>
      <c r="R37" s="197"/>
      <c r="S37" s="197"/>
      <c r="T37" s="197"/>
      <c r="U37" s="197"/>
      <c r="V37" s="197"/>
      <c r="W37" s="197"/>
      <c r="X37" s="197"/>
      <c r="Y37" s="197"/>
    </row>
    <row r="38" s="150" customFormat="true" spans="1:25">
      <c r="A38" s="169"/>
      <c r="B38" s="197"/>
      <c r="C38" s="197"/>
      <c r="D38" s="197"/>
      <c r="E38" s="197"/>
      <c r="F38" s="197"/>
      <c r="G38" s="197"/>
      <c r="H38" s="197"/>
      <c r="I38" s="197"/>
      <c r="J38" s="197"/>
      <c r="K38" s="197"/>
      <c r="L38" s="197"/>
      <c r="M38" s="197"/>
      <c r="N38" s="197"/>
      <c r="O38" s="197"/>
      <c r="P38" s="197"/>
      <c r="Q38" s="197"/>
      <c r="R38" s="197"/>
      <c r="S38" s="197"/>
      <c r="T38" s="197"/>
      <c r="U38" s="197"/>
      <c r="V38" s="197"/>
      <c r="W38" s="197"/>
      <c r="X38" s="197"/>
      <c r="Y38" s="197"/>
    </row>
    <row r="39" s="150" customFormat="true" ht="45" spans="1:25">
      <c r="A39" s="169" t="str">
        <f>case_lib!A13</f>
        <v>odd&amp;per_1_8</v>
      </c>
      <c r="B39" s="169" t="s">
        <v>34</v>
      </c>
      <c r="C39" s="169" t="str">
        <f>case_lib!D13</f>
        <v>主车以限速行驶，超越低速目标车，且目标车居中行驶。目标车速度k_tv_speed，偏置但不入侵k_tv_deviation</v>
      </c>
      <c r="D39" s="197"/>
      <c r="E39" s="197"/>
      <c r="F39" s="197"/>
      <c r="G39" s="197"/>
      <c r="H39" s="197" t="s">
        <v>426</v>
      </c>
      <c r="I39" s="197" t="s">
        <v>421</v>
      </c>
      <c r="J39" s="197" t="s">
        <v>426</v>
      </c>
      <c r="K39" s="197" t="s">
        <v>421</v>
      </c>
      <c r="L39" s="197" t="s">
        <v>426</v>
      </c>
      <c r="M39" s="197" t="s">
        <v>421</v>
      </c>
      <c r="N39" s="197" t="s">
        <v>426</v>
      </c>
      <c r="O39" s="197" t="s">
        <v>421</v>
      </c>
      <c r="P39" s="197" t="s">
        <v>426</v>
      </c>
      <c r="Q39" s="197" t="s">
        <v>421</v>
      </c>
      <c r="R39" s="197"/>
      <c r="S39" s="197"/>
      <c r="T39" s="197" t="s">
        <v>426</v>
      </c>
      <c r="U39" s="197" t="s">
        <v>421</v>
      </c>
      <c r="V39" s="197" t="s">
        <v>426</v>
      </c>
      <c r="W39" s="197" t="s">
        <v>421</v>
      </c>
      <c r="X39" s="197"/>
      <c r="Y39" s="197"/>
    </row>
    <row r="40" s="150" customFormat="true" spans="1:25">
      <c r="A40" s="169"/>
      <c r="B40" s="197"/>
      <c r="C40" s="197"/>
      <c r="D40" s="197"/>
      <c r="E40" s="197"/>
      <c r="F40" s="197"/>
      <c r="G40" s="197"/>
      <c r="H40" s="197"/>
      <c r="I40" s="197"/>
      <c r="J40" s="197"/>
      <c r="K40" s="197"/>
      <c r="L40" s="197"/>
      <c r="M40" s="197"/>
      <c r="N40" s="197"/>
      <c r="O40" s="197"/>
      <c r="P40" s="197"/>
      <c r="Q40" s="197"/>
      <c r="R40" s="197"/>
      <c r="S40" s="197"/>
      <c r="T40" s="197"/>
      <c r="U40" s="197"/>
      <c r="V40" s="197"/>
      <c r="W40" s="197"/>
      <c r="X40" s="197"/>
      <c r="Y40" s="197"/>
    </row>
    <row r="41" s="206" customFormat="true" spans="1:25">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row>
    <row r="42" s="150" customFormat="true" spans="1:25">
      <c r="A42" s="169"/>
      <c r="B42" s="197"/>
      <c r="C42" s="197"/>
      <c r="D42" s="197"/>
      <c r="E42" s="197"/>
      <c r="F42" s="197"/>
      <c r="G42" s="197"/>
      <c r="H42" s="197"/>
      <c r="I42" s="197"/>
      <c r="J42" s="197"/>
      <c r="K42" s="197"/>
      <c r="L42" s="197"/>
      <c r="M42" s="197"/>
      <c r="N42" s="197"/>
      <c r="O42" s="197"/>
      <c r="P42" s="197"/>
      <c r="Q42" s="197"/>
      <c r="R42" s="197"/>
      <c r="S42" s="197"/>
      <c r="T42" s="197"/>
      <c r="U42" s="197"/>
      <c r="V42" s="197"/>
      <c r="W42" s="197"/>
      <c r="X42" s="197"/>
      <c r="Y42" s="197"/>
    </row>
    <row r="43" s="150" customFormat="true" spans="1:25">
      <c r="A43" s="169"/>
      <c r="B43" s="197"/>
      <c r="C43" s="197"/>
      <c r="D43" s="197"/>
      <c r="E43" s="197"/>
      <c r="F43" s="197"/>
      <c r="G43" s="197"/>
      <c r="H43" s="197"/>
      <c r="I43" s="197"/>
      <c r="J43" s="197"/>
      <c r="K43" s="197"/>
      <c r="L43" s="197"/>
      <c r="M43" s="197"/>
      <c r="N43" s="197"/>
      <c r="O43" s="197"/>
      <c r="P43" s="197"/>
      <c r="Q43" s="197"/>
      <c r="R43" s="197"/>
      <c r="S43" s="197"/>
      <c r="T43" s="197"/>
      <c r="U43" s="197"/>
      <c r="V43" s="197"/>
      <c r="W43" s="197"/>
      <c r="X43" s="197"/>
      <c r="Y43" s="197"/>
    </row>
    <row r="44" s="150" customFormat="true" ht="30" spans="1:25">
      <c r="A44" s="169" t="str">
        <f>case_lib!A14</f>
        <v>odd&amp;per_1_9</v>
      </c>
      <c r="B44" s="169" t="s">
        <v>34</v>
      </c>
      <c r="C44" s="169" t="str">
        <f>case_lib!D14</f>
        <v>主车以限速行驶，超越斜停目标车。目标车偏置k_tv_deviation，朝向k_tv_heading</v>
      </c>
      <c r="D44" s="197"/>
      <c r="E44" s="197"/>
      <c r="F44" s="197"/>
      <c r="G44" s="197"/>
      <c r="H44" s="197" t="s">
        <v>427</v>
      </c>
      <c r="I44" s="197" t="s">
        <v>421</v>
      </c>
      <c r="J44" s="197" t="s">
        <v>427</v>
      </c>
      <c r="K44" s="197" t="s">
        <v>421</v>
      </c>
      <c r="L44" s="197" t="s">
        <v>427</v>
      </c>
      <c r="M44" s="197" t="s">
        <v>421</v>
      </c>
      <c r="N44" s="197" t="s">
        <v>427</v>
      </c>
      <c r="O44" s="197" t="s">
        <v>421</v>
      </c>
      <c r="P44" s="197" t="s">
        <v>427</v>
      </c>
      <c r="Q44" s="197" t="s">
        <v>421</v>
      </c>
      <c r="R44" s="197"/>
      <c r="S44" s="197"/>
      <c r="T44" s="197" t="s">
        <v>427</v>
      </c>
      <c r="U44" s="197" t="s">
        <v>421</v>
      </c>
      <c r="V44" s="197" t="s">
        <v>427</v>
      </c>
      <c r="W44" s="197" t="s">
        <v>421</v>
      </c>
      <c r="X44" s="197"/>
      <c r="Y44" s="197"/>
    </row>
    <row r="45" s="150" customFormat="true" spans="1:25">
      <c r="A45" s="169"/>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row>
    <row r="46" s="150" customFormat="true" spans="1:25">
      <c r="A46" s="169"/>
      <c r="B46" s="197"/>
      <c r="C46" s="197"/>
      <c r="D46" s="197"/>
      <c r="E46" s="197"/>
      <c r="F46" s="197"/>
      <c r="G46" s="197"/>
      <c r="H46" s="197"/>
      <c r="I46" s="197"/>
      <c r="J46" s="197"/>
      <c r="K46" s="197"/>
      <c r="L46" s="197"/>
      <c r="M46" s="197"/>
      <c r="N46" s="197"/>
      <c r="O46" s="197"/>
      <c r="P46" s="197"/>
      <c r="Q46" s="197"/>
      <c r="R46" s="197"/>
      <c r="S46" s="197"/>
      <c r="T46" s="197"/>
      <c r="U46" s="197"/>
      <c r="V46" s="197"/>
      <c r="W46" s="197"/>
      <c r="X46" s="197"/>
      <c r="Y46" s="197"/>
    </row>
    <row r="47" s="150" customFormat="true" spans="1:25">
      <c r="A47" s="169"/>
      <c r="B47" s="197"/>
      <c r="C47" s="197"/>
      <c r="D47" s="197"/>
      <c r="E47" s="197"/>
      <c r="F47" s="197"/>
      <c r="G47" s="197"/>
      <c r="H47" s="197"/>
      <c r="I47" s="197"/>
      <c r="J47" s="197"/>
      <c r="K47" s="197"/>
      <c r="L47" s="197"/>
      <c r="M47" s="197"/>
      <c r="N47" s="197"/>
      <c r="O47" s="197"/>
      <c r="P47" s="197"/>
      <c r="Q47" s="197"/>
      <c r="R47" s="197"/>
      <c r="S47" s="197"/>
      <c r="T47" s="197"/>
      <c r="U47" s="197"/>
      <c r="V47" s="197"/>
      <c r="W47" s="197"/>
      <c r="X47" s="197"/>
      <c r="Y47" s="197"/>
    </row>
    <row r="48" s="150" customFormat="true" spans="1:25">
      <c r="A48" s="169"/>
      <c r="B48" s="197"/>
      <c r="C48" s="197"/>
      <c r="D48" s="197"/>
      <c r="E48" s="197"/>
      <c r="F48" s="197"/>
      <c r="G48" s="197"/>
      <c r="H48" s="197"/>
      <c r="I48" s="197"/>
      <c r="J48" s="197"/>
      <c r="K48" s="197"/>
      <c r="L48" s="197"/>
      <c r="M48" s="197"/>
      <c r="N48" s="197"/>
      <c r="O48" s="197"/>
      <c r="P48" s="197"/>
      <c r="Q48" s="197"/>
      <c r="R48" s="197"/>
      <c r="S48" s="197"/>
      <c r="T48" s="197"/>
      <c r="U48" s="197"/>
      <c r="V48" s="197"/>
      <c r="W48" s="197"/>
      <c r="X48" s="197"/>
      <c r="Y48" s="197"/>
    </row>
    <row r="49" s="150" customFormat="true" ht="60" spans="1:25">
      <c r="A49" s="169" t="str">
        <f>case_lib!A15</f>
        <v>odd&amp;per_1_10</v>
      </c>
      <c r="B49" s="169" t="s">
        <v>34</v>
      </c>
      <c r="C49" s="169" t="str">
        <f>case_lib!D15</f>
        <v>目标车从主车侧后方超车后cutin并减速，主车以限速行驶并响应。目标车在相距主车k_relative_dis时cutin，速度从k_tv_speed01减速到k_tv_speed02，减速度k_tv_acc</v>
      </c>
      <c r="D49" s="197"/>
      <c r="E49" s="197"/>
      <c r="F49" s="197"/>
      <c r="G49" s="197"/>
      <c r="H49" s="197" t="s">
        <v>428</v>
      </c>
      <c r="I49" s="197" t="s">
        <v>421</v>
      </c>
      <c r="J49" s="197" t="s">
        <v>428</v>
      </c>
      <c r="K49" s="197" t="s">
        <v>421</v>
      </c>
      <c r="L49" s="197" t="s">
        <v>428</v>
      </c>
      <c r="M49" s="197" t="s">
        <v>421</v>
      </c>
      <c r="N49" s="197" t="s">
        <v>428</v>
      </c>
      <c r="O49" s="197" t="s">
        <v>421</v>
      </c>
      <c r="P49" s="197" t="s">
        <v>428</v>
      </c>
      <c r="Q49" s="197" t="s">
        <v>421</v>
      </c>
      <c r="R49" s="197"/>
      <c r="S49" s="197"/>
      <c r="T49" s="197" t="s">
        <v>428</v>
      </c>
      <c r="U49" s="197" t="s">
        <v>421</v>
      </c>
      <c r="V49" s="197" t="s">
        <v>428</v>
      </c>
      <c r="W49" s="197" t="s">
        <v>421</v>
      </c>
      <c r="X49" s="197"/>
      <c r="Y49" s="197"/>
    </row>
    <row r="50" s="150" customFormat="true" spans="1:25">
      <c r="A50" s="169"/>
      <c r="B50" s="197"/>
      <c r="C50" s="197"/>
      <c r="D50" s="197"/>
      <c r="E50" s="197"/>
      <c r="F50" s="197"/>
      <c r="G50" s="197"/>
      <c r="H50" s="197"/>
      <c r="I50" s="197"/>
      <c r="J50" s="197"/>
      <c r="K50" s="197"/>
      <c r="L50" s="197"/>
      <c r="M50" s="197"/>
      <c r="N50" s="197"/>
      <c r="O50" s="197"/>
      <c r="P50" s="197"/>
      <c r="Q50" s="197"/>
      <c r="R50" s="197"/>
      <c r="S50" s="197"/>
      <c r="T50" s="197"/>
      <c r="U50" s="197"/>
      <c r="V50" s="197"/>
      <c r="W50" s="197"/>
      <c r="X50" s="197"/>
      <c r="Y50" s="197"/>
    </row>
    <row r="51" s="206" customFormat="true" spans="1:25">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row>
    <row r="52" s="206" customFormat="true" spans="1:25">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row>
    <row r="53" s="206" customFormat="true" spans="1:25">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row>
    <row r="54" s="206" customFormat="true" ht="30" spans="1:25">
      <c r="A54" s="169" t="str">
        <f>case_lib!A16</f>
        <v>odd&amp;per_1_11</v>
      </c>
      <c r="B54" s="169" t="s">
        <v>34</v>
      </c>
      <c r="C54" s="169" t="str">
        <f>case_lib!D16</f>
        <v>主车稳定跟车时，目标车cutout。目标车车速k_tv_speed，横向切出时间k_tv_duration</v>
      </c>
      <c r="D54" s="169"/>
      <c r="E54" s="169"/>
      <c r="F54" s="169"/>
      <c r="G54" s="169"/>
      <c r="H54" s="169" t="s">
        <v>429</v>
      </c>
      <c r="I54" s="169" t="s">
        <v>421</v>
      </c>
      <c r="J54" s="169" t="s">
        <v>429</v>
      </c>
      <c r="K54" s="169" t="s">
        <v>421</v>
      </c>
      <c r="L54" s="169" t="s">
        <v>429</v>
      </c>
      <c r="M54" s="169" t="s">
        <v>421</v>
      </c>
      <c r="N54" s="169" t="s">
        <v>429</v>
      </c>
      <c r="O54" s="169" t="s">
        <v>421</v>
      </c>
      <c r="P54" s="169" t="s">
        <v>429</v>
      </c>
      <c r="Q54" s="169" t="s">
        <v>421</v>
      </c>
      <c r="R54" s="169"/>
      <c r="S54" s="169"/>
      <c r="T54" s="169" t="s">
        <v>429</v>
      </c>
      <c r="U54" s="169" t="s">
        <v>421</v>
      </c>
      <c r="V54" s="169" t="s">
        <v>429</v>
      </c>
      <c r="W54" s="169" t="s">
        <v>421</v>
      </c>
      <c r="X54" s="169"/>
      <c r="Y54" s="169"/>
    </row>
    <row r="55" s="206" customFormat="true" spans="1:2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row>
    <row r="56" s="206" customFormat="true" spans="1:25">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row>
    <row r="57" s="206" customFormat="true" spans="1:25">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row>
    <row r="58" s="206" customFormat="true" spans="1:25">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row>
    <row r="59" s="206" customFormat="true" ht="45" spans="1:25">
      <c r="A59" s="169" t="str">
        <f>case_lib!A17</f>
        <v>odd&amp;per_1_12</v>
      </c>
      <c r="B59" s="169" t="s">
        <v>34</v>
      </c>
      <c r="C59" s="169" t="str">
        <f>case_lib!D17</f>
        <v>目标车稳态在相邻车道，部分车身入侵本车道（压线，少量，较多），主车以限速接近并响应。目标车速度k_tv_speed，目标车偏置k_tv_deviation</v>
      </c>
      <c r="D59" s="169"/>
      <c r="E59" s="169"/>
      <c r="F59" s="169"/>
      <c r="G59" s="169"/>
      <c r="H59" s="169" t="s">
        <v>430</v>
      </c>
      <c r="I59" s="169" t="s">
        <v>421</v>
      </c>
      <c r="J59" s="169" t="s">
        <v>430</v>
      </c>
      <c r="K59" s="169" t="s">
        <v>421</v>
      </c>
      <c r="L59" s="169" t="s">
        <v>430</v>
      </c>
      <c r="M59" s="169" t="s">
        <v>421</v>
      </c>
      <c r="N59" s="169" t="s">
        <v>430</v>
      </c>
      <c r="O59" s="169" t="s">
        <v>421</v>
      </c>
      <c r="P59" s="169" t="s">
        <v>430</v>
      </c>
      <c r="Q59" s="169" t="s">
        <v>421</v>
      </c>
      <c r="R59" s="169"/>
      <c r="S59" s="169"/>
      <c r="T59" s="169" t="s">
        <v>430</v>
      </c>
      <c r="U59" s="169" t="s">
        <v>421</v>
      </c>
      <c r="V59" s="169" t="s">
        <v>430</v>
      </c>
      <c r="W59" s="169" t="s">
        <v>421</v>
      </c>
      <c r="X59" s="169"/>
      <c r="Y59" s="169"/>
    </row>
    <row r="60" s="206" customFormat="true" spans="1:25">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row>
    <row r="61" s="206" customFormat="true" spans="1:25">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row>
    <row r="62" s="206" customFormat="true" spans="1:25">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row>
    <row r="63" s="206" customFormat="true" spans="1:25">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row>
    <row r="64" s="206" customFormat="true" ht="60" spans="1:25">
      <c r="A64" s="169" t="str">
        <f>case_lib!A18</f>
        <v>odd&amp;per_1_13</v>
      </c>
      <c r="B64" s="169" t="s">
        <v>34</v>
      </c>
      <c r="C64" s="169" t="str">
        <f>case_lib!D18</f>
        <v>目标车从相邻车道居中，在某个时机入侵本车道（压线，少量，较多），主车以限速行驶并响应。目标车速度k_tv_speed，距离主车k_relative_dis时，偏置k_tv_deviation</v>
      </c>
      <c r="D64" s="169"/>
      <c r="E64" s="169"/>
      <c r="F64" s="169"/>
      <c r="G64" s="169"/>
      <c r="H64" s="169" t="s">
        <v>431</v>
      </c>
      <c r="I64" s="169" t="s">
        <v>421</v>
      </c>
      <c r="J64" s="169" t="s">
        <v>431</v>
      </c>
      <c r="K64" s="169" t="s">
        <v>421</v>
      </c>
      <c r="L64" s="169" t="s">
        <v>431</v>
      </c>
      <c r="M64" s="169" t="s">
        <v>421</v>
      </c>
      <c r="N64" s="169" t="s">
        <v>431</v>
      </c>
      <c r="O64" s="169" t="s">
        <v>421</v>
      </c>
      <c r="P64" s="169" t="s">
        <v>431</v>
      </c>
      <c r="Q64" s="169" t="s">
        <v>421</v>
      </c>
      <c r="R64" s="169"/>
      <c r="S64" s="169"/>
      <c r="T64" s="169" t="s">
        <v>431</v>
      </c>
      <c r="U64" s="169" t="s">
        <v>421</v>
      </c>
      <c r="V64" s="169" t="s">
        <v>431</v>
      </c>
      <c r="W64" s="169" t="s">
        <v>421</v>
      </c>
      <c r="X64" s="169"/>
      <c r="Y64" s="169"/>
    </row>
    <row r="65" s="206" customFormat="true" spans="1:2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row>
    <row r="66" s="206" customFormat="true" spans="1:25">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row>
    <row r="67" s="206" customFormat="true" spans="1:25">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row>
    <row r="68" s="206" customFormat="true" spans="1:25">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row>
    <row r="69" s="206" customFormat="true" ht="45" spans="1:25">
      <c r="A69" s="169" t="str">
        <f>case_lib!A19</f>
        <v>odd&amp;per_1_14</v>
      </c>
      <c r="B69" s="169" t="s">
        <v>34</v>
      </c>
      <c r="C69" s="169" t="str">
        <f>case_lib!D19</f>
        <v>匝道汇入，目标车低速汇入，主车以限速行驶并响应。目标车在距离主车k_relative_dis时汇入，车速 k_tv_speed</v>
      </c>
      <c r="D69" s="169"/>
      <c r="E69" s="169"/>
      <c r="F69" s="169"/>
      <c r="G69" s="169"/>
      <c r="H69" s="169" t="s">
        <v>432</v>
      </c>
      <c r="I69" s="169" t="s">
        <v>421</v>
      </c>
      <c r="J69" s="169" t="s">
        <v>432</v>
      </c>
      <c r="K69" s="169" t="s">
        <v>421</v>
      </c>
      <c r="L69" s="169" t="s">
        <v>432</v>
      </c>
      <c r="M69" s="169" t="s">
        <v>421</v>
      </c>
      <c r="N69" s="169" t="s">
        <v>432</v>
      </c>
      <c r="O69" s="169" t="s">
        <v>421</v>
      </c>
      <c r="P69" s="169" t="s">
        <v>432</v>
      </c>
      <c r="Q69" s="169" t="s">
        <v>421</v>
      </c>
      <c r="R69" s="169"/>
      <c r="S69" s="169"/>
      <c r="T69" s="169" t="s">
        <v>432</v>
      </c>
      <c r="U69" s="169" t="s">
        <v>421</v>
      </c>
      <c r="V69" s="169" t="s">
        <v>432</v>
      </c>
      <c r="W69" s="169" t="s">
        <v>421</v>
      </c>
      <c r="X69" s="169"/>
      <c r="Y69" s="169"/>
    </row>
    <row r="70" s="206" customFormat="true" spans="1:25">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row>
    <row r="71" s="206" customFormat="true" spans="1:25">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row>
    <row r="72" s="206" customFormat="true" spans="1:25">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row>
    <row r="73" s="206" customFormat="true" spans="1:25">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row>
    <row r="74" s="205" customFormat="true" spans="1:25">
      <c r="A74" s="166" t="str">
        <f>case_lib!A20</f>
        <v>odd&amp;per_2</v>
      </c>
      <c r="B74" s="166" t="s">
        <v>34</v>
      </c>
      <c r="C74" s="166" t="str">
        <f>case_lib!D20</f>
        <v>ILC相关测试</v>
      </c>
      <c r="D74" s="167"/>
      <c r="E74" s="167"/>
      <c r="F74" s="167"/>
      <c r="G74" s="167"/>
      <c r="H74" s="167"/>
      <c r="I74" s="167"/>
      <c r="J74" s="167"/>
      <c r="K74" s="167"/>
      <c r="L74" s="167"/>
      <c r="M74" s="167"/>
      <c r="N74" s="167"/>
      <c r="O74" s="167"/>
      <c r="P74" s="167"/>
      <c r="Q74" s="167"/>
      <c r="R74" s="167"/>
      <c r="S74" s="167"/>
      <c r="T74" s="167"/>
      <c r="U74" s="167"/>
      <c r="V74" s="167"/>
      <c r="W74" s="167"/>
      <c r="X74" s="167"/>
      <c r="Y74" s="167"/>
    </row>
    <row r="75" s="206" customFormat="true" ht="45" spans="1:25">
      <c r="A75" s="169" t="str">
        <f>case_lib!A21</f>
        <v>odd&amp;per_2_1</v>
      </c>
      <c r="B75" s="169" t="s">
        <v>34</v>
      </c>
      <c r="C75" s="169" t="str">
        <f>case_lib!D21</f>
        <v>1.主车速度K_HV_speed，目标车速度K_TV_speed在邻道K_position变道抑制区域内K_relative_distance；
2.主车变道，目标车抑制变道超过20s</v>
      </c>
      <c r="D75" s="169"/>
      <c r="E75" s="169"/>
      <c r="F75" s="169"/>
      <c r="G75" s="169"/>
      <c r="H75" s="169" t="s">
        <v>433</v>
      </c>
      <c r="I75" s="169"/>
      <c r="J75" s="169" t="s">
        <v>433</v>
      </c>
      <c r="K75" s="169"/>
      <c r="L75" s="169" t="s">
        <v>433</v>
      </c>
      <c r="M75" s="169"/>
      <c r="N75" s="169" t="s">
        <v>433</v>
      </c>
      <c r="O75" s="169"/>
      <c r="P75" s="169" t="s">
        <v>433</v>
      </c>
      <c r="Q75" s="169"/>
      <c r="R75" s="169"/>
      <c r="S75" s="169"/>
      <c r="T75" s="169" t="s">
        <v>433</v>
      </c>
      <c r="U75" s="169"/>
      <c r="V75" s="169" t="s">
        <v>433</v>
      </c>
      <c r="W75" s="169"/>
      <c r="X75" s="169"/>
      <c r="Y75" s="169"/>
    </row>
    <row r="76" s="206" customFormat="true" spans="1:25">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row>
    <row r="77" s="206" customFormat="true" spans="1:25">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row>
    <row r="78" s="206" customFormat="true" spans="1:25">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row>
    <row r="79" s="206" customFormat="true" spans="1:25">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row>
    <row r="80" s="206" customFormat="true" ht="60" spans="1:25">
      <c r="A80" s="169" t="str">
        <f>case_lib!A22</f>
        <v>odd&amp;per_2_2</v>
      </c>
      <c r="B80" s="169" t="s">
        <v>34</v>
      </c>
      <c r="C80" s="169" t="str">
        <f>case_lib!D22</f>
        <v>1.主车速度K_HV_speed,目标车速度K_TV_Speed在邻道K_position抑制区域外K_relative_distance;
2.主车变道,过线前,目标车加速K_TV_acc进入变道抑制区域</v>
      </c>
      <c r="D80" s="169"/>
      <c r="E80" s="169"/>
      <c r="F80" s="169"/>
      <c r="G80" s="169"/>
      <c r="H80" s="169" t="s">
        <v>434</v>
      </c>
      <c r="I80" s="169"/>
      <c r="J80" s="169" t="s">
        <v>434</v>
      </c>
      <c r="K80" s="169"/>
      <c r="L80" s="169" t="s">
        <v>434</v>
      </c>
      <c r="M80" s="169"/>
      <c r="N80" s="169" t="s">
        <v>434</v>
      </c>
      <c r="O80" s="169"/>
      <c r="P80" s="169" t="s">
        <v>434</v>
      </c>
      <c r="Q80" s="169"/>
      <c r="R80" s="169"/>
      <c r="S80" s="169"/>
      <c r="T80" s="169" t="s">
        <v>434</v>
      </c>
      <c r="U80" s="169"/>
      <c r="V80" s="169" t="s">
        <v>434</v>
      </c>
      <c r="W80" s="169"/>
      <c r="X80" s="169"/>
      <c r="Y80" s="169"/>
    </row>
    <row r="81" s="206" customFormat="true" spans="1:25">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row>
    <row r="82" s="206" customFormat="true" spans="1:25">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row>
    <row r="83" s="206" customFormat="true" spans="1:25">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row>
    <row r="84" s="206" customFormat="true" spans="1:25">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row>
    <row r="85" s="205" customFormat="true" spans="1:25">
      <c r="A85" s="166" t="str">
        <f>case_lib!A23</f>
        <v>odd&amp;per_3</v>
      </c>
      <c r="B85" s="166" t="s">
        <v>34</v>
      </c>
      <c r="C85" s="166" t="str">
        <f>case_lib!D23</f>
        <v>非机动车目标相关测试</v>
      </c>
      <c r="D85" s="167"/>
      <c r="E85" s="167"/>
      <c r="F85" s="167"/>
      <c r="G85" s="167"/>
      <c r="H85" s="167"/>
      <c r="I85" s="167"/>
      <c r="J85" s="167"/>
      <c r="K85" s="167"/>
      <c r="L85" s="167"/>
      <c r="M85" s="167"/>
      <c r="N85" s="167"/>
      <c r="O85" s="167"/>
      <c r="P85" s="167"/>
      <c r="Q85" s="167"/>
      <c r="R85" s="167"/>
      <c r="S85" s="167"/>
      <c r="T85" s="167"/>
      <c r="U85" s="167"/>
      <c r="V85" s="167"/>
      <c r="W85" s="167"/>
      <c r="X85" s="167"/>
      <c r="Y85" s="167"/>
    </row>
    <row r="86" s="206" customFormat="true" ht="45" spans="1:25">
      <c r="A86" s="169" t="str">
        <f>case_lib!A24</f>
        <v>odd&amp;per_3_1</v>
      </c>
      <c r="B86" s="169" t="s">
        <v>34</v>
      </c>
      <c r="C86" s="169" t="str">
        <f>case_lib!D24</f>
        <v>主车以限速从远处接近非机动车目标，非机动车目标位于道路拐点处，比如坡顶或坡底或弯心。非机动车目标相距k_relative_dis，速度为k_tv_speed</v>
      </c>
      <c r="D86" s="169" t="s">
        <v>435</v>
      </c>
      <c r="E86" s="169" t="s">
        <v>421</v>
      </c>
      <c r="F86" s="169"/>
      <c r="G86" s="169"/>
      <c r="H86" s="169" t="s">
        <v>435</v>
      </c>
      <c r="I86" s="169" t="s">
        <v>421</v>
      </c>
      <c r="J86" s="169" t="s">
        <v>435</v>
      </c>
      <c r="K86" s="169" t="s">
        <v>421</v>
      </c>
      <c r="L86" s="169" t="s">
        <v>435</v>
      </c>
      <c r="M86" s="169" t="s">
        <v>421</v>
      </c>
      <c r="N86" s="169" t="s">
        <v>435</v>
      </c>
      <c r="O86" s="169" t="s">
        <v>421</v>
      </c>
      <c r="P86" s="169" t="s">
        <v>435</v>
      </c>
      <c r="Q86" s="169" t="s">
        <v>421</v>
      </c>
      <c r="R86" s="169"/>
      <c r="S86" s="169"/>
      <c r="T86" s="169" t="s">
        <v>435</v>
      </c>
      <c r="U86" s="169" t="s">
        <v>421</v>
      </c>
      <c r="V86" s="169" t="s">
        <v>435</v>
      </c>
      <c r="W86" s="169" t="s">
        <v>421</v>
      </c>
      <c r="X86" s="169"/>
      <c r="Y86" s="169"/>
    </row>
    <row r="87" s="206" customFormat="true" spans="1:25">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row>
    <row r="88" s="206" customFormat="true" spans="1:25">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row>
    <row r="89" s="206" customFormat="true" spans="1:25">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row>
    <row r="90" s="206" customFormat="true" spans="1:25">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row>
    <row r="91" s="206" customFormat="true" ht="45" spans="1:25">
      <c r="A91" s="169" t="str">
        <f>case_lib!A25</f>
        <v>odd&amp;per_3_2</v>
      </c>
      <c r="B91" s="169" t="s">
        <v>34</v>
      </c>
      <c r="C91" s="169" t="str">
        <f>case_lib!D25</f>
        <v>主车以限速从远处接近非机动车目标，非机动车目标位于道路非拐点处，比如上坡或下坡或弯道。非机动车目标相距k_relative_dis，速度为k_tv_speed</v>
      </c>
      <c r="D91" s="169" t="s">
        <v>435</v>
      </c>
      <c r="E91" s="169" t="s">
        <v>421</v>
      </c>
      <c r="F91" s="169"/>
      <c r="G91" s="169"/>
      <c r="H91" s="169" t="s">
        <v>435</v>
      </c>
      <c r="I91" s="169" t="s">
        <v>421</v>
      </c>
      <c r="J91" s="169" t="s">
        <v>435</v>
      </c>
      <c r="K91" s="169" t="s">
        <v>421</v>
      </c>
      <c r="L91" s="169" t="s">
        <v>435</v>
      </c>
      <c r="M91" s="169" t="s">
        <v>421</v>
      </c>
      <c r="N91" s="169" t="s">
        <v>435</v>
      </c>
      <c r="O91" s="169" t="s">
        <v>421</v>
      </c>
      <c r="P91" s="169" t="s">
        <v>435</v>
      </c>
      <c r="Q91" s="169" t="s">
        <v>421</v>
      </c>
      <c r="R91" s="169"/>
      <c r="S91" s="169"/>
      <c r="T91" s="169" t="s">
        <v>435</v>
      </c>
      <c r="U91" s="169" t="s">
        <v>421</v>
      </c>
      <c r="V91" s="169" t="s">
        <v>435</v>
      </c>
      <c r="W91" s="169" t="s">
        <v>421</v>
      </c>
      <c r="X91" s="169"/>
      <c r="Y91" s="169"/>
    </row>
    <row r="92" s="206" customFormat="true" spans="1:25">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row>
    <row r="93" s="206" customFormat="true" spans="1:25">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row>
    <row r="94" s="206" customFormat="true" spans="1:25">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row>
    <row r="95" s="206" customFormat="true" spans="1:2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row>
    <row r="96" s="206" customFormat="true" ht="45" spans="1:25">
      <c r="A96" s="169" t="str">
        <f>case_lib!A26</f>
        <v>odd&amp;per_3_3</v>
      </c>
      <c r="B96" s="169" t="s">
        <v>34</v>
      </c>
      <c r="C96" s="169" t="str">
        <f>case_lib!D26</f>
        <v>主车以限速行驶，超越低速非机动车目标，且非机动车目标居中行驶。非机动车目标速度k_tv_speed，偏置但不入侵k_tv_deviation</v>
      </c>
      <c r="D96" s="169" t="s">
        <v>436</v>
      </c>
      <c r="E96" s="169" t="s">
        <v>421</v>
      </c>
      <c r="F96" s="169"/>
      <c r="G96" s="169"/>
      <c r="H96" s="169" t="s">
        <v>436</v>
      </c>
      <c r="I96" s="169" t="s">
        <v>421</v>
      </c>
      <c r="J96" s="169" t="s">
        <v>436</v>
      </c>
      <c r="K96" s="169" t="s">
        <v>421</v>
      </c>
      <c r="L96" s="169" t="s">
        <v>436</v>
      </c>
      <c r="M96" s="169" t="s">
        <v>421</v>
      </c>
      <c r="N96" s="169" t="s">
        <v>436</v>
      </c>
      <c r="O96" s="169" t="s">
        <v>421</v>
      </c>
      <c r="P96" s="169" t="s">
        <v>436</v>
      </c>
      <c r="Q96" s="169" t="s">
        <v>421</v>
      </c>
      <c r="R96" s="169"/>
      <c r="S96" s="169"/>
      <c r="T96" s="169" t="s">
        <v>436</v>
      </c>
      <c r="U96" s="169" t="s">
        <v>421</v>
      </c>
      <c r="V96" s="169" t="s">
        <v>436</v>
      </c>
      <c r="W96" s="169" t="s">
        <v>421</v>
      </c>
      <c r="X96" s="169"/>
      <c r="Y96" s="169"/>
    </row>
    <row r="97" s="206" customFormat="true" spans="1:25">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row>
    <row r="98" s="206" customFormat="true" spans="1:25">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row>
    <row r="99" s="206" customFormat="true" spans="1:25">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row>
    <row r="100" s="206" customFormat="true" spans="1:25">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row>
    <row r="101" s="206" customFormat="true" ht="60" spans="1:25">
      <c r="A101" s="169" t="str">
        <f>case_lib!A27</f>
        <v>odd&amp;per_3_4</v>
      </c>
      <c r="B101" s="169" t="s">
        <v>34</v>
      </c>
      <c r="C101" s="169" t="str">
        <f>case_lib!D27</f>
        <v>非机动车目标稳态在相邻车道，部分车身入侵本车道（压线，少量，较多），主车以限速接近并响应。非机动车目标速度k_tv_speed，非机动车目标偏置k_tv_deviation</v>
      </c>
      <c r="D101" s="169" t="s">
        <v>437</v>
      </c>
      <c r="E101" s="169" t="s">
        <v>421</v>
      </c>
      <c r="F101" s="169"/>
      <c r="G101" s="169"/>
      <c r="H101" s="169" t="s">
        <v>437</v>
      </c>
      <c r="I101" s="169" t="s">
        <v>421</v>
      </c>
      <c r="J101" s="169" t="s">
        <v>437</v>
      </c>
      <c r="K101" s="169" t="s">
        <v>421</v>
      </c>
      <c r="L101" s="169" t="s">
        <v>437</v>
      </c>
      <c r="M101" s="169" t="s">
        <v>421</v>
      </c>
      <c r="N101" s="169" t="s">
        <v>437</v>
      </c>
      <c r="O101" s="169" t="s">
        <v>421</v>
      </c>
      <c r="P101" s="169" t="s">
        <v>437</v>
      </c>
      <c r="Q101" s="169" t="s">
        <v>421</v>
      </c>
      <c r="R101" s="169"/>
      <c r="S101" s="169"/>
      <c r="T101" s="169" t="s">
        <v>437</v>
      </c>
      <c r="U101" s="169" t="s">
        <v>421</v>
      </c>
      <c r="V101" s="169" t="s">
        <v>437</v>
      </c>
      <c r="W101" s="169" t="s">
        <v>421</v>
      </c>
      <c r="X101" s="169"/>
      <c r="Y101" s="169"/>
    </row>
    <row r="102" s="206" customFormat="true" spans="1:25">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row>
    <row r="103" s="206" customFormat="true" spans="1:25">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row>
    <row r="104" s="206" customFormat="true" spans="1:25">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row>
    <row r="105" s="206" customFormat="true" spans="1:2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row>
    <row r="106" s="206" customFormat="true" ht="30" spans="1:25">
      <c r="A106" s="169" t="str">
        <f>case_lib!A28</f>
        <v>odd&amp;per_3_5</v>
      </c>
      <c r="B106" s="169" t="s">
        <v>34</v>
      </c>
      <c r="C106" s="169" t="str">
        <f>case_lib!D28</f>
        <v>非机动车目标横穿。主车以限速行驶，目标在距离主车k_relative_dis时横穿。</v>
      </c>
      <c r="D106" s="169" t="s">
        <v>438</v>
      </c>
      <c r="E106" s="169" t="s">
        <v>421</v>
      </c>
      <c r="F106" s="169"/>
      <c r="G106" s="169"/>
      <c r="H106" s="169" t="s">
        <v>438</v>
      </c>
      <c r="I106" s="169" t="s">
        <v>421</v>
      </c>
      <c r="J106" s="169" t="s">
        <v>438</v>
      </c>
      <c r="K106" s="169" t="s">
        <v>421</v>
      </c>
      <c r="L106" s="169" t="s">
        <v>438</v>
      </c>
      <c r="M106" s="169" t="s">
        <v>421</v>
      </c>
      <c r="N106" s="169" t="s">
        <v>438</v>
      </c>
      <c r="O106" s="169" t="s">
        <v>421</v>
      </c>
      <c r="P106" s="169" t="s">
        <v>438</v>
      </c>
      <c r="Q106" s="169" t="s">
        <v>421</v>
      </c>
      <c r="R106" s="169"/>
      <c r="S106" s="169"/>
      <c r="T106" s="169" t="s">
        <v>438</v>
      </c>
      <c r="U106" s="169" t="s">
        <v>421</v>
      </c>
      <c r="V106" s="169" t="s">
        <v>438</v>
      </c>
      <c r="W106" s="169" t="s">
        <v>421</v>
      </c>
      <c r="X106" s="169"/>
      <c r="Y106" s="169"/>
    </row>
    <row r="107" s="206" customFormat="true" spans="1:25">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row>
    <row r="108" s="206" customFormat="true" spans="1:25">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row>
    <row r="109" s="206" customFormat="true" spans="1:25">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row>
    <row r="110" s="206" customFormat="true" spans="1:25">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row>
    <row r="111" s="205" customFormat="true" spans="1:25">
      <c r="A111" s="166" t="str">
        <f>case_lib!A29</f>
        <v>odd&amp;per_4</v>
      </c>
      <c r="B111" s="166" t="s">
        <v>34</v>
      </c>
      <c r="C111" s="166" t="str">
        <f>case_lib!D29</f>
        <v>车道边界相关测试</v>
      </c>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row>
    <row r="112" s="206" customFormat="true" spans="1:25">
      <c r="A112" s="169" t="str">
        <f>case_lib!A30</f>
        <v>odd&amp;per_4_1</v>
      </c>
      <c r="B112" s="169" t="s">
        <v>34</v>
      </c>
      <c r="C112" s="169" t="str">
        <f>case_lib!D30</f>
        <v>主车以限速无目标巡航，前方车道线模糊，持续短</v>
      </c>
      <c r="D112" s="169"/>
      <c r="E112" s="169" t="s">
        <v>421</v>
      </c>
      <c r="F112" s="169"/>
      <c r="G112" s="169"/>
      <c r="H112" s="169"/>
      <c r="I112" s="169" t="s">
        <v>421</v>
      </c>
      <c r="J112" s="169"/>
      <c r="K112" s="169" t="s">
        <v>421</v>
      </c>
      <c r="L112" s="169"/>
      <c r="M112" s="169" t="s">
        <v>421</v>
      </c>
      <c r="N112" s="169"/>
      <c r="O112" s="169" t="s">
        <v>421</v>
      </c>
      <c r="P112" s="169"/>
      <c r="Q112" s="169" t="s">
        <v>421</v>
      </c>
      <c r="R112" s="169"/>
      <c r="S112" s="169"/>
      <c r="T112" s="169"/>
      <c r="U112" s="169" t="s">
        <v>421</v>
      </c>
      <c r="V112" s="169"/>
      <c r="W112" s="169" t="s">
        <v>421</v>
      </c>
      <c r="X112" s="169"/>
      <c r="Y112" s="169"/>
    </row>
    <row r="113" s="206" customFormat="true" spans="1:25">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row>
    <row r="114" s="206" customFormat="true" spans="1:25">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row>
    <row r="115" s="206" customFormat="true" spans="1:2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row>
    <row r="116" s="206" customFormat="true" spans="1:25">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row>
    <row r="117" s="206" customFormat="true" spans="1:25">
      <c r="A117" s="169" t="str">
        <f>case_lib!A31</f>
        <v>odd&amp;per_4_2</v>
      </c>
      <c r="B117" s="169" t="s">
        <v>34</v>
      </c>
      <c r="C117" s="169" t="str">
        <f>case_lib!D31</f>
        <v>主车以限速无目标巡航，前方车道线模糊，持续长</v>
      </c>
      <c r="D117" s="169"/>
      <c r="E117" s="169" t="s">
        <v>421</v>
      </c>
      <c r="F117" s="169"/>
      <c r="G117" s="169"/>
      <c r="H117" s="169"/>
      <c r="I117" s="169" t="s">
        <v>421</v>
      </c>
      <c r="J117" s="169"/>
      <c r="K117" s="169" t="s">
        <v>421</v>
      </c>
      <c r="L117" s="169"/>
      <c r="M117" s="169" t="s">
        <v>421</v>
      </c>
      <c r="N117" s="169"/>
      <c r="O117" s="169" t="s">
        <v>421</v>
      </c>
      <c r="P117" s="169"/>
      <c r="Q117" s="169" t="s">
        <v>421</v>
      </c>
      <c r="R117" s="169"/>
      <c r="S117" s="169"/>
      <c r="T117" s="169"/>
      <c r="U117" s="169" t="s">
        <v>421</v>
      </c>
      <c r="V117" s="169"/>
      <c r="W117" s="169" t="s">
        <v>421</v>
      </c>
      <c r="X117" s="169"/>
      <c r="Y117" s="169"/>
    </row>
    <row r="118" s="206" customFormat="true" spans="1:25">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row>
    <row r="119" s="206" customFormat="true" spans="1:25">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row>
    <row r="120" s="206" customFormat="true" spans="1:25">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row>
    <row r="121" s="206" customFormat="true" spans="1:25">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row>
    <row r="122" s="206" customFormat="true" spans="1:25">
      <c r="A122" s="169" t="str">
        <f>case_lib!A32</f>
        <v>odd&amp;per_4_3</v>
      </c>
      <c r="B122" s="169" t="s">
        <v>34</v>
      </c>
      <c r="C122" s="169" t="str">
        <f>case_lib!D32</f>
        <v>主车以限速无目标巡航，前方无车道线，持续短</v>
      </c>
      <c r="D122" s="169"/>
      <c r="E122" s="169" t="s">
        <v>421</v>
      </c>
      <c r="F122" s="169"/>
      <c r="G122" s="169"/>
      <c r="H122" s="169"/>
      <c r="I122" s="169" t="s">
        <v>421</v>
      </c>
      <c r="J122" s="169"/>
      <c r="K122" s="169" t="s">
        <v>421</v>
      </c>
      <c r="L122" s="169"/>
      <c r="M122" s="169" t="s">
        <v>421</v>
      </c>
      <c r="N122" s="169"/>
      <c r="O122" s="169" t="s">
        <v>421</v>
      </c>
      <c r="P122" s="169"/>
      <c r="Q122" s="169" t="s">
        <v>421</v>
      </c>
      <c r="R122" s="169"/>
      <c r="S122" s="169"/>
      <c r="T122" s="169"/>
      <c r="U122" s="169" t="s">
        <v>421</v>
      </c>
      <c r="V122" s="169"/>
      <c r="W122" s="169" t="s">
        <v>421</v>
      </c>
      <c r="X122" s="169"/>
      <c r="Y122" s="169"/>
    </row>
    <row r="123" s="206" customFormat="true" spans="1:25">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row>
    <row r="124" s="206" customFormat="true" spans="1:25">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row>
    <row r="125" s="206" customFormat="true" spans="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row>
    <row r="126" s="206" customFormat="true" spans="1:25">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row>
    <row r="127" s="206" customFormat="true" spans="1:25">
      <c r="A127" s="169" t="str">
        <f>case_lib!A33</f>
        <v>odd&amp;per_4_4</v>
      </c>
      <c r="B127" s="169" t="s">
        <v>34</v>
      </c>
      <c r="C127" s="169" t="str">
        <f>case_lib!D33</f>
        <v>主车以限速无目标巡航，前方无车道线，持续长</v>
      </c>
      <c r="D127" s="169"/>
      <c r="E127" s="169" t="s">
        <v>421</v>
      </c>
      <c r="F127" s="169"/>
      <c r="G127" s="169"/>
      <c r="H127" s="169"/>
      <c r="I127" s="169" t="s">
        <v>421</v>
      </c>
      <c r="J127" s="169"/>
      <c r="K127" s="169" t="s">
        <v>421</v>
      </c>
      <c r="L127" s="169"/>
      <c r="M127" s="169" t="s">
        <v>421</v>
      </c>
      <c r="N127" s="169"/>
      <c r="O127" s="169" t="s">
        <v>421</v>
      </c>
      <c r="P127" s="169"/>
      <c r="Q127" s="169" t="s">
        <v>421</v>
      </c>
      <c r="R127" s="169"/>
      <c r="S127" s="169"/>
      <c r="T127" s="169"/>
      <c r="U127" s="169" t="s">
        <v>421</v>
      </c>
      <c r="V127" s="169"/>
      <c r="W127" s="169" t="s">
        <v>421</v>
      </c>
      <c r="X127" s="169"/>
      <c r="Y127" s="169"/>
    </row>
    <row r="128" s="206" customFormat="true" spans="1:25">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row>
    <row r="129" s="206" customFormat="true" spans="1:25">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row>
    <row r="130" s="206" customFormat="true" spans="1:25">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row>
    <row r="131" s="206" customFormat="true" spans="1:25">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row>
    <row r="132" s="206" customFormat="true" ht="30" spans="1:25">
      <c r="A132" s="169" t="str">
        <f>case_lib!A34</f>
        <v>odd&amp;per_4_5</v>
      </c>
      <c r="B132" s="169" t="s">
        <v>34</v>
      </c>
      <c r="C132" s="169" t="str">
        <f>case_lib!D34</f>
        <v>主车以限速无目标巡航，前方临时车道线且新旧车道线不共存，持续短</v>
      </c>
      <c r="D132" s="169"/>
      <c r="E132" s="169" t="s">
        <v>421</v>
      </c>
      <c r="F132" s="169"/>
      <c r="G132" s="169"/>
      <c r="H132" s="169"/>
      <c r="I132" s="169" t="s">
        <v>421</v>
      </c>
      <c r="J132" s="169"/>
      <c r="K132" s="169" t="s">
        <v>421</v>
      </c>
      <c r="L132" s="169"/>
      <c r="M132" s="169" t="s">
        <v>421</v>
      </c>
      <c r="N132" s="169"/>
      <c r="O132" s="169" t="s">
        <v>421</v>
      </c>
      <c r="P132" s="169"/>
      <c r="Q132" s="169" t="s">
        <v>421</v>
      </c>
      <c r="R132" s="169"/>
      <c r="S132" s="169"/>
      <c r="T132" s="169"/>
      <c r="U132" s="169" t="s">
        <v>421</v>
      </c>
      <c r="V132" s="169"/>
      <c r="W132" s="169" t="s">
        <v>421</v>
      </c>
      <c r="X132" s="169"/>
      <c r="Y132" s="169"/>
    </row>
    <row r="133" s="206" customFormat="true" spans="1:25">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row>
    <row r="134" s="206" customFormat="true" spans="1:25">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row>
    <row r="135" s="206" customFormat="true" spans="1:2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row>
    <row r="136" s="206" customFormat="true" spans="1:25">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row>
    <row r="137" s="206" customFormat="true" ht="30" spans="1:25">
      <c r="A137" s="169" t="str">
        <f>case_lib!A35</f>
        <v>odd&amp;per_4_6</v>
      </c>
      <c r="B137" s="169" t="s">
        <v>34</v>
      </c>
      <c r="C137" s="169" t="str">
        <f>case_lib!D35</f>
        <v>主车以限速无目标巡航，前方临时车道线且新旧车道线不共存，持续长</v>
      </c>
      <c r="D137" s="169"/>
      <c r="E137" s="169" t="s">
        <v>421</v>
      </c>
      <c r="F137" s="169"/>
      <c r="G137" s="169"/>
      <c r="H137" s="169"/>
      <c r="I137" s="169" t="s">
        <v>421</v>
      </c>
      <c r="J137" s="169"/>
      <c r="K137" s="169" t="s">
        <v>421</v>
      </c>
      <c r="L137" s="169"/>
      <c r="M137" s="169" t="s">
        <v>421</v>
      </c>
      <c r="N137" s="169"/>
      <c r="O137" s="169" t="s">
        <v>421</v>
      </c>
      <c r="P137" s="169"/>
      <c r="Q137" s="169" t="s">
        <v>421</v>
      </c>
      <c r="R137" s="169"/>
      <c r="S137" s="169"/>
      <c r="T137" s="169"/>
      <c r="U137" s="169" t="s">
        <v>421</v>
      </c>
      <c r="V137" s="169"/>
      <c r="W137" s="169" t="s">
        <v>421</v>
      </c>
      <c r="X137" s="169"/>
      <c r="Y137" s="169"/>
    </row>
    <row r="138" s="206" customFormat="true" spans="1:25">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row>
    <row r="139" s="206" customFormat="true" spans="1:25">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row>
    <row r="140" s="206" customFormat="true" spans="1:25">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row>
    <row r="141" s="206" customFormat="true" spans="1:25">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row>
    <row r="142" s="206" customFormat="true" ht="30" spans="1:25">
      <c r="A142" s="169" t="str">
        <f>case_lib!A36</f>
        <v>odd&amp;per_4_7</v>
      </c>
      <c r="B142" s="169" t="s">
        <v>34</v>
      </c>
      <c r="C142" s="169" t="str">
        <f>case_lib!D36</f>
        <v>主车以限速无目标巡航，前方临时车道线且新旧车道线共存，持续短</v>
      </c>
      <c r="D142" s="169"/>
      <c r="E142" s="169" t="s">
        <v>421</v>
      </c>
      <c r="F142" s="169"/>
      <c r="G142" s="169"/>
      <c r="H142" s="169"/>
      <c r="I142" s="169" t="s">
        <v>421</v>
      </c>
      <c r="J142" s="169"/>
      <c r="K142" s="169" t="s">
        <v>421</v>
      </c>
      <c r="L142" s="169"/>
      <c r="M142" s="169" t="s">
        <v>421</v>
      </c>
      <c r="N142" s="169"/>
      <c r="O142" s="169" t="s">
        <v>421</v>
      </c>
      <c r="P142" s="169"/>
      <c r="Q142" s="169" t="s">
        <v>421</v>
      </c>
      <c r="R142" s="169"/>
      <c r="S142" s="169"/>
      <c r="T142" s="169"/>
      <c r="U142" s="169" t="s">
        <v>421</v>
      </c>
      <c r="V142" s="169"/>
      <c r="W142" s="169" t="s">
        <v>421</v>
      </c>
      <c r="X142" s="169"/>
      <c r="Y142" s="169"/>
    </row>
    <row r="143" s="206" customFormat="true" spans="1:25">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row>
    <row r="144" s="206" customFormat="true" spans="1:25">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row>
    <row r="145" s="206" customFormat="true" spans="1:2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row>
    <row r="146" s="206" customFormat="true" spans="1:25">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row>
    <row r="147" s="206" customFormat="true" ht="30" spans="1:25">
      <c r="A147" s="169" t="str">
        <f>case_lib!A37</f>
        <v>odd&amp;per_4_8</v>
      </c>
      <c r="B147" s="169" t="s">
        <v>34</v>
      </c>
      <c r="C147" s="169" t="str">
        <f>case_lib!D37</f>
        <v>主车以限速无目标巡航，前方临时车道线且新旧车道线共存，持续长</v>
      </c>
      <c r="D147" s="169"/>
      <c r="E147" s="169" t="s">
        <v>421</v>
      </c>
      <c r="F147" s="169"/>
      <c r="G147" s="169"/>
      <c r="H147" s="169"/>
      <c r="I147" s="169" t="s">
        <v>421</v>
      </c>
      <c r="J147" s="169"/>
      <c r="K147" s="169" t="s">
        <v>421</v>
      </c>
      <c r="L147" s="169"/>
      <c r="M147" s="169" t="s">
        <v>421</v>
      </c>
      <c r="N147" s="169"/>
      <c r="O147" s="169" t="s">
        <v>421</v>
      </c>
      <c r="P147" s="169"/>
      <c r="Q147" s="169" t="s">
        <v>421</v>
      </c>
      <c r="R147" s="169"/>
      <c r="S147" s="169"/>
      <c r="T147" s="169"/>
      <c r="U147" s="169" t="s">
        <v>421</v>
      </c>
      <c r="V147" s="169"/>
      <c r="W147" s="169" t="s">
        <v>421</v>
      </c>
      <c r="X147" s="169"/>
      <c r="Y147" s="169"/>
    </row>
    <row r="148" s="206" customFormat="true" spans="1:25">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row>
    <row r="149" s="206" customFormat="true" spans="1:25">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row>
    <row r="150" s="206" customFormat="true" spans="1:25">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row>
    <row r="151" s="206" customFormat="true" spans="1:25">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row>
    <row r="152" s="205" customFormat="true" spans="1:25">
      <c r="A152" s="166" t="str">
        <f>case_lib!A38</f>
        <v>odd&amp;per_5</v>
      </c>
      <c r="B152" s="166" t="s">
        <v>34</v>
      </c>
      <c r="C152" s="166" t="str">
        <f>case_lib!D38</f>
        <v>路障边界相关测试</v>
      </c>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row>
    <row r="153" s="206" customFormat="true" ht="30" spans="1:25">
      <c r="A153" s="169" t="str">
        <f>case_lib!A39</f>
        <v>odd&amp;per_5_1</v>
      </c>
      <c r="B153" s="169" t="s">
        <v>34</v>
      </c>
      <c r="C153" s="169" t="str">
        <f>case_lib!D39</f>
        <v>主车以限速无目标巡航，前方锥桶在应急车道线上，长约10m</v>
      </c>
      <c r="D153" s="169"/>
      <c r="E153" s="169" t="s">
        <v>421</v>
      </c>
      <c r="F153" s="169"/>
      <c r="G153" s="169"/>
      <c r="H153" s="169"/>
      <c r="I153" s="169" t="s">
        <v>421</v>
      </c>
      <c r="J153" s="169"/>
      <c r="K153" s="169" t="s">
        <v>421</v>
      </c>
      <c r="L153" s="169"/>
      <c r="M153" s="169" t="s">
        <v>421</v>
      </c>
      <c r="N153" s="169"/>
      <c r="O153" s="169" t="s">
        <v>421</v>
      </c>
      <c r="P153" s="169"/>
      <c r="Q153" s="169" t="s">
        <v>421</v>
      </c>
      <c r="R153" s="169"/>
      <c r="S153" s="169"/>
      <c r="T153" s="169"/>
      <c r="U153" s="169" t="s">
        <v>421</v>
      </c>
      <c r="V153" s="169"/>
      <c r="W153" s="169" t="s">
        <v>421</v>
      </c>
      <c r="X153" s="169"/>
      <c r="Y153" s="169"/>
    </row>
    <row r="154" s="206" customFormat="true" spans="1:25">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row>
    <row r="155" s="206" customFormat="true" spans="1:2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row>
    <row r="156" s="206" customFormat="true" spans="1:25">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row>
    <row r="157" s="206" customFormat="true" spans="1:25">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row>
    <row r="158" s="206" customFormat="true" ht="30" spans="1:25">
      <c r="A158" s="169" t="str">
        <f>case_lib!A40</f>
        <v>odd&amp;per_5_2</v>
      </c>
      <c r="B158" s="169" t="s">
        <v>34</v>
      </c>
      <c r="C158" s="169" t="str">
        <f>case_lib!D40</f>
        <v>主车以限速无目标巡航，前方锥桶在应急车道线上，长约50m</v>
      </c>
      <c r="D158" s="169"/>
      <c r="E158" s="169" t="s">
        <v>421</v>
      </c>
      <c r="F158" s="169"/>
      <c r="G158" s="169"/>
      <c r="H158" s="169"/>
      <c r="I158" s="169" t="s">
        <v>421</v>
      </c>
      <c r="J158" s="169"/>
      <c r="K158" s="169" t="s">
        <v>421</v>
      </c>
      <c r="L158" s="169"/>
      <c r="M158" s="169" t="s">
        <v>421</v>
      </c>
      <c r="N158" s="169"/>
      <c r="O158" s="169" t="s">
        <v>421</v>
      </c>
      <c r="P158" s="169"/>
      <c r="Q158" s="169" t="s">
        <v>421</v>
      </c>
      <c r="R158" s="169"/>
      <c r="S158" s="169"/>
      <c r="T158" s="169"/>
      <c r="U158" s="169" t="s">
        <v>421</v>
      </c>
      <c r="V158" s="169"/>
      <c r="W158" s="169" t="s">
        <v>421</v>
      </c>
      <c r="X158" s="169"/>
      <c r="Y158" s="169"/>
    </row>
    <row r="159" s="206" customFormat="true" spans="1:25">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row>
    <row r="160" s="206" customFormat="true" spans="1:25">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row>
    <row r="161" s="206" customFormat="true" spans="1:25">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row>
    <row r="162" s="206" customFormat="true" spans="1:25">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row>
    <row r="163" s="206" customFormat="true" ht="30" spans="1:25">
      <c r="A163" s="169" t="str">
        <f>case_lib!A41</f>
        <v>odd&amp;per_5_3</v>
      </c>
      <c r="B163" s="169" t="s">
        <v>34</v>
      </c>
      <c r="C163" s="169" t="str">
        <f>case_lib!D41</f>
        <v>主车以限速无目标巡航，前方锥桶在中间车道线上，长约10m</v>
      </c>
      <c r="D163" s="169"/>
      <c r="E163" s="169" t="s">
        <v>421</v>
      </c>
      <c r="F163" s="169"/>
      <c r="G163" s="169"/>
      <c r="H163" s="169"/>
      <c r="I163" s="169" t="s">
        <v>421</v>
      </c>
      <c r="J163" s="169"/>
      <c r="K163" s="169" t="s">
        <v>421</v>
      </c>
      <c r="L163" s="169"/>
      <c r="M163" s="169" t="s">
        <v>421</v>
      </c>
      <c r="N163" s="169"/>
      <c r="O163" s="169" t="s">
        <v>421</v>
      </c>
      <c r="P163" s="169"/>
      <c r="Q163" s="169" t="s">
        <v>421</v>
      </c>
      <c r="R163" s="169"/>
      <c r="S163" s="169"/>
      <c r="T163" s="169"/>
      <c r="U163" s="169" t="s">
        <v>421</v>
      </c>
      <c r="V163" s="169"/>
      <c r="W163" s="169" t="s">
        <v>421</v>
      </c>
      <c r="X163" s="169"/>
      <c r="Y163" s="169"/>
    </row>
    <row r="164" s="206" customFormat="true" spans="1:25">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row>
    <row r="165" s="206" customFormat="true" spans="1:2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row>
    <row r="166" s="206" customFormat="true" spans="1:25">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row>
    <row r="167" s="206" customFormat="true" spans="1:25">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row>
    <row r="168" s="206" customFormat="true" ht="30" spans="1:25">
      <c r="A168" s="169" t="str">
        <f>case_lib!A42</f>
        <v>odd&amp;per_5_4</v>
      </c>
      <c r="B168" s="169" t="s">
        <v>34</v>
      </c>
      <c r="C168" s="169" t="str">
        <f>case_lib!D42</f>
        <v>主车以限速无目标巡航，前方锥桶在中间车道线上，长约50m</v>
      </c>
      <c r="D168" s="169"/>
      <c r="E168" s="169" t="s">
        <v>421</v>
      </c>
      <c r="F168" s="169"/>
      <c r="G168" s="169"/>
      <c r="H168" s="169"/>
      <c r="I168" s="169" t="s">
        <v>421</v>
      </c>
      <c r="J168" s="169"/>
      <c r="K168" s="169" t="s">
        <v>421</v>
      </c>
      <c r="L168" s="169"/>
      <c r="M168" s="169" t="s">
        <v>421</v>
      </c>
      <c r="N168" s="169"/>
      <c r="O168" s="169" t="s">
        <v>421</v>
      </c>
      <c r="P168" s="169"/>
      <c r="Q168" s="169" t="s">
        <v>421</v>
      </c>
      <c r="R168" s="169"/>
      <c r="S168" s="169"/>
      <c r="T168" s="169"/>
      <c r="U168" s="169" t="s">
        <v>421</v>
      </c>
      <c r="V168" s="169"/>
      <c r="W168" s="169" t="s">
        <v>421</v>
      </c>
      <c r="X168" s="169"/>
      <c r="Y168" s="169"/>
    </row>
    <row r="169" s="206" customFormat="true" spans="1:25">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row>
    <row r="170" s="206" customFormat="true" spans="1:25">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row>
    <row r="171" s="206" customFormat="true" spans="1:25">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row>
    <row r="172" s="206" customFormat="true" spans="1:25">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row>
    <row r="173" s="205" customFormat="true" spans="1:25">
      <c r="A173" s="166" t="str">
        <f>case_lib!A43</f>
        <v>odd&amp;per_6</v>
      </c>
      <c r="B173" s="166" t="s">
        <v>34</v>
      </c>
      <c r="C173" s="166" t="str">
        <f>case_lib!D43</f>
        <v>障碍物相关测试</v>
      </c>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row>
    <row r="174" s="206" customFormat="true" ht="30" spans="1:25">
      <c r="A174" s="169" t="str">
        <f>case_lib!A44</f>
        <v>odd&amp;per_6_1</v>
      </c>
      <c r="B174" s="169" t="s">
        <v>34</v>
      </c>
      <c r="C174" s="169" t="str">
        <f>case_lib!D44</f>
        <v>主车以限速无目标巡航，前方锥桶在应急车道线上，长约100m，逐渐入侵本车道</v>
      </c>
      <c r="D174" s="169"/>
      <c r="E174" s="169" t="s">
        <v>421</v>
      </c>
      <c r="F174" s="169"/>
      <c r="G174" s="169"/>
      <c r="H174" s="169"/>
      <c r="I174" s="169" t="s">
        <v>421</v>
      </c>
      <c r="J174" s="169"/>
      <c r="K174" s="169" t="s">
        <v>421</v>
      </c>
      <c r="L174" s="169"/>
      <c r="M174" s="169" t="s">
        <v>421</v>
      </c>
      <c r="N174" s="169"/>
      <c r="O174" s="169" t="s">
        <v>421</v>
      </c>
      <c r="P174" s="169"/>
      <c r="Q174" s="169" t="s">
        <v>421</v>
      </c>
      <c r="R174" s="169"/>
      <c r="S174" s="169"/>
      <c r="T174" s="169"/>
      <c r="U174" s="169" t="s">
        <v>421</v>
      </c>
      <c r="V174" s="169"/>
      <c r="W174" s="169" t="s">
        <v>421</v>
      </c>
      <c r="X174" s="169"/>
      <c r="Y174" s="169"/>
    </row>
    <row r="175" s="206" customFormat="true" spans="1:2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row>
    <row r="176" s="206" customFormat="true" spans="1:25">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row>
    <row r="177" s="206" customFormat="true" spans="1:25">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row>
    <row r="178" s="206" customFormat="true" spans="1:25">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row>
    <row r="179" s="206" customFormat="true" ht="30" spans="1:25">
      <c r="A179" s="169" t="str">
        <f>case_lib!A45</f>
        <v>odd&amp;per_6_2</v>
      </c>
      <c r="B179" s="169" t="s">
        <v>34</v>
      </c>
      <c r="C179" s="169" t="str">
        <f>case_lib!D45</f>
        <v>主车以限速无目标巡航，前方锥桶在中间车道线上，长约100m，逐渐入侵本车道</v>
      </c>
      <c r="D179" s="169"/>
      <c r="E179" s="169" t="s">
        <v>421</v>
      </c>
      <c r="F179" s="169"/>
      <c r="G179" s="169"/>
      <c r="H179" s="169"/>
      <c r="I179" s="169" t="s">
        <v>421</v>
      </c>
      <c r="J179" s="169"/>
      <c r="K179" s="169" t="s">
        <v>421</v>
      </c>
      <c r="L179" s="169"/>
      <c r="M179" s="169" t="s">
        <v>421</v>
      </c>
      <c r="N179" s="169"/>
      <c r="O179" s="169" t="s">
        <v>421</v>
      </c>
      <c r="P179" s="169"/>
      <c r="Q179" s="169" t="s">
        <v>421</v>
      </c>
      <c r="R179" s="169"/>
      <c r="S179" s="169"/>
      <c r="T179" s="169"/>
      <c r="U179" s="169" t="s">
        <v>421</v>
      </c>
      <c r="V179" s="169"/>
      <c r="W179" s="169" t="s">
        <v>421</v>
      </c>
      <c r="X179" s="169"/>
      <c r="Y179" s="169"/>
    </row>
    <row r="180" s="206" customFormat="true" spans="1:25">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row>
    <row r="181" s="206" customFormat="true" spans="1:25">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row>
    <row r="182" s="206" customFormat="true" spans="1:25">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row>
    <row r="183" s="206" customFormat="true" spans="1:25">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row>
    <row r="184" s="206" customFormat="true" ht="30" spans="1:25">
      <c r="A184" s="169" t="str">
        <f>case_lib!A46</f>
        <v>odd&amp;per_6_3</v>
      </c>
      <c r="B184" s="169" t="s">
        <v>34</v>
      </c>
      <c r="C184" s="169" t="str">
        <f>case_lib!D46</f>
        <v>主车以限速无目标巡航，前方锥桶在应急车道线上倒下入侵本车道，长约10m</v>
      </c>
      <c r="D184" s="169"/>
      <c r="E184" s="169" t="s">
        <v>421</v>
      </c>
      <c r="F184" s="169"/>
      <c r="G184" s="169"/>
      <c r="H184" s="169"/>
      <c r="I184" s="169" t="s">
        <v>421</v>
      </c>
      <c r="J184" s="169"/>
      <c r="K184" s="169" t="s">
        <v>421</v>
      </c>
      <c r="L184" s="169"/>
      <c r="M184" s="169" t="s">
        <v>421</v>
      </c>
      <c r="N184" s="169"/>
      <c r="O184" s="169" t="s">
        <v>421</v>
      </c>
      <c r="P184" s="169"/>
      <c r="Q184" s="169" t="s">
        <v>421</v>
      </c>
      <c r="R184" s="169"/>
      <c r="S184" s="169"/>
      <c r="T184" s="169"/>
      <c r="U184" s="169" t="s">
        <v>421</v>
      </c>
      <c r="V184" s="169"/>
      <c r="W184" s="169" t="s">
        <v>421</v>
      </c>
      <c r="X184" s="169"/>
      <c r="Y184" s="169"/>
    </row>
    <row r="185" s="206" customFormat="true" spans="1:2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row>
    <row r="186" s="206" customFormat="true" spans="1:25">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row>
    <row r="187" s="206" customFormat="true" spans="1:25">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row>
    <row r="188" s="206" customFormat="true" spans="1:25">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row>
    <row r="189" s="206" customFormat="true" ht="30" spans="1:25">
      <c r="A189" s="169" t="str">
        <f>case_lib!A47</f>
        <v>odd&amp;per_6_4</v>
      </c>
      <c r="B189" s="169" t="s">
        <v>34</v>
      </c>
      <c r="C189" s="169" t="str">
        <f>case_lib!D47</f>
        <v>主车以限速无目标巡航，前方锥桶在中间车道线上倒下入侵本车道，长约10m</v>
      </c>
      <c r="D189" s="169"/>
      <c r="E189" s="169" t="s">
        <v>421</v>
      </c>
      <c r="F189" s="169"/>
      <c r="G189" s="169"/>
      <c r="H189" s="169"/>
      <c r="I189" s="169" t="s">
        <v>421</v>
      </c>
      <c r="J189" s="169"/>
      <c r="K189" s="169" t="s">
        <v>421</v>
      </c>
      <c r="L189" s="169"/>
      <c r="M189" s="169" t="s">
        <v>421</v>
      </c>
      <c r="N189" s="169"/>
      <c r="O189" s="169" t="s">
        <v>421</v>
      </c>
      <c r="P189" s="169"/>
      <c r="Q189" s="169" t="s">
        <v>421</v>
      </c>
      <c r="R189" s="169"/>
      <c r="S189" s="169"/>
      <c r="T189" s="169"/>
      <c r="U189" s="169" t="s">
        <v>421</v>
      </c>
      <c r="V189" s="169"/>
      <c r="W189" s="169" t="s">
        <v>421</v>
      </c>
      <c r="X189" s="169"/>
      <c r="Y189" s="169"/>
    </row>
    <row r="190" s="206" customFormat="true" spans="1:25">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row>
    <row r="191" s="206" customFormat="true" spans="1:25">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row>
    <row r="192" s="206" customFormat="true" spans="1:25">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row>
    <row r="193" s="206" customFormat="true" spans="1:25">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row>
    <row r="194" s="206" customFormat="true" ht="30" spans="1:25">
      <c r="A194" s="169" t="str">
        <f>case_lib!A48</f>
        <v>odd&amp;per_6_5</v>
      </c>
      <c r="B194" s="169" t="s">
        <v>34</v>
      </c>
      <c r="C194" s="169" t="str">
        <f>case_lib!D48</f>
        <v>主车以限速无目标巡航，前方锥桶越过应急车道线入侵本车道约20cm，长约10m</v>
      </c>
      <c r="D194" s="169"/>
      <c r="E194" s="169" t="s">
        <v>421</v>
      </c>
      <c r="F194" s="169"/>
      <c r="G194" s="169"/>
      <c r="H194" s="169"/>
      <c r="I194" s="169" t="s">
        <v>421</v>
      </c>
      <c r="J194" s="169"/>
      <c r="K194" s="169" t="s">
        <v>421</v>
      </c>
      <c r="L194" s="169"/>
      <c r="M194" s="169" t="s">
        <v>421</v>
      </c>
      <c r="N194" s="169"/>
      <c r="O194" s="169" t="s">
        <v>421</v>
      </c>
      <c r="P194" s="169"/>
      <c r="Q194" s="169" t="s">
        <v>421</v>
      </c>
      <c r="R194" s="169"/>
      <c r="S194" s="169"/>
      <c r="T194" s="169"/>
      <c r="U194" s="169" t="s">
        <v>421</v>
      </c>
      <c r="V194" s="169"/>
      <c r="W194" s="169" t="s">
        <v>421</v>
      </c>
      <c r="X194" s="169"/>
      <c r="Y194" s="169"/>
    </row>
    <row r="195" s="206" customFormat="true" spans="1:2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row>
    <row r="196" s="206" customFormat="true" spans="1:25">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row>
    <row r="197" s="206" customFormat="true" spans="1:25">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row>
    <row r="198" s="206" customFormat="true" spans="1:25">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row>
    <row r="199" s="206" customFormat="true" ht="30" spans="1:25">
      <c r="A199" s="169" t="str">
        <f>case_lib!A49</f>
        <v>odd&amp;per_6_6</v>
      </c>
      <c r="B199" s="169" t="s">
        <v>34</v>
      </c>
      <c r="C199" s="169" t="str">
        <f>case_lib!D49</f>
        <v>主车以限速无目标巡航，前方锥桶越过中间车道线入侵本车道约20cm，长约10m</v>
      </c>
      <c r="D199" s="169"/>
      <c r="E199" s="169" t="s">
        <v>421</v>
      </c>
      <c r="F199" s="169"/>
      <c r="G199" s="169"/>
      <c r="H199" s="169"/>
      <c r="I199" s="169" t="s">
        <v>421</v>
      </c>
      <c r="J199" s="169"/>
      <c r="K199" s="169" t="s">
        <v>421</v>
      </c>
      <c r="L199" s="169"/>
      <c r="M199" s="169" t="s">
        <v>421</v>
      </c>
      <c r="N199" s="169"/>
      <c r="O199" s="169" t="s">
        <v>421</v>
      </c>
      <c r="P199" s="169"/>
      <c r="Q199" s="169" t="s">
        <v>421</v>
      </c>
      <c r="R199" s="169"/>
      <c r="S199" s="169"/>
      <c r="T199" s="169"/>
      <c r="U199" s="169" t="s">
        <v>421</v>
      </c>
      <c r="V199" s="169"/>
      <c r="W199" s="169" t="s">
        <v>421</v>
      </c>
      <c r="X199" s="169"/>
      <c r="Y199" s="169"/>
    </row>
    <row r="200" s="206" customFormat="true" spans="1:25">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row>
    <row r="201" s="206" customFormat="true" spans="1:25">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row>
    <row r="202" s="206" customFormat="true" spans="1:25">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row>
    <row r="203" s="206" customFormat="true" spans="1:25">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row>
    <row r="204" s="206" customFormat="true" spans="1:25">
      <c r="A204" s="169" t="str">
        <f>case_lib!A50</f>
        <v>odd&amp;per_6_7</v>
      </c>
      <c r="B204" s="169" t="s">
        <v>34</v>
      </c>
      <c r="C204" s="169" t="str">
        <f>case_lib!D50</f>
        <v>主车以限速无目标巡航，前方锥桶在本车道内，约3个</v>
      </c>
      <c r="D204" s="169"/>
      <c r="E204" s="169" t="s">
        <v>421</v>
      </c>
      <c r="F204" s="169"/>
      <c r="G204" s="169"/>
      <c r="H204" s="169"/>
      <c r="I204" s="169" t="s">
        <v>421</v>
      </c>
      <c r="J204" s="169"/>
      <c r="K204" s="169" t="s">
        <v>421</v>
      </c>
      <c r="L204" s="169"/>
      <c r="M204" s="169" t="s">
        <v>421</v>
      </c>
      <c r="N204" s="169"/>
      <c r="O204" s="169" t="s">
        <v>421</v>
      </c>
      <c r="P204" s="169"/>
      <c r="Q204" s="169" t="s">
        <v>421</v>
      </c>
      <c r="R204" s="169"/>
      <c r="S204" s="169"/>
      <c r="T204" s="169"/>
      <c r="U204" s="169" t="s">
        <v>421</v>
      </c>
      <c r="V204" s="169"/>
      <c r="W204" s="169" t="s">
        <v>421</v>
      </c>
      <c r="X204" s="169"/>
      <c r="Y204" s="169"/>
    </row>
    <row r="205" s="206" customFormat="true" spans="1:2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row>
    <row r="206" s="206" customFormat="true" spans="1:25">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row>
    <row r="207" s="206" customFormat="true" spans="1:25">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row>
    <row r="208" s="206" customFormat="true" spans="1:25">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row>
    <row r="209" s="206" customFormat="true" spans="1:25">
      <c r="A209" s="169" t="str">
        <f>case_lib!A51</f>
        <v>odd&amp;per_6_8</v>
      </c>
      <c r="B209" s="169" t="s">
        <v>34</v>
      </c>
      <c r="C209" s="169" t="str">
        <f>case_lib!D51</f>
        <v>主车以限速无目标巡航，前方锥桶在本车道内，约5个</v>
      </c>
      <c r="D209" s="169"/>
      <c r="E209" s="169" t="s">
        <v>421</v>
      </c>
      <c r="F209" s="169"/>
      <c r="G209" s="169"/>
      <c r="H209" s="169"/>
      <c r="I209" s="169" t="s">
        <v>421</v>
      </c>
      <c r="J209" s="169"/>
      <c r="K209" s="169" t="s">
        <v>421</v>
      </c>
      <c r="L209" s="169"/>
      <c r="M209" s="169" t="s">
        <v>421</v>
      </c>
      <c r="N209" s="169"/>
      <c r="O209" s="169" t="s">
        <v>421</v>
      </c>
      <c r="P209" s="169"/>
      <c r="Q209" s="169" t="s">
        <v>421</v>
      </c>
      <c r="R209" s="169"/>
      <c r="S209" s="169"/>
      <c r="T209" s="169"/>
      <c r="U209" s="169" t="s">
        <v>421</v>
      </c>
      <c r="V209" s="169"/>
      <c r="W209" s="169" t="s">
        <v>421</v>
      </c>
      <c r="X209" s="169"/>
      <c r="Y209" s="169"/>
    </row>
    <row r="210" s="206" customFormat="true" spans="1:25">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row>
    <row r="211" s="206" customFormat="true" spans="1:25">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row>
    <row r="212" s="206" customFormat="true" spans="1:25">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row>
    <row r="213" s="206" customFormat="true" spans="1:25">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row>
    <row r="214" s="206" customFormat="true" ht="30" spans="1:25">
      <c r="A214" s="169" t="str">
        <f>case_lib!A52</f>
        <v>odd&amp;per_6_9</v>
      </c>
      <c r="B214" s="169" t="s">
        <v>34</v>
      </c>
      <c r="C214" s="169" t="str">
        <f>case_lib!D52</f>
        <v>主车以限速无目标巡航，前方锥桶在本车道内倒下，约5个</v>
      </c>
      <c r="D214" s="169"/>
      <c r="E214" s="169" t="s">
        <v>421</v>
      </c>
      <c r="F214" s="169"/>
      <c r="G214" s="169"/>
      <c r="H214" s="169"/>
      <c r="I214" s="169" t="s">
        <v>421</v>
      </c>
      <c r="J214" s="169"/>
      <c r="K214" s="169" t="s">
        <v>421</v>
      </c>
      <c r="L214" s="169"/>
      <c r="M214" s="169" t="s">
        <v>421</v>
      </c>
      <c r="N214" s="169"/>
      <c r="O214" s="169" t="s">
        <v>421</v>
      </c>
      <c r="P214" s="169"/>
      <c r="Q214" s="169" t="s">
        <v>421</v>
      </c>
      <c r="R214" s="169"/>
      <c r="S214" s="169"/>
      <c r="T214" s="169"/>
      <c r="U214" s="169" t="s">
        <v>421</v>
      </c>
      <c r="V214" s="169"/>
      <c r="W214" s="169" t="s">
        <v>421</v>
      </c>
      <c r="X214" s="169"/>
      <c r="Y214" s="169"/>
    </row>
    <row r="215" s="206" customFormat="true" spans="1:2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row>
    <row r="216" s="206" customFormat="true" spans="1:25">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row>
    <row r="217" s="206" customFormat="true" spans="1:25">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row>
    <row r="218" s="206" customFormat="true" spans="1:25">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row>
    <row r="219" s="205" customFormat="true" spans="1:25">
      <c r="A219" s="166" t="str">
        <f>case_lib!A53</f>
        <v>odd&amp;per_7</v>
      </c>
      <c r="B219" s="166" t="s">
        <v>34</v>
      </c>
      <c r="C219" s="166" t="str">
        <f>case_lib!D53</f>
        <v>施工标志相关测试</v>
      </c>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row>
    <row r="220" s="206" customFormat="true" spans="1:25">
      <c r="A220" s="169" t="str">
        <f>case_lib!A54</f>
        <v>odd&amp;per_7_1</v>
      </c>
      <c r="B220" s="169" t="s">
        <v>34</v>
      </c>
      <c r="C220" s="169" t="str">
        <f>case_lib!D54</f>
        <v>主车以限速无目标巡航，前方施工工地</v>
      </c>
      <c r="D220" s="169"/>
      <c r="E220" s="169" t="s">
        <v>421</v>
      </c>
      <c r="F220" s="169"/>
      <c r="G220" s="169"/>
      <c r="H220" s="169"/>
      <c r="I220" s="169" t="s">
        <v>421</v>
      </c>
      <c r="J220" s="169"/>
      <c r="K220" s="169" t="s">
        <v>421</v>
      </c>
      <c r="L220" s="169"/>
      <c r="M220" s="169" t="s">
        <v>421</v>
      </c>
      <c r="N220" s="169"/>
      <c r="O220" s="169" t="s">
        <v>421</v>
      </c>
      <c r="P220" s="169"/>
      <c r="Q220" s="169" t="s">
        <v>421</v>
      </c>
      <c r="R220" s="169"/>
      <c r="S220" s="169"/>
      <c r="T220" s="169"/>
      <c r="U220" s="169" t="s">
        <v>421</v>
      </c>
      <c r="V220" s="169"/>
      <c r="W220" s="169" t="s">
        <v>421</v>
      </c>
      <c r="X220" s="169"/>
      <c r="Y220" s="169"/>
    </row>
    <row r="221" s="206" customFormat="true" spans="1:25">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row>
    <row r="222" s="206" customFormat="true" spans="1:25">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row>
    <row r="223" s="206" customFormat="true" spans="1:25">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row>
    <row r="224" s="206" customFormat="true" spans="1:25">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row>
    <row r="225" s="205" customFormat="true" spans="1:25">
      <c r="A225" s="166" t="str">
        <f>case_lib!A55</f>
        <v>odd&amp;per_8</v>
      </c>
      <c r="B225" s="166" t="s">
        <v>34</v>
      </c>
      <c r="C225" s="166" t="str">
        <f>case_lib!D55</f>
        <v>夜晚光源干扰相关测试</v>
      </c>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row>
    <row r="226" s="206" customFormat="true" ht="30" spans="1:25">
      <c r="A226" s="169" t="str">
        <f>case_lib!A56</f>
        <v>odd&amp;per_8_1</v>
      </c>
      <c r="B226" s="169" t="s">
        <v>34</v>
      </c>
      <c r="C226" s="169" t="str">
        <f>case_lib!D56</f>
        <v>目标车在对向车道，主车以限速行驶，二者逆向经过。目标车速度k_ tv_speed，开远光灯</v>
      </c>
      <c r="D226" s="169"/>
      <c r="E226" s="169"/>
      <c r="F226" s="169"/>
      <c r="G226" s="169"/>
      <c r="H226" s="169"/>
      <c r="I226" s="169"/>
      <c r="J226" s="169"/>
      <c r="K226" s="169"/>
      <c r="L226" s="169" t="s">
        <v>439</v>
      </c>
      <c r="M226" s="169" t="s">
        <v>421</v>
      </c>
      <c r="N226" s="169" t="s">
        <v>439</v>
      </c>
      <c r="O226" s="169" t="s">
        <v>421</v>
      </c>
      <c r="P226" s="169"/>
      <c r="Q226" s="169"/>
      <c r="R226" s="169"/>
      <c r="S226" s="169"/>
      <c r="T226" s="169" t="s">
        <v>439</v>
      </c>
      <c r="U226" s="169" t="s">
        <v>421</v>
      </c>
      <c r="V226" s="169" t="s">
        <v>439</v>
      </c>
      <c r="W226" s="169" t="s">
        <v>421</v>
      </c>
      <c r="X226" s="169"/>
      <c r="Y226" s="169"/>
    </row>
    <row r="227" s="206" customFormat="true" spans="1:25">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row>
    <row r="228" s="206" customFormat="true" spans="1:25">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row>
    <row r="229" s="206" customFormat="true" spans="1:25">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row>
    <row r="230" s="206" customFormat="true" spans="1:25">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row>
    <row r="231" s="206" customFormat="true" ht="45" spans="1:25">
      <c r="A231" s="169" t="str">
        <f>case_lib!A57</f>
        <v>odd&amp;per_8_2</v>
      </c>
      <c r="B231" s="169" t="s">
        <v>34</v>
      </c>
      <c r="C231" s="169" t="str">
        <f>case_lib!D57</f>
        <v>1.主车速度K_HV_speed，目标车速度K_TV_speed在邻道K_position变道抑制区域内K_relative_distance；
2.主车变道，目标车抑制变道超过20s，开远光灯</v>
      </c>
      <c r="D231" s="169"/>
      <c r="E231" s="169"/>
      <c r="F231" s="169"/>
      <c r="G231" s="169"/>
      <c r="H231" s="169"/>
      <c r="I231" s="169"/>
      <c r="J231" s="169"/>
      <c r="K231" s="169"/>
      <c r="L231" s="169" t="s">
        <v>433</v>
      </c>
      <c r="M231" s="169" t="s">
        <v>421</v>
      </c>
      <c r="N231" s="169" t="s">
        <v>433</v>
      </c>
      <c r="O231" s="169" t="s">
        <v>421</v>
      </c>
      <c r="P231" s="169"/>
      <c r="Q231" s="169"/>
      <c r="R231" s="169"/>
      <c r="S231" s="169"/>
      <c r="T231" s="169" t="s">
        <v>433</v>
      </c>
      <c r="U231" s="169" t="s">
        <v>421</v>
      </c>
      <c r="V231" s="169" t="s">
        <v>433</v>
      </c>
      <c r="W231" s="169" t="s">
        <v>421</v>
      </c>
      <c r="X231" s="169"/>
      <c r="Y231" s="169"/>
    </row>
    <row r="232" s="206" customFormat="true" spans="1:25">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row>
    <row r="233" s="206" customFormat="true" spans="1:25">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row>
    <row r="234" s="206" customFormat="true" spans="1:25">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row>
    <row r="235" s="206" customFormat="true" spans="1:2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row>
    <row r="236" s="205" customFormat="true" spans="1:25">
      <c r="A236" s="166" t="str">
        <f>case_lib!A58</f>
        <v>odd&amp;per_9</v>
      </c>
      <c r="B236" s="166" t="s">
        <v>34</v>
      </c>
      <c r="C236" s="166" t="str">
        <f>case_lib!D58</f>
        <v>大雨天相关测试</v>
      </c>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row>
    <row r="237" s="206" customFormat="true" spans="1:25">
      <c r="A237" s="169" t="str">
        <f>case_lib!A59</f>
        <v>odd&amp;per_9_1</v>
      </c>
      <c r="B237" s="169" t="s">
        <v>34</v>
      </c>
      <c r="C237" s="169" t="str">
        <f>case_lib!D59</f>
        <v>主车以限速无目标巡航，大雨能见度80m</v>
      </c>
      <c r="D237" s="169"/>
      <c r="E237" s="169"/>
      <c r="F237" s="169"/>
      <c r="G237" s="169"/>
      <c r="H237" s="169"/>
      <c r="I237" s="169"/>
      <c r="J237" s="169"/>
      <c r="K237" s="169"/>
      <c r="L237" s="169"/>
      <c r="M237" s="169"/>
      <c r="N237" s="169"/>
      <c r="O237" s="169"/>
      <c r="P237" s="169"/>
      <c r="Q237" s="169"/>
      <c r="R237" s="169"/>
      <c r="S237" s="169" t="s">
        <v>421</v>
      </c>
      <c r="T237" s="169"/>
      <c r="U237" s="169"/>
      <c r="V237" s="169"/>
      <c r="W237" s="169"/>
      <c r="X237" s="169"/>
      <c r="Y237" s="169"/>
    </row>
    <row r="238" s="206" customFormat="true" spans="1:25">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row>
    <row r="239" s="206" customFormat="true" spans="1:25">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row>
    <row r="240" s="206" customFormat="true" spans="1:25">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row>
    <row r="241" s="206" customFormat="true" spans="1:25">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row>
    <row r="242" s="206" customFormat="true" spans="1:25">
      <c r="A242" s="169" t="str">
        <f>case_lib!A60</f>
        <v>odd&amp;per_9_2</v>
      </c>
      <c r="B242" s="169" t="s">
        <v>34</v>
      </c>
      <c r="C242" s="169" t="str">
        <f>case_lib!D60</f>
        <v>主车以限速无目标巡航，大雨能见度50m</v>
      </c>
      <c r="D242" s="169"/>
      <c r="E242" s="169"/>
      <c r="F242" s="169"/>
      <c r="G242" s="169"/>
      <c r="H242" s="169"/>
      <c r="I242" s="169"/>
      <c r="J242" s="169"/>
      <c r="K242" s="169"/>
      <c r="L242" s="169"/>
      <c r="M242" s="169"/>
      <c r="N242" s="169"/>
      <c r="O242" s="169"/>
      <c r="P242" s="169"/>
      <c r="Q242" s="169"/>
      <c r="R242" s="169"/>
      <c r="S242" s="169" t="s">
        <v>421</v>
      </c>
      <c r="T242" s="169"/>
      <c r="U242" s="169"/>
      <c r="V242" s="169"/>
      <c r="W242" s="169"/>
      <c r="X242" s="169"/>
      <c r="Y242" s="169"/>
    </row>
    <row r="243" s="206" customFormat="true" spans="1:25">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row>
    <row r="244" s="206" customFormat="true" spans="1:25">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row>
    <row r="245" s="206" customFormat="true" spans="1:2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row>
    <row r="246" s="206" customFormat="true" spans="1:25">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row>
    <row r="247" s="206" customFormat="true" spans="1:25">
      <c r="A247" s="169" t="str">
        <f>case_lib!A61</f>
        <v>odd&amp;per_9_3</v>
      </c>
      <c r="B247" s="169" t="s">
        <v>34</v>
      </c>
      <c r="C247" s="169" t="str">
        <f>case_lib!D61</f>
        <v>主车以限速无目标巡航，大雨能见度30m</v>
      </c>
      <c r="D247" s="169"/>
      <c r="E247" s="169"/>
      <c r="F247" s="169"/>
      <c r="G247" s="169"/>
      <c r="H247" s="169"/>
      <c r="I247" s="169"/>
      <c r="J247" s="169"/>
      <c r="K247" s="169"/>
      <c r="L247" s="169"/>
      <c r="M247" s="169"/>
      <c r="N247" s="169"/>
      <c r="O247" s="169"/>
      <c r="P247" s="169"/>
      <c r="Q247" s="169"/>
      <c r="R247" s="169"/>
      <c r="S247" s="169" t="s">
        <v>421</v>
      </c>
      <c r="T247" s="169"/>
      <c r="U247" s="169"/>
      <c r="V247" s="169"/>
      <c r="W247" s="169"/>
      <c r="X247" s="169"/>
      <c r="Y247" s="169"/>
    </row>
    <row r="248" s="206" customFormat="true" spans="1:25">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row>
    <row r="249" s="206" customFormat="true" spans="1:25">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row>
    <row r="250" s="206" customFormat="true" spans="1:25">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row>
    <row r="251" s="206" customFormat="true" spans="1:25">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row>
    <row r="252" s="205" customFormat="true" spans="1:25">
      <c r="A252" s="166" t="str">
        <f>case_lib!A62</f>
        <v>odd&amp;per_10</v>
      </c>
      <c r="B252" s="166" t="s">
        <v>34</v>
      </c>
      <c r="C252" s="166" t="str">
        <f>case_lib!D62</f>
        <v>碎片相关测试</v>
      </c>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row>
    <row r="253" s="206" customFormat="true" spans="1:25">
      <c r="A253" s="169" t="str">
        <f>case_lib!A63</f>
        <v>odd&amp;per_10_1</v>
      </c>
      <c r="B253" s="169" t="s">
        <v>34</v>
      </c>
      <c r="C253" s="169" t="str">
        <f>case_lib!D63</f>
        <v>主车以限速无目标巡航，前方道路碎片，大面积</v>
      </c>
      <c r="D253" s="169"/>
      <c r="E253" s="169" t="s">
        <v>421</v>
      </c>
      <c r="F253" s="169"/>
      <c r="G253" s="169"/>
      <c r="H253" s="169"/>
      <c r="I253" s="169"/>
      <c r="J253" s="169"/>
      <c r="K253" s="169"/>
      <c r="L253" s="169"/>
      <c r="M253" s="169"/>
      <c r="N253" s="169"/>
      <c r="O253" s="169"/>
      <c r="P253" s="169"/>
      <c r="Q253" s="169"/>
      <c r="R253" s="169"/>
      <c r="S253" s="169"/>
      <c r="T253" s="169"/>
      <c r="U253" s="169"/>
      <c r="V253" s="169"/>
      <c r="W253" s="169"/>
      <c r="X253" s="169"/>
      <c r="Y253" s="169"/>
    </row>
    <row r="254" s="206" customFormat="true" spans="1:25">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row>
    <row r="255" s="206" customFormat="true" spans="1:2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row>
    <row r="256" s="206" customFormat="true" spans="1:25">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row>
    <row r="257" s="206" customFormat="true" spans="1:25">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row>
    <row r="258" s="206" customFormat="true" spans="1:25">
      <c r="A258" s="169" t="str">
        <f>case_lib!A64</f>
        <v>odd&amp;per_10_2</v>
      </c>
      <c r="B258" s="169" t="s">
        <v>34</v>
      </c>
      <c r="C258" s="169" t="str">
        <f>case_lib!D64</f>
        <v>主车以限速无目标巡航，前方道路碎片，小面积</v>
      </c>
      <c r="D258" s="169"/>
      <c r="E258" s="169" t="s">
        <v>421</v>
      </c>
      <c r="F258" s="169"/>
      <c r="G258" s="169"/>
      <c r="H258" s="169"/>
      <c r="I258" s="169"/>
      <c r="J258" s="169"/>
      <c r="K258" s="169"/>
      <c r="L258" s="169"/>
      <c r="M258" s="169"/>
      <c r="N258" s="169"/>
      <c r="O258" s="169"/>
      <c r="P258" s="169"/>
      <c r="Q258" s="169"/>
      <c r="R258" s="169"/>
      <c r="S258" s="169"/>
      <c r="T258" s="169"/>
      <c r="U258" s="169"/>
      <c r="V258" s="169"/>
      <c r="W258" s="169"/>
      <c r="X258" s="169"/>
      <c r="Y258" s="169"/>
    </row>
    <row r="259" s="206" customFormat="true" spans="1:25">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row>
    <row r="260" s="206" customFormat="true" spans="1:25">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row>
    <row r="261" s="206" customFormat="true" spans="1:25">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row>
    <row r="262" s="206" customFormat="true" spans="1:25">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row>
  </sheetData>
  <mergeCells count="11">
    <mergeCell ref="D1:E1"/>
    <mergeCell ref="F1:G1"/>
    <mergeCell ref="H1:I1"/>
    <mergeCell ref="J1:K1"/>
    <mergeCell ref="L1:M1"/>
    <mergeCell ref="N1:O1"/>
    <mergeCell ref="P1:Q1"/>
    <mergeCell ref="R1:S1"/>
    <mergeCell ref="T1:U1"/>
    <mergeCell ref="V1:W1"/>
    <mergeCell ref="X1:Y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5"/>
  <sheetViews>
    <sheetView workbookViewId="0">
      <pane xSplit="3" ySplit="5" topLeftCell="D62" activePane="bottomRight" state="frozen"/>
      <selection/>
      <selection pane="topRight"/>
      <selection pane="bottomLeft"/>
      <selection pane="bottomRight" activeCell="F65" sqref="F65"/>
    </sheetView>
  </sheetViews>
  <sheetFormatPr defaultColWidth="9" defaultRowHeight="15"/>
  <cols>
    <col min="1" max="1" width="13.875" style="138" customWidth="true"/>
    <col min="2" max="2" width="11.75" style="138" customWidth="true"/>
    <col min="3" max="3" width="30.75" style="148" customWidth="true"/>
    <col min="4" max="4" width="31.125" style="148" customWidth="true"/>
    <col min="5" max="5" width="31.125" style="149" customWidth="true"/>
    <col min="6" max="7" width="39.375" style="148" customWidth="true"/>
    <col min="8" max="10" width="30.75" style="148" customWidth="true"/>
    <col min="11" max="14" width="38.875" style="150" customWidth="true"/>
    <col min="15" max="17" width="38.875" style="151" customWidth="true"/>
    <col min="18" max="20" width="38.875" style="150" customWidth="true"/>
    <col min="21" max="21" width="38.875" style="151" customWidth="true"/>
    <col min="22" max="24" width="38.875" style="150" customWidth="true"/>
    <col min="25" max="991" width="8.5" customWidth="true"/>
    <col min="992" max="1017" width="9.125" customWidth="true"/>
  </cols>
  <sheetData>
    <row r="1" s="142" customFormat="true" ht="28.8" customHeight="true" spans="1:28">
      <c r="A1" s="152" t="s">
        <v>10</v>
      </c>
      <c r="B1" s="152" t="s">
        <v>12</v>
      </c>
      <c r="C1" s="153" t="s">
        <v>13</v>
      </c>
      <c r="D1" s="154" t="s">
        <v>440</v>
      </c>
      <c r="E1" s="174" t="s">
        <v>6</v>
      </c>
      <c r="F1" s="110" t="s">
        <v>3</v>
      </c>
      <c r="G1" s="14"/>
      <c r="H1" s="110" t="s">
        <v>441</v>
      </c>
      <c r="I1" s="15"/>
      <c r="J1" s="15"/>
      <c r="K1" s="15"/>
      <c r="L1" s="15"/>
      <c r="M1" s="15"/>
      <c r="N1" s="15"/>
      <c r="O1" s="15"/>
      <c r="P1" s="15"/>
      <c r="Q1" s="15"/>
      <c r="R1" s="15"/>
      <c r="S1" s="15"/>
      <c r="T1" s="15"/>
      <c r="U1" s="15"/>
      <c r="V1" s="15"/>
      <c r="W1" s="15"/>
      <c r="X1" s="15"/>
      <c r="Y1" s="15"/>
      <c r="Z1" s="15"/>
      <c r="AA1" s="15"/>
      <c r="AB1" s="14"/>
    </row>
    <row r="2" s="143" customFormat="true" ht="18" customHeight="true" spans="1:28">
      <c r="A2" s="155"/>
      <c r="B2" s="155"/>
      <c r="C2" s="156"/>
      <c r="D2" s="157"/>
      <c r="E2" s="175"/>
      <c r="F2" s="176" t="s">
        <v>442</v>
      </c>
      <c r="G2" s="14"/>
      <c r="H2" s="177" t="s">
        <v>443</v>
      </c>
      <c r="I2" s="15"/>
      <c r="J2" s="14"/>
      <c r="K2" s="177" t="s">
        <v>444</v>
      </c>
      <c r="L2" s="15"/>
      <c r="M2" s="15"/>
      <c r="N2" s="14"/>
      <c r="O2" s="177" t="s">
        <v>445</v>
      </c>
      <c r="P2" s="15"/>
      <c r="Q2" s="15"/>
      <c r="R2" s="15"/>
      <c r="S2" s="14"/>
      <c r="T2" s="177" t="s">
        <v>446</v>
      </c>
      <c r="U2" s="15"/>
      <c r="V2" s="15"/>
      <c r="W2" s="15"/>
      <c r="X2" s="14"/>
      <c r="Y2" s="194" t="s">
        <v>447</v>
      </c>
      <c r="Z2" s="15"/>
      <c r="AA2" s="15"/>
      <c r="AB2" s="14"/>
    </row>
    <row r="3" s="143" customFormat="true" ht="18" customHeight="true" spans="1:28">
      <c r="A3" s="155"/>
      <c r="B3" s="155"/>
      <c r="C3" s="156"/>
      <c r="D3" s="157"/>
      <c r="E3" s="175"/>
      <c r="F3" s="176" t="s">
        <v>4</v>
      </c>
      <c r="G3" s="176" t="s">
        <v>448</v>
      </c>
      <c r="H3" s="176" t="s">
        <v>449</v>
      </c>
      <c r="I3" s="176" t="s">
        <v>450</v>
      </c>
      <c r="J3" s="176" t="s">
        <v>451</v>
      </c>
      <c r="K3" s="176" t="s">
        <v>452</v>
      </c>
      <c r="L3" s="176" t="s">
        <v>453</v>
      </c>
      <c r="M3" s="176" t="s">
        <v>454</v>
      </c>
      <c r="N3" s="176" t="s">
        <v>455</v>
      </c>
      <c r="O3" s="176" t="s">
        <v>452</v>
      </c>
      <c r="P3" s="176" t="s">
        <v>453</v>
      </c>
      <c r="Q3" s="176" t="s">
        <v>454</v>
      </c>
      <c r="R3" s="176" t="s">
        <v>455</v>
      </c>
      <c r="S3" s="176" t="s">
        <v>456</v>
      </c>
      <c r="T3" s="176" t="s">
        <v>452</v>
      </c>
      <c r="U3" s="176" t="s">
        <v>453</v>
      </c>
      <c r="V3" s="176" t="s">
        <v>454</v>
      </c>
      <c r="W3" s="176" t="s">
        <v>455</v>
      </c>
      <c r="X3" s="176" t="s">
        <v>456</v>
      </c>
      <c r="Y3" s="176" t="s">
        <v>453</v>
      </c>
      <c r="Z3" s="176" t="s">
        <v>454</v>
      </c>
      <c r="AA3" s="176" t="s">
        <v>455</v>
      </c>
      <c r="AB3" s="176" t="s">
        <v>456</v>
      </c>
    </row>
    <row r="4" s="144" customFormat="true" ht="18" customHeight="true" spans="1:28">
      <c r="A4" s="158" t="s">
        <v>457</v>
      </c>
      <c r="B4" s="158"/>
      <c r="C4" s="159"/>
      <c r="D4" s="160"/>
      <c r="E4" s="178"/>
      <c r="F4" s="171"/>
      <c r="G4" s="171"/>
      <c r="H4" s="171"/>
      <c r="I4" s="171"/>
      <c r="J4" s="171"/>
      <c r="K4" s="171"/>
      <c r="L4" s="171"/>
      <c r="M4" s="171"/>
      <c r="N4" s="171"/>
      <c r="O4" s="171"/>
      <c r="P4" s="171"/>
      <c r="Q4" s="171"/>
      <c r="R4" s="171"/>
      <c r="S4" s="171"/>
      <c r="T4" s="171"/>
      <c r="U4" s="171"/>
      <c r="V4" s="171"/>
      <c r="W4" s="171"/>
      <c r="X4" s="171"/>
      <c r="Y4" s="171"/>
      <c r="Z4" s="171"/>
      <c r="AA4" s="171"/>
      <c r="AB4" s="171"/>
    </row>
    <row r="5" s="145" customFormat="true" ht="93" customHeight="true" spans="1:28">
      <c r="A5" s="161"/>
      <c r="B5" s="162"/>
      <c r="C5" s="163"/>
      <c r="D5" s="164"/>
      <c r="E5" s="179"/>
      <c r="F5" s="170" t="s">
        <v>458</v>
      </c>
      <c r="G5" s="170"/>
      <c r="H5" s="180" t="s">
        <v>459</v>
      </c>
      <c r="I5" s="180" t="s">
        <v>460</v>
      </c>
      <c r="J5" s="180" t="s">
        <v>461</v>
      </c>
      <c r="K5" s="180" t="s">
        <v>462</v>
      </c>
      <c r="L5" s="180" t="s">
        <v>463</v>
      </c>
      <c r="M5" s="180" t="s">
        <v>463</v>
      </c>
      <c r="N5" s="180" t="s">
        <v>463</v>
      </c>
      <c r="O5" s="180" t="s">
        <v>464</v>
      </c>
      <c r="P5" s="180" t="s">
        <v>465</v>
      </c>
      <c r="Q5" s="180" t="s">
        <v>465</v>
      </c>
      <c r="R5" s="180" t="s">
        <v>465</v>
      </c>
      <c r="S5" s="180" t="s">
        <v>465</v>
      </c>
      <c r="T5" s="180" t="s">
        <v>466</v>
      </c>
      <c r="U5" s="180" t="s">
        <v>467</v>
      </c>
      <c r="V5" s="180" t="s">
        <v>467</v>
      </c>
      <c r="W5" s="180" t="s">
        <v>467</v>
      </c>
      <c r="X5" s="180" t="s">
        <v>467</v>
      </c>
      <c r="Y5" s="195" t="s">
        <v>468</v>
      </c>
      <c r="Z5" s="195" t="s">
        <v>468</v>
      </c>
      <c r="AA5" s="195" t="s">
        <v>468</v>
      </c>
      <c r="AB5" s="195" t="s">
        <v>468</v>
      </c>
    </row>
    <row r="6" s="146" customFormat="true" spans="1:28">
      <c r="A6" s="165" t="str">
        <f>case_lib!A5</f>
        <v>odd&amp;per_1</v>
      </c>
      <c r="B6" s="165" t="s">
        <v>34</v>
      </c>
      <c r="C6" s="166" t="str">
        <f>case_lib!D5</f>
        <v>CC相关测试</v>
      </c>
      <c r="D6" s="167"/>
      <c r="E6" s="166"/>
      <c r="F6" s="181"/>
      <c r="G6" s="181"/>
      <c r="H6" s="181"/>
      <c r="I6" s="181"/>
      <c r="J6" s="181"/>
      <c r="K6" s="186"/>
      <c r="L6" s="186"/>
      <c r="M6" s="186"/>
      <c r="N6" s="186"/>
      <c r="O6" s="186"/>
      <c r="P6" s="186"/>
      <c r="Q6" s="186"/>
      <c r="R6" s="186"/>
      <c r="S6" s="186"/>
      <c r="T6" s="186"/>
      <c r="U6" s="186"/>
      <c r="V6" s="186"/>
      <c r="W6" s="186"/>
      <c r="X6" s="186"/>
      <c r="Y6" s="186"/>
      <c r="Z6" s="186"/>
      <c r="AA6" s="186"/>
      <c r="AB6" s="186"/>
    </row>
    <row r="7" s="147" customFormat="true" ht="150" spans="1:28">
      <c r="A7" s="168" t="str">
        <f>case_lib!A6</f>
        <v>odd&amp;per_1_1</v>
      </c>
      <c r="B7" s="168" t="s">
        <v>34</v>
      </c>
      <c r="C7" s="169" t="str">
        <f>case_lib!D6</f>
        <v>主车以限速无目标巡航。</v>
      </c>
      <c r="D7" s="170"/>
      <c r="E7" s="169" t="str">
        <f>case_lib!R6</f>
        <v>1408/1422</v>
      </c>
      <c r="F7" s="170" t="s">
        <v>469</v>
      </c>
      <c r="G7" s="170"/>
      <c r="H7" s="180" t="s">
        <v>470</v>
      </c>
      <c r="I7" s="180" t="s">
        <v>471</v>
      </c>
      <c r="J7" s="180" t="s">
        <v>472</v>
      </c>
      <c r="K7" s="180" t="s">
        <v>473</v>
      </c>
      <c r="L7" s="180" t="s">
        <v>474</v>
      </c>
      <c r="M7" s="180"/>
      <c r="N7" s="180"/>
      <c r="O7" s="180"/>
      <c r="P7" s="180"/>
      <c r="Q7" s="180"/>
      <c r="R7" s="180"/>
      <c r="S7" s="180"/>
      <c r="T7" s="180"/>
      <c r="U7" s="180"/>
      <c r="V7" s="180"/>
      <c r="W7" s="180"/>
      <c r="X7" s="180"/>
      <c r="Y7" s="180"/>
      <c r="Z7" s="180"/>
      <c r="AA7" s="180"/>
      <c r="AB7" s="180"/>
    </row>
    <row r="8" s="147" customFormat="true" ht="112.5" spans="1:28">
      <c r="A8" s="168" t="str">
        <f>case_lib!A7</f>
        <v>odd&amp;per_1_2</v>
      </c>
      <c r="B8" s="168" t="s">
        <v>34</v>
      </c>
      <c r="C8" s="169" t="str">
        <f>case_lib!D7</f>
        <v>主车稳定跟车。目标车以k_tv_speed稳定行驶</v>
      </c>
      <c r="D8" s="170" t="s">
        <v>475</v>
      </c>
      <c r="E8" s="169" t="str">
        <f>case_lib!R7</f>
        <v>1520/1164/1165/1182/1183/1184/1185/3519</v>
      </c>
      <c r="F8" s="170" t="s">
        <v>476</v>
      </c>
      <c r="G8" s="170"/>
      <c r="H8" s="180" t="s">
        <v>470</v>
      </c>
      <c r="I8" s="180" t="s">
        <v>471</v>
      </c>
      <c r="J8" s="180" t="s">
        <v>472</v>
      </c>
      <c r="K8" s="180" t="s">
        <v>473</v>
      </c>
      <c r="L8" s="180" t="s">
        <v>474</v>
      </c>
      <c r="M8" s="180"/>
      <c r="N8" s="180"/>
      <c r="O8" s="180" t="s">
        <v>477</v>
      </c>
      <c r="P8" s="180" t="s">
        <v>478</v>
      </c>
      <c r="Q8" s="180"/>
      <c r="R8" s="180"/>
      <c r="S8" s="180"/>
      <c r="T8" s="180"/>
      <c r="U8" s="180"/>
      <c r="V8" s="180"/>
      <c r="W8" s="180"/>
      <c r="X8" s="180"/>
      <c r="Y8" s="180"/>
      <c r="Z8" s="180"/>
      <c r="AA8" s="180"/>
      <c r="AB8" s="180"/>
    </row>
    <row r="9" s="147" customFormat="true" ht="112.5" spans="1:28">
      <c r="A9" s="168" t="str">
        <f>case_lib!A8</f>
        <v>odd&amp;per_1_3</v>
      </c>
      <c r="B9" s="168" t="s">
        <v>34</v>
      </c>
      <c r="C9" s="169" t="str">
        <f>case_lib!D8</f>
        <v>主车跟随目标车加速。目标车从k_tv_speed01速到k_tv_speed02，加速度k_tv_acc</v>
      </c>
      <c r="D9" s="170" t="s">
        <v>479</v>
      </c>
      <c r="E9" s="169" t="str">
        <f>case_lib!R8</f>
        <v>1520/1182/1183/1184/1185</v>
      </c>
      <c r="F9" s="170" t="s">
        <v>480</v>
      </c>
      <c r="G9" s="170"/>
      <c r="H9" s="180" t="s">
        <v>470</v>
      </c>
      <c r="I9" s="180" t="s">
        <v>471</v>
      </c>
      <c r="J9" s="180" t="s">
        <v>472</v>
      </c>
      <c r="K9" s="180" t="s">
        <v>473</v>
      </c>
      <c r="L9" s="180" t="s">
        <v>474</v>
      </c>
      <c r="M9" s="180"/>
      <c r="N9" s="180"/>
      <c r="O9" s="180" t="s">
        <v>481</v>
      </c>
      <c r="P9" s="180" t="s">
        <v>478</v>
      </c>
      <c r="Q9" s="180" t="s">
        <v>482</v>
      </c>
      <c r="R9" s="180"/>
      <c r="S9" s="180"/>
      <c r="T9" s="180"/>
      <c r="U9" s="180"/>
      <c r="V9" s="180"/>
      <c r="W9" s="180"/>
      <c r="X9" s="180"/>
      <c r="Y9" s="180"/>
      <c r="Z9" s="180"/>
      <c r="AA9" s="180"/>
      <c r="AB9" s="180"/>
    </row>
    <row r="10" s="147" customFormat="true" ht="112.5" spans="1:28">
      <c r="A10" s="168" t="str">
        <f>case_lib!A9</f>
        <v>odd&amp;per_1_4</v>
      </c>
      <c r="B10" s="168" t="s">
        <v>34</v>
      </c>
      <c r="C10" s="169" t="str">
        <f>case_lib!D9</f>
        <v>主车跟随目标车减速。目标车从k_tv_speed01减速至 k_tv_speed02，减速度k_tv_acc</v>
      </c>
      <c r="D10" s="170" t="s">
        <v>479</v>
      </c>
      <c r="E10" s="169" t="str">
        <f>case_lib!R9</f>
        <v>1520/1169/1200/1182/1183/1184/1185</v>
      </c>
      <c r="F10" s="170" t="s">
        <v>480</v>
      </c>
      <c r="G10" s="170"/>
      <c r="H10" s="180" t="s">
        <v>470</v>
      </c>
      <c r="I10" s="180" t="s">
        <v>471</v>
      </c>
      <c r="J10" s="180" t="s">
        <v>472</v>
      </c>
      <c r="K10" s="180" t="s">
        <v>473</v>
      </c>
      <c r="L10" s="180" t="s">
        <v>474</v>
      </c>
      <c r="M10" s="180"/>
      <c r="N10" s="180"/>
      <c r="O10" s="180" t="s">
        <v>483</v>
      </c>
      <c r="P10" s="180" t="s">
        <v>478</v>
      </c>
      <c r="Q10" s="180" t="s">
        <v>484</v>
      </c>
      <c r="R10" s="180"/>
      <c r="S10" s="180"/>
      <c r="T10" s="180"/>
      <c r="U10" s="180"/>
      <c r="V10" s="180"/>
      <c r="W10" s="180"/>
      <c r="X10" s="180"/>
      <c r="Y10" s="180"/>
      <c r="Z10" s="180"/>
      <c r="AA10" s="180"/>
      <c r="AB10" s="180"/>
    </row>
    <row r="11" s="147" customFormat="true" ht="93.75" spans="1:28">
      <c r="A11" s="168" t="str">
        <f>case_lib!A10</f>
        <v>odd&amp;per_1_5</v>
      </c>
      <c r="B11" s="168" t="s">
        <v>34</v>
      </c>
      <c r="C11" s="169" t="str">
        <f>case_lib!D10</f>
        <v>主车以限速从远处接近目标车，目标车位于道路拐点处，比如坡顶或坡底或弯心。目标车相距k_relative_dis，速度为k_tv_speed</v>
      </c>
      <c r="D11" s="170" t="s">
        <v>485</v>
      </c>
      <c r="E11" s="169" t="str">
        <f>case_lib!R10</f>
        <v>1520/1166/1182/1183/1184/1185/1191/1192/1193/1194</v>
      </c>
      <c r="F11" s="170" t="s">
        <v>486</v>
      </c>
      <c r="G11" s="170"/>
      <c r="H11" s="180" t="s">
        <v>470</v>
      </c>
      <c r="I11" s="180" t="s">
        <v>471</v>
      </c>
      <c r="J11" s="180" t="s">
        <v>472</v>
      </c>
      <c r="K11" s="180" t="s">
        <v>473</v>
      </c>
      <c r="L11" s="180" t="s">
        <v>474</v>
      </c>
      <c r="M11" s="180"/>
      <c r="N11" s="180"/>
      <c r="O11" s="180" t="s">
        <v>487</v>
      </c>
      <c r="P11" s="180" t="s">
        <v>478</v>
      </c>
      <c r="Q11" s="180"/>
      <c r="R11" s="180"/>
      <c r="S11" s="180"/>
      <c r="T11" s="180"/>
      <c r="U11" s="180"/>
      <c r="V11" s="180"/>
      <c r="W11" s="180"/>
      <c r="X11" s="180"/>
      <c r="Y11" s="180"/>
      <c r="Z11" s="180"/>
      <c r="AA11" s="180"/>
      <c r="AB11" s="180"/>
    </row>
    <row r="12" s="147" customFormat="true" ht="131.25" spans="1:28">
      <c r="A12" s="168" t="str">
        <f>case_lib!A11</f>
        <v>odd&amp;per_1_6</v>
      </c>
      <c r="B12" s="168" t="s">
        <v>34</v>
      </c>
      <c r="C12" s="169" t="str">
        <f>case_lib!D11</f>
        <v>主车以限速从远处接近目标车，目标车位于道路非拐点处，比如上坡或下坡或弯道。目标车相距k_relative_dis，速度为k_tv_speed</v>
      </c>
      <c r="D12" s="170" t="s">
        <v>485</v>
      </c>
      <c r="E12" s="169" t="str">
        <f>case_lib!R11</f>
        <v>1520/1166/1182/1183/1184/1185/1191/1192/1193/1194</v>
      </c>
      <c r="F12" s="170" t="s">
        <v>488</v>
      </c>
      <c r="G12" s="170"/>
      <c r="H12" s="180" t="s">
        <v>470</v>
      </c>
      <c r="I12" s="180" t="s">
        <v>471</v>
      </c>
      <c r="J12" s="180" t="s">
        <v>472</v>
      </c>
      <c r="K12" s="180" t="s">
        <v>473</v>
      </c>
      <c r="L12" s="180" t="s">
        <v>474</v>
      </c>
      <c r="M12" s="180"/>
      <c r="N12" s="180"/>
      <c r="O12" s="180" t="s">
        <v>487</v>
      </c>
      <c r="P12" s="180" t="s">
        <v>478</v>
      </c>
      <c r="Q12" s="180"/>
      <c r="R12" s="180"/>
      <c r="S12" s="180"/>
      <c r="T12" s="180"/>
      <c r="U12" s="180"/>
      <c r="V12" s="180"/>
      <c r="W12" s="180"/>
      <c r="X12" s="180"/>
      <c r="Y12" s="180"/>
      <c r="Z12" s="180"/>
      <c r="AA12" s="180"/>
      <c r="AB12" s="180"/>
    </row>
    <row r="13" s="147" customFormat="true" ht="112.5" spans="1:28">
      <c r="A13" s="168" t="str">
        <f>case_lib!A12</f>
        <v>odd&amp;per_1_7</v>
      </c>
      <c r="B13" s="168" t="s">
        <v>34</v>
      </c>
      <c r="C13" s="169" t="str">
        <f>case_lib!D12</f>
        <v>主车以限速行驶，被目标车被超车。目标车速度k_tv_speed，偏置但不入侵k_tv_deviation</v>
      </c>
      <c r="D13" s="170" t="s">
        <v>489</v>
      </c>
      <c r="E13" s="169" t="str">
        <f>case_lib!R12</f>
        <v>1182/1183/1184/1185</v>
      </c>
      <c r="F13" s="170" t="s">
        <v>490</v>
      </c>
      <c r="G13" s="170"/>
      <c r="H13" s="180" t="s">
        <v>470</v>
      </c>
      <c r="I13" s="180" t="s">
        <v>471</v>
      </c>
      <c r="J13" s="180" t="s">
        <v>472</v>
      </c>
      <c r="K13" s="180" t="s">
        <v>473</v>
      </c>
      <c r="L13" s="180" t="s">
        <v>474</v>
      </c>
      <c r="M13" s="180"/>
      <c r="N13" s="180"/>
      <c r="O13" s="180" t="s">
        <v>491</v>
      </c>
      <c r="P13" s="180" t="s">
        <v>492</v>
      </c>
      <c r="Q13" s="180"/>
      <c r="R13" s="180"/>
      <c r="S13" s="180"/>
      <c r="T13" s="180"/>
      <c r="U13" s="180"/>
      <c r="V13" s="180"/>
      <c r="W13" s="180"/>
      <c r="X13" s="180"/>
      <c r="Y13" s="180"/>
      <c r="Z13" s="180"/>
      <c r="AA13" s="180"/>
      <c r="AB13" s="180"/>
    </row>
    <row r="14" s="147" customFormat="true" ht="112.5" spans="1:28">
      <c r="A14" s="168" t="str">
        <f>case_lib!A13</f>
        <v>odd&amp;per_1_8</v>
      </c>
      <c r="B14" s="168" t="s">
        <v>34</v>
      </c>
      <c r="C14" s="169" t="str">
        <f>case_lib!D13</f>
        <v>主车以限速行驶，超越低速目标车，且目标车居中行驶。目标车速度k_tv_speed，偏置但不入侵k_tv_deviation</v>
      </c>
      <c r="D14" s="170" t="s">
        <v>489</v>
      </c>
      <c r="E14" s="169" t="str">
        <f>case_lib!R13</f>
        <v>1182/1183/1184/1185</v>
      </c>
      <c r="F14" s="170" t="s">
        <v>490</v>
      </c>
      <c r="G14" s="170"/>
      <c r="H14" s="180" t="s">
        <v>470</v>
      </c>
      <c r="I14" s="180" t="s">
        <v>471</v>
      </c>
      <c r="J14" s="180" t="s">
        <v>472</v>
      </c>
      <c r="K14" s="180" t="s">
        <v>473</v>
      </c>
      <c r="L14" s="180" t="s">
        <v>474</v>
      </c>
      <c r="M14" s="180"/>
      <c r="N14" s="180"/>
      <c r="O14" s="180" t="s">
        <v>493</v>
      </c>
      <c r="P14" s="180" t="s">
        <v>494</v>
      </c>
      <c r="Q14" s="180"/>
      <c r="R14" s="180"/>
      <c r="S14" s="180"/>
      <c r="T14" s="180"/>
      <c r="U14" s="180"/>
      <c r="V14" s="180"/>
      <c r="W14" s="180"/>
      <c r="X14" s="180"/>
      <c r="Y14" s="180"/>
      <c r="Z14" s="180"/>
      <c r="AA14" s="180"/>
      <c r="AB14" s="180"/>
    </row>
    <row r="15" s="147" customFormat="true" ht="75" spans="1:28">
      <c r="A15" s="168" t="str">
        <f>case_lib!A14</f>
        <v>odd&amp;per_1_9</v>
      </c>
      <c r="B15" s="168" t="s">
        <v>34</v>
      </c>
      <c r="C15" s="169" t="str">
        <f>case_lib!D14</f>
        <v>主车以限速行驶，超越斜停目标车。目标车偏置k_tv_deviation，朝向k_tv_heading</v>
      </c>
      <c r="D15" s="170" t="s">
        <v>495</v>
      </c>
      <c r="E15" s="169" t="str">
        <f>case_lib!R14</f>
        <v>1182/1183/1184/1185</v>
      </c>
      <c r="F15" s="170" t="s">
        <v>496</v>
      </c>
      <c r="G15" s="170"/>
      <c r="H15" s="180"/>
      <c r="I15" s="180"/>
      <c r="J15" s="180"/>
      <c r="K15" s="180"/>
      <c r="L15" s="180"/>
      <c r="M15" s="180"/>
      <c r="N15" s="180"/>
      <c r="O15" s="180" t="s">
        <v>497</v>
      </c>
      <c r="P15" s="180"/>
      <c r="Q15" s="180"/>
      <c r="R15" s="180"/>
      <c r="S15" s="180"/>
      <c r="T15" s="180"/>
      <c r="U15" s="180"/>
      <c r="V15" s="180"/>
      <c r="W15" s="180"/>
      <c r="X15" s="180"/>
      <c r="Y15" s="180"/>
      <c r="Z15" s="180"/>
      <c r="AA15" s="180"/>
      <c r="AB15" s="180"/>
    </row>
    <row r="16" s="147" customFormat="true" ht="112.5" spans="1:28">
      <c r="A16" s="168" t="str">
        <f>case_lib!A15</f>
        <v>odd&amp;per_1_10</v>
      </c>
      <c r="B16" s="168" t="s">
        <v>34</v>
      </c>
      <c r="C16" s="169" t="str">
        <f>case_lib!D15</f>
        <v>目标车从主车侧后方超车后cutin并减速，主车以限速行驶并响应。目标车在相距主车k_relative_dis时cutin，速度从k_tv_speed01减速到k_tv_speed02，减速度k_tv_acc</v>
      </c>
      <c r="D16" s="170" t="s">
        <v>498</v>
      </c>
      <c r="E16" s="179" t="str">
        <f>[1]case_lib!R15</f>
        <v>1520/1182/1183/1184/1185</v>
      </c>
      <c r="F16" s="170" t="s">
        <v>499</v>
      </c>
      <c r="G16" s="170"/>
      <c r="H16" s="180" t="s">
        <v>470</v>
      </c>
      <c r="I16" s="180" t="s">
        <v>471</v>
      </c>
      <c r="J16" s="180" t="s">
        <v>472</v>
      </c>
      <c r="K16" s="180" t="s">
        <v>473</v>
      </c>
      <c r="L16" s="180" t="s">
        <v>474</v>
      </c>
      <c r="M16" s="180"/>
      <c r="N16" s="180"/>
      <c r="O16" s="180" t="s">
        <v>500</v>
      </c>
      <c r="P16" s="180" t="s">
        <v>478</v>
      </c>
      <c r="Q16" s="180" t="s">
        <v>501</v>
      </c>
      <c r="R16" s="180" t="s">
        <v>502</v>
      </c>
      <c r="S16" s="180"/>
      <c r="T16" s="180"/>
      <c r="U16" s="180"/>
      <c r="V16" s="180"/>
      <c r="W16" s="180"/>
      <c r="X16" s="180"/>
      <c r="Y16" s="196"/>
      <c r="Z16" s="197"/>
      <c r="AA16" s="197"/>
      <c r="AB16" s="197"/>
    </row>
    <row r="17" s="147" customFormat="true" ht="112.5" spans="1:28">
      <c r="A17" s="168" t="str">
        <f>case_lib!A16</f>
        <v>odd&amp;per_1_11</v>
      </c>
      <c r="B17" s="168" t="s">
        <v>34</v>
      </c>
      <c r="C17" s="169" t="str">
        <f>case_lib!D16</f>
        <v>主车稳定跟车时，目标车cutout。目标车车速k_tv_speed，横向切出时间k_tv_duration</v>
      </c>
      <c r="D17" s="170" t="s">
        <v>498</v>
      </c>
      <c r="E17" s="169" t="str">
        <f>case_lib!R16</f>
        <v>1520/1182/1183/1184/1185/3519</v>
      </c>
      <c r="F17" s="170" t="s">
        <v>503</v>
      </c>
      <c r="G17" s="170"/>
      <c r="H17" s="180" t="s">
        <v>470</v>
      </c>
      <c r="I17" s="180" t="s">
        <v>471</v>
      </c>
      <c r="J17" s="180" t="s">
        <v>472</v>
      </c>
      <c r="K17" s="180" t="s">
        <v>473</v>
      </c>
      <c r="L17" s="180" t="s">
        <v>474</v>
      </c>
      <c r="M17" s="180"/>
      <c r="N17" s="180"/>
      <c r="O17" s="180" t="s">
        <v>500</v>
      </c>
      <c r="P17" s="180" t="s">
        <v>478</v>
      </c>
      <c r="Q17" s="180" t="s">
        <v>501</v>
      </c>
      <c r="R17" s="180" t="s">
        <v>502</v>
      </c>
      <c r="S17" s="180"/>
      <c r="T17" s="180"/>
      <c r="U17" s="180"/>
      <c r="V17" s="180"/>
      <c r="W17" s="180"/>
      <c r="X17" s="180"/>
      <c r="Y17" s="180"/>
      <c r="Z17" s="180"/>
      <c r="AA17" s="180"/>
      <c r="AB17" s="180"/>
    </row>
    <row r="18" s="147" customFormat="true" ht="75" spans="1:28">
      <c r="A18" s="168" t="str">
        <f>case_lib!A17</f>
        <v>odd&amp;per_1_12</v>
      </c>
      <c r="B18" s="168" t="s">
        <v>34</v>
      </c>
      <c r="C18" s="169" t="str">
        <f>case_lib!D17</f>
        <v>目标车稳态在相邻车道，部分车身入侵本车道（压线，少量，较多），主车以限速接近并响应。目标车速度k_tv_speed，目标车偏置k_tv_deviation</v>
      </c>
      <c r="D18" s="170" t="s">
        <v>489</v>
      </c>
      <c r="E18" s="169" t="str">
        <f>case_lib!R17</f>
        <v>1520/1182/1183/1184/1185</v>
      </c>
      <c r="F18" s="170" t="s">
        <v>496</v>
      </c>
      <c r="G18" s="170"/>
      <c r="H18" s="180"/>
      <c r="I18" s="180"/>
      <c r="J18" s="180"/>
      <c r="K18" s="180"/>
      <c r="L18" s="180"/>
      <c r="M18" s="180"/>
      <c r="N18" s="180"/>
      <c r="O18" s="180" t="s">
        <v>504</v>
      </c>
      <c r="P18" s="180"/>
      <c r="Q18" s="180"/>
      <c r="R18" s="180"/>
      <c r="S18" s="180"/>
      <c r="T18" s="180"/>
      <c r="U18" s="180"/>
      <c r="V18" s="180"/>
      <c r="W18" s="180"/>
      <c r="X18" s="180"/>
      <c r="Y18" s="180"/>
      <c r="Z18" s="180"/>
      <c r="AA18" s="180"/>
      <c r="AB18" s="180"/>
    </row>
    <row r="19" s="147" customFormat="true" ht="93.75" spans="1:28">
      <c r="A19" s="168" t="str">
        <f>case_lib!A18</f>
        <v>odd&amp;per_1_13</v>
      </c>
      <c r="B19" s="168" t="s">
        <v>34</v>
      </c>
      <c r="C19" s="169" t="str">
        <f>case_lib!D18</f>
        <v>目标车从相邻车道居中，在某个时机入侵本车道（压线，少量，较多），主车以限速行驶并响应。目标车速度k_tv_speed，距离主车k_relative_dis时，偏置k_tv_deviation</v>
      </c>
      <c r="D19" s="170" t="s">
        <v>505</v>
      </c>
      <c r="E19" s="169" t="str">
        <f>case_lib!R18</f>
        <v>1520/1166/1182/1183/1184/1185</v>
      </c>
      <c r="F19" s="170" t="s">
        <v>496</v>
      </c>
      <c r="G19" s="170"/>
      <c r="H19" s="180"/>
      <c r="I19" s="180"/>
      <c r="J19" s="180"/>
      <c r="K19" s="180"/>
      <c r="L19" s="180"/>
      <c r="M19" s="180"/>
      <c r="N19" s="180"/>
      <c r="O19" s="180" t="s">
        <v>506</v>
      </c>
      <c r="P19" s="180" t="s">
        <v>507</v>
      </c>
      <c r="Q19" s="180"/>
      <c r="R19" s="180"/>
      <c r="S19" s="180"/>
      <c r="T19" s="180"/>
      <c r="U19" s="180"/>
      <c r="V19" s="180"/>
      <c r="W19" s="180"/>
      <c r="X19" s="180"/>
      <c r="Y19" s="180"/>
      <c r="Z19" s="180"/>
      <c r="AA19" s="180"/>
      <c r="AB19" s="180"/>
    </row>
    <row r="20" s="147" customFormat="true" ht="93.75" spans="1:28">
      <c r="A20" s="168" t="str">
        <f>case_lib!A19</f>
        <v>odd&amp;per_1_14</v>
      </c>
      <c r="B20" s="168" t="s">
        <v>34</v>
      </c>
      <c r="C20" s="169" t="str">
        <f>case_lib!D19</f>
        <v>匝道汇入，目标车低速汇入，主车以限速行驶并响应。目标车在距离主车k_relative_dis时汇入，车速 k_tv_speed</v>
      </c>
      <c r="D20" s="170" t="s">
        <v>508</v>
      </c>
      <c r="E20" s="169" t="str">
        <f>case_lib!R19</f>
        <v>1520/1164/1165/1166/1182/1183/1184/1185/3118</v>
      </c>
      <c r="F20" s="170" t="s">
        <v>509</v>
      </c>
      <c r="G20" s="170"/>
      <c r="H20" s="180"/>
      <c r="I20" s="180"/>
      <c r="J20" s="180"/>
      <c r="K20" s="180"/>
      <c r="L20" s="180"/>
      <c r="M20" s="180"/>
      <c r="N20" s="180"/>
      <c r="O20" s="180" t="s">
        <v>510</v>
      </c>
      <c r="P20" s="180" t="s">
        <v>511</v>
      </c>
      <c r="Q20" s="180"/>
      <c r="R20" s="180"/>
      <c r="S20" s="180"/>
      <c r="T20" s="180"/>
      <c r="U20" s="180"/>
      <c r="V20" s="180"/>
      <c r="W20" s="180"/>
      <c r="X20" s="180"/>
      <c r="Y20" s="180"/>
      <c r="Z20" s="180"/>
      <c r="AA20" s="180"/>
      <c r="AB20" s="180"/>
    </row>
    <row r="21" s="146" customFormat="true" spans="1:28">
      <c r="A21" s="165" t="str">
        <f>case_lib!A20</f>
        <v>odd&amp;per_2</v>
      </c>
      <c r="B21" s="165" t="s">
        <v>34</v>
      </c>
      <c r="C21" s="166" t="str">
        <f>case_lib!D20</f>
        <v>ILC相关测试</v>
      </c>
      <c r="D21" s="171"/>
      <c r="E21" s="166"/>
      <c r="F21" s="171"/>
      <c r="G21" s="171"/>
      <c r="H21" s="171"/>
      <c r="I21" s="171"/>
      <c r="J21" s="171"/>
      <c r="K21" s="187"/>
      <c r="L21" s="187"/>
      <c r="M21" s="187"/>
      <c r="N21" s="187"/>
      <c r="O21" s="187"/>
      <c r="P21" s="187"/>
      <c r="Q21" s="187"/>
      <c r="R21" s="193"/>
      <c r="S21" s="171"/>
      <c r="T21" s="187"/>
      <c r="U21" s="187"/>
      <c r="V21" s="187"/>
      <c r="W21" s="193"/>
      <c r="X21" s="171"/>
      <c r="Y21" s="171"/>
      <c r="Z21" s="171"/>
      <c r="AA21" s="171"/>
      <c r="AB21" s="171"/>
    </row>
    <row r="22" s="147" customFormat="true" ht="112.5" spans="1:28">
      <c r="A22" s="168" t="str">
        <f>case_lib!A21</f>
        <v>odd&amp;per_2_1</v>
      </c>
      <c r="B22" s="168" t="s">
        <v>34</v>
      </c>
      <c r="C22" s="169" t="str">
        <f>case_lib!D21</f>
        <v>1.主车速度K_HV_speed，目标车速度K_TV_speed在邻道K_position变道抑制区域内K_relative_distance；
2.主车变道，目标车抑制变道超过20s</v>
      </c>
      <c r="D22" s="172" t="s">
        <v>512</v>
      </c>
      <c r="E22" s="169">
        <f>case_lib!R21</f>
        <v>1422</v>
      </c>
      <c r="F22" s="182" t="s">
        <v>513</v>
      </c>
      <c r="G22" s="183"/>
      <c r="H22" s="183" t="s">
        <v>514</v>
      </c>
      <c r="I22" s="188" t="s">
        <v>515</v>
      </c>
      <c r="J22" s="183" t="s">
        <v>516</v>
      </c>
      <c r="K22" s="180" t="s">
        <v>473</v>
      </c>
      <c r="L22" s="189" t="s">
        <v>517</v>
      </c>
      <c r="M22" s="191"/>
      <c r="N22" s="173"/>
      <c r="O22" s="180" t="s">
        <v>518</v>
      </c>
      <c r="P22" s="180" t="s">
        <v>519</v>
      </c>
      <c r="Q22" s="183"/>
      <c r="R22" s="173"/>
      <c r="S22" s="173"/>
      <c r="T22" s="173"/>
      <c r="U22" s="183"/>
      <c r="V22" s="173"/>
      <c r="W22" s="173"/>
      <c r="X22" s="173"/>
      <c r="Y22" s="198"/>
      <c r="Z22" s="198"/>
      <c r="AA22" s="198"/>
      <c r="AB22" s="198"/>
    </row>
    <row r="23" s="147" customFormat="true" ht="112.5" spans="1:28">
      <c r="A23" s="168" t="str">
        <f>case_lib!A22</f>
        <v>odd&amp;per_2_2</v>
      </c>
      <c r="B23" s="168" t="s">
        <v>34</v>
      </c>
      <c r="C23" s="169" t="str">
        <f>case_lib!D22</f>
        <v>1.主车速度K_HV_speed,目标车速度K_TV_Speed在邻道K_position抑制区域外K_relative_distance;
2.主车变道,过线前,目标车加速K_TV_acc进入变道抑制区域</v>
      </c>
      <c r="D23" s="173"/>
      <c r="E23" s="169" t="str">
        <f>case_lib!R22</f>
        <v>1426/1427/1430/1431/1449</v>
      </c>
      <c r="F23" s="182" t="s">
        <v>513</v>
      </c>
      <c r="G23" s="184"/>
      <c r="H23" s="185" t="s">
        <v>520</v>
      </c>
      <c r="I23" s="188" t="s">
        <v>471</v>
      </c>
      <c r="J23" s="188" t="s">
        <v>472</v>
      </c>
      <c r="K23" s="180" t="s">
        <v>473</v>
      </c>
      <c r="L23" s="190" t="s">
        <v>521</v>
      </c>
      <c r="M23" s="173"/>
      <c r="N23" s="173"/>
      <c r="O23" s="192" t="s">
        <v>522</v>
      </c>
      <c r="P23" s="180" t="s">
        <v>478</v>
      </c>
      <c r="Q23" s="190" t="s">
        <v>523</v>
      </c>
      <c r="R23" s="173"/>
      <c r="S23" s="173"/>
      <c r="T23" s="173"/>
      <c r="U23" s="183"/>
      <c r="V23" s="173"/>
      <c r="W23" s="173"/>
      <c r="X23" s="173"/>
      <c r="Y23" s="199"/>
      <c r="Z23" s="199"/>
      <c r="AA23" s="199"/>
      <c r="AB23" s="199"/>
    </row>
    <row r="24" s="146" customFormat="true" spans="1:28">
      <c r="A24" s="165" t="str">
        <f>case_lib!A23</f>
        <v>odd&amp;per_3</v>
      </c>
      <c r="B24" s="165" t="s">
        <v>34</v>
      </c>
      <c r="C24" s="166" t="str">
        <f>case_lib!D23</f>
        <v>非机动车目标相关测试</v>
      </c>
      <c r="D24" s="171"/>
      <c r="E24" s="166">
        <f>case_lib!R23</f>
        <v>0</v>
      </c>
      <c r="F24" s="171"/>
      <c r="G24" s="171"/>
      <c r="H24" s="171"/>
      <c r="I24" s="171"/>
      <c r="J24" s="171"/>
      <c r="K24" s="187"/>
      <c r="L24" s="187"/>
      <c r="M24" s="187"/>
      <c r="N24" s="187"/>
      <c r="O24" s="187"/>
      <c r="P24" s="187"/>
      <c r="Q24" s="187"/>
      <c r="R24" s="193"/>
      <c r="S24" s="171"/>
      <c r="T24" s="187"/>
      <c r="U24" s="187"/>
      <c r="V24" s="187"/>
      <c r="W24" s="193"/>
      <c r="X24" s="171"/>
      <c r="Y24" s="171"/>
      <c r="Z24" s="171"/>
      <c r="AA24" s="171"/>
      <c r="AB24" s="171"/>
    </row>
    <row r="25" s="147" customFormat="true" ht="93.75" spans="1:28">
      <c r="A25" s="168" t="str">
        <f>case_lib!A24</f>
        <v>odd&amp;per_3_1</v>
      </c>
      <c r="B25" s="168" t="s">
        <v>34</v>
      </c>
      <c r="C25" s="169" t="str">
        <f>case_lib!D24</f>
        <v>主车以限速从远处接近非机动车目标，非机动车目标位于道路拐点处，比如坡顶或坡底或弯心。非机动车目标相距k_relative_dis，速度为k_tv_speed</v>
      </c>
      <c r="D25" s="170" t="s">
        <v>485</v>
      </c>
      <c r="E25" s="169" t="str">
        <f>case_lib!R24</f>
        <v>1520/1166/1182/1183/1184/1185/1191/1192/1193/1194</v>
      </c>
      <c r="F25" s="170" t="s">
        <v>486</v>
      </c>
      <c r="G25" s="170"/>
      <c r="H25" s="180" t="s">
        <v>470</v>
      </c>
      <c r="I25" s="180" t="s">
        <v>471</v>
      </c>
      <c r="J25" s="180" t="s">
        <v>472</v>
      </c>
      <c r="K25" s="180" t="s">
        <v>473</v>
      </c>
      <c r="L25" s="180" t="s">
        <v>474</v>
      </c>
      <c r="M25" s="180"/>
      <c r="N25" s="180"/>
      <c r="O25" s="180" t="s">
        <v>524</v>
      </c>
      <c r="P25" s="180" t="s">
        <v>478</v>
      </c>
      <c r="Q25" s="180"/>
      <c r="R25" s="180"/>
      <c r="S25" s="180"/>
      <c r="T25" s="180"/>
      <c r="U25" s="180"/>
      <c r="V25" s="180"/>
      <c r="W25" s="180"/>
      <c r="X25" s="180"/>
      <c r="Y25" s="180"/>
      <c r="Z25" s="180"/>
      <c r="AA25" s="180"/>
      <c r="AB25" s="180"/>
    </row>
    <row r="26" s="147" customFormat="true" ht="131.25" spans="1:28">
      <c r="A26" s="168" t="str">
        <f>case_lib!A25</f>
        <v>odd&amp;per_3_2</v>
      </c>
      <c r="B26" s="168" t="s">
        <v>34</v>
      </c>
      <c r="C26" s="169" t="str">
        <f>case_lib!D25</f>
        <v>主车以限速从远处接近非机动车目标，非机动车目标位于道路非拐点处，比如上坡或下坡或弯道。非机动车目标相距k_relative_dis，速度为k_tv_speed</v>
      </c>
      <c r="D26" s="170" t="s">
        <v>485</v>
      </c>
      <c r="E26" s="169" t="str">
        <f>case_lib!R25</f>
        <v>1520/1166/1182/1183/1184/1185/1191/1192/1193/1194</v>
      </c>
      <c r="F26" s="170" t="s">
        <v>488</v>
      </c>
      <c r="G26" s="170"/>
      <c r="H26" s="180" t="s">
        <v>470</v>
      </c>
      <c r="I26" s="180" t="s">
        <v>471</v>
      </c>
      <c r="J26" s="180" t="s">
        <v>472</v>
      </c>
      <c r="K26" s="180" t="s">
        <v>473</v>
      </c>
      <c r="L26" s="180" t="s">
        <v>474</v>
      </c>
      <c r="M26" s="180"/>
      <c r="N26" s="180"/>
      <c r="O26" s="180" t="s">
        <v>524</v>
      </c>
      <c r="P26" s="180" t="s">
        <v>478</v>
      </c>
      <c r="Q26" s="180"/>
      <c r="R26" s="180"/>
      <c r="S26" s="180"/>
      <c r="T26" s="180"/>
      <c r="U26" s="180"/>
      <c r="V26" s="180"/>
      <c r="W26" s="180"/>
      <c r="X26" s="180"/>
      <c r="Y26" s="180"/>
      <c r="Z26" s="180"/>
      <c r="AA26" s="180"/>
      <c r="AB26" s="180"/>
    </row>
    <row r="27" s="147" customFormat="true" ht="112.5" spans="1:28">
      <c r="A27" s="168" t="str">
        <f>case_lib!A26</f>
        <v>odd&amp;per_3_3</v>
      </c>
      <c r="B27" s="168" t="s">
        <v>34</v>
      </c>
      <c r="C27" s="169" t="str">
        <f>case_lib!D26</f>
        <v>主车以限速行驶，超越低速非机动车目标，且非机动车目标居中行驶。非机动车目标速度k_tv_speed，偏置但不入侵k_tv_deviation</v>
      </c>
      <c r="D27" s="170" t="s">
        <v>489</v>
      </c>
      <c r="E27" s="169" t="str">
        <f>case_lib!R26</f>
        <v>1182/1183/1184/1185</v>
      </c>
      <c r="F27" s="170" t="s">
        <v>490</v>
      </c>
      <c r="G27" s="170"/>
      <c r="H27" s="180" t="s">
        <v>470</v>
      </c>
      <c r="I27" s="180" t="s">
        <v>471</v>
      </c>
      <c r="J27" s="180" t="s">
        <v>472</v>
      </c>
      <c r="K27" s="180" t="s">
        <v>473</v>
      </c>
      <c r="L27" s="180" t="s">
        <v>474</v>
      </c>
      <c r="M27" s="180"/>
      <c r="N27" s="180"/>
      <c r="O27" s="180" t="s">
        <v>525</v>
      </c>
      <c r="P27" s="180" t="s">
        <v>494</v>
      </c>
      <c r="Q27" s="180"/>
      <c r="R27" s="180"/>
      <c r="S27" s="180"/>
      <c r="T27" s="180"/>
      <c r="U27" s="180"/>
      <c r="V27" s="180"/>
      <c r="W27" s="180"/>
      <c r="X27" s="180"/>
      <c r="Y27" s="180"/>
      <c r="Z27" s="180"/>
      <c r="AA27" s="180"/>
      <c r="AB27" s="180"/>
    </row>
    <row r="28" s="147" customFormat="true" ht="75" spans="1:28">
      <c r="A28" s="168" t="str">
        <f>case_lib!A27</f>
        <v>odd&amp;per_3_4</v>
      </c>
      <c r="B28" s="168" t="s">
        <v>34</v>
      </c>
      <c r="C28" s="169" t="str">
        <f>case_lib!D27</f>
        <v>非机动车目标稳态在相邻车道，部分车身入侵本车道（压线，少量，较多），主车以限速接近并响应。非机动车目标速度k_tv_speed，非机动车目标偏置k_tv_deviation</v>
      </c>
      <c r="D28" s="170" t="s">
        <v>489</v>
      </c>
      <c r="E28" s="169" t="str">
        <f>case_lib!R27</f>
        <v>1520/1182/1183/1184/1185</v>
      </c>
      <c r="F28" s="170" t="s">
        <v>496</v>
      </c>
      <c r="G28" s="170"/>
      <c r="H28" s="183" t="s">
        <v>514</v>
      </c>
      <c r="I28" s="188" t="s">
        <v>515</v>
      </c>
      <c r="J28" s="183" t="s">
        <v>516</v>
      </c>
      <c r="K28" s="180"/>
      <c r="L28" s="180"/>
      <c r="M28" s="180"/>
      <c r="N28" s="180"/>
      <c r="O28" s="180" t="s">
        <v>504</v>
      </c>
      <c r="P28" s="180"/>
      <c r="Q28" s="180"/>
      <c r="R28" s="180"/>
      <c r="S28" s="180"/>
      <c r="T28" s="180"/>
      <c r="U28" s="180"/>
      <c r="V28" s="180"/>
      <c r="W28" s="180"/>
      <c r="X28" s="180"/>
      <c r="Y28" s="180"/>
      <c r="Z28" s="180"/>
      <c r="AA28" s="180"/>
      <c r="AB28" s="180"/>
    </row>
    <row r="29" s="147" customFormat="true" ht="75" spans="1:28">
      <c r="A29" s="168" t="str">
        <f>case_lib!A28</f>
        <v>odd&amp;per_3_5</v>
      </c>
      <c r="B29" s="168" t="s">
        <v>34</v>
      </c>
      <c r="C29" s="169" t="str">
        <f>case_lib!D28</f>
        <v>非机动车目标横穿。主车以限速行驶，目标在距离主车k_relative_dis时横穿。</v>
      </c>
      <c r="D29" s="170" t="s">
        <v>526</v>
      </c>
      <c r="E29" s="169" t="str">
        <f>case_lib!R28</f>
        <v>/</v>
      </c>
      <c r="F29" s="170" t="s">
        <v>496</v>
      </c>
      <c r="G29" s="170"/>
      <c r="H29" s="183" t="s">
        <v>514</v>
      </c>
      <c r="I29" s="188" t="s">
        <v>515</v>
      </c>
      <c r="J29" s="183" t="s">
        <v>516</v>
      </c>
      <c r="K29" s="180"/>
      <c r="L29" s="180"/>
      <c r="M29" s="180"/>
      <c r="N29" s="180"/>
      <c r="O29" s="180"/>
      <c r="P29" s="180" t="s">
        <v>527</v>
      </c>
      <c r="Q29" s="180"/>
      <c r="R29" s="180"/>
      <c r="S29" s="180"/>
      <c r="T29" s="180"/>
      <c r="U29" s="180"/>
      <c r="V29" s="180"/>
      <c r="W29" s="180"/>
      <c r="X29" s="180"/>
      <c r="Y29" s="180"/>
      <c r="Z29" s="180"/>
      <c r="AA29" s="180"/>
      <c r="AB29" s="180"/>
    </row>
    <row r="30" s="146" customFormat="true" spans="1:28">
      <c r="A30" s="165" t="str">
        <f>case_lib!A29</f>
        <v>odd&amp;per_4</v>
      </c>
      <c r="B30" s="165" t="s">
        <v>34</v>
      </c>
      <c r="C30" s="166" t="str">
        <f>case_lib!D29</f>
        <v>车道边界相关测试</v>
      </c>
      <c r="D30" s="171"/>
      <c r="E30" s="166"/>
      <c r="F30" s="171"/>
      <c r="G30" s="171"/>
      <c r="H30" s="171"/>
      <c r="I30" s="171"/>
      <c r="J30" s="171"/>
      <c r="K30" s="187"/>
      <c r="L30" s="187"/>
      <c r="M30" s="187"/>
      <c r="N30" s="187"/>
      <c r="O30" s="187"/>
      <c r="P30" s="187"/>
      <c r="Q30" s="187"/>
      <c r="R30" s="193"/>
      <c r="S30" s="171"/>
      <c r="T30" s="187"/>
      <c r="U30" s="187"/>
      <c r="V30" s="187"/>
      <c r="W30" s="193"/>
      <c r="X30" s="171"/>
      <c r="Y30" s="171"/>
      <c r="Z30" s="171"/>
      <c r="AA30" s="171"/>
      <c r="AB30" s="171"/>
    </row>
    <row r="31" s="147" customFormat="true" ht="93.75" spans="1:28">
      <c r="A31" s="168" t="str">
        <f>case_lib!A30</f>
        <v>odd&amp;per_4_1</v>
      </c>
      <c r="B31" s="168" t="s">
        <v>34</v>
      </c>
      <c r="C31" s="169" t="str">
        <f>case_lib!D30</f>
        <v>主车以限速无目标巡航，前方车道线模糊，持续短</v>
      </c>
      <c r="D31" s="170"/>
      <c r="E31" s="169" t="str">
        <f>case_lib!R30</f>
        <v>1408/1422</v>
      </c>
      <c r="F31" s="170" t="s">
        <v>528</v>
      </c>
      <c r="G31" s="170"/>
      <c r="H31" s="180" t="s">
        <v>470</v>
      </c>
      <c r="I31" s="180" t="s">
        <v>471</v>
      </c>
      <c r="J31" s="180" t="s">
        <v>472</v>
      </c>
      <c r="K31" s="180" t="s">
        <v>473</v>
      </c>
      <c r="L31" s="180" t="s">
        <v>474</v>
      </c>
      <c r="M31" s="180"/>
      <c r="N31" s="180"/>
      <c r="O31" s="180"/>
      <c r="P31" s="180"/>
      <c r="Q31" s="180"/>
      <c r="R31" s="180"/>
      <c r="S31" s="180"/>
      <c r="T31" s="180"/>
      <c r="U31" s="180"/>
      <c r="V31" s="180"/>
      <c r="W31" s="180"/>
      <c r="X31" s="180"/>
      <c r="Y31" s="180"/>
      <c r="Z31" s="180"/>
      <c r="AA31" s="180"/>
      <c r="AB31" s="180"/>
    </row>
    <row r="32" s="147" customFormat="true" ht="93.75" spans="1:28">
      <c r="A32" s="168" t="str">
        <f>case_lib!A31</f>
        <v>odd&amp;per_4_2</v>
      </c>
      <c r="B32" s="168" t="s">
        <v>34</v>
      </c>
      <c r="C32" s="169" t="str">
        <f>case_lib!D31</f>
        <v>主车以限速无目标巡航，前方车道线模糊，持续长</v>
      </c>
      <c r="D32" s="170"/>
      <c r="E32" s="169" t="str">
        <f>case_lib!R31</f>
        <v>1408/1422</v>
      </c>
      <c r="F32" s="170" t="s">
        <v>529</v>
      </c>
      <c r="G32" s="170"/>
      <c r="H32" s="180" t="s">
        <v>470</v>
      </c>
      <c r="I32" s="180" t="s">
        <v>471</v>
      </c>
      <c r="J32" s="180" t="s">
        <v>472</v>
      </c>
      <c r="K32" s="180" t="s">
        <v>473</v>
      </c>
      <c r="L32" s="180" t="s">
        <v>474</v>
      </c>
      <c r="M32" s="180"/>
      <c r="N32" s="180"/>
      <c r="O32" s="180"/>
      <c r="P32" s="180"/>
      <c r="Q32" s="180"/>
      <c r="R32" s="180"/>
      <c r="S32" s="180"/>
      <c r="T32" s="180"/>
      <c r="U32" s="180"/>
      <c r="V32" s="180"/>
      <c r="W32" s="180"/>
      <c r="X32" s="180"/>
      <c r="Y32" s="180"/>
      <c r="Z32" s="180"/>
      <c r="AA32" s="180"/>
      <c r="AB32" s="180"/>
    </row>
    <row r="33" s="147" customFormat="true" ht="93.75" spans="1:28">
      <c r="A33" s="168" t="str">
        <f>case_lib!A32</f>
        <v>odd&amp;per_4_3</v>
      </c>
      <c r="B33" s="168" t="s">
        <v>34</v>
      </c>
      <c r="C33" s="169" t="str">
        <f>case_lib!D32</f>
        <v>主车以限速无目标巡航，前方无车道线，持续短</v>
      </c>
      <c r="D33" s="170"/>
      <c r="E33" s="169" t="str">
        <f>case_lib!R32</f>
        <v>1408/1422</v>
      </c>
      <c r="F33" s="170" t="s">
        <v>530</v>
      </c>
      <c r="G33" s="170"/>
      <c r="H33" s="180" t="s">
        <v>470</v>
      </c>
      <c r="I33" s="180" t="s">
        <v>471</v>
      </c>
      <c r="J33" s="180" t="s">
        <v>472</v>
      </c>
      <c r="K33" s="180" t="s">
        <v>473</v>
      </c>
      <c r="L33" s="180" t="s">
        <v>474</v>
      </c>
      <c r="M33" s="180"/>
      <c r="N33" s="180"/>
      <c r="O33" s="180"/>
      <c r="P33" s="180"/>
      <c r="Q33" s="180"/>
      <c r="R33" s="180"/>
      <c r="S33" s="180"/>
      <c r="T33" s="180"/>
      <c r="U33" s="180"/>
      <c r="V33" s="180"/>
      <c r="W33" s="180"/>
      <c r="X33" s="180"/>
      <c r="Y33" s="180"/>
      <c r="Z33" s="180"/>
      <c r="AA33" s="180"/>
      <c r="AB33" s="180"/>
    </row>
    <row r="34" s="147" customFormat="true" ht="93.75" spans="1:28">
      <c r="A34" s="168" t="str">
        <f>case_lib!A33</f>
        <v>odd&amp;per_4_4</v>
      </c>
      <c r="B34" s="168" t="s">
        <v>34</v>
      </c>
      <c r="C34" s="169" t="str">
        <f>case_lib!D33</f>
        <v>主车以限速无目标巡航，前方无车道线，持续长</v>
      </c>
      <c r="D34" s="170"/>
      <c r="E34" s="169" t="str">
        <f>case_lib!R33</f>
        <v>1408/1422</v>
      </c>
      <c r="F34" s="170" t="s">
        <v>531</v>
      </c>
      <c r="G34" s="170"/>
      <c r="H34" s="180" t="s">
        <v>470</v>
      </c>
      <c r="I34" s="180" t="s">
        <v>471</v>
      </c>
      <c r="J34" s="180" t="s">
        <v>472</v>
      </c>
      <c r="K34" s="180" t="s">
        <v>473</v>
      </c>
      <c r="L34" s="180" t="s">
        <v>474</v>
      </c>
      <c r="M34" s="180"/>
      <c r="N34" s="180"/>
      <c r="O34" s="180"/>
      <c r="P34" s="180"/>
      <c r="Q34" s="180"/>
      <c r="R34" s="180"/>
      <c r="S34" s="180"/>
      <c r="T34" s="180"/>
      <c r="U34" s="180"/>
      <c r="V34" s="180"/>
      <c r="W34" s="180"/>
      <c r="X34" s="180"/>
      <c r="Y34" s="180"/>
      <c r="Z34" s="180"/>
      <c r="AA34" s="180"/>
      <c r="AB34" s="180"/>
    </row>
    <row r="35" s="147" customFormat="true" ht="93.75" spans="1:28">
      <c r="A35" s="168" t="str">
        <f>case_lib!A34</f>
        <v>odd&amp;per_4_5</v>
      </c>
      <c r="B35" s="168" t="s">
        <v>34</v>
      </c>
      <c r="C35" s="169" t="str">
        <f>case_lib!D34</f>
        <v>主车以限速无目标巡航，前方临时车道线且新旧车道线不共存，持续短</v>
      </c>
      <c r="D35" s="170"/>
      <c r="E35" s="169" t="str">
        <f>case_lib!R34</f>
        <v>1408/1422</v>
      </c>
      <c r="F35" s="170" t="s">
        <v>532</v>
      </c>
      <c r="G35" s="170"/>
      <c r="H35" s="180" t="s">
        <v>470</v>
      </c>
      <c r="I35" s="180" t="s">
        <v>471</v>
      </c>
      <c r="J35" s="180" t="s">
        <v>472</v>
      </c>
      <c r="K35" s="180" t="s">
        <v>473</v>
      </c>
      <c r="L35" s="180" t="s">
        <v>474</v>
      </c>
      <c r="M35" s="180"/>
      <c r="N35" s="180"/>
      <c r="O35" s="180"/>
      <c r="P35" s="180"/>
      <c r="Q35" s="180"/>
      <c r="R35" s="180"/>
      <c r="S35" s="180"/>
      <c r="T35" s="180"/>
      <c r="U35" s="180"/>
      <c r="V35" s="180"/>
      <c r="W35" s="180"/>
      <c r="X35" s="180"/>
      <c r="Y35" s="180"/>
      <c r="Z35" s="180"/>
      <c r="AA35" s="180"/>
      <c r="AB35" s="180"/>
    </row>
    <row r="36" s="147" customFormat="true" ht="93.75" spans="1:28">
      <c r="A36" s="168" t="str">
        <f>case_lib!A35</f>
        <v>odd&amp;per_4_6</v>
      </c>
      <c r="B36" s="168" t="s">
        <v>34</v>
      </c>
      <c r="C36" s="169" t="str">
        <f>case_lib!D35</f>
        <v>主车以限速无目标巡航，前方临时车道线且新旧车道线不共存，持续长</v>
      </c>
      <c r="D36" s="170"/>
      <c r="E36" s="169" t="str">
        <f>case_lib!R35</f>
        <v>1408/1422</v>
      </c>
      <c r="F36" s="170" t="s">
        <v>533</v>
      </c>
      <c r="G36" s="170"/>
      <c r="H36" s="180" t="s">
        <v>470</v>
      </c>
      <c r="I36" s="180" t="s">
        <v>471</v>
      </c>
      <c r="J36" s="180" t="s">
        <v>472</v>
      </c>
      <c r="K36" s="180" t="s">
        <v>473</v>
      </c>
      <c r="L36" s="180" t="s">
        <v>474</v>
      </c>
      <c r="M36" s="180"/>
      <c r="N36" s="180"/>
      <c r="O36" s="180"/>
      <c r="P36" s="180"/>
      <c r="Q36" s="180"/>
      <c r="R36" s="180"/>
      <c r="S36" s="180"/>
      <c r="T36" s="180"/>
      <c r="U36" s="180"/>
      <c r="V36" s="180"/>
      <c r="W36" s="180"/>
      <c r="X36" s="180"/>
      <c r="Y36" s="180"/>
      <c r="Z36" s="180"/>
      <c r="AA36" s="180"/>
      <c r="AB36" s="180"/>
    </row>
    <row r="37" s="147" customFormat="true" ht="93.75" spans="1:28">
      <c r="A37" s="168" t="str">
        <f>case_lib!A36</f>
        <v>odd&amp;per_4_7</v>
      </c>
      <c r="B37" s="168" t="s">
        <v>34</v>
      </c>
      <c r="C37" s="169" t="str">
        <f>case_lib!D36</f>
        <v>主车以限速无目标巡航，前方临时车道线且新旧车道线共存，持续短</v>
      </c>
      <c r="D37" s="170"/>
      <c r="E37" s="169" t="str">
        <f>case_lib!R36</f>
        <v>1408/1422</v>
      </c>
      <c r="F37" s="170" t="s">
        <v>534</v>
      </c>
      <c r="G37" s="170"/>
      <c r="H37" s="180" t="s">
        <v>470</v>
      </c>
      <c r="I37" s="180" t="s">
        <v>471</v>
      </c>
      <c r="J37" s="180" t="s">
        <v>472</v>
      </c>
      <c r="K37" s="180" t="s">
        <v>473</v>
      </c>
      <c r="L37" s="180" t="s">
        <v>474</v>
      </c>
      <c r="M37" s="180"/>
      <c r="N37" s="180"/>
      <c r="O37" s="180"/>
      <c r="P37" s="180"/>
      <c r="Q37" s="180"/>
      <c r="R37" s="180"/>
      <c r="S37" s="180"/>
      <c r="T37" s="180"/>
      <c r="U37" s="180"/>
      <c r="V37" s="180"/>
      <c r="W37" s="180"/>
      <c r="X37" s="180"/>
      <c r="Y37" s="180"/>
      <c r="Z37" s="180"/>
      <c r="AA37" s="180"/>
      <c r="AB37" s="180"/>
    </row>
    <row r="38" s="147" customFormat="true" ht="93.75" spans="1:28">
      <c r="A38" s="168" t="str">
        <f>case_lib!A37</f>
        <v>odd&amp;per_4_8</v>
      </c>
      <c r="B38" s="168" t="s">
        <v>34</v>
      </c>
      <c r="C38" s="169" t="str">
        <f>case_lib!D37</f>
        <v>主车以限速无目标巡航，前方临时车道线且新旧车道线共存，持续长</v>
      </c>
      <c r="D38" s="170"/>
      <c r="E38" s="169" t="str">
        <f>case_lib!R37</f>
        <v>1408/1422</v>
      </c>
      <c r="F38" s="170" t="s">
        <v>535</v>
      </c>
      <c r="G38" s="170"/>
      <c r="H38" s="180" t="s">
        <v>470</v>
      </c>
      <c r="I38" s="180" t="s">
        <v>471</v>
      </c>
      <c r="J38" s="180" t="s">
        <v>472</v>
      </c>
      <c r="K38" s="180" t="s">
        <v>473</v>
      </c>
      <c r="L38" s="180" t="s">
        <v>474</v>
      </c>
      <c r="M38" s="180"/>
      <c r="N38" s="180"/>
      <c r="O38" s="180"/>
      <c r="P38" s="180"/>
      <c r="Q38" s="180"/>
      <c r="R38" s="180"/>
      <c r="S38" s="180"/>
      <c r="T38" s="180"/>
      <c r="U38" s="180"/>
      <c r="V38" s="180"/>
      <c r="W38" s="180"/>
      <c r="X38" s="180"/>
      <c r="Y38" s="180"/>
      <c r="Z38" s="180"/>
      <c r="AA38" s="180"/>
      <c r="AB38" s="180"/>
    </row>
    <row r="39" s="146" customFormat="true" spans="1:28">
      <c r="A39" s="165" t="str">
        <f>case_lib!A38</f>
        <v>odd&amp;per_5</v>
      </c>
      <c r="B39" s="165" t="s">
        <v>34</v>
      </c>
      <c r="C39" s="166" t="str">
        <f>case_lib!D38</f>
        <v>路障边界相关测试</v>
      </c>
      <c r="D39" s="171"/>
      <c r="E39" s="166"/>
      <c r="F39" s="171"/>
      <c r="G39" s="171"/>
      <c r="H39" s="171"/>
      <c r="I39" s="171"/>
      <c r="J39" s="171"/>
      <c r="K39" s="187"/>
      <c r="L39" s="187"/>
      <c r="M39" s="187"/>
      <c r="N39" s="187"/>
      <c r="O39" s="187"/>
      <c r="P39" s="187"/>
      <c r="Q39" s="187"/>
      <c r="R39" s="193"/>
      <c r="S39" s="171"/>
      <c r="T39" s="187"/>
      <c r="U39" s="187"/>
      <c r="V39" s="187"/>
      <c r="W39" s="193"/>
      <c r="X39" s="171"/>
      <c r="Y39" s="171"/>
      <c r="Z39" s="171"/>
      <c r="AA39" s="171"/>
      <c r="AB39" s="171"/>
    </row>
    <row r="40" s="147" customFormat="true" ht="93.75" spans="1:28">
      <c r="A40" s="168" t="str">
        <f>case_lib!A39</f>
        <v>odd&amp;per_5_1</v>
      </c>
      <c r="B40" s="168" t="s">
        <v>34</v>
      </c>
      <c r="C40" s="169" t="str">
        <f>case_lib!D39</f>
        <v>主车以限速无目标巡航，前方锥桶在应急车道线上，长约10m</v>
      </c>
      <c r="D40" s="170"/>
      <c r="E40" s="169" t="str">
        <f>case_lib!R39</f>
        <v>1408/1422</v>
      </c>
      <c r="F40" s="170" t="s">
        <v>536</v>
      </c>
      <c r="G40" s="170"/>
      <c r="H40" s="180" t="s">
        <v>470</v>
      </c>
      <c r="I40" s="180" t="s">
        <v>471</v>
      </c>
      <c r="J40" s="180" t="s">
        <v>472</v>
      </c>
      <c r="K40" s="180" t="s">
        <v>473</v>
      </c>
      <c r="L40" s="180" t="s">
        <v>474</v>
      </c>
      <c r="M40" s="180"/>
      <c r="N40" s="180"/>
      <c r="O40" s="180"/>
      <c r="P40" s="180"/>
      <c r="Q40" s="180"/>
      <c r="R40" s="180"/>
      <c r="S40" s="180"/>
      <c r="T40" s="180"/>
      <c r="U40" s="180"/>
      <c r="V40" s="180"/>
      <c r="W40" s="180"/>
      <c r="X40" s="180"/>
      <c r="Y40" s="180"/>
      <c r="Z40" s="180"/>
      <c r="AA40" s="180"/>
      <c r="AB40" s="180"/>
    </row>
    <row r="41" s="147" customFormat="true" ht="93.75" spans="1:28">
      <c r="A41" s="168" t="str">
        <f>case_lib!A40</f>
        <v>odd&amp;per_5_2</v>
      </c>
      <c r="B41" s="168" t="s">
        <v>34</v>
      </c>
      <c r="C41" s="169" t="str">
        <f>case_lib!D40</f>
        <v>主车以限速无目标巡航，前方锥桶在应急车道线上，长约50m</v>
      </c>
      <c r="D41" s="170"/>
      <c r="E41" s="169" t="str">
        <f>case_lib!R40</f>
        <v>1408/1422</v>
      </c>
      <c r="F41" s="170" t="s">
        <v>537</v>
      </c>
      <c r="G41" s="170"/>
      <c r="H41" s="180" t="s">
        <v>470</v>
      </c>
      <c r="I41" s="180" t="s">
        <v>471</v>
      </c>
      <c r="J41" s="180" t="s">
        <v>472</v>
      </c>
      <c r="K41" s="180" t="s">
        <v>473</v>
      </c>
      <c r="L41" s="180" t="s">
        <v>474</v>
      </c>
      <c r="M41" s="180"/>
      <c r="N41" s="180"/>
      <c r="O41" s="180"/>
      <c r="P41" s="180"/>
      <c r="Q41" s="180"/>
      <c r="R41" s="180"/>
      <c r="S41" s="180"/>
      <c r="T41" s="180"/>
      <c r="U41" s="180"/>
      <c r="V41" s="180"/>
      <c r="W41" s="180"/>
      <c r="X41" s="180"/>
      <c r="Y41" s="180"/>
      <c r="Z41" s="180"/>
      <c r="AA41" s="180"/>
      <c r="AB41" s="180"/>
    </row>
    <row r="42" s="147" customFormat="true" ht="93.75" spans="1:28">
      <c r="A42" s="168" t="str">
        <f>case_lib!A41</f>
        <v>odd&amp;per_5_3</v>
      </c>
      <c r="B42" s="168" t="s">
        <v>34</v>
      </c>
      <c r="C42" s="169" t="str">
        <f>case_lib!D41</f>
        <v>主车以限速无目标巡航，前方锥桶在中间车道线上，长约10m</v>
      </c>
      <c r="D42" s="170"/>
      <c r="E42" s="169" t="str">
        <f>case_lib!R41</f>
        <v>1408/1422</v>
      </c>
      <c r="F42" s="170" t="s">
        <v>538</v>
      </c>
      <c r="G42" s="170"/>
      <c r="H42" s="180" t="s">
        <v>470</v>
      </c>
      <c r="I42" s="180" t="s">
        <v>471</v>
      </c>
      <c r="J42" s="180" t="s">
        <v>472</v>
      </c>
      <c r="K42" s="180" t="s">
        <v>473</v>
      </c>
      <c r="L42" s="180" t="s">
        <v>474</v>
      </c>
      <c r="M42" s="180"/>
      <c r="N42" s="180"/>
      <c r="O42" s="180"/>
      <c r="P42" s="180"/>
      <c r="Q42" s="180"/>
      <c r="R42" s="180"/>
      <c r="S42" s="180"/>
      <c r="T42" s="180"/>
      <c r="U42" s="180"/>
      <c r="V42" s="180"/>
      <c r="W42" s="180"/>
      <c r="X42" s="180"/>
      <c r="Y42" s="180"/>
      <c r="Z42" s="180"/>
      <c r="AA42" s="180"/>
      <c r="AB42" s="180"/>
    </row>
    <row r="43" s="147" customFormat="true" ht="93.75" spans="1:28">
      <c r="A43" s="168" t="str">
        <f>case_lib!A42</f>
        <v>odd&amp;per_5_4</v>
      </c>
      <c r="B43" s="168" t="s">
        <v>34</v>
      </c>
      <c r="C43" s="169" t="str">
        <f>case_lib!D42</f>
        <v>主车以限速无目标巡航，前方锥桶在中间车道线上，长约50m</v>
      </c>
      <c r="D43" s="170"/>
      <c r="E43" s="169" t="str">
        <f>case_lib!R42</f>
        <v>1408/1422</v>
      </c>
      <c r="F43" s="170" t="s">
        <v>539</v>
      </c>
      <c r="G43" s="170"/>
      <c r="H43" s="180" t="s">
        <v>470</v>
      </c>
      <c r="I43" s="180" t="s">
        <v>471</v>
      </c>
      <c r="J43" s="180" t="s">
        <v>472</v>
      </c>
      <c r="K43" s="180" t="s">
        <v>473</v>
      </c>
      <c r="L43" s="180" t="s">
        <v>474</v>
      </c>
      <c r="M43" s="180"/>
      <c r="N43" s="180"/>
      <c r="O43" s="180"/>
      <c r="P43" s="180"/>
      <c r="Q43" s="180"/>
      <c r="R43" s="180"/>
      <c r="S43" s="180"/>
      <c r="T43" s="180"/>
      <c r="U43" s="180"/>
      <c r="V43" s="180"/>
      <c r="W43" s="180"/>
      <c r="X43" s="180"/>
      <c r="Y43" s="180"/>
      <c r="Z43" s="180"/>
      <c r="AA43" s="180"/>
      <c r="AB43" s="180"/>
    </row>
    <row r="44" s="146" customFormat="true" spans="1:28">
      <c r="A44" s="165" t="str">
        <f>case_lib!A43</f>
        <v>odd&amp;per_6</v>
      </c>
      <c r="B44" s="165" t="s">
        <v>34</v>
      </c>
      <c r="C44" s="166" t="str">
        <f>case_lib!D43</f>
        <v>障碍物相关测试</v>
      </c>
      <c r="D44" s="171"/>
      <c r="E44" s="166"/>
      <c r="F44" s="171"/>
      <c r="G44" s="171"/>
      <c r="H44" s="171"/>
      <c r="I44" s="171"/>
      <c r="J44" s="171"/>
      <c r="K44" s="187"/>
      <c r="L44" s="187"/>
      <c r="M44" s="187"/>
      <c r="N44" s="187"/>
      <c r="O44" s="187"/>
      <c r="P44" s="187"/>
      <c r="Q44" s="187"/>
      <c r="R44" s="193"/>
      <c r="S44" s="171"/>
      <c r="T44" s="187"/>
      <c r="U44" s="187"/>
      <c r="V44" s="187"/>
      <c r="W44" s="193"/>
      <c r="X44" s="171"/>
      <c r="Y44" s="171"/>
      <c r="Z44" s="171"/>
      <c r="AA44" s="171"/>
      <c r="AB44" s="171"/>
    </row>
    <row r="45" s="147" customFormat="true" ht="93.75" spans="1:28">
      <c r="A45" s="168" t="str">
        <f>case_lib!A44</f>
        <v>odd&amp;per_6_1</v>
      </c>
      <c r="B45" s="168" t="s">
        <v>34</v>
      </c>
      <c r="C45" s="169" t="str">
        <f>case_lib!D44</f>
        <v>主车以限速无目标巡航，前方锥桶在应急车道线上，长约100m，逐渐入侵本车道</v>
      </c>
      <c r="D45" s="170"/>
      <c r="E45" s="169" t="str">
        <f>case_lib!R44</f>
        <v>1408/1422</v>
      </c>
      <c r="F45" s="170" t="s">
        <v>540</v>
      </c>
      <c r="G45" s="170"/>
      <c r="H45" s="180" t="s">
        <v>470</v>
      </c>
      <c r="I45" s="180" t="s">
        <v>471</v>
      </c>
      <c r="J45" s="180" t="s">
        <v>472</v>
      </c>
      <c r="K45" s="180" t="s">
        <v>473</v>
      </c>
      <c r="L45" s="180" t="s">
        <v>474</v>
      </c>
      <c r="M45" s="180"/>
      <c r="N45" s="180"/>
      <c r="O45" s="180"/>
      <c r="P45" s="180"/>
      <c r="Q45" s="180"/>
      <c r="R45" s="180"/>
      <c r="S45" s="180"/>
      <c r="T45" s="180"/>
      <c r="U45" s="180"/>
      <c r="V45" s="180"/>
      <c r="W45" s="180"/>
      <c r="X45" s="180"/>
      <c r="Y45" s="180"/>
      <c r="Z45" s="180"/>
      <c r="AA45" s="180"/>
      <c r="AB45" s="180"/>
    </row>
    <row r="46" s="147" customFormat="true" ht="93.75" spans="1:28">
      <c r="A46" s="168" t="str">
        <f>case_lib!A45</f>
        <v>odd&amp;per_6_2</v>
      </c>
      <c r="B46" s="168" t="s">
        <v>34</v>
      </c>
      <c r="C46" s="169" t="str">
        <f>case_lib!D45</f>
        <v>主车以限速无目标巡航，前方锥桶在中间车道线上，长约100m，逐渐入侵本车道</v>
      </c>
      <c r="D46" s="170"/>
      <c r="E46" s="169" t="str">
        <f>case_lib!R45</f>
        <v>1408/1422</v>
      </c>
      <c r="F46" s="170" t="s">
        <v>541</v>
      </c>
      <c r="G46" s="170"/>
      <c r="H46" s="180" t="s">
        <v>470</v>
      </c>
      <c r="I46" s="180" t="s">
        <v>471</v>
      </c>
      <c r="J46" s="180" t="s">
        <v>472</v>
      </c>
      <c r="K46" s="180" t="s">
        <v>473</v>
      </c>
      <c r="L46" s="180" t="s">
        <v>474</v>
      </c>
      <c r="M46" s="180"/>
      <c r="N46" s="180"/>
      <c r="O46" s="180"/>
      <c r="P46" s="180"/>
      <c r="Q46" s="180"/>
      <c r="R46" s="180"/>
      <c r="S46" s="180"/>
      <c r="T46" s="180"/>
      <c r="U46" s="180"/>
      <c r="V46" s="180"/>
      <c r="W46" s="180"/>
      <c r="X46" s="180"/>
      <c r="Y46" s="180"/>
      <c r="Z46" s="180"/>
      <c r="AA46" s="180"/>
      <c r="AB46" s="180"/>
    </row>
    <row r="47" s="147" customFormat="true" ht="93.75" spans="1:28">
      <c r="A47" s="168" t="str">
        <f>case_lib!A46</f>
        <v>odd&amp;per_6_3</v>
      </c>
      <c r="B47" s="168" t="s">
        <v>34</v>
      </c>
      <c r="C47" s="169" t="str">
        <f>case_lib!D46</f>
        <v>主车以限速无目标巡航，前方锥桶在应急车道线上倒下入侵本车道，长约10m</v>
      </c>
      <c r="D47" s="170"/>
      <c r="E47" s="169" t="str">
        <f>case_lib!R46</f>
        <v>1408/1422</v>
      </c>
      <c r="F47" s="170" t="s">
        <v>542</v>
      </c>
      <c r="G47" s="170"/>
      <c r="H47" s="180" t="s">
        <v>470</v>
      </c>
      <c r="I47" s="180" t="s">
        <v>471</v>
      </c>
      <c r="J47" s="180" t="s">
        <v>472</v>
      </c>
      <c r="K47" s="180" t="s">
        <v>473</v>
      </c>
      <c r="L47" s="180" t="s">
        <v>474</v>
      </c>
      <c r="M47" s="180"/>
      <c r="N47" s="180"/>
      <c r="O47" s="180"/>
      <c r="P47" s="180"/>
      <c r="Q47" s="180"/>
      <c r="R47" s="180"/>
      <c r="S47" s="180"/>
      <c r="T47" s="180"/>
      <c r="U47" s="180"/>
      <c r="V47" s="180"/>
      <c r="W47" s="180"/>
      <c r="X47" s="180"/>
      <c r="Y47" s="180"/>
      <c r="Z47" s="180"/>
      <c r="AA47" s="180"/>
      <c r="AB47" s="180"/>
    </row>
    <row r="48" s="147" customFormat="true" ht="93.75" spans="1:28">
      <c r="A48" s="168" t="str">
        <f>case_lib!A47</f>
        <v>odd&amp;per_6_4</v>
      </c>
      <c r="B48" s="168" t="s">
        <v>34</v>
      </c>
      <c r="C48" s="169" t="str">
        <f>case_lib!D47</f>
        <v>主车以限速无目标巡航，前方锥桶在中间车道线上倒下入侵本车道，长约10m</v>
      </c>
      <c r="D48" s="170"/>
      <c r="E48" s="169" t="str">
        <f>case_lib!R47</f>
        <v>1408/1422</v>
      </c>
      <c r="F48" s="170" t="s">
        <v>542</v>
      </c>
      <c r="G48" s="170"/>
      <c r="H48" s="180" t="s">
        <v>470</v>
      </c>
      <c r="I48" s="180" t="s">
        <v>471</v>
      </c>
      <c r="J48" s="180" t="s">
        <v>472</v>
      </c>
      <c r="K48" s="180" t="s">
        <v>473</v>
      </c>
      <c r="L48" s="180" t="s">
        <v>474</v>
      </c>
      <c r="M48" s="180"/>
      <c r="N48" s="180"/>
      <c r="O48" s="180"/>
      <c r="P48" s="180"/>
      <c r="Q48" s="180"/>
      <c r="R48" s="180"/>
      <c r="S48" s="180"/>
      <c r="T48" s="180"/>
      <c r="U48" s="180"/>
      <c r="V48" s="180"/>
      <c r="W48" s="180"/>
      <c r="X48" s="180"/>
      <c r="Y48" s="180"/>
      <c r="Z48" s="180"/>
      <c r="AA48" s="180"/>
      <c r="AB48" s="180"/>
    </row>
    <row r="49" s="147" customFormat="true" ht="93.75" spans="1:28">
      <c r="A49" s="168" t="str">
        <f>case_lib!A48</f>
        <v>odd&amp;per_6_5</v>
      </c>
      <c r="B49" s="168" t="s">
        <v>34</v>
      </c>
      <c r="C49" s="169" t="str">
        <f>case_lib!D48</f>
        <v>主车以限速无目标巡航，前方锥桶越过应急车道线入侵本车道约20cm，长约10m</v>
      </c>
      <c r="D49" s="170"/>
      <c r="E49" s="169" t="str">
        <f>case_lib!R48</f>
        <v>1408/1422</v>
      </c>
      <c r="F49" s="170" t="s">
        <v>543</v>
      </c>
      <c r="G49" s="170"/>
      <c r="H49" s="180" t="s">
        <v>470</v>
      </c>
      <c r="I49" s="180" t="s">
        <v>471</v>
      </c>
      <c r="J49" s="180" t="s">
        <v>472</v>
      </c>
      <c r="K49" s="180" t="s">
        <v>473</v>
      </c>
      <c r="L49" s="180" t="s">
        <v>474</v>
      </c>
      <c r="M49" s="180"/>
      <c r="N49" s="180"/>
      <c r="O49" s="180"/>
      <c r="P49" s="180"/>
      <c r="Q49" s="180"/>
      <c r="R49" s="180"/>
      <c r="S49" s="180"/>
      <c r="T49" s="180"/>
      <c r="U49" s="180"/>
      <c r="V49" s="180"/>
      <c r="W49" s="180"/>
      <c r="X49" s="180"/>
      <c r="Y49" s="180"/>
      <c r="Z49" s="180"/>
      <c r="AA49" s="180"/>
      <c r="AB49" s="180"/>
    </row>
    <row r="50" s="147" customFormat="true" ht="93.75" spans="1:28">
      <c r="A50" s="168" t="str">
        <f>case_lib!A49</f>
        <v>odd&amp;per_6_6</v>
      </c>
      <c r="B50" s="168" t="s">
        <v>34</v>
      </c>
      <c r="C50" s="169" t="str">
        <f>case_lib!D49</f>
        <v>主车以限速无目标巡航，前方锥桶越过中间车道线入侵本车道约20cm，长约10m</v>
      </c>
      <c r="D50" s="170"/>
      <c r="E50" s="169" t="str">
        <f>case_lib!R49</f>
        <v>1408/1422</v>
      </c>
      <c r="F50" s="170" t="s">
        <v>544</v>
      </c>
      <c r="G50" s="170"/>
      <c r="H50" s="180" t="s">
        <v>470</v>
      </c>
      <c r="I50" s="180" t="s">
        <v>471</v>
      </c>
      <c r="J50" s="180" t="s">
        <v>472</v>
      </c>
      <c r="K50" s="180" t="s">
        <v>473</v>
      </c>
      <c r="L50" s="180" t="s">
        <v>474</v>
      </c>
      <c r="M50" s="180"/>
      <c r="N50" s="180"/>
      <c r="O50" s="180"/>
      <c r="P50" s="180"/>
      <c r="Q50" s="180"/>
      <c r="R50" s="180"/>
      <c r="S50" s="180"/>
      <c r="T50" s="180"/>
      <c r="U50" s="180"/>
      <c r="V50" s="180"/>
      <c r="W50" s="180"/>
      <c r="X50" s="180"/>
      <c r="Y50" s="180"/>
      <c r="Z50" s="180"/>
      <c r="AA50" s="180"/>
      <c r="AB50" s="180"/>
    </row>
    <row r="51" s="147" customFormat="true" ht="93.75" spans="1:28">
      <c r="A51" s="168" t="str">
        <f>case_lib!A50</f>
        <v>odd&amp;per_6_7</v>
      </c>
      <c r="B51" s="168" t="s">
        <v>34</v>
      </c>
      <c r="C51" s="169" t="str">
        <f>case_lib!D50</f>
        <v>主车以限速无目标巡航，前方锥桶在本车道内，约3个</v>
      </c>
      <c r="D51" s="170"/>
      <c r="E51" s="169" t="str">
        <f>case_lib!R50</f>
        <v>1408/1422</v>
      </c>
      <c r="F51" s="170" t="s">
        <v>545</v>
      </c>
      <c r="G51" s="170"/>
      <c r="H51" s="180" t="s">
        <v>470</v>
      </c>
      <c r="I51" s="180" t="s">
        <v>471</v>
      </c>
      <c r="J51" s="180" t="s">
        <v>472</v>
      </c>
      <c r="K51" s="180" t="s">
        <v>473</v>
      </c>
      <c r="L51" s="180" t="s">
        <v>474</v>
      </c>
      <c r="M51" s="180"/>
      <c r="N51" s="180"/>
      <c r="O51" s="180"/>
      <c r="P51" s="180"/>
      <c r="Q51" s="180"/>
      <c r="R51" s="180"/>
      <c r="S51" s="180"/>
      <c r="T51" s="180"/>
      <c r="U51" s="180"/>
      <c r="V51" s="180"/>
      <c r="W51" s="180"/>
      <c r="X51" s="180"/>
      <c r="Y51" s="180"/>
      <c r="Z51" s="180"/>
      <c r="AA51" s="180"/>
      <c r="AB51" s="180"/>
    </row>
    <row r="52" s="147" customFormat="true" ht="93.75" spans="1:28">
      <c r="A52" s="168" t="str">
        <f>case_lib!A51</f>
        <v>odd&amp;per_6_8</v>
      </c>
      <c r="B52" s="168" t="s">
        <v>34</v>
      </c>
      <c r="C52" s="169" t="str">
        <f>case_lib!D51</f>
        <v>主车以限速无目标巡航，前方锥桶在本车道内，约5个</v>
      </c>
      <c r="D52" s="170"/>
      <c r="E52" s="169" t="str">
        <f>case_lib!R51</f>
        <v>1408/1422</v>
      </c>
      <c r="F52" s="170" t="s">
        <v>546</v>
      </c>
      <c r="G52" s="170"/>
      <c r="H52" s="180" t="s">
        <v>470</v>
      </c>
      <c r="I52" s="180" t="s">
        <v>471</v>
      </c>
      <c r="J52" s="180" t="s">
        <v>472</v>
      </c>
      <c r="K52" s="180" t="s">
        <v>473</v>
      </c>
      <c r="L52" s="180" t="s">
        <v>474</v>
      </c>
      <c r="M52" s="180"/>
      <c r="N52" s="180"/>
      <c r="O52" s="180"/>
      <c r="P52" s="180"/>
      <c r="Q52" s="180"/>
      <c r="R52" s="180"/>
      <c r="S52" s="180"/>
      <c r="T52" s="180"/>
      <c r="U52" s="180"/>
      <c r="V52" s="180"/>
      <c r="W52" s="180"/>
      <c r="X52" s="180"/>
      <c r="Y52" s="180"/>
      <c r="Z52" s="180"/>
      <c r="AA52" s="180"/>
      <c r="AB52" s="180"/>
    </row>
    <row r="53" s="147" customFormat="true" ht="93.75" spans="1:28">
      <c r="A53" s="168" t="str">
        <f>case_lib!A52</f>
        <v>odd&amp;per_6_9</v>
      </c>
      <c r="B53" s="168" t="s">
        <v>34</v>
      </c>
      <c r="C53" s="169" t="str">
        <f>case_lib!D52</f>
        <v>主车以限速无目标巡航，前方锥桶在本车道内倒下，约5个</v>
      </c>
      <c r="D53" s="170"/>
      <c r="E53" s="169" t="str">
        <f>case_lib!R52</f>
        <v>1408/1422</v>
      </c>
      <c r="F53" s="170" t="s">
        <v>542</v>
      </c>
      <c r="G53" s="170"/>
      <c r="H53" s="180" t="s">
        <v>470</v>
      </c>
      <c r="I53" s="180" t="s">
        <v>471</v>
      </c>
      <c r="J53" s="180" t="s">
        <v>472</v>
      </c>
      <c r="K53" s="180" t="s">
        <v>473</v>
      </c>
      <c r="L53" s="180" t="s">
        <v>474</v>
      </c>
      <c r="M53" s="180"/>
      <c r="N53" s="180"/>
      <c r="O53" s="180"/>
      <c r="P53" s="180"/>
      <c r="Q53" s="180"/>
      <c r="R53" s="180"/>
      <c r="S53" s="180"/>
      <c r="T53" s="180"/>
      <c r="U53" s="180"/>
      <c r="V53" s="180"/>
      <c r="W53" s="180"/>
      <c r="X53" s="180"/>
      <c r="Y53" s="180"/>
      <c r="Z53" s="180"/>
      <c r="AA53" s="180"/>
      <c r="AB53" s="180"/>
    </row>
    <row r="54" s="146" customFormat="true" spans="1:28">
      <c r="A54" s="165" t="str">
        <f>case_lib!A53</f>
        <v>odd&amp;per_7</v>
      </c>
      <c r="B54" s="165" t="s">
        <v>34</v>
      </c>
      <c r="C54" s="166" t="str">
        <f>case_lib!D53</f>
        <v>施工标志相关测试</v>
      </c>
      <c r="D54" s="171"/>
      <c r="E54" s="166"/>
      <c r="F54" s="171"/>
      <c r="G54" s="171"/>
      <c r="H54" s="171"/>
      <c r="I54" s="171"/>
      <c r="J54" s="171"/>
      <c r="K54" s="187"/>
      <c r="L54" s="187"/>
      <c r="M54" s="187"/>
      <c r="N54" s="187"/>
      <c r="O54" s="187"/>
      <c r="P54" s="187"/>
      <c r="Q54" s="187"/>
      <c r="R54" s="193"/>
      <c r="S54" s="171"/>
      <c r="T54" s="187"/>
      <c r="U54" s="187"/>
      <c r="V54" s="187"/>
      <c r="W54" s="193"/>
      <c r="X54" s="171"/>
      <c r="Y54" s="171"/>
      <c r="Z54" s="171"/>
      <c r="AA54" s="171"/>
      <c r="AB54" s="171"/>
    </row>
    <row r="55" s="147" customFormat="true" ht="93.75" spans="1:28">
      <c r="A55" s="168" t="str">
        <f>case_lib!A54</f>
        <v>odd&amp;per_7_1</v>
      </c>
      <c r="B55" s="168" t="s">
        <v>34</v>
      </c>
      <c r="C55" s="169" t="str">
        <f>case_lib!D54</f>
        <v>主车以限速无目标巡航，前方施工工地</v>
      </c>
      <c r="D55" s="170"/>
      <c r="E55" s="169" t="str">
        <f>case_lib!R54</f>
        <v>1408/1422</v>
      </c>
      <c r="F55" s="170" t="s">
        <v>547</v>
      </c>
      <c r="G55" s="170"/>
      <c r="H55" s="180" t="s">
        <v>470</v>
      </c>
      <c r="I55" s="180" t="s">
        <v>471</v>
      </c>
      <c r="J55" s="180" t="s">
        <v>472</v>
      </c>
      <c r="K55" s="180" t="s">
        <v>473</v>
      </c>
      <c r="L55" s="180" t="s">
        <v>474</v>
      </c>
      <c r="M55" s="180"/>
      <c r="N55" s="180"/>
      <c r="O55" s="180"/>
      <c r="P55" s="180"/>
      <c r="Q55" s="180"/>
      <c r="R55" s="180"/>
      <c r="S55" s="180"/>
      <c r="T55" s="180"/>
      <c r="U55" s="180"/>
      <c r="V55" s="180"/>
      <c r="W55" s="180"/>
      <c r="X55" s="180"/>
      <c r="Y55" s="180"/>
      <c r="Z55" s="180"/>
      <c r="AA55" s="180"/>
      <c r="AB55" s="180"/>
    </row>
    <row r="56" s="146" customFormat="true" spans="1:28">
      <c r="A56" s="165" t="str">
        <f>case_lib!A55</f>
        <v>odd&amp;per_8</v>
      </c>
      <c r="B56" s="165" t="s">
        <v>34</v>
      </c>
      <c r="C56" s="166" t="str">
        <f>case_lib!D55</f>
        <v>夜晚光源干扰相关测试</v>
      </c>
      <c r="D56" s="171"/>
      <c r="E56" s="166"/>
      <c r="F56" s="171"/>
      <c r="G56" s="171"/>
      <c r="H56" s="171"/>
      <c r="I56" s="171"/>
      <c r="J56" s="171"/>
      <c r="K56" s="187"/>
      <c r="L56" s="187"/>
      <c r="M56" s="187"/>
      <c r="N56" s="187"/>
      <c r="O56" s="187"/>
      <c r="P56" s="187"/>
      <c r="Q56" s="187"/>
      <c r="R56" s="193"/>
      <c r="S56" s="171"/>
      <c r="T56" s="187"/>
      <c r="U56" s="187"/>
      <c r="V56" s="187"/>
      <c r="W56" s="193"/>
      <c r="X56" s="171"/>
      <c r="Y56" s="171"/>
      <c r="Z56" s="171"/>
      <c r="AA56" s="171"/>
      <c r="AB56" s="171"/>
    </row>
    <row r="57" s="147" customFormat="true" ht="112.5" spans="1:28">
      <c r="A57" s="168" t="str">
        <f>case_lib!A56</f>
        <v>odd&amp;per_8_1</v>
      </c>
      <c r="B57" s="168" t="s">
        <v>34</v>
      </c>
      <c r="C57" s="169" t="str">
        <f>case_lib!D56</f>
        <v>目标车在对向车道，主车以限速行驶，二者逆向经过。目标车速度k_ tv_speed，开远光灯</v>
      </c>
      <c r="D57" s="170" t="s">
        <v>548</v>
      </c>
      <c r="E57" s="169" t="str">
        <f>case_lib!R56</f>
        <v>1182/1183/1184/1185</v>
      </c>
      <c r="F57" s="170" t="s">
        <v>490</v>
      </c>
      <c r="G57" s="170"/>
      <c r="H57" s="180" t="s">
        <v>470</v>
      </c>
      <c r="I57" s="180" t="s">
        <v>471</v>
      </c>
      <c r="J57" s="180" t="s">
        <v>472</v>
      </c>
      <c r="K57" s="180" t="s">
        <v>473</v>
      </c>
      <c r="L57" s="180" t="s">
        <v>474</v>
      </c>
      <c r="M57" s="180"/>
      <c r="N57" s="180"/>
      <c r="O57" s="180" t="s">
        <v>549</v>
      </c>
      <c r="P57" s="180" t="s">
        <v>478</v>
      </c>
      <c r="Q57" s="180"/>
      <c r="R57" s="180"/>
      <c r="S57" s="180"/>
      <c r="T57" s="180"/>
      <c r="U57" s="180"/>
      <c r="V57" s="180"/>
      <c r="W57" s="180"/>
      <c r="X57" s="180"/>
      <c r="Y57" s="200"/>
      <c r="Z57" s="201"/>
      <c r="AA57" s="201"/>
      <c r="AB57" s="201"/>
    </row>
    <row r="58" s="147" customFormat="true" ht="112.5" spans="1:28">
      <c r="A58" s="168" t="str">
        <f>case_lib!A57</f>
        <v>odd&amp;per_8_2</v>
      </c>
      <c r="B58" s="168" t="s">
        <v>34</v>
      </c>
      <c r="C58" s="169" t="str">
        <f>case_lib!D57</f>
        <v>1.主车速度K_HV_speed，目标车速度K_TV_speed在邻道K_position变道抑制区域内K_relative_distance；
2.主车变道，目标车抑制变道超过20s，开远光灯</v>
      </c>
      <c r="D58" s="172" t="s">
        <v>512</v>
      </c>
      <c r="E58" s="169">
        <f>case_lib!R57</f>
        <v>1422</v>
      </c>
      <c r="F58" s="182" t="s">
        <v>513</v>
      </c>
      <c r="G58" s="183"/>
      <c r="H58" s="183" t="s">
        <v>514</v>
      </c>
      <c r="I58" s="188" t="s">
        <v>515</v>
      </c>
      <c r="J58" s="183" t="s">
        <v>516</v>
      </c>
      <c r="K58" s="180" t="s">
        <v>473</v>
      </c>
      <c r="L58" s="189" t="s">
        <v>517</v>
      </c>
      <c r="M58" s="191"/>
      <c r="N58" s="173"/>
      <c r="O58" s="180" t="s">
        <v>518</v>
      </c>
      <c r="P58" s="180" t="s">
        <v>519</v>
      </c>
      <c r="Q58" s="183"/>
      <c r="R58" s="173"/>
      <c r="S58" s="173"/>
      <c r="T58" s="173"/>
      <c r="U58" s="183"/>
      <c r="V58" s="173"/>
      <c r="W58" s="173"/>
      <c r="X58" s="173"/>
      <c r="Y58" s="202"/>
      <c r="Z58" s="202"/>
      <c r="AA58" s="202"/>
      <c r="AB58" s="202"/>
    </row>
    <row r="59" s="146" customFormat="true" spans="1:28">
      <c r="A59" s="165" t="str">
        <f>case_lib!A58</f>
        <v>odd&amp;per_9</v>
      </c>
      <c r="B59" s="165" t="s">
        <v>34</v>
      </c>
      <c r="C59" s="166" t="str">
        <f>case_lib!D58</f>
        <v>大雨天相关测试</v>
      </c>
      <c r="D59" s="171"/>
      <c r="E59" s="166"/>
      <c r="F59" s="171"/>
      <c r="G59" s="171"/>
      <c r="H59" s="171"/>
      <c r="I59" s="171"/>
      <c r="J59" s="171"/>
      <c r="K59" s="187"/>
      <c r="L59" s="187"/>
      <c r="M59" s="187"/>
      <c r="N59" s="187"/>
      <c r="O59" s="187"/>
      <c r="P59" s="187"/>
      <c r="Q59" s="187"/>
      <c r="R59" s="193"/>
      <c r="S59" s="171"/>
      <c r="T59" s="187"/>
      <c r="U59" s="187"/>
      <c r="V59" s="187"/>
      <c r="W59" s="193"/>
      <c r="X59" s="171"/>
      <c r="Y59" s="171"/>
      <c r="Z59" s="171"/>
      <c r="AA59" s="171"/>
      <c r="AB59" s="171"/>
    </row>
    <row r="60" s="147" customFormat="true" ht="93.75" spans="1:28">
      <c r="A60" s="168" t="str">
        <f>case_lib!A59</f>
        <v>odd&amp;per_9_1</v>
      </c>
      <c r="B60" s="168" t="s">
        <v>34</v>
      </c>
      <c r="C60" s="169" t="str">
        <f>case_lib!D59</f>
        <v>主车以限速无目标巡航，大雨能见度80m</v>
      </c>
      <c r="D60" s="170"/>
      <c r="E60" s="169" t="str">
        <f>case_lib!R59</f>
        <v>1408/1422</v>
      </c>
      <c r="F60" s="170" t="s">
        <v>550</v>
      </c>
      <c r="G60" s="170"/>
      <c r="H60" s="180" t="s">
        <v>470</v>
      </c>
      <c r="I60" s="180" t="s">
        <v>471</v>
      </c>
      <c r="J60" s="180" t="s">
        <v>472</v>
      </c>
      <c r="K60" s="180" t="s">
        <v>473</v>
      </c>
      <c r="L60" s="180" t="s">
        <v>474</v>
      </c>
      <c r="M60" s="180"/>
      <c r="N60" s="180"/>
      <c r="O60" s="180"/>
      <c r="P60" s="180"/>
      <c r="Q60" s="180"/>
      <c r="R60" s="180"/>
      <c r="S60" s="180"/>
      <c r="T60" s="180"/>
      <c r="U60" s="180"/>
      <c r="V60" s="180"/>
      <c r="W60" s="180"/>
      <c r="X60" s="180"/>
      <c r="Y60" s="180"/>
      <c r="Z60" s="180"/>
      <c r="AA60" s="180"/>
      <c r="AB60" s="180"/>
    </row>
    <row r="61" s="147" customFormat="true" ht="93.75" spans="1:28">
      <c r="A61" s="168" t="str">
        <f>case_lib!A60</f>
        <v>odd&amp;per_9_2</v>
      </c>
      <c r="B61" s="168" t="s">
        <v>34</v>
      </c>
      <c r="C61" s="169" t="str">
        <f>case_lib!D60</f>
        <v>主车以限速无目标巡航，大雨能见度50m</v>
      </c>
      <c r="D61" s="170"/>
      <c r="E61" s="169" t="str">
        <f>case_lib!R60</f>
        <v>1408/1422</v>
      </c>
      <c r="F61" s="170" t="s">
        <v>550</v>
      </c>
      <c r="G61" s="170"/>
      <c r="H61" s="180" t="s">
        <v>470</v>
      </c>
      <c r="I61" s="180" t="s">
        <v>471</v>
      </c>
      <c r="J61" s="180" t="s">
        <v>472</v>
      </c>
      <c r="K61" s="180" t="s">
        <v>473</v>
      </c>
      <c r="L61" s="180" t="s">
        <v>474</v>
      </c>
      <c r="M61" s="180"/>
      <c r="N61" s="180"/>
      <c r="O61" s="180"/>
      <c r="P61" s="180"/>
      <c r="Q61" s="180"/>
      <c r="R61" s="180"/>
      <c r="S61" s="180"/>
      <c r="T61" s="180"/>
      <c r="U61" s="180"/>
      <c r="V61" s="180"/>
      <c r="W61" s="180"/>
      <c r="X61" s="180"/>
      <c r="Y61" s="180"/>
      <c r="Z61" s="180"/>
      <c r="AA61" s="180"/>
      <c r="AB61" s="180"/>
    </row>
    <row r="62" s="147" customFormat="true" ht="93.75" spans="1:28">
      <c r="A62" s="168" t="str">
        <f>case_lib!A61</f>
        <v>odd&amp;per_9_3</v>
      </c>
      <c r="B62" s="168" t="s">
        <v>34</v>
      </c>
      <c r="C62" s="169" t="str">
        <f>case_lib!D61</f>
        <v>主车以限速无目标巡航，大雨能见度30m</v>
      </c>
      <c r="D62" s="170"/>
      <c r="E62" s="169" t="str">
        <f>case_lib!R61</f>
        <v>1408/1422</v>
      </c>
      <c r="F62" s="170" t="s">
        <v>550</v>
      </c>
      <c r="G62" s="170"/>
      <c r="H62" s="180" t="s">
        <v>470</v>
      </c>
      <c r="I62" s="180" t="s">
        <v>471</v>
      </c>
      <c r="J62" s="180" t="s">
        <v>472</v>
      </c>
      <c r="K62" s="180" t="s">
        <v>473</v>
      </c>
      <c r="L62" s="180" t="s">
        <v>474</v>
      </c>
      <c r="M62" s="180"/>
      <c r="N62" s="180"/>
      <c r="O62" s="180"/>
      <c r="P62" s="180"/>
      <c r="Q62" s="180"/>
      <c r="R62" s="180"/>
      <c r="S62" s="180"/>
      <c r="T62" s="180"/>
      <c r="U62" s="180"/>
      <c r="V62" s="180"/>
      <c r="W62" s="180"/>
      <c r="X62" s="180"/>
      <c r="Y62" s="180"/>
      <c r="Z62" s="180"/>
      <c r="AA62" s="180"/>
      <c r="AB62" s="180"/>
    </row>
    <row r="63" s="146" customFormat="true" spans="1:28">
      <c r="A63" s="165" t="str">
        <f>case_lib!A62</f>
        <v>odd&amp;per_10</v>
      </c>
      <c r="B63" s="165" t="s">
        <v>34</v>
      </c>
      <c r="C63" s="166" t="str">
        <f>case_lib!D62</f>
        <v>碎片相关测试</v>
      </c>
      <c r="D63" s="171"/>
      <c r="E63" s="166"/>
      <c r="F63" s="171"/>
      <c r="G63" s="171"/>
      <c r="H63" s="171"/>
      <c r="I63" s="171"/>
      <c r="J63" s="171"/>
      <c r="K63" s="187"/>
      <c r="L63" s="187"/>
      <c r="M63" s="187"/>
      <c r="N63" s="187"/>
      <c r="O63" s="187"/>
      <c r="P63" s="187"/>
      <c r="Q63" s="187"/>
      <c r="R63" s="193"/>
      <c r="S63" s="171"/>
      <c r="T63" s="187"/>
      <c r="U63" s="187"/>
      <c r="V63" s="187"/>
      <c r="W63" s="193"/>
      <c r="X63" s="171"/>
      <c r="Y63" s="171"/>
      <c r="Z63" s="171"/>
      <c r="AA63" s="171"/>
      <c r="AB63" s="171"/>
    </row>
    <row r="64" s="147" customFormat="true" ht="93.75" spans="1:28">
      <c r="A64" s="168" t="str">
        <f>case_lib!A63</f>
        <v>odd&amp;per_10_1</v>
      </c>
      <c r="B64" s="168" t="s">
        <v>34</v>
      </c>
      <c r="C64" s="169" t="str">
        <f>case_lib!D63</f>
        <v>主车以限速无目标巡航，前方道路碎片，大面积</v>
      </c>
      <c r="D64" s="170"/>
      <c r="E64" s="169" t="str">
        <f>case_lib!R63</f>
        <v>1408/1422</v>
      </c>
      <c r="F64" s="170" t="s">
        <v>551</v>
      </c>
      <c r="G64" s="170"/>
      <c r="H64" s="180" t="s">
        <v>470</v>
      </c>
      <c r="I64" s="180" t="s">
        <v>471</v>
      </c>
      <c r="J64" s="180" t="s">
        <v>472</v>
      </c>
      <c r="K64" s="180" t="s">
        <v>473</v>
      </c>
      <c r="L64" s="180" t="s">
        <v>474</v>
      </c>
      <c r="M64" s="180"/>
      <c r="N64" s="180"/>
      <c r="O64" s="180"/>
      <c r="P64" s="180"/>
      <c r="Q64" s="180"/>
      <c r="R64" s="180"/>
      <c r="S64" s="180"/>
      <c r="T64" s="180"/>
      <c r="U64" s="180"/>
      <c r="V64" s="180"/>
      <c r="W64" s="180"/>
      <c r="X64" s="180"/>
      <c r="Y64" s="180"/>
      <c r="Z64" s="180"/>
      <c r="AA64" s="180"/>
      <c r="AB64" s="180"/>
    </row>
    <row r="65" s="147" customFormat="true" ht="93.75" spans="1:28">
      <c r="A65" s="168" t="str">
        <f>case_lib!A64</f>
        <v>odd&amp;per_10_2</v>
      </c>
      <c r="B65" s="168" t="s">
        <v>34</v>
      </c>
      <c r="C65" s="169" t="str">
        <f>case_lib!D64</f>
        <v>主车以限速无目标巡航，前方道路碎片，小面积</v>
      </c>
      <c r="D65" s="170"/>
      <c r="E65" s="169" t="str">
        <f>case_lib!R64</f>
        <v>1408/1422</v>
      </c>
      <c r="F65" s="170" t="s">
        <v>552</v>
      </c>
      <c r="G65" s="170"/>
      <c r="H65" s="180" t="s">
        <v>470</v>
      </c>
      <c r="I65" s="180" t="s">
        <v>471</v>
      </c>
      <c r="J65" s="180" t="s">
        <v>472</v>
      </c>
      <c r="K65" s="180" t="s">
        <v>473</v>
      </c>
      <c r="L65" s="180" t="s">
        <v>474</v>
      </c>
      <c r="M65" s="180"/>
      <c r="N65" s="180"/>
      <c r="O65" s="180"/>
      <c r="P65" s="180"/>
      <c r="Q65" s="180"/>
      <c r="R65" s="180"/>
      <c r="S65" s="180"/>
      <c r="T65" s="180"/>
      <c r="U65" s="180"/>
      <c r="V65" s="180"/>
      <c r="W65" s="180"/>
      <c r="X65" s="180"/>
      <c r="Y65" s="180"/>
      <c r="Z65" s="180"/>
      <c r="AA65" s="180"/>
      <c r="AB65" s="180"/>
    </row>
  </sheetData>
  <mergeCells count="8">
    <mergeCell ref="F1:G1"/>
    <mergeCell ref="H1:AB1"/>
    <mergeCell ref="F2:G2"/>
    <mergeCell ref="H2:J2"/>
    <mergeCell ref="K2:N2"/>
    <mergeCell ref="O2:S2"/>
    <mergeCell ref="T2:X2"/>
    <mergeCell ref="Y2:AB2"/>
  </mergeCells>
  <pageMargins left="0.7" right="0.7" top="0.75" bottom="0.75" header="0.511805555555555" footer="0.511805555555555"/>
  <pageSetup paperSize="9" firstPageNumber="0" orientation="portrait" useFirstPageNumber="tru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
  <sheetViews>
    <sheetView workbookViewId="0">
      <selection activeCell="D13" sqref="D13"/>
    </sheetView>
  </sheetViews>
  <sheetFormatPr defaultColWidth="9" defaultRowHeight="15" outlineLevelRow="4"/>
  <cols>
    <col min="1" max="1" width="13.125" style="137" customWidth="true"/>
    <col min="2" max="2" width="8.375" style="138" customWidth="true"/>
    <col min="3" max="3" width="6.5" style="138" customWidth="true"/>
    <col min="4" max="4" width="47.625" style="31" customWidth="true"/>
    <col min="5" max="5" width="4.75" style="4" customWidth="true"/>
    <col min="6" max="6" width="4.5" style="4" customWidth="true"/>
    <col min="7" max="26" width="20.625" style="4" customWidth="true"/>
  </cols>
  <sheetData>
    <row r="1" spans="1:26">
      <c r="A1" s="108" t="s">
        <v>553</v>
      </c>
      <c r="B1" s="109" t="s">
        <v>554</v>
      </c>
      <c r="C1" s="109" t="s">
        <v>555</v>
      </c>
      <c r="D1" s="109" t="s">
        <v>556</v>
      </c>
      <c r="E1" s="109" t="s">
        <v>557</v>
      </c>
      <c r="F1" s="109" t="s">
        <v>558</v>
      </c>
      <c r="G1" s="109" t="s">
        <v>559</v>
      </c>
      <c r="H1" s="109" t="s">
        <v>560</v>
      </c>
      <c r="I1" s="109" t="s">
        <v>561</v>
      </c>
      <c r="J1" s="109" t="s">
        <v>562</v>
      </c>
      <c r="K1" s="109" t="s">
        <v>563</v>
      </c>
      <c r="L1" s="109" t="s">
        <v>564</v>
      </c>
      <c r="M1" s="109" t="s">
        <v>565</v>
      </c>
      <c r="N1" s="109" t="s">
        <v>566</v>
      </c>
      <c r="O1" s="109" t="s">
        <v>567</v>
      </c>
      <c r="P1" s="109" t="s">
        <v>568</v>
      </c>
      <c r="Q1" s="109" t="s">
        <v>569</v>
      </c>
      <c r="R1" s="109" t="s">
        <v>570</v>
      </c>
      <c r="S1" s="109" t="s">
        <v>571</v>
      </c>
      <c r="T1" s="109" t="s">
        <v>572</v>
      </c>
      <c r="U1" s="109" t="s">
        <v>573</v>
      </c>
      <c r="V1" s="109" t="s">
        <v>574</v>
      </c>
      <c r="W1" s="109" t="s">
        <v>575</v>
      </c>
      <c r="X1" s="109" t="s">
        <v>576</v>
      </c>
      <c r="Y1" s="109" t="s">
        <v>577</v>
      </c>
      <c r="Z1" s="109" t="s">
        <v>578</v>
      </c>
    </row>
    <row r="2" spans="1:26">
      <c r="A2" s="139"/>
      <c r="B2" s="140"/>
      <c r="C2" s="140"/>
      <c r="D2" s="141"/>
      <c r="E2" s="13"/>
      <c r="F2" s="13"/>
      <c r="G2" s="13"/>
      <c r="H2" s="13"/>
      <c r="I2" s="13"/>
      <c r="J2" s="13"/>
      <c r="K2" s="13"/>
      <c r="L2" s="13"/>
      <c r="M2" s="13"/>
      <c r="N2" s="13"/>
      <c r="O2" s="13"/>
      <c r="P2" s="13"/>
      <c r="Q2" s="13"/>
      <c r="R2" s="13"/>
      <c r="S2" s="13"/>
      <c r="T2" s="13"/>
      <c r="U2" s="13"/>
      <c r="V2" s="13"/>
      <c r="W2" s="13"/>
      <c r="X2" s="13"/>
      <c r="Y2" s="13"/>
      <c r="Z2" s="13"/>
    </row>
    <row r="3" spans="1:26">
      <c r="A3" s="139"/>
      <c r="B3" s="140"/>
      <c r="C3" s="140"/>
      <c r="D3" s="141"/>
      <c r="E3" s="13"/>
      <c r="F3" s="13"/>
      <c r="G3" s="13"/>
      <c r="H3" s="13"/>
      <c r="I3" s="13"/>
      <c r="J3" s="13"/>
      <c r="K3" s="13"/>
      <c r="L3" s="13"/>
      <c r="M3" s="13"/>
      <c r="N3" s="13"/>
      <c r="O3" s="13"/>
      <c r="P3" s="13"/>
      <c r="Q3" s="13"/>
      <c r="R3" s="13"/>
      <c r="S3" s="13"/>
      <c r="T3" s="13"/>
      <c r="U3" s="13"/>
      <c r="V3" s="13"/>
      <c r="W3" s="13"/>
      <c r="X3" s="13"/>
      <c r="Y3" s="13"/>
      <c r="Z3" s="13"/>
    </row>
    <row r="4" spans="1:26">
      <c r="A4" s="139"/>
      <c r="B4" s="140"/>
      <c r="C4" s="140"/>
      <c r="D4" s="141"/>
      <c r="E4" s="13"/>
      <c r="F4" s="13"/>
      <c r="G4" s="13"/>
      <c r="H4" s="13"/>
      <c r="I4" s="13"/>
      <c r="J4" s="13"/>
      <c r="K4" s="13"/>
      <c r="L4" s="13"/>
      <c r="M4" s="13"/>
      <c r="N4" s="13"/>
      <c r="O4" s="13"/>
      <c r="P4" s="13"/>
      <c r="Q4" s="13"/>
      <c r="R4" s="13"/>
      <c r="S4" s="13"/>
      <c r="T4" s="13"/>
      <c r="U4" s="13"/>
      <c r="V4" s="13"/>
      <c r="W4" s="13"/>
      <c r="X4" s="13"/>
      <c r="Y4" s="13"/>
      <c r="Z4" s="13"/>
    </row>
    <row r="5" spans="1:26">
      <c r="A5" s="139"/>
      <c r="B5" s="140"/>
      <c r="C5" s="140"/>
      <c r="D5" s="141"/>
      <c r="E5" s="13"/>
      <c r="F5" s="13"/>
      <c r="G5" s="13"/>
      <c r="H5" s="13"/>
      <c r="I5" s="13"/>
      <c r="J5" s="13"/>
      <c r="K5" s="13"/>
      <c r="L5" s="13"/>
      <c r="M5" s="13"/>
      <c r="N5" s="13"/>
      <c r="O5" s="13"/>
      <c r="P5" s="13"/>
      <c r="Q5" s="13"/>
      <c r="R5" s="13"/>
      <c r="S5" s="13"/>
      <c r="T5" s="13"/>
      <c r="U5" s="13"/>
      <c r="V5" s="13"/>
      <c r="W5" s="13"/>
      <c r="X5" s="13"/>
      <c r="Y5" s="13"/>
      <c r="Z5" s="13"/>
    </row>
  </sheetData>
  <autoFilter ref="A1:Z5">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34"/>
  <sheetViews>
    <sheetView tabSelected="1" topLeftCell="A116" workbookViewId="0">
      <selection activeCell="D130" sqref="D130"/>
    </sheetView>
  </sheetViews>
  <sheetFormatPr defaultColWidth="9.9" defaultRowHeight="15.75"/>
  <cols>
    <col min="1" max="1" width="14.9083333333333" style="117" customWidth="true"/>
    <col min="2" max="2" width="9.21666666666667" style="117" customWidth="true"/>
    <col min="3" max="3" width="63.55" style="117" customWidth="true"/>
    <col min="4" max="4" width="4.83333333333333" style="117" customWidth="true"/>
    <col min="5" max="11" width="6.64166666666667" style="117" customWidth="true"/>
    <col min="12" max="12" width="28.4666666666667" style="117" customWidth="true"/>
    <col min="13" max="28" width="14.5" style="117" customWidth="true"/>
    <col min="29" max="16384" width="9.9" style="117"/>
  </cols>
  <sheetData>
    <row r="1" ht="16.5" customHeight="true" spans="1:28">
      <c r="A1" s="118" t="s">
        <v>579</v>
      </c>
      <c r="B1" s="118" t="s">
        <v>580</v>
      </c>
      <c r="C1" s="118" t="s">
        <v>13</v>
      </c>
      <c r="D1" s="118" t="s">
        <v>581</v>
      </c>
      <c r="E1" s="118" t="s">
        <v>582</v>
      </c>
      <c r="F1" s="118" t="s">
        <v>583</v>
      </c>
      <c r="G1" s="118" t="s">
        <v>584</v>
      </c>
      <c r="H1" s="118" t="s">
        <v>585</v>
      </c>
      <c r="I1" s="118" t="s">
        <v>586</v>
      </c>
      <c r="J1" s="118" t="s">
        <v>587</v>
      </c>
      <c r="K1" s="118" t="s">
        <v>588</v>
      </c>
      <c r="L1" s="118" t="s">
        <v>589</v>
      </c>
      <c r="M1" s="125"/>
      <c r="N1" s="125"/>
      <c r="O1" s="125"/>
      <c r="P1" s="125"/>
      <c r="Q1" s="125"/>
      <c r="R1" s="125"/>
      <c r="S1" s="125"/>
      <c r="T1" s="125"/>
      <c r="U1" s="125"/>
      <c r="V1" s="125"/>
      <c r="W1" s="125"/>
      <c r="X1" s="125"/>
      <c r="Y1" s="125"/>
      <c r="Z1" s="125"/>
      <c r="AA1" s="125"/>
      <c r="AB1" s="125"/>
    </row>
    <row r="2" ht="16.5" spans="1:28">
      <c r="A2" s="119" t="s">
        <v>590</v>
      </c>
      <c r="B2" s="119" t="s">
        <v>591</v>
      </c>
      <c r="C2" s="120" t="s">
        <v>592</v>
      </c>
      <c r="D2" s="119" t="s">
        <v>47</v>
      </c>
      <c r="E2" s="119" t="s">
        <v>593</v>
      </c>
      <c r="F2" s="119"/>
      <c r="G2" s="119"/>
      <c r="H2" s="119"/>
      <c r="I2" s="119" t="s">
        <v>593</v>
      </c>
      <c r="J2" s="120"/>
      <c r="K2" s="120"/>
      <c r="L2" s="120" t="s">
        <v>594</v>
      </c>
      <c r="M2" s="125"/>
      <c r="N2" s="125"/>
      <c r="O2" s="125"/>
      <c r="P2" s="125"/>
      <c r="Q2" s="125"/>
      <c r="R2" s="125"/>
      <c r="S2" s="125"/>
      <c r="T2" s="125"/>
      <c r="U2" s="125"/>
      <c r="V2" s="125"/>
      <c r="W2" s="125"/>
      <c r="X2" s="125"/>
      <c r="Y2" s="125"/>
      <c r="Z2" s="125"/>
      <c r="AA2" s="125"/>
      <c r="AB2" s="125"/>
    </row>
    <row r="3" ht="16.5" spans="1:28">
      <c r="A3" s="120"/>
      <c r="B3" s="119" t="s">
        <v>595</v>
      </c>
      <c r="C3" s="120" t="s">
        <v>596</v>
      </c>
      <c r="D3" s="119" t="s">
        <v>47</v>
      </c>
      <c r="E3" s="119" t="s">
        <v>593</v>
      </c>
      <c r="F3" s="119"/>
      <c r="G3" s="119"/>
      <c r="H3" s="119"/>
      <c r="I3" s="119"/>
      <c r="J3" s="120"/>
      <c r="K3" s="120"/>
      <c r="L3" s="120" t="s">
        <v>594</v>
      </c>
      <c r="M3" s="125"/>
      <c r="N3" s="125"/>
      <c r="O3" s="125"/>
      <c r="P3" s="125"/>
      <c r="Q3" s="125"/>
      <c r="R3" s="125"/>
      <c r="S3" s="125"/>
      <c r="T3" s="125"/>
      <c r="U3" s="125"/>
      <c r="V3" s="125"/>
      <c r="W3" s="125"/>
      <c r="X3" s="125"/>
      <c r="Y3" s="125"/>
      <c r="Z3" s="125"/>
      <c r="AA3" s="125"/>
      <c r="AB3" s="125"/>
    </row>
    <row r="4" ht="16.5" spans="1:28">
      <c r="A4" s="120"/>
      <c r="B4" s="119" t="s">
        <v>597</v>
      </c>
      <c r="C4" s="120" t="s">
        <v>598</v>
      </c>
      <c r="D4" s="119" t="s">
        <v>47</v>
      </c>
      <c r="E4" s="119"/>
      <c r="F4" s="119"/>
      <c r="G4" s="119"/>
      <c r="H4" s="119"/>
      <c r="I4" s="119" t="s">
        <v>593</v>
      </c>
      <c r="J4" s="120"/>
      <c r="K4" s="120"/>
      <c r="L4" s="120" t="s">
        <v>594</v>
      </c>
      <c r="M4" s="125"/>
      <c r="N4" s="125"/>
      <c r="O4" s="125"/>
      <c r="P4" s="125"/>
      <c r="Q4" s="125"/>
      <c r="R4" s="125"/>
      <c r="S4" s="125"/>
      <c r="T4" s="125"/>
      <c r="U4" s="125"/>
      <c r="V4" s="125"/>
      <c r="W4" s="125"/>
      <c r="X4" s="125"/>
      <c r="Y4" s="125"/>
      <c r="Z4" s="125"/>
      <c r="AA4" s="125"/>
      <c r="AB4" s="125"/>
    </row>
    <row r="5" ht="16.5" spans="1:28">
      <c r="A5" s="120"/>
      <c r="B5" s="119" t="s">
        <v>599</v>
      </c>
      <c r="C5" s="120" t="s">
        <v>600</v>
      </c>
      <c r="D5" s="119" t="s">
        <v>47</v>
      </c>
      <c r="E5" s="119" t="s">
        <v>593</v>
      </c>
      <c r="F5" s="119"/>
      <c r="G5" s="119"/>
      <c r="H5" s="119"/>
      <c r="I5" s="119"/>
      <c r="J5" s="120"/>
      <c r="K5" s="120"/>
      <c r="L5" s="120" t="s">
        <v>594</v>
      </c>
      <c r="M5" s="125"/>
      <c r="N5" s="125"/>
      <c r="O5" s="125"/>
      <c r="P5" s="125"/>
      <c r="Q5" s="125"/>
      <c r="R5" s="125"/>
      <c r="S5" s="125"/>
      <c r="T5" s="125"/>
      <c r="U5" s="125"/>
      <c r="V5" s="125"/>
      <c r="W5" s="125"/>
      <c r="X5" s="125"/>
      <c r="Y5" s="125"/>
      <c r="Z5" s="125"/>
      <c r="AA5" s="125"/>
      <c r="AB5" s="125"/>
    </row>
    <row r="6" ht="15" spans="1:28">
      <c r="A6" s="120"/>
      <c r="B6" s="119" t="s">
        <v>601</v>
      </c>
      <c r="C6" s="120" t="s">
        <v>602</v>
      </c>
      <c r="D6" s="119" t="s">
        <v>47</v>
      </c>
      <c r="E6" s="119"/>
      <c r="F6" s="119"/>
      <c r="G6" s="119"/>
      <c r="H6" s="119"/>
      <c r="I6" s="119"/>
      <c r="J6" s="120"/>
      <c r="K6" s="120"/>
      <c r="L6" s="120" t="s">
        <v>594</v>
      </c>
      <c r="M6" s="125"/>
      <c r="N6" s="125"/>
      <c r="O6" s="125"/>
      <c r="P6" s="125"/>
      <c r="Q6" s="125"/>
      <c r="R6" s="125"/>
      <c r="S6" s="125"/>
      <c r="T6" s="125"/>
      <c r="U6" s="125"/>
      <c r="V6" s="125"/>
      <c r="W6" s="125"/>
      <c r="X6" s="125"/>
      <c r="Y6" s="125"/>
      <c r="Z6" s="125"/>
      <c r="AA6" s="125"/>
      <c r="AB6" s="125"/>
    </row>
    <row r="7" ht="16.5" spans="1:28">
      <c r="A7" s="121" t="s">
        <v>603</v>
      </c>
      <c r="B7" s="119" t="s">
        <v>604</v>
      </c>
      <c r="C7" s="120" t="s">
        <v>605</v>
      </c>
      <c r="D7" s="119" t="s">
        <v>47</v>
      </c>
      <c r="E7" s="119" t="s">
        <v>593</v>
      </c>
      <c r="F7" s="119"/>
      <c r="G7" s="119"/>
      <c r="H7" s="119" t="s">
        <v>593</v>
      </c>
      <c r="I7" s="119"/>
      <c r="J7" s="120"/>
      <c r="K7" s="120"/>
      <c r="L7" s="120"/>
      <c r="M7" s="125"/>
      <c r="N7" s="125"/>
      <c r="O7" s="125"/>
      <c r="P7" s="125"/>
      <c r="Q7" s="125"/>
      <c r="R7" s="125"/>
      <c r="S7" s="125"/>
      <c r="T7" s="125"/>
      <c r="U7" s="125"/>
      <c r="V7" s="125"/>
      <c r="W7" s="125"/>
      <c r="X7" s="125"/>
      <c r="Y7" s="125"/>
      <c r="Z7" s="125"/>
      <c r="AA7" s="125"/>
      <c r="AB7" s="125"/>
    </row>
    <row r="8" ht="16.5" spans="1:28">
      <c r="A8" s="120"/>
      <c r="B8" s="119" t="s">
        <v>606</v>
      </c>
      <c r="C8" s="120" t="s">
        <v>607</v>
      </c>
      <c r="D8" s="119" t="s">
        <v>47</v>
      </c>
      <c r="E8" s="119"/>
      <c r="F8" s="119"/>
      <c r="G8" s="119"/>
      <c r="H8" s="119" t="s">
        <v>593</v>
      </c>
      <c r="I8" s="119"/>
      <c r="J8" s="120"/>
      <c r="K8" s="120"/>
      <c r="L8" s="120"/>
      <c r="M8" s="125"/>
      <c r="N8" s="125"/>
      <c r="O8" s="125"/>
      <c r="P8" s="125"/>
      <c r="Q8" s="125"/>
      <c r="R8" s="125"/>
      <c r="S8" s="125"/>
      <c r="T8" s="125"/>
      <c r="U8" s="125"/>
      <c r="V8" s="125"/>
      <c r="W8" s="125"/>
      <c r="X8" s="125"/>
      <c r="Y8" s="125"/>
      <c r="Z8" s="125"/>
      <c r="AA8" s="125"/>
      <c r="AB8" s="125"/>
    </row>
    <row r="9" ht="16.5" spans="1:28">
      <c r="A9" s="120"/>
      <c r="B9" s="119" t="s">
        <v>608</v>
      </c>
      <c r="C9" s="120" t="s">
        <v>609</v>
      </c>
      <c r="D9" s="119" t="s">
        <v>47</v>
      </c>
      <c r="E9" s="119"/>
      <c r="F9" s="119"/>
      <c r="G9" s="119"/>
      <c r="H9" s="119" t="s">
        <v>593</v>
      </c>
      <c r="I9" s="119"/>
      <c r="J9" s="120"/>
      <c r="K9" s="120"/>
      <c r="L9" s="120"/>
      <c r="M9" s="125"/>
      <c r="N9" s="125"/>
      <c r="O9" s="125"/>
      <c r="P9" s="125"/>
      <c r="Q9" s="125"/>
      <c r="R9" s="125"/>
      <c r="S9" s="125"/>
      <c r="T9" s="125"/>
      <c r="U9" s="125"/>
      <c r="V9" s="125"/>
      <c r="W9" s="125"/>
      <c r="X9" s="125"/>
      <c r="Y9" s="125"/>
      <c r="Z9" s="125"/>
      <c r="AA9" s="125"/>
      <c r="AB9" s="125"/>
    </row>
    <row r="10" ht="15" spans="1:28">
      <c r="A10" s="120"/>
      <c r="B10" s="119" t="s">
        <v>610</v>
      </c>
      <c r="C10" s="120" t="s">
        <v>611</v>
      </c>
      <c r="D10" s="119" t="s">
        <v>47</v>
      </c>
      <c r="E10" s="119"/>
      <c r="F10" s="119"/>
      <c r="G10" s="119"/>
      <c r="H10" s="119"/>
      <c r="I10" s="119"/>
      <c r="J10" s="120"/>
      <c r="K10" s="120"/>
      <c r="L10" s="120"/>
      <c r="M10" s="125"/>
      <c r="N10" s="125"/>
      <c r="O10" s="125"/>
      <c r="P10" s="125"/>
      <c r="Q10" s="125"/>
      <c r="R10" s="125"/>
      <c r="S10" s="125"/>
      <c r="T10" s="125"/>
      <c r="U10" s="125"/>
      <c r="V10" s="125"/>
      <c r="W10" s="125"/>
      <c r="X10" s="125"/>
      <c r="Y10" s="125"/>
      <c r="Z10" s="125"/>
      <c r="AA10" s="125"/>
      <c r="AB10" s="125"/>
    </row>
    <row r="11" ht="15" spans="1:28">
      <c r="A11" s="120"/>
      <c r="B11" s="119" t="s">
        <v>612</v>
      </c>
      <c r="C11" s="120" t="s">
        <v>613</v>
      </c>
      <c r="D11" s="119" t="s">
        <v>47</v>
      </c>
      <c r="E11" s="119"/>
      <c r="F11" s="119"/>
      <c r="G11" s="119"/>
      <c r="H11" s="119"/>
      <c r="I11" s="119"/>
      <c r="J11" s="120"/>
      <c r="K11" s="120"/>
      <c r="L11" s="120"/>
      <c r="M11" s="125"/>
      <c r="N11" s="125"/>
      <c r="O11" s="125"/>
      <c r="P11" s="125"/>
      <c r="Q11" s="125"/>
      <c r="R11" s="125"/>
      <c r="S11" s="125"/>
      <c r="T11" s="125"/>
      <c r="U11" s="125"/>
      <c r="V11" s="125"/>
      <c r="W11" s="125"/>
      <c r="X11" s="125"/>
      <c r="Y11" s="125"/>
      <c r="Z11" s="125"/>
      <c r="AA11" s="125"/>
      <c r="AB11" s="125"/>
    </row>
    <row r="12" ht="15" spans="1:28">
      <c r="A12" s="120"/>
      <c r="B12" s="119" t="s">
        <v>614</v>
      </c>
      <c r="C12" s="120" t="s">
        <v>615</v>
      </c>
      <c r="D12" s="119" t="s">
        <v>47</v>
      </c>
      <c r="E12" s="119"/>
      <c r="F12" s="119"/>
      <c r="G12" s="119"/>
      <c r="H12" s="119"/>
      <c r="I12" s="119"/>
      <c r="J12" s="120"/>
      <c r="K12" s="120"/>
      <c r="L12" s="120"/>
      <c r="M12" s="125"/>
      <c r="N12" s="125"/>
      <c r="O12" s="125"/>
      <c r="P12" s="125"/>
      <c r="Q12" s="125"/>
      <c r="R12" s="125"/>
      <c r="S12" s="125"/>
      <c r="T12" s="125"/>
      <c r="U12" s="125"/>
      <c r="V12" s="125"/>
      <c r="W12" s="125"/>
      <c r="X12" s="125"/>
      <c r="Y12" s="125"/>
      <c r="Z12" s="125"/>
      <c r="AA12" s="125"/>
      <c r="AB12" s="125"/>
    </row>
    <row r="13" ht="16.5" hidden="true" spans="1:28">
      <c r="A13" s="121" t="s">
        <v>616</v>
      </c>
      <c r="B13" s="119" t="s">
        <v>617</v>
      </c>
      <c r="C13" s="120" t="s">
        <v>618</v>
      </c>
      <c r="D13" s="119" t="s">
        <v>47</v>
      </c>
      <c r="E13" s="119" t="s">
        <v>593</v>
      </c>
      <c r="F13" s="119"/>
      <c r="G13" s="119"/>
      <c r="H13" s="119" t="s">
        <v>593</v>
      </c>
      <c r="I13" s="119"/>
      <c r="J13" s="120"/>
      <c r="K13" s="120"/>
      <c r="L13" s="120"/>
      <c r="M13" s="125"/>
      <c r="N13" s="125"/>
      <c r="O13" s="125"/>
      <c r="P13" s="125"/>
      <c r="Q13" s="125"/>
      <c r="R13" s="125"/>
      <c r="S13" s="125"/>
      <c r="T13" s="125"/>
      <c r="U13" s="125"/>
      <c r="V13" s="125"/>
      <c r="W13" s="125"/>
      <c r="X13" s="125"/>
      <c r="Y13" s="125"/>
      <c r="Z13" s="125"/>
      <c r="AA13" s="125"/>
      <c r="AB13" s="125"/>
    </row>
    <row r="14" ht="16.5" spans="1:28">
      <c r="A14" s="120"/>
      <c r="B14" s="119" t="s">
        <v>619</v>
      </c>
      <c r="C14" s="120" t="s">
        <v>620</v>
      </c>
      <c r="D14" s="119" t="s">
        <v>47</v>
      </c>
      <c r="E14" s="119"/>
      <c r="F14" s="119"/>
      <c r="G14" s="119"/>
      <c r="H14" s="119" t="s">
        <v>593</v>
      </c>
      <c r="I14" s="119"/>
      <c r="J14" s="120"/>
      <c r="K14" s="120"/>
      <c r="L14" s="120"/>
      <c r="M14" s="125"/>
      <c r="N14" s="125"/>
      <c r="O14" s="125"/>
      <c r="P14" s="125"/>
      <c r="Q14" s="125"/>
      <c r="R14" s="125"/>
      <c r="S14" s="125"/>
      <c r="T14" s="125"/>
      <c r="U14" s="125"/>
      <c r="V14" s="125"/>
      <c r="W14" s="125"/>
      <c r="X14" s="125"/>
      <c r="Y14" s="125"/>
      <c r="Z14" s="125"/>
      <c r="AA14" s="125"/>
      <c r="AB14" s="125"/>
    </row>
    <row r="15" ht="16.5" spans="1:28">
      <c r="A15" s="120"/>
      <c r="B15" s="119" t="s">
        <v>621</v>
      </c>
      <c r="C15" s="120" t="s">
        <v>622</v>
      </c>
      <c r="D15" s="119" t="s">
        <v>47</v>
      </c>
      <c r="E15" s="119"/>
      <c r="F15" s="119"/>
      <c r="G15" s="119"/>
      <c r="H15" s="119" t="s">
        <v>593</v>
      </c>
      <c r="I15" s="119"/>
      <c r="J15" s="120"/>
      <c r="K15" s="120"/>
      <c r="L15" s="120"/>
      <c r="M15" s="125"/>
      <c r="N15" s="125"/>
      <c r="O15" s="125"/>
      <c r="P15" s="125"/>
      <c r="Q15" s="125"/>
      <c r="R15" s="125"/>
      <c r="S15" s="125"/>
      <c r="T15" s="125"/>
      <c r="U15" s="125"/>
      <c r="V15" s="125"/>
      <c r="W15" s="125"/>
      <c r="X15" s="125"/>
      <c r="Y15" s="125"/>
      <c r="Z15" s="125"/>
      <c r="AA15" s="125"/>
      <c r="AB15" s="125"/>
    </row>
    <row r="16" ht="16.5" spans="1:28">
      <c r="A16" s="120"/>
      <c r="B16" s="119" t="s">
        <v>623</v>
      </c>
      <c r="C16" s="120" t="s">
        <v>624</v>
      </c>
      <c r="D16" s="119" t="s">
        <v>47</v>
      </c>
      <c r="E16" s="119"/>
      <c r="F16" s="119"/>
      <c r="G16" s="119"/>
      <c r="H16" s="119" t="s">
        <v>593</v>
      </c>
      <c r="I16" s="119"/>
      <c r="J16" s="120"/>
      <c r="K16" s="120"/>
      <c r="L16" s="120"/>
      <c r="M16" s="125"/>
      <c r="N16" s="125"/>
      <c r="O16" s="125"/>
      <c r="P16" s="125"/>
      <c r="Q16" s="125"/>
      <c r="R16" s="125"/>
      <c r="S16" s="125"/>
      <c r="T16" s="125"/>
      <c r="U16" s="125"/>
      <c r="V16" s="125"/>
      <c r="W16" s="125"/>
      <c r="X16" s="125"/>
      <c r="Y16" s="125"/>
      <c r="Z16" s="125"/>
      <c r="AA16" s="125"/>
      <c r="AB16" s="125"/>
    </row>
    <row r="17" ht="15" spans="1:28">
      <c r="A17" s="120"/>
      <c r="B17" s="119" t="s">
        <v>625</v>
      </c>
      <c r="C17" s="120" t="s">
        <v>626</v>
      </c>
      <c r="D17" s="119" t="s">
        <v>47</v>
      </c>
      <c r="E17" s="119"/>
      <c r="F17" s="119"/>
      <c r="G17" s="119"/>
      <c r="H17" s="119"/>
      <c r="I17" s="119"/>
      <c r="J17" s="120"/>
      <c r="K17" s="120"/>
      <c r="L17" s="120"/>
      <c r="M17" s="125"/>
      <c r="N17" s="125"/>
      <c r="O17" s="125"/>
      <c r="P17" s="125"/>
      <c r="Q17" s="125"/>
      <c r="R17" s="125"/>
      <c r="S17" s="125"/>
      <c r="T17" s="125"/>
      <c r="U17" s="125"/>
      <c r="V17" s="125"/>
      <c r="W17" s="125"/>
      <c r="X17" s="125"/>
      <c r="Y17" s="125"/>
      <c r="Z17" s="125"/>
      <c r="AA17" s="125"/>
      <c r="AB17" s="125"/>
    </row>
    <row r="18" ht="15" spans="1:28">
      <c r="A18" s="120"/>
      <c r="B18" s="119" t="s">
        <v>627</v>
      </c>
      <c r="C18" s="120" t="s">
        <v>628</v>
      </c>
      <c r="D18" s="119" t="s">
        <v>47</v>
      </c>
      <c r="E18" s="119"/>
      <c r="F18" s="119"/>
      <c r="G18" s="119"/>
      <c r="H18" s="119"/>
      <c r="I18" s="119"/>
      <c r="J18" s="120"/>
      <c r="K18" s="120"/>
      <c r="L18" s="120"/>
      <c r="M18" s="125"/>
      <c r="N18" s="125"/>
      <c r="O18" s="125"/>
      <c r="P18" s="125"/>
      <c r="Q18" s="125"/>
      <c r="R18" s="125"/>
      <c r="S18" s="125"/>
      <c r="T18" s="125"/>
      <c r="U18" s="125"/>
      <c r="V18" s="125"/>
      <c r="W18" s="125"/>
      <c r="X18" s="125"/>
      <c r="Y18" s="125"/>
      <c r="Z18" s="125"/>
      <c r="AA18" s="125"/>
      <c r="AB18" s="125"/>
    </row>
    <row r="19" ht="15" spans="1:28">
      <c r="A19" s="121" t="s">
        <v>629</v>
      </c>
      <c r="B19" s="119" t="s">
        <v>630</v>
      </c>
      <c r="C19" s="120" t="s">
        <v>631</v>
      </c>
      <c r="D19" s="119" t="s">
        <v>47</v>
      </c>
      <c r="E19" s="119"/>
      <c r="F19" s="119"/>
      <c r="G19" s="119"/>
      <c r="H19" s="119"/>
      <c r="I19" s="119"/>
      <c r="J19" s="120"/>
      <c r="K19" s="120"/>
      <c r="L19" s="120"/>
      <c r="M19" s="125"/>
      <c r="N19" s="125"/>
      <c r="O19" s="125"/>
      <c r="P19" s="125"/>
      <c r="Q19" s="125"/>
      <c r="R19" s="125"/>
      <c r="S19" s="125"/>
      <c r="T19" s="125"/>
      <c r="U19" s="125"/>
      <c r="V19" s="125"/>
      <c r="W19" s="125"/>
      <c r="X19" s="125"/>
      <c r="Y19" s="125"/>
      <c r="Z19" s="125"/>
      <c r="AA19" s="125"/>
      <c r="AB19" s="125"/>
    </row>
    <row r="20" ht="15" spans="1:28">
      <c r="A20" s="120"/>
      <c r="B20" s="119" t="s">
        <v>632</v>
      </c>
      <c r="C20" s="120" t="s">
        <v>633</v>
      </c>
      <c r="D20" s="119" t="s">
        <v>47</v>
      </c>
      <c r="E20" s="119"/>
      <c r="F20" s="119"/>
      <c r="G20" s="119"/>
      <c r="H20" s="119"/>
      <c r="I20" s="119"/>
      <c r="J20" s="120"/>
      <c r="K20" s="120"/>
      <c r="L20" s="120"/>
      <c r="M20" s="125"/>
      <c r="N20" s="125"/>
      <c r="O20" s="125"/>
      <c r="P20" s="125"/>
      <c r="Q20" s="125"/>
      <c r="R20" s="125"/>
      <c r="S20" s="125"/>
      <c r="T20" s="125"/>
      <c r="U20" s="125"/>
      <c r="V20" s="125"/>
      <c r="W20" s="125"/>
      <c r="X20" s="125"/>
      <c r="Y20" s="125"/>
      <c r="Z20" s="125"/>
      <c r="AA20" s="125"/>
      <c r="AB20" s="125"/>
    </row>
    <row r="21" ht="15" spans="1:28">
      <c r="A21" s="120"/>
      <c r="B21" s="119" t="s">
        <v>634</v>
      </c>
      <c r="C21" s="120" t="s">
        <v>635</v>
      </c>
      <c r="D21" s="119" t="s">
        <v>47</v>
      </c>
      <c r="E21" s="119"/>
      <c r="F21" s="119"/>
      <c r="G21" s="119"/>
      <c r="H21" s="119"/>
      <c r="I21" s="119"/>
      <c r="J21" s="120"/>
      <c r="K21" s="120"/>
      <c r="L21" s="120"/>
      <c r="M21" s="125"/>
      <c r="N21" s="125"/>
      <c r="O21" s="125"/>
      <c r="P21" s="125"/>
      <c r="Q21" s="125"/>
      <c r="R21" s="125"/>
      <c r="S21" s="125"/>
      <c r="T21" s="125"/>
      <c r="U21" s="125"/>
      <c r="V21" s="125"/>
      <c r="W21" s="125"/>
      <c r="X21" s="125"/>
      <c r="Y21" s="125"/>
      <c r="Z21" s="125"/>
      <c r="AA21" s="125"/>
      <c r="AB21" s="125"/>
    </row>
    <row r="22" ht="15" spans="1:28">
      <c r="A22" s="120"/>
      <c r="B22" s="119" t="s">
        <v>636</v>
      </c>
      <c r="C22" s="120" t="s">
        <v>637</v>
      </c>
      <c r="D22" s="119" t="s">
        <v>47</v>
      </c>
      <c r="E22" s="119"/>
      <c r="F22" s="119"/>
      <c r="G22" s="119"/>
      <c r="H22" s="119"/>
      <c r="I22" s="119"/>
      <c r="J22" s="120"/>
      <c r="K22" s="120"/>
      <c r="L22" s="120"/>
      <c r="M22" s="125"/>
      <c r="N22" s="125"/>
      <c r="O22" s="125"/>
      <c r="P22" s="125"/>
      <c r="Q22" s="125"/>
      <c r="R22" s="125"/>
      <c r="S22" s="125"/>
      <c r="T22" s="125"/>
      <c r="U22" s="125"/>
      <c r="V22" s="125"/>
      <c r="W22" s="125"/>
      <c r="X22" s="125"/>
      <c r="Y22" s="125"/>
      <c r="Z22" s="125"/>
      <c r="AA22" s="125"/>
      <c r="AB22" s="125"/>
    </row>
    <row r="23" ht="15" spans="1:28">
      <c r="A23" s="120"/>
      <c r="B23" s="119" t="s">
        <v>638</v>
      </c>
      <c r="C23" s="120" t="s">
        <v>639</v>
      </c>
      <c r="D23" s="119" t="s">
        <v>47</v>
      </c>
      <c r="E23" s="119"/>
      <c r="F23" s="119"/>
      <c r="G23" s="119"/>
      <c r="H23" s="119"/>
      <c r="I23" s="119"/>
      <c r="J23" s="120"/>
      <c r="K23" s="120"/>
      <c r="L23" s="120"/>
      <c r="M23" s="125"/>
      <c r="N23" s="125"/>
      <c r="O23" s="125"/>
      <c r="P23" s="125"/>
      <c r="Q23" s="125"/>
      <c r="R23" s="125"/>
      <c r="S23" s="125"/>
      <c r="T23" s="125"/>
      <c r="U23" s="125"/>
      <c r="V23" s="125"/>
      <c r="W23" s="125"/>
      <c r="X23" s="125"/>
      <c r="Y23" s="125"/>
      <c r="Z23" s="125"/>
      <c r="AA23" s="125"/>
      <c r="AB23" s="125"/>
    </row>
    <row r="24" ht="15" spans="1:28">
      <c r="A24" s="120"/>
      <c r="B24" s="119" t="s">
        <v>640</v>
      </c>
      <c r="C24" s="120" t="s">
        <v>641</v>
      </c>
      <c r="D24" s="119" t="s">
        <v>47</v>
      </c>
      <c r="E24" s="119"/>
      <c r="F24" s="119"/>
      <c r="G24" s="119"/>
      <c r="H24" s="119"/>
      <c r="I24" s="119"/>
      <c r="J24" s="120"/>
      <c r="K24" s="120"/>
      <c r="L24" s="120"/>
      <c r="M24" s="125"/>
      <c r="N24" s="125"/>
      <c r="O24" s="125"/>
      <c r="P24" s="125"/>
      <c r="Q24" s="125"/>
      <c r="R24" s="125"/>
      <c r="S24" s="125"/>
      <c r="T24" s="125"/>
      <c r="U24" s="125"/>
      <c r="V24" s="125"/>
      <c r="W24" s="125"/>
      <c r="X24" s="125"/>
      <c r="Y24" s="125"/>
      <c r="Z24" s="125"/>
      <c r="AA24" s="125"/>
      <c r="AB24" s="125"/>
    </row>
    <row r="25" ht="15" spans="1:28">
      <c r="A25" s="121" t="s">
        <v>642</v>
      </c>
      <c r="B25" s="119" t="s">
        <v>643</v>
      </c>
      <c r="C25" s="120" t="s">
        <v>644</v>
      </c>
      <c r="D25" s="119" t="s">
        <v>47</v>
      </c>
      <c r="E25" s="119"/>
      <c r="F25" s="119"/>
      <c r="G25" s="119"/>
      <c r="H25" s="119"/>
      <c r="I25" s="119"/>
      <c r="J25" s="120"/>
      <c r="K25" s="120"/>
      <c r="L25" s="120"/>
      <c r="M25" s="125"/>
      <c r="N25" s="125"/>
      <c r="O25" s="125"/>
      <c r="P25" s="125"/>
      <c r="Q25" s="125"/>
      <c r="R25" s="125"/>
      <c r="S25" s="125"/>
      <c r="T25" s="125"/>
      <c r="U25" s="125"/>
      <c r="V25" s="125"/>
      <c r="W25" s="125"/>
      <c r="X25" s="125"/>
      <c r="Y25" s="125"/>
      <c r="Z25" s="125"/>
      <c r="AA25" s="125"/>
      <c r="AB25" s="125"/>
    </row>
    <row r="26" ht="15" spans="1:28">
      <c r="A26" s="120"/>
      <c r="B26" s="119" t="s">
        <v>645</v>
      </c>
      <c r="C26" s="120" t="s">
        <v>646</v>
      </c>
      <c r="D26" s="119" t="s">
        <v>47</v>
      </c>
      <c r="E26" s="119"/>
      <c r="F26" s="119"/>
      <c r="G26" s="119"/>
      <c r="H26" s="119"/>
      <c r="I26" s="119"/>
      <c r="J26" s="120"/>
      <c r="K26" s="120"/>
      <c r="L26" s="120"/>
      <c r="M26" s="125"/>
      <c r="N26" s="125"/>
      <c r="O26" s="125"/>
      <c r="P26" s="125"/>
      <c r="Q26" s="125"/>
      <c r="R26" s="125"/>
      <c r="S26" s="125"/>
      <c r="T26" s="125"/>
      <c r="U26" s="125"/>
      <c r="V26" s="125"/>
      <c r="W26" s="125"/>
      <c r="X26" s="125"/>
      <c r="Y26" s="125"/>
      <c r="Z26" s="125"/>
      <c r="AA26" s="125"/>
      <c r="AB26" s="125"/>
    </row>
    <row r="27" ht="15" spans="1:28">
      <c r="A27" s="120"/>
      <c r="B27" s="119" t="s">
        <v>647</v>
      </c>
      <c r="C27" s="120" t="s">
        <v>648</v>
      </c>
      <c r="D27" s="119" t="s">
        <v>47</v>
      </c>
      <c r="E27" s="119"/>
      <c r="F27" s="119"/>
      <c r="G27" s="119"/>
      <c r="H27" s="119"/>
      <c r="I27" s="119"/>
      <c r="J27" s="120"/>
      <c r="K27" s="120"/>
      <c r="L27" s="120"/>
      <c r="M27" s="125"/>
      <c r="N27" s="125"/>
      <c r="O27" s="125"/>
      <c r="P27" s="125"/>
      <c r="Q27" s="125"/>
      <c r="R27" s="125"/>
      <c r="S27" s="125"/>
      <c r="T27" s="125"/>
      <c r="U27" s="125"/>
      <c r="V27" s="125"/>
      <c r="W27" s="125"/>
      <c r="X27" s="125"/>
      <c r="Y27" s="125"/>
      <c r="Z27" s="125"/>
      <c r="AA27" s="125"/>
      <c r="AB27" s="125"/>
    </row>
    <row r="28" ht="15" spans="1:28">
      <c r="A28" s="120"/>
      <c r="B28" s="119" t="s">
        <v>649</v>
      </c>
      <c r="C28" s="120" t="s">
        <v>650</v>
      </c>
      <c r="D28" s="119" t="s">
        <v>47</v>
      </c>
      <c r="E28" s="119"/>
      <c r="F28" s="119"/>
      <c r="G28" s="119"/>
      <c r="H28" s="119"/>
      <c r="I28" s="119"/>
      <c r="J28" s="120"/>
      <c r="K28" s="120"/>
      <c r="L28" s="120"/>
      <c r="M28" s="125"/>
      <c r="N28" s="125"/>
      <c r="O28" s="125"/>
      <c r="P28" s="125"/>
      <c r="Q28" s="125"/>
      <c r="R28" s="125"/>
      <c r="S28" s="125"/>
      <c r="T28" s="125"/>
      <c r="U28" s="125"/>
      <c r="V28" s="125"/>
      <c r="W28" s="125"/>
      <c r="X28" s="125"/>
      <c r="Y28" s="125"/>
      <c r="Z28" s="125"/>
      <c r="AA28" s="125"/>
      <c r="AB28" s="125"/>
    </row>
    <row r="29" ht="15" spans="1:28">
      <c r="A29" s="120"/>
      <c r="B29" s="119" t="s">
        <v>651</v>
      </c>
      <c r="C29" s="120" t="s">
        <v>652</v>
      </c>
      <c r="D29" s="119" t="s">
        <v>47</v>
      </c>
      <c r="E29" s="119"/>
      <c r="F29" s="119"/>
      <c r="G29" s="119"/>
      <c r="H29" s="119"/>
      <c r="I29" s="119"/>
      <c r="J29" s="120"/>
      <c r="K29" s="120"/>
      <c r="L29" s="120"/>
      <c r="M29" s="125"/>
      <c r="N29" s="125"/>
      <c r="O29" s="125"/>
      <c r="P29" s="125"/>
      <c r="Q29" s="125"/>
      <c r="R29" s="125"/>
      <c r="S29" s="125"/>
      <c r="T29" s="125"/>
      <c r="U29" s="125"/>
      <c r="V29" s="125"/>
      <c r="W29" s="125"/>
      <c r="X29" s="125"/>
      <c r="Y29" s="125"/>
      <c r="Z29" s="125"/>
      <c r="AA29" s="125"/>
      <c r="AB29" s="125"/>
    </row>
    <row r="30" ht="15" spans="1:28">
      <c r="A30" s="120"/>
      <c r="B30" s="119" t="s">
        <v>653</v>
      </c>
      <c r="C30" s="120" t="s">
        <v>654</v>
      </c>
      <c r="D30" s="119" t="s">
        <v>47</v>
      </c>
      <c r="E30" s="119"/>
      <c r="F30" s="119"/>
      <c r="G30" s="119"/>
      <c r="H30" s="119"/>
      <c r="I30" s="119"/>
      <c r="J30" s="120"/>
      <c r="K30" s="120"/>
      <c r="L30" s="120"/>
      <c r="M30" s="125"/>
      <c r="N30" s="125"/>
      <c r="O30" s="125"/>
      <c r="P30" s="125"/>
      <c r="Q30" s="125"/>
      <c r="R30" s="125"/>
      <c r="S30" s="125"/>
      <c r="T30" s="125"/>
      <c r="U30" s="125"/>
      <c r="V30" s="125"/>
      <c r="W30" s="125"/>
      <c r="X30" s="125"/>
      <c r="Y30" s="125"/>
      <c r="Z30" s="125"/>
      <c r="AA30" s="125"/>
      <c r="AB30" s="125"/>
    </row>
    <row r="31" ht="15" spans="1:28">
      <c r="A31" s="122" t="s">
        <v>655</v>
      </c>
      <c r="B31" s="119" t="s">
        <v>656</v>
      </c>
      <c r="C31" s="120" t="s">
        <v>657</v>
      </c>
      <c r="D31" s="119" t="s">
        <v>47</v>
      </c>
      <c r="E31" s="119"/>
      <c r="F31" s="119"/>
      <c r="G31" s="119"/>
      <c r="H31" s="119"/>
      <c r="I31" s="119"/>
      <c r="J31" s="120"/>
      <c r="K31" s="120"/>
      <c r="L31" s="120"/>
      <c r="M31" s="125"/>
      <c r="N31" s="125"/>
      <c r="O31" s="125"/>
      <c r="P31" s="125"/>
      <c r="Q31" s="125"/>
      <c r="R31" s="125"/>
      <c r="S31" s="125"/>
      <c r="T31" s="125"/>
      <c r="U31" s="125"/>
      <c r="V31" s="125"/>
      <c r="W31" s="125"/>
      <c r="X31" s="125"/>
      <c r="Y31" s="125"/>
      <c r="Z31" s="125"/>
      <c r="AA31" s="125"/>
      <c r="AB31" s="125"/>
    </row>
    <row r="32" ht="15" spans="1:28">
      <c r="A32" s="123"/>
      <c r="B32" s="119" t="s">
        <v>658</v>
      </c>
      <c r="C32" s="120" t="s">
        <v>659</v>
      </c>
      <c r="D32" s="119" t="s">
        <v>47</v>
      </c>
      <c r="E32" s="119"/>
      <c r="F32" s="119"/>
      <c r="G32" s="119"/>
      <c r="H32" s="119"/>
      <c r="I32" s="119"/>
      <c r="J32" s="120"/>
      <c r="K32" s="120"/>
      <c r="L32" s="120"/>
      <c r="M32" s="125"/>
      <c r="N32" s="125"/>
      <c r="O32" s="125"/>
      <c r="P32" s="125"/>
      <c r="Q32" s="125"/>
      <c r="R32" s="125"/>
      <c r="S32" s="125"/>
      <c r="T32" s="125"/>
      <c r="U32" s="125"/>
      <c r="V32" s="125"/>
      <c r="W32" s="125"/>
      <c r="X32" s="125"/>
      <c r="Y32" s="125"/>
      <c r="Z32" s="125"/>
      <c r="AA32" s="125"/>
      <c r="AB32" s="125"/>
    </row>
    <row r="33" ht="15" spans="1:28">
      <c r="A33" s="123"/>
      <c r="B33" s="119" t="s">
        <v>660</v>
      </c>
      <c r="C33" s="120" t="s">
        <v>661</v>
      </c>
      <c r="D33" s="119" t="s">
        <v>47</v>
      </c>
      <c r="E33" s="119"/>
      <c r="F33" s="119"/>
      <c r="G33" s="119"/>
      <c r="H33" s="119"/>
      <c r="I33" s="119"/>
      <c r="J33" s="120"/>
      <c r="K33" s="120"/>
      <c r="L33" s="120"/>
      <c r="M33" s="125"/>
      <c r="N33" s="125"/>
      <c r="O33" s="125"/>
      <c r="P33" s="125"/>
      <c r="Q33" s="125"/>
      <c r="R33" s="125"/>
      <c r="S33" s="125"/>
      <c r="T33" s="125"/>
      <c r="U33" s="125"/>
      <c r="V33" s="125"/>
      <c r="W33" s="125"/>
      <c r="X33" s="125"/>
      <c r="Y33" s="125"/>
      <c r="Z33" s="125"/>
      <c r="AA33" s="125"/>
      <c r="AB33" s="125"/>
    </row>
    <row r="34" ht="15" spans="1:28">
      <c r="A34" s="123"/>
      <c r="B34" s="119" t="s">
        <v>662</v>
      </c>
      <c r="C34" s="120" t="s">
        <v>663</v>
      </c>
      <c r="D34" s="119" t="s">
        <v>47</v>
      </c>
      <c r="E34" s="119"/>
      <c r="F34" s="119"/>
      <c r="G34" s="119"/>
      <c r="H34" s="119"/>
      <c r="I34" s="119"/>
      <c r="J34" s="120"/>
      <c r="K34" s="120"/>
      <c r="L34" s="120"/>
      <c r="M34" s="125"/>
      <c r="N34" s="125"/>
      <c r="O34" s="125"/>
      <c r="P34" s="125"/>
      <c r="Q34" s="125"/>
      <c r="R34" s="125"/>
      <c r="S34" s="125"/>
      <c r="T34" s="125"/>
      <c r="U34" s="125"/>
      <c r="V34" s="125"/>
      <c r="W34" s="125"/>
      <c r="X34" s="125"/>
      <c r="Y34" s="125"/>
      <c r="Z34" s="125"/>
      <c r="AA34" s="125"/>
      <c r="AB34" s="125"/>
    </row>
    <row r="35" ht="16.5" spans="1:28">
      <c r="A35" s="124"/>
      <c r="B35" s="119" t="s">
        <v>664</v>
      </c>
      <c r="C35" s="120" t="s">
        <v>665</v>
      </c>
      <c r="D35" s="119" t="s">
        <v>47</v>
      </c>
      <c r="E35" s="119" t="s">
        <v>593</v>
      </c>
      <c r="F35" s="119"/>
      <c r="G35" s="119"/>
      <c r="H35" s="119"/>
      <c r="I35" s="119"/>
      <c r="J35" s="120"/>
      <c r="K35" s="120"/>
      <c r="L35" s="120"/>
      <c r="M35" s="125"/>
      <c r="N35" s="125"/>
      <c r="O35" s="125"/>
      <c r="P35" s="125"/>
      <c r="Q35" s="125"/>
      <c r="R35" s="125"/>
      <c r="S35" s="125"/>
      <c r="T35" s="125"/>
      <c r="U35" s="125"/>
      <c r="V35" s="125"/>
      <c r="W35" s="125"/>
      <c r="X35" s="125"/>
      <c r="Y35" s="125"/>
      <c r="Z35" s="125"/>
      <c r="AA35" s="125"/>
      <c r="AB35" s="125"/>
    </row>
    <row r="36" ht="16.5" spans="1:28">
      <c r="A36" s="122" t="s">
        <v>666</v>
      </c>
      <c r="B36" s="119" t="s">
        <v>667</v>
      </c>
      <c r="C36" s="120" t="s">
        <v>668</v>
      </c>
      <c r="D36" s="119" t="s">
        <v>47</v>
      </c>
      <c r="E36" s="119" t="s">
        <v>593</v>
      </c>
      <c r="F36" s="119"/>
      <c r="G36" s="119"/>
      <c r="H36" s="119"/>
      <c r="I36" s="119"/>
      <c r="J36" s="120"/>
      <c r="K36" s="120"/>
      <c r="L36" s="120"/>
      <c r="M36" s="125"/>
      <c r="N36" s="125"/>
      <c r="O36" s="125"/>
      <c r="P36" s="125"/>
      <c r="Q36" s="125"/>
      <c r="R36" s="125"/>
      <c r="S36" s="125"/>
      <c r="T36" s="125"/>
      <c r="U36" s="125"/>
      <c r="V36" s="125"/>
      <c r="W36" s="125"/>
      <c r="X36" s="125"/>
      <c r="Y36" s="125"/>
      <c r="Z36" s="125"/>
      <c r="AA36" s="125"/>
      <c r="AB36" s="125"/>
    </row>
    <row r="37" ht="16.5" spans="1:28">
      <c r="A37" s="123"/>
      <c r="B37" s="119" t="s">
        <v>669</v>
      </c>
      <c r="C37" s="120" t="s">
        <v>670</v>
      </c>
      <c r="D37" s="119" t="s">
        <v>47</v>
      </c>
      <c r="E37" s="119" t="s">
        <v>593</v>
      </c>
      <c r="F37" s="119"/>
      <c r="G37" s="119"/>
      <c r="H37" s="119"/>
      <c r="I37" s="119"/>
      <c r="J37" s="120"/>
      <c r="K37" s="120"/>
      <c r="L37" s="120"/>
      <c r="M37" s="125"/>
      <c r="N37" s="125"/>
      <c r="O37" s="125"/>
      <c r="P37" s="125"/>
      <c r="Q37" s="125"/>
      <c r="R37" s="125"/>
      <c r="S37" s="125"/>
      <c r="T37" s="125"/>
      <c r="U37" s="125"/>
      <c r="V37" s="125"/>
      <c r="W37" s="125"/>
      <c r="X37" s="125"/>
      <c r="Y37" s="125"/>
      <c r="Z37" s="125"/>
      <c r="AA37" s="125"/>
      <c r="AB37" s="125"/>
    </row>
    <row r="38" ht="16.5" spans="1:28">
      <c r="A38" s="123"/>
      <c r="B38" s="119" t="s">
        <v>671</v>
      </c>
      <c r="C38" s="120" t="s">
        <v>672</v>
      </c>
      <c r="D38" s="119" t="s">
        <v>47</v>
      </c>
      <c r="E38" s="119" t="s">
        <v>593</v>
      </c>
      <c r="F38" s="119"/>
      <c r="G38" s="119"/>
      <c r="H38" s="119"/>
      <c r="I38" s="119"/>
      <c r="J38" s="120"/>
      <c r="K38" s="120"/>
      <c r="L38" s="120"/>
      <c r="M38" s="125"/>
      <c r="N38" s="125"/>
      <c r="O38" s="125"/>
      <c r="P38" s="125"/>
      <c r="Q38" s="125"/>
      <c r="R38" s="125"/>
      <c r="S38" s="125"/>
      <c r="T38" s="125"/>
      <c r="U38" s="125"/>
      <c r="V38" s="125"/>
      <c r="W38" s="125"/>
      <c r="X38" s="125"/>
      <c r="Y38" s="125"/>
      <c r="Z38" s="125"/>
      <c r="AA38" s="125"/>
      <c r="AB38" s="125"/>
    </row>
    <row r="39" ht="16.5" spans="1:28">
      <c r="A39" s="123"/>
      <c r="B39" s="119" t="s">
        <v>673</v>
      </c>
      <c r="C39" s="120" t="s">
        <v>674</v>
      </c>
      <c r="D39" s="119" t="s">
        <v>47</v>
      </c>
      <c r="E39" s="119" t="s">
        <v>593</v>
      </c>
      <c r="F39" s="119"/>
      <c r="G39" s="119"/>
      <c r="H39" s="119"/>
      <c r="I39" s="119"/>
      <c r="J39" s="120"/>
      <c r="K39" s="120"/>
      <c r="L39" s="120"/>
      <c r="M39" s="125"/>
      <c r="N39" s="125"/>
      <c r="O39" s="125"/>
      <c r="P39" s="125"/>
      <c r="Q39" s="125"/>
      <c r="R39" s="125"/>
      <c r="S39" s="125"/>
      <c r="T39" s="125"/>
      <c r="U39" s="125"/>
      <c r="V39" s="125"/>
      <c r="W39" s="125"/>
      <c r="X39" s="125"/>
      <c r="Y39" s="125"/>
      <c r="Z39" s="125"/>
      <c r="AA39" s="125"/>
      <c r="AB39" s="125"/>
    </row>
    <row r="40" ht="16.5" spans="1:28">
      <c r="A40" s="123"/>
      <c r="B40" s="119" t="s">
        <v>675</v>
      </c>
      <c r="C40" s="120" t="s">
        <v>676</v>
      </c>
      <c r="D40" s="119"/>
      <c r="E40" s="119" t="s">
        <v>593</v>
      </c>
      <c r="F40" s="119"/>
      <c r="G40" s="119"/>
      <c r="H40" s="119"/>
      <c r="I40" s="119"/>
      <c r="J40" s="120"/>
      <c r="K40" s="120"/>
      <c r="L40" s="120"/>
      <c r="M40" s="125"/>
      <c r="N40" s="125"/>
      <c r="O40" s="125"/>
      <c r="P40" s="125"/>
      <c r="Q40" s="125"/>
      <c r="R40" s="125"/>
      <c r="S40" s="125"/>
      <c r="T40" s="125"/>
      <c r="U40" s="125"/>
      <c r="V40" s="125"/>
      <c r="W40" s="125"/>
      <c r="X40" s="125"/>
      <c r="Y40" s="125"/>
      <c r="Z40" s="125"/>
      <c r="AA40" s="125"/>
      <c r="AB40" s="125"/>
    </row>
    <row r="41" ht="16.5" spans="1:28">
      <c r="A41" s="124"/>
      <c r="B41" s="119" t="s">
        <v>677</v>
      </c>
      <c r="C41" s="120" t="s">
        <v>678</v>
      </c>
      <c r="D41" s="119"/>
      <c r="E41" s="119"/>
      <c r="F41" s="119"/>
      <c r="G41" s="119"/>
      <c r="H41" s="119"/>
      <c r="I41" s="119"/>
      <c r="J41" s="120"/>
      <c r="K41" s="120"/>
      <c r="L41" s="120"/>
      <c r="M41" s="125"/>
      <c r="N41" s="125"/>
      <c r="O41" s="125"/>
      <c r="P41" s="125"/>
      <c r="Q41" s="125"/>
      <c r="R41" s="125"/>
      <c r="S41" s="125"/>
      <c r="T41" s="125"/>
      <c r="U41" s="125"/>
      <c r="V41" s="125"/>
      <c r="W41" s="125"/>
      <c r="X41" s="125"/>
      <c r="Y41" s="125"/>
      <c r="Z41" s="125"/>
      <c r="AA41" s="125"/>
      <c r="AB41" s="125"/>
    </row>
    <row r="42" ht="16.5" spans="1:28">
      <c r="A42" s="121" t="s">
        <v>679</v>
      </c>
      <c r="B42" s="119" t="s">
        <v>680</v>
      </c>
      <c r="C42" s="120" t="s">
        <v>681</v>
      </c>
      <c r="D42" s="119" t="s">
        <v>593</v>
      </c>
      <c r="E42" s="119"/>
      <c r="F42" s="119"/>
      <c r="G42" s="119"/>
      <c r="H42" s="119" t="s">
        <v>593</v>
      </c>
      <c r="I42" s="119"/>
      <c r="J42" s="120"/>
      <c r="K42" s="120"/>
      <c r="L42" s="120"/>
      <c r="M42" s="125"/>
      <c r="N42" s="125"/>
      <c r="O42" s="125"/>
      <c r="P42" s="125"/>
      <c r="Q42" s="125"/>
      <c r="R42" s="125"/>
      <c r="S42" s="125"/>
      <c r="T42" s="125"/>
      <c r="U42" s="125"/>
      <c r="V42" s="125"/>
      <c r="W42" s="125"/>
      <c r="X42" s="125"/>
      <c r="Y42" s="125"/>
      <c r="Z42" s="125"/>
      <c r="AA42" s="125"/>
      <c r="AB42" s="125"/>
    </row>
    <row r="43" ht="16.5" spans="1:28">
      <c r="A43" s="120"/>
      <c r="B43" s="119" t="s">
        <v>682</v>
      </c>
      <c r="C43" s="120" t="s">
        <v>683</v>
      </c>
      <c r="D43" s="119"/>
      <c r="E43" s="119" t="s">
        <v>593</v>
      </c>
      <c r="F43" s="119"/>
      <c r="G43" s="119"/>
      <c r="H43" s="119" t="s">
        <v>593</v>
      </c>
      <c r="I43" s="119"/>
      <c r="J43" s="120"/>
      <c r="K43" s="120"/>
      <c r="L43" s="120"/>
      <c r="M43" s="125"/>
      <c r="N43" s="125"/>
      <c r="O43" s="125"/>
      <c r="P43" s="125"/>
      <c r="Q43" s="125"/>
      <c r="R43" s="125"/>
      <c r="S43" s="125"/>
      <c r="T43" s="125"/>
      <c r="U43" s="125"/>
      <c r="V43" s="125"/>
      <c r="W43" s="125"/>
      <c r="X43" s="125"/>
      <c r="Y43" s="125"/>
      <c r="Z43" s="125"/>
      <c r="AA43" s="125"/>
      <c r="AB43" s="125"/>
    </row>
    <row r="44" ht="16.5" spans="1:28">
      <c r="A44" s="120"/>
      <c r="B44" s="119" t="s">
        <v>684</v>
      </c>
      <c r="C44" s="120" t="s">
        <v>685</v>
      </c>
      <c r="D44" s="119"/>
      <c r="E44" s="119" t="s">
        <v>593</v>
      </c>
      <c r="F44" s="119"/>
      <c r="G44" s="119"/>
      <c r="H44" s="119"/>
      <c r="I44" s="119"/>
      <c r="J44" s="120"/>
      <c r="K44" s="120"/>
      <c r="L44" s="120"/>
      <c r="M44" s="125"/>
      <c r="N44" s="125"/>
      <c r="O44" s="125"/>
      <c r="P44" s="125"/>
      <c r="Q44" s="125"/>
      <c r="R44" s="125"/>
      <c r="S44" s="125"/>
      <c r="T44" s="125"/>
      <c r="U44" s="125"/>
      <c r="V44" s="125"/>
      <c r="W44" s="125"/>
      <c r="X44" s="125"/>
      <c r="Y44" s="125"/>
      <c r="Z44" s="125"/>
      <c r="AA44" s="125"/>
      <c r="AB44" s="125"/>
    </row>
    <row r="45" ht="16.5" spans="1:28">
      <c r="A45" s="120"/>
      <c r="B45" s="119" t="s">
        <v>686</v>
      </c>
      <c r="C45" s="120" t="s">
        <v>687</v>
      </c>
      <c r="D45" s="119" t="s">
        <v>593</v>
      </c>
      <c r="E45" s="119"/>
      <c r="F45" s="119"/>
      <c r="G45" s="119"/>
      <c r="H45" s="119"/>
      <c r="I45" s="119"/>
      <c r="J45" s="120"/>
      <c r="K45" s="120"/>
      <c r="L45" s="120"/>
      <c r="M45" s="125"/>
      <c r="N45" s="125"/>
      <c r="O45" s="125"/>
      <c r="P45" s="125"/>
      <c r="Q45" s="125"/>
      <c r="R45" s="125"/>
      <c r="S45" s="125"/>
      <c r="T45" s="125"/>
      <c r="U45" s="125"/>
      <c r="V45" s="125"/>
      <c r="W45" s="125"/>
      <c r="X45" s="125"/>
      <c r="Y45" s="125"/>
      <c r="Z45" s="125"/>
      <c r="AA45" s="125"/>
      <c r="AB45" s="125"/>
    </row>
    <row r="46" ht="16.5" spans="1:28">
      <c r="A46" s="120"/>
      <c r="B46" s="119" t="s">
        <v>688</v>
      </c>
      <c r="C46" s="120" t="s">
        <v>689</v>
      </c>
      <c r="D46" s="119" t="s">
        <v>593</v>
      </c>
      <c r="E46" s="119"/>
      <c r="F46" s="119"/>
      <c r="G46" s="119"/>
      <c r="H46" s="119"/>
      <c r="I46" s="119"/>
      <c r="J46" s="120"/>
      <c r="K46" s="120"/>
      <c r="L46" s="120"/>
      <c r="M46" s="125"/>
      <c r="N46" s="125"/>
      <c r="O46" s="125"/>
      <c r="P46" s="125"/>
      <c r="Q46" s="125"/>
      <c r="R46" s="125"/>
      <c r="S46" s="125"/>
      <c r="T46" s="125"/>
      <c r="U46" s="125"/>
      <c r="V46" s="125"/>
      <c r="W46" s="125"/>
      <c r="X46" s="125"/>
      <c r="Y46" s="125"/>
      <c r="Z46" s="125"/>
      <c r="AA46" s="125"/>
      <c r="AB46" s="125"/>
    </row>
    <row r="47" ht="15" spans="1:28">
      <c r="A47" s="121" t="s">
        <v>690</v>
      </c>
      <c r="B47" s="119" t="s">
        <v>691</v>
      </c>
      <c r="C47" s="120" t="s">
        <v>692</v>
      </c>
      <c r="D47" s="119" t="s">
        <v>47</v>
      </c>
      <c r="E47" s="119"/>
      <c r="F47" s="119"/>
      <c r="G47" s="119"/>
      <c r="H47" s="119"/>
      <c r="I47" s="119"/>
      <c r="J47" s="120"/>
      <c r="K47" s="120"/>
      <c r="L47" s="120"/>
      <c r="M47" s="125"/>
      <c r="N47" s="125"/>
      <c r="O47" s="125"/>
      <c r="P47" s="125"/>
      <c r="Q47" s="125"/>
      <c r="R47" s="125"/>
      <c r="S47" s="125"/>
      <c r="T47" s="125"/>
      <c r="U47" s="125"/>
      <c r="V47" s="125"/>
      <c r="W47" s="125"/>
      <c r="X47" s="125"/>
      <c r="Y47" s="125"/>
      <c r="Z47" s="125"/>
      <c r="AA47" s="125"/>
      <c r="AB47" s="125"/>
    </row>
    <row r="48" ht="16.5" spans="1:28">
      <c r="A48" s="120"/>
      <c r="B48" s="119" t="s">
        <v>693</v>
      </c>
      <c r="C48" s="120" t="s">
        <v>694</v>
      </c>
      <c r="D48" s="119" t="s">
        <v>47</v>
      </c>
      <c r="E48" s="119" t="s">
        <v>593</v>
      </c>
      <c r="F48" s="119"/>
      <c r="G48" s="119"/>
      <c r="H48" s="119"/>
      <c r="I48" s="119"/>
      <c r="J48" s="120"/>
      <c r="K48" s="120"/>
      <c r="L48" s="120"/>
      <c r="M48" s="125"/>
      <c r="N48" s="125"/>
      <c r="O48" s="125"/>
      <c r="P48" s="125"/>
      <c r="Q48" s="125"/>
      <c r="R48" s="125"/>
      <c r="S48" s="125"/>
      <c r="T48" s="125"/>
      <c r="U48" s="125"/>
      <c r="V48" s="125"/>
      <c r="W48" s="125"/>
      <c r="X48" s="125"/>
      <c r="Y48" s="125"/>
      <c r="Z48" s="125"/>
      <c r="AA48" s="125"/>
      <c r="AB48" s="125"/>
    </row>
    <row r="49" ht="16.5" spans="1:28">
      <c r="A49" s="120"/>
      <c r="B49" s="119" t="s">
        <v>695</v>
      </c>
      <c r="C49" s="120" t="s">
        <v>696</v>
      </c>
      <c r="D49" s="119"/>
      <c r="E49" s="119" t="s">
        <v>593</v>
      </c>
      <c r="F49" s="119"/>
      <c r="G49" s="119"/>
      <c r="H49" s="119"/>
      <c r="I49" s="119"/>
      <c r="J49" s="120"/>
      <c r="K49" s="120"/>
      <c r="L49" s="120" t="s">
        <v>697</v>
      </c>
      <c r="M49" s="125"/>
      <c r="N49" s="125"/>
      <c r="O49" s="125"/>
      <c r="P49" s="125"/>
      <c r="Q49" s="125"/>
      <c r="R49" s="125"/>
      <c r="S49" s="125"/>
      <c r="T49" s="125"/>
      <c r="U49" s="125"/>
      <c r="V49" s="125"/>
      <c r="W49" s="125"/>
      <c r="X49" s="125"/>
      <c r="Y49" s="125"/>
      <c r="Z49" s="125"/>
      <c r="AA49" s="125"/>
      <c r="AB49" s="125"/>
    </row>
    <row r="50" ht="16.5" spans="1:28">
      <c r="A50" s="121" t="s">
        <v>698</v>
      </c>
      <c r="B50" s="119" t="s">
        <v>699</v>
      </c>
      <c r="C50" s="120" t="s">
        <v>700</v>
      </c>
      <c r="D50" s="119" t="s">
        <v>47</v>
      </c>
      <c r="E50" s="119" t="s">
        <v>593</v>
      </c>
      <c r="F50" s="119"/>
      <c r="G50" s="119"/>
      <c r="H50" s="119"/>
      <c r="I50" s="119" t="s">
        <v>593</v>
      </c>
      <c r="J50" s="120"/>
      <c r="K50" s="120"/>
      <c r="L50" s="120" t="s">
        <v>697</v>
      </c>
      <c r="M50" s="125"/>
      <c r="N50" s="125"/>
      <c r="O50" s="125"/>
      <c r="P50" s="125"/>
      <c r="Q50" s="125"/>
      <c r="R50" s="125"/>
      <c r="S50" s="125"/>
      <c r="T50" s="125"/>
      <c r="U50" s="125"/>
      <c r="V50" s="125"/>
      <c r="W50" s="125"/>
      <c r="X50" s="125"/>
      <c r="Y50" s="125"/>
      <c r="Z50" s="125"/>
      <c r="AA50" s="125"/>
      <c r="AB50" s="125"/>
    </row>
    <row r="51" ht="16.5" spans="1:28">
      <c r="A51" s="120"/>
      <c r="B51" s="119" t="s">
        <v>701</v>
      </c>
      <c r="C51" s="120" t="s">
        <v>702</v>
      </c>
      <c r="D51" s="119" t="s">
        <v>47</v>
      </c>
      <c r="E51" s="119" t="s">
        <v>593</v>
      </c>
      <c r="F51" s="119"/>
      <c r="G51" s="119"/>
      <c r="H51" s="119"/>
      <c r="I51" s="119" t="s">
        <v>593</v>
      </c>
      <c r="J51" s="120"/>
      <c r="K51" s="120"/>
      <c r="L51" s="120" t="s">
        <v>697</v>
      </c>
      <c r="M51" s="125"/>
      <c r="N51" s="125"/>
      <c r="O51" s="125"/>
      <c r="P51" s="125"/>
      <c r="Q51" s="125"/>
      <c r="R51" s="125"/>
      <c r="S51" s="125"/>
      <c r="T51" s="125"/>
      <c r="U51" s="125"/>
      <c r="V51" s="125"/>
      <c r="W51" s="125"/>
      <c r="X51" s="125"/>
      <c r="Y51" s="125"/>
      <c r="Z51" s="125"/>
      <c r="AA51" s="125"/>
      <c r="AB51" s="125"/>
    </row>
    <row r="52" ht="16.5" spans="1:28">
      <c r="A52" s="120"/>
      <c r="B52" s="119" t="s">
        <v>703</v>
      </c>
      <c r="C52" s="120" t="s">
        <v>704</v>
      </c>
      <c r="D52" s="119" t="s">
        <v>47</v>
      </c>
      <c r="E52" s="119" t="s">
        <v>593</v>
      </c>
      <c r="F52" s="119"/>
      <c r="G52" s="119"/>
      <c r="H52" s="119"/>
      <c r="I52" s="119"/>
      <c r="J52" s="120"/>
      <c r="K52" s="120"/>
      <c r="L52" s="120" t="s">
        <v>697</v>
      </c>
      <c r="M52" s="125"/>
      <c r="N52" s="125"/>
      <c r="O52" s="125"/>
      <c r="P52" s="125"/>
      <c r="Q52" s="125"/>
      <c r="R52" s="125"/>
      <c r="S52" s="125"/>
      <c r="T52" s="125"/>
      <c r="U52" s="125"/>
      <c r="V52" s="125"/>
      <c r="W52" s="125"/>
      <c r="X52" s="125"/>
      <c r="Y52" s="125"/>
      <c r="Z52" s="125"/>
      <c r="AA52" s="125"/>
      <c r="AB52" s="125"/>
    </row>
    <row r="53" ht="16.5" spans="1:28">
      <c r="A53" s="120"/>
      <c r="B53" s="119" t="s">
        <v>705</v>
      </c>
      <c r="C53" s="120" t="s">
        <v>706</v>
      </c>
      <c r="D53" s="119" t="s">
        <v>593</v>
      </c>
      <c r="E53" s="119"/>
      <c r="F53" s="119"/>
      <c r="G53" s="119"/>
      <c r="H53" s="119"/>
      <c r="I53" s="119"/>
      <c r="J53" s="120"/>
      <c r="K53" s="120"/>
      <c r="L53" s="120" t="s">
        <v>697</v>
      </c>
      <c r="M53" s="125"/>
      <c r="N53" s="125"/>
      <c r="O53" s="125"/>
      <c r="P53" s="125"/>
      <c r="Q53" s="125"/>
      <c r="R53" s="125"/>
      <c r="S53" s="125"/>
      <c r="T53" s="125"/>
      <c r="U53" s="125"/>
      <c r="V53" s="125"/>
      <c r="W53" s="125"/>
      <c r="X53" s="125"/>
      <c r="Y53" s="125"/>
      <c r="Z53" s="125"/>
      <c r="AA53" s="125"/>
      <c r="AB53" s="125"/>
    </row>
    <row r="54" ht="16.5" spans="1:28">
      <c r="A54" s="120"/>
      <c r="B54" s="119" t="s">
        <v>707</v>
      </c>
      <c r="C54" s="120" t="s">
        <v>708</v>
      </c>
      <c r="D54" s="119" t="s">
        <v>47</v>
      </c>
      <c r="E54" s="119" t="s">
        <v>593</v>
      </c>
      <c r="F54" s="119"/>
      <c r="G54" s="119"/>
      <c r="H54" s="119"/>
      <c r="I54" s="119"/>
      <c r="J54" s="120"/>
      <c r="K54" s="120"/>
      <c r="L54" s="120" t="s">
        <v>697</v>
      </c>
      <c r="M54" s="125"/>
      <c r="N54" s="125"/>
      <c r="O54" s="125"/>
      <c r="P54" s="125"/>
      <c r="Q54" s="125"/>
      <c r="R54" s="125"/>
      <c r="S54" s="125"/>
      <c r="T54" s="125"/>
      <c r="U54" s="125"/>
      <c r="V54" s="125"/>
      <c r="W54" s="125"/>
      <c r="X54" s="125"/>
      <c r="Y54" s="125"/>
      <c r="Z54" s="125"/>
      <c r="AA54" s="125"/>
      <c r="AB54" s="125"/>
    </row>
    <row r="55" ht="16.5" spans="1:28">
      <c r="A55" s="120"/>
      <c r="B55" s="119" t="s">
        <v>709</v>
      </c>
      <c r="C55" s="120" t="s">
        <v>710</v>
      </c>
      <c r="D55" s="119" t="s">
        <v>593</v>
      </c>
      <c r="E55" s="119"/>
      <c r="F55" s="119"/>
      <c r="G55" s="119"/>
      <c r="H55" s="119"/>
      <c r="I55" s="119" t="s">
        <v>593</v>
      </c>
      <c r="J55" s="120"/>
      <c r="K55" s="120"/>
      <c r="L55" s="120" t="s">
        <v>697</v>
      </c>
      <c r="M55" s="125"/>
      <c r="N55" s="125"/>
      <c r="O55" s="125"/>
      <c r="P55" s="125"/>
      <c r="Q55" s="125"/>
      <c r="R55" s="125"/>
      <c r="S55" s="125"/>
      <c r="T55" s="125"/>
      <c r="U55" s="125"/>
      <c r="V55" s="125"/>
      <c r="W55" s="125"/>
      <c r="X55" s="125"/>
      <c r="Y55" s="125"/>
      <c r="Z55" s="125"/>
      <c r="AA55" s="125"/>
      <c r="AB55" s="125"/>
    </row>
    <row r="56" ht="16.5" spans="1:28">
      <c r="A56" s="120"/>
      <c r="B56" s="119" t="s">
        <v>711</v>
      </c>
      <c r="C56" s="120" t="s">
        <v>712</v>
      </c>
      <c r="D56" s="119" t="s">
        <v>47</v>
      </c>
      <c r="E56" s="119"/>
      <c r="F56" s="119"/>
      <c r="G56" s="119"/>
      <c r="H56" s="119"/>
      <c r="I56" s="119" t="s">
        <v>593</v>
      </c>
      <c r="J56" s="120"/>
      <c r="K56" s="120"/>
      <c r="L56" s="120" t="s">
        <v>697</v>
      </c>
      <c r="M56" s="125"/>
      <c r="N56" s="125"/>
      <c r="O56" s="125"/>
      <c r="P56" s="125"/>
      <c r="Q56" s="125"/>
      <c r="R56" s="125"/>
      <c r="S56" s="125"/>
      <c r="T56" s="125"/>
      <c r="U56" s="125"/>
      <c r="V56" s="125"/>
      <c r="W56" s="125"/>
      <c r="X56" s="125"/>
      <c r="Y56" s="125"/>
      <c r="Z56" s="125"/>
      <c r="AA56" s="125"/>
      <c r="AB56" s="125"/>
    </row>
    <row r="57" ht="16.5" spans="1:28">
      <c r="A57" s="120"/>
      <c r="B57" s="119" t="s">
        <v>713</v>
      </c>
      <c r="C57" s="120" t="s">
        <v>714</v>
      </c>
      <c r="D57" s="119" t="s">
        <v>47</v>
      </c>
      <c r="E57" s="119" t="s">
        <v>593</v>
      </c>
      <c r="F57" s="119"/>
      <c r="G57" s="119"/>
      <c r="H57" s="119"/>
      <c r="I57" s="119" t="s">
        <v>593</v>
      </c>
      <c r="J57" s="120"/>
      <c r="K57" s="120"/>
      <c r="L57" s="120" t="s">
        <v>697</v>
      </c>
      <c r="M57" s="125"/>
      <c r="N57" s="125"/>
      <c r="O57" s="125"/>
      <c r="P57" s="125"/>
      <c r="Q57" s="125"/>
      <c r="R57" s="125"/>
      <c r="S57" s="125"/>
      <c r="T57" s="125"/>
      <c r="U57" s="125"/>
      <c r="V57" s="125"/>
      <c r="W57" s="125"/>
      <c r="X57" s="125"/>
      <c r="Y57" s="125"/>
      <c r="Z57" s="125"/>
      <c r="AA57" s="125"/>
      <c r="AB57" s="125"/>
    </row>
    <row r="58" ht="16.5" spans="1:28">
      <c r="A58" s="121" t="s">
        <v>715</v>
      </c>
      <c r="B58" s="119" t="s">
        <v>716</v>
      </c>
      <c r="C58" s="120" t="s">
        <v>717</v>
      </c>
      <c r="D58" s="119" t="s">
        <v>47</v>
      </c>
      <c r="E58" s="119" t="s">
        <v>593</v>
      </c>
      <c r="F58" s="119"/>
      <c r="G58" s="119"/>
      <c r="H58" s="119"/>
      <c r="I58" s="119"/>
      <c r="J58" s="120"/>
      <c r="K58" s="120"/>
      <c r="L58" s="120"/>
      <c r="M58" s="125"/>
      <c r="N58" s="125"/>
      <c r="O58" s="125"/>
      <c r="P58" s="125"/>
      <c r="Q58" s="125"/>
      <c r="R58" s="125"/>
      <c r="S58" s="125"/>
      <c r="T58" s="125"/>
      <c r="U58" s="125"/>
      <c r="V58" s="125"/>
      <c r="W58" s="125"/>
      <c r="X58" s="125"/>
      <c r="Y58" s="125"/>
      <c r="Z58" s="125"/>
      <c r="AA58" s="125"/>
      <c r="AB58" s="125"/>
    </row>
    <row r="59" ht="16.5" spans="1:28">
      <c r="A59" s="120"/>
      <c r="B59" s="119" t="s">
        <v>718</v>
      </c>
      <c r="C59" s="120" t="s">
        <v>719</v>
      </c>
      <c r="D59" s="119" t="s">
        <v>47</v>
      </c>
      <c r="E59" s="119" t="s">
        <v>593</v>
      </c>
      <c r="F59" s="119"/>
      <c r="G59" s="119"/>
      <c r="H59" s="119"/>
      <c r="I59" s="119"/>
      <c r="J59" s="120"/>
      <c r="K59" s="120"/>
      <c r="L59" s="120"/>
      <c r="M59" s="125"/>
      <c r="N59" s="125"/>
      <c r="O59" s="125"/>
      <c r="P59" s="125"/>
      <c r="Q59" s="125"/>
      <c r="R59" s="125"/>
      <c r="S59" s="125"/>
      <c r="T59" s="125"/>
      <c r="U59" s="125"/>
      <c r="V59" s="125"/>
      <c r="W59" s="125"/>
      <c r="X59" s="125"/>
      <c r="Y59" s="125"/>
      <c r="Z59" s="125"/>
      <c r="AA59" s="125"/>
      <c r="AB59" s="125"/>
    </row>
    <row r="60" ht="15" spans="1:28">
      <c r="A60" s="120"/>
      <c r="B60" s="119" t="s">
        <v>720</v>
      </c>
      <c r="C60" s="120" t="s">
        <v>721</v>
      </c>
      <c r="D60" s="119" t="s">
        <v>47</v>
      </c>
      <c r="E60" s="119"/>
      <c r="F60" s="119"/>
      <c r="G60" s="119"/>
      <c r="H60" s="119"/>
      <c r="I60" s="119"/>
      <c r="J60" s="120"/>
      <c r="K60" s="120"/>
      <c r="L60" s="120"/>
      <c r="M60" s="125"/>
      <c r="N60" s="125"/>
      <c r="O60" s="125"/>
      <c r="P60" s="125"/>
      <c r="Q60" s="125"/>
      <c r="R60" s="125"/>
      <c r="S60" s="125"/>
      <c r="T60" s="125"/>
      <c r="U60" s="125"/>
      <c r="V60" s="125"/>
      <c r="W60" s="125"/>
      <c r="X60" s="125"/>
      <c r="Y60" s="125"/>
      <c r="Z60" s="125"/>
      <c r="AA60" s="125"/>
      <c r="AB60" s="125"/>
    </row>
    <row r="61" ht="15" spans="1:28">
      <c r="A61" s="120"/>
      <c r="B61" s="119" t="s">
        <v>722</v>
      </c>
      <c r="C61" s="120" t="s">
        <v>723</v>
      </c>
      <c r="D61" s="119" t="s">
        <v>47</v>
      </c>
      <c r="E61" s="119"/>
      <c r="F61" s="119"/>
      <c r="G61" s="119"/>
      <c r="H61" s="119"/>
      <c r="I61" s="119"/>
      <c r="J61" s="120"/>
      <c r="K61" s="120"/>
      <c r="L61" s="120"/>
      <c r="M61" s="125"/>
      <c r="N61" s="125"/>
      <c r="O61" s="125"/>
      <c r="P61" s="125"/>
      <c r="Q61" s="125"/>
      <c r="R61" s="125"/>
      <c r="S61" s="125"/>
      <c r="T61" s="125"/>
      <c r="U61" s="125"/>
      <c r="V61" s="125"/>
      <c r="W61" s="125"/>
      <c r="X61" s="125"/>
      <c r="Y61" s="125"/>
      <c r="Z61" s="125"/>
      <c r="AA61" s="125"/>
      <c r="AB61" s="125"/>
    </row>
    <row r="62" ht="15" spans="1:28">
      <c r="A62" s="121" t="s">
        <v>724</v>
      </c>
      <c r="B62" s="119" t="s">
        <v>725</v>
      </c>
      <c r="C62" s="120" t="s">
        <v>726</v>
      </c>
      <c r="D62" s="119" t="s">
        <v>47</v>
      </c>
      <c r="E62" s="119"/>
      <c r="F62" s="119"/>
      <c r="G62" s="119"/>
      <c r="H62" s="119"/>
      <c r="I62" s="119"/>
      <c r="J62" s="120"/>
      <c r="K62" s="120"/>
      <c r="L62" s="120" t="s">
        <v>697</v>
      </c>
      <c r="M62" s="125"/>
      <c r="N62" s="125"/>
      <c r="O62" s="125"/>
      <c r="P62" s="125"/>
      <c r="Q62" s="125"/>
      <c r="R62" s="125"/>
      <c r="S62" s="125"/>
      <c r="T62" s="125"/>
      <c r="U62" s="125"/>
      <c r="V62" s="125"/>
      <c r="W62" s="125"/>
      <c r="X62" s="125"/>
      <c r="Y62" s="125"/>
      <c r="Z62" s="125"/>
      <c r="AA62" s="125"/>
      <c r="AB62" s="125"/>
    </row>
    <row r="63" ht="15" spans="1:28">
      <c r="A63" s="120"/>
      <c r="B63" s="119" t="s">
        <v>727</v>
      </c>
      <c r="C63" s="120" t="s">
        <v>728</v>
      </c>
      <c r="D63" s="119" t="s">
        <v>47</v>
      </c>
      <c r="E63" s="119"/>
      <c r="F63" s="119"/>
      <c r="G63" s="119"/>
      <c r="H63" s="119"/>
      <c r="I63" s="119"/>
      <c r="J63" s="120"/>
      <c r="K63" s="120"/>
      <c r="L63" s="120" t="s">
        <v>697</v>
      </c>
      <c r="M63" s="125"/>
      <c r="N63" s="125"/>
      <c r="O63" s="125"/>
      <c r="P63" s="125"/>
      <c r="Q63" s="125"/>
      <c r="R63" s="125"/>
      <c r="S63" s="125"/>
      <c r="T63" s="125"/>
      <c r="U63" s="125"/>
      <c r="V63" s="125"/>
      <c r="W63" s="125"/>
      <c r="X63" s="125"/>
      <c r="Y63" s="125"/>
      <c r="Z63" s="125"/>
      <c r="AA63" s="125"/>
      <c r="AB63" s="125"/>
    </row>
    <row r="64" ht="15" spans="1:28">
      <c r="A64" s="120"/>
      <c r="B64" s="119" t="s">
        <v>729</v>
      </c>
      <c r="C64" s="120" t="s">
        <v>730</v>
      </c>
      <c r="D64" s="119" t="s">
        <v>47</v>
      </c>
      <c r="E64" s="119"/>
      <c r="F64" s="119"/>
      <c r="G64" s="119"/>
      <c r="H64" s="119"/>
      <c r="I64" s="119"/>
      <c r="J64" s="120"/>
      <c r="K64" s="120"/>
      <c r="L64" s="120" t="s">
        <v>697</v>
      </c>
      <c r="M64" s="125"/>
      <c r="N64" s="125"/>
      <c r="O64" s="125"/>
      <c r="P64" s="125"/>
      <c r="Q64" s="125"/>
      <c r="R64" s="125"/>
      <c r="S64" s="125"/>
      <c r="T64" s="125"/>
      <c r="U64" s="125"/>
      <c r="V64" s="125"/>
      <c r="W64" s="125"/>
      <c r="X64" s="125"/>
      <c r="Y64" s="125"/>
      <c r="Z64" s="125"/>
      <c r="AA64" s="125"/>
      <c r="AB64" s="125"/>
    </row>
    <row r="65" ht="16.5" spans="1:28">
      <c r="A65" s="122" t="s">
        <v>731</v>
      </c>
      <c r="B65" s="119" t="s">
        <v>732</v>
      </c>
      <c r="C65" s="120" t="s">
        <v>733</v>
      </c>
      <c r="D65" s="119" t="s">
        <v>593</v>
      </c>
      <c r="E65" s="119"/>
      <c r="F65" s="119"/>
      <c r="G65" s="119"/>
      <c r="H65" s="119"/>
      <c r="I65" s="119"/>
      <c r="J65" s="120"/>
      <c r="K65" s="120"/>
      <c r="L65" s="120" t="s">
        <v>734</v>
      </c>
      <c r="M65" s="125"/>
      <c r="N65" s="125"/>
      <c r="O65" s="125"/>
      <c r="P65" s="125"/>
      <c r="Q65" s="125"/>
      <c r="R65" s="125"/>
      <c r="S65" s="125"/>
      <c r="T65" s="125"/>
      <c r="U65" s="125"/>
      <c r="V65" s="125"/>
      <c r="W65" s="125"/>
      <c r="X65" s="125"/>
      <c r="Y65" s="125"/>
      <c r="Z65" s="125"/>
      <c r="AA65" s="125"/>
      <c r="AB65" s="125"/>
    </row>
    <row r="66" ht="16.5" spans="1:28">
      <c r="A66" s="123"/>
      <c r="B66" s="119" t="s">
        <v>735</v>
      </c>
      <c r="C66" s="120" t="s">
        <v>736</v>
      </c>
      <c r="D66" s="119" t="s">
        <v>47</v>
      </c>
      <c r="E66" s="119" t="s">
        <v>593</v>
      </c>
      <c r="F66" s="119"/>
      <c r="G66" s="119"/>
      <c r="H66" s="119"/>
      <c r="I66" s="119"/>
      <c r="J66" s="120"/>
      <c r="K66" s="120"/>
      <c r="L66" s="120" t="s">
        <v>734</v>
      </c>
      <c r="M66" s="125"/>
      <c r="N66" s="125"/>
      <c r="O66" s="125"/>
      <c r="P66" s="125"/>
      <c r="Q66" s="125"/>
      <c r="R66" s="125"/>
      <c r="S66" s="125"/>
      <c r="T66" s="125"/>
      <c r="U66" s="125"/>
      <c r="V66" s="125"/>
      <c r="W66" s="125"/>
      <c r="X66" s="125"/>
      <c r="Y66" s="125"/>
      <c r="Z66" s="125"/>
      <c r="AA66" s="125"/>
      <c r="AB66" s="125"/>
    </row>
    <row r="67" ht="16.5" spans="1:28">
      <c r="A67" s="123"/>
      <c r="B67" s="119" t="s">
        <v>737</v>
      </c>
      <c r="C67" s="120" t="s">
        <v>738</v>
      </c>
      <c r="D67" s="119" t="s">
        <v>47</v>
      </c>
      <c r="E67" s="119" t="s">
        <v>593</v>
      </c>
      <c r="F67" s="119"/>
      <c r="G67" s="119"/>
      <c r="H67" s="119"/>
      <c r="I67" s="119"/>
      <c r="J67" s="120"/>
      <c r="K67" s="120"/>
      <c r="L67" s="120" t="s">
        <v>734</v>
      </c>
      <c r="M67" s="125"/>
      <c r="N67" s="125"/>
      <c r="O67" s="125"/>
      <c r="P67" s="125"/>
      <c r="Q67" s="125"/>
      <c r="R67" s="125"/>
      <c r="S67" s="125"/>
      <c r="T67" s="125"/>
      <c r="U67" s="125"/>
      <c r="V67" s="125"/>
      <c r="W67" s="125"/>
      <c r="X67" s="125"/>
      <c r="Y67" s="125"/>
      <c r="Z67" s="125"/>
      <c r="AA67" s="125"/>
      <c r="AB67" s="125"/>
    </row>
    <row r="68" ht="16.5" spans="1:28">
      <c r="A68" s="123"/>
      <c r="B68" s="119" t="s">
        <v>739</v>
      </c>
      <c r="C68" s="120" t="s">
        <v>740</v>
      </c>
      <c r="D68" s="119" t="s">
        <v>593</v>
      </c>
      <c r="E68" s="119"/>
      <c r="F68" s="119"/>
      <c r="G68" s="119"/>
      <c r="H68" s="119"/>
      <c r="I68" s="119"/>
      <c r="J68" s="120"/>
      <c r="K68" s="120"/>
      <c r="L68" s="120" t="s">
        <v>734</v>
      </c>
      <c r="M68" s="125"/>
      <c r="N68" s="125"/>
      <c r="O68" s="125"/>
      <c r="P68" s="125"/>
      <c r="Q68" s="125"/>
      <c r="R68" s="125"/>
      <c r="S68" s="125"/>
      <c r="T68" s="125"/>
      <c r="U68" s="125"/>
      <c r="V68" s="125"/>
      <c r="W68" s="125"/>
      <c r="X68" s="125"/>
      <c r="Y68" s="125"/>
      <c r="Z68" s="125"/>
      <c r="AA68" s="125"/>
      <c r="AB68" s="125"/>
    </row>
    <row r="69" ht="16.5" spans="1:28">
      <c r="A69" s="123"/>
      <c r="B69" s="119" t="s">
        <v>741</v>
      </c>
      <c r="C69" s="120" t="s">
        <v>742</v>
      </c>
      <c r="D69" s="119" t="s">
        <v>593</v>
      </c>
      <c r="E69" s="119"/>
      <c r="F69" s="119"/>
      <c r="G69" s="119"/>
      <c r="H69" s="119"/>
      <c r="I69" s="119"/>
      <c r="J69" s="120"/>
      <c r="K69" s="120"/>
      <c r="L69" s="120" t="s">
        <v>734</v>
      </c>
      <c r="M69" s="125"/>
      <c r="N69" s="125"/>
      <c r="O69" s="125"/>
      <c r="P69" s="125"/>
      <c r="Q69" s="125"/>
      <c r="R69" s="125"/>
      <c r="S69" s="125"/>
      <c r="T69" s="125"/>
      <c r="U69" s="125"/>
      <c r="V69" s="125"/>
      <c r="W69" s="125"/>
      <c r="X69" s="125"/>
      <c r="Y69" s="125"/>
      <c r="Z69" s="125"/>
      <c r="AA69" s="125"/>
      <c r="AB69" s="125"/>
    </row>
    <row r="70" ht="16.5" spans="1:28">
      <c r="A70" s="123"/>
      <c r="B70" s="119" t="s">
        <v>743</v>
      </c>
      <c r="C70" s="120" t="s">
        <v>744</v>
      </c>
      <c r="D70" s="119" t="s">
        <v>47</v>
      </c>
      <c r="E70" s="119" t="s">
        <v>593</v>
      </c>
      <c r="F70" s="119"/>
      <c r="G70" s="119"/>
      <c r="H70" s="119"/>
      <c r="I70" s="119"/>
      <c r="J70" s="120"/>
      <c r="K70" s="120"/>
      <c r="L70" s="120" t="s">
        <v>734</v>
      </c>
      <c r="M70" s="125"/>
      <c r="N70" s="125"/>
      <c r="O70" s="125"/>
      <c r="P70" s="125"/>
      <c r="Q70" s="125"/>
      <c r="R70" s="125"/>
      <c r="S70" s="125"/>
      <c r="T70" s="125"/>
      <c r="U70" s="125"/>
      <c r="V70" s="125"/>
      <c r="W70" s="125"/>
      <c r="X70" s="125"/>
      <c r="Y70" s="125"/>
      <c r="Z70" s="125"/>
      <c r="AA70" s="125"/>
      <c r="AB70" s="125"/>
    </row>
    <row r="71" ht="16.5" spans="1:28">
      <c r="A71" s="123"/>
      <c r="B71" s="119" t="s">
        <v>745</v>
      </c>
      <c r="C71" s="120" t="s">
        <v>746</v>
      </c>
      <c r="D71" s="119" t="s">
        <v>47</v>
      </c>
      <c r="E71" s="119" t="s">
        <v>593</v>
      </c>
      <c r="F71" s="119"/>
      <c r="G71" s="119"/>
      <c r="H71" s="119"/>
      <c r="I71" s="119"/>
      <c r="J71" s="120"/>
      <c r="K71" s="120"/>
      <c r="L71" s="120" t="s">
        <v>734</v>
      </c>
      <c r="M71" s="125"/>
      <c r="N71" s="125"/>
      <c r="O71" s="125"/>
      <c r="P71" s="125"/>
      <c r="Q71" s="125"/>
      <c r="R71" s="125"/>
      <c r="S71" s="125"/>
      <c r="T71" s="125"/>
      <c r="U71" s="125"/>
      <c r="V71" s="125"/>
      <c r="W71" s="125"/>
      <c r="X71" s="125"/>
      <c r="Y71" s="125"/>
      <c r="Z71" s="125"/>
      <c r="AA71" s="125"/>
      <c r="AB71" s="125"/>
    </row>
    <row r="72" ht="16.5" spans="1:28">
      <c r="A72" s="123"/>
      <c r="B72" s="119" t="s">
        <v>747</v>
      </c>
      <c r="C72" s="120" t="s">
        <v>748</v>
      </c>
      <c r="D72" s="119" t="s">
        <v>593</v>
      </c>
      <c r="E72" s="119"/>
      <c r="F72" s="119"/>
      <c r="G72" s="119"/>
      <c r="H72" s="119"/>
      <c r="I72" s="119"/>
      <c r="J72" s="120"/>
      <c r="K72" s="120"/>
      <c r="L72" s="120" t="s">
        <v>734</v>
      </c>
      <c r="M72" s="125"/>
      <c r="N72" s="125"/>
      <c r="O72" s="125"/>
      <c r="P72" s="125"/>
      <c r="Q72" s="125"/>
      <c r="R72" s="125"/>
      <c r="S72" s="125"/>
      <c r="T72" s="125"/>
      <c r="U72" s="125"/>
      <c r="V72" s="125"/>
      <c r="W72" s="125"/>
      <c r="X72" s="125"/>
      <c r="Y72" s="125"/>
      <c r="Z72" s="125"/>
      <c r="AA72" s="125"/>
      <c r="AB72" s="125"/>
    </row>
    <row r="73" ht="16.5" spans="1:28">
      <c r="A73" s="123"/>
      <c r="B73" s="119" t="s">
        <v>749</v>
      </c>
      <c r="C73" s="120" t="s">
        <v>750</v>
      </c>
      <c r="D73" s="119"/>
      <c r="E73" s="119"/>
      <c r="F73" s="119"/>
      <c r="G73" s="119"/>
      <c r="H73" s="119"/>
      <c r="I73" s="119"/>
      <c r="J73" s="120"/>
      <c r="K73" s="120"/>
      <c r="L73" s="120" t="s">
        <v>734</v>
      </c>
      <c r="M73" s="125"/>
      <c r="N73" s="125"/>
      <c r="O73" s="125"/>
      <c r="P73" s="125"/>
      <c r="Q73" s="125"/>
      <c r="R73" s="125"/>
      <c r="S73" s="125"/>
      <c r="T73" s="125"/>
      <c r="U73" s="125"/>
      <c r="V73" s="125"/>
      <c r="W73" s="125"/>
      <c r="X73" s="125"/>
      <c r="Y73" s="125"/>
      <c r="Z73" s="125"/>
      <c r="AA73" s="125"/>
      <c r="AB73" s="125"/>
    </row>
    <row r="74" ht="16.5" spans="1:28">
      <c r="A74" s="123"/>
      <c r="B74" s="119" t="s">
        <v>751</v>
      </c>
      <c r="C74" s="120" t="s">
        <v>752</v>
      </c>
      <c r="D74" s="119" t="s">
        <v>593</v>
      </c>
      <c r="E74" s="119"/>
      <c r="F74" s="119"/>
      <c r="G74" s="119"/>
      <c r="H74" s="119"/>
      <c r="I74" s="119"/>
      <c r="J74" s="120"/>
      <c r="K74" s="120"/>
      <c r="L74" s="120" t="s">
        <v>734</v>
      </c>
      <c r="M74" s="125"/>
      <c r="N74" s="125"/>
      <c r="O74" s="125"/>
      <c r="P74" s="125"/>
      <c r="Q74" s="125"/>
      <c r="R74" s="125"/>
      <c r="S74" s="125"/>
      <c r="T74" s="125"/>
      <c r="U74" s="125"/>
      <c r="V74" s="125"/>
      <c r="W74" s="125"/>
      <c r="X74" s="125"/>
      <c r="Y74" s="125"/>
      <c r="Z74" s="125"/>
      <c r="AA74" s="125"/>
      <c r="AB74" s="125"/>
    </row>
    <row r="75" ht="16.5" spans="1:28">
      <c r="A75" s="123"/>
      <c r="B75" s="119" t="s">
        <v>753</v>
      </c>
      <c r="C75" s="120" t="s">
        <v>754</v>
      </c>
      <c r="D75" s="119" t="s">
        <v>593</v>
      </c>
      <c r="E75" s="119"/>
      <c r="F75" s="119"/>
      <c r="G75" s="119"/>
      <c r="H75" s="119"/>
      <c r="I75" s="119"/>
      <c r="J75" s="120"/>
      <c r="K75" s="120"/>
      <c r="L75" s="120" t="s">
        <v>734</v>
      </c>
      <c r="M75" s="125"/>
      <c r="N75" s="125"/>
      <c r="O75" s="125"/>
      <c r="P75" s="125"/>
      <c r="Q75" s="125"/>
      <c r="R75" s="125"/>
      <c r="S75" s="125"/>
      <c r="T75" s="125"/>
      <c r="U75" s="125"/>
      <c r="V75" s="125"/>
      <c r="W75" s="125"/>
      <c r="X75" s="125"/>
      <c r="Y75" s="125"/>
      <c r="Z75" s="125"/>
      <c r="AA75" s="125"/>
      <c r="AB75" s="125"/>
    </row>
    <row r="76" ht="16.5" spans="1:28">
      <c r="A76" s="123"/>
      <c r="B76" s="119" t="s">
        <v>755</v>
      </c>
      <c r="C76" s="120" t="s">
        <v>756</v>
      </c>
      <c r="D76" s="119" t="s">
        <v>593</v>
      </c>
      <c r="E76" s="119"/>
      <c r="F76" s="119"/>
      <c r="G76" s="119"/>
      <c r="H76" s="119"/>
      <c r="I76" s="119" t="s">
        <v>593</v>
      </c>
      <c r="J76" s="120"/>
      <c r="K76" s="120"/>
      <c r="L76" s="120" t="s">
        <v>734</v>
      </c>
      <c r="M76" s="125"/>
      <c r="N76" s="125"/>
      <c r="O76" s="125"/>
      <c r="P76" s="125"/>
      <c r="Q76" s="125"/>
      <c r="R76" s="125"/>
      <c r="S76" s="125"/>
      <c r="T76" s="125"/>
      <c r="U76" s="125"/>
      <c r="V76" s="125"/>
      <c r="W76" s="125"/>
      <c r="X76" s="125"/>
      <c r="Y76" s="125"/>
      <c r="Z76" s="125"/>
      <c r="AA76" s="125"/>
      <c r="AB76" s="125"/>
    </row>
    <row r="77" ht="16.5" spans="1:28">
      <c r="A77" s="123"/>
      <c r="B77" s="119" t="s">
        <v>757</v>
      </c>
      <c r="C77" s="120" t="s">
        <v>758</v>
      </c>
      <c r="D77" s="119"/>
      <c r="E77" s="119"/>
      <c r="F77" s="119"/>
      <c r="G77" s="119"/>
      <c r="H77" s="119"/>
      <c r="I77" s="119"/>
      <c r="J77" s="120"/>
      <c r="K77" s="120"/>
      <c r="L77" s="120" t="s">
        <v>734</v>
      </c>
      <c r="M77" s="125"/>
      <c r="N77" s="125"/>
      <c r="O77" s="125"/>
      <c r="P77" s="125"/>
      <c r="Q77" s="125"/>
      <c r="R77" s="125"/>
      <c r="S77" s="125"/>
      <c r="T77" s="125"/>
      <c r="U77" s="125"/>
      <c r="V77" s="125"/>
      <c r="W77" s="125"/>
      <c r="X77" s="125"/>
      <c r="Y77" s="125"/>
      <c r="Z77" s="125"/>
      <c r="AA77" s="125"/>
      <c r="AB77" s="125"/>
    </row>
    <row r="78" ht="16.5" spans="1:28">
      <c r="A78" s="123"/>
      <c r="B78" s="119" t="s">
        <v>759</v>
      </c>
      <c r="C78" s="120" t="s">
        <v>760</v>
      </c>
      <c r="D78" s="119" t="s">
        <v>593</v>
      </c>
      <c r="E78" s="119"/>
      <c r="F78" s="119"/>
      <c r="G78" s="119"/>
      <c r="H78" s="119"/>
      <c r="I78" s="119"/>
      <c r="J78" s="120"/>
      <c r="K78" s="120"/>
      <c r="L78" s="120" t="s">
        <v>734</v>
      </c>
      <c r="M78" s="125"/>
      <c r="N78" s="125"/>
      <c r="O78" s="125"/>
      <c r="P78" s="125"/>
      <c r="Q78" s="125"/>
      <c r="R78" s="125"/>
      <c r="S78" s="125"/>
      <c r="T78" s="125"/>
      <c r="U78" s="125"/>
      <c r="V78" s="125"/>
      <c r="W78" s="125"/>
      <c r="X78" s="125"/>
      <c r="Y78" s="125"/>
      <c r="Z78" s="125"/>
      <c r="AA78" s="125"/>
      <c r="AB78" s="125"/>
    </row>
    <row r="79" ht="16.5" spans="1:28">
      <c r="A79" s="123"/>
      <c r="B79" s="119" t="s">
        <v>761</v>
      </c>
      <c r="C79" s="120" t="s">
        <v>762</v>
      </c>
      <c r="D79" s="119" t="s">
        <v>593</v>
      </c>
      <c r="E79" s="119"/>
      <c r="F79" s="119"/>
      <c r="G79" s="119"/>
      <c r="H79" s="119"/>
      <c r="I79" s="119" t="s">
        <v>593</v>
      </c>
      <c r="J79" s="120"/>
      <c r="K79" s="120"/>
      <c r="L79" s="120" t="s">
        <v>734</v>
      </c>
      <c r="M79" s="125"/>
      <c r="N79" s="125"/>
      <c r="O79" s="125"/>
      <c r="P79" s="125"/>
      <c r="Q79" s="125"/>
      <c r="R79" s="125"/>
      <c r="S79" s="125"/>
      <c r="T79" s="125"/>
      <c r="U79" s="125"/>
      <c r="V79" s="125"/>
      <c r="W79" s="125"/>
      <c r="X79" s="125"/>
      <c r="Y79" s="125"/>
      <c r="Z79" s="125"/>
      <c r="AA79" s="125"/>
      <c r="AB79" s="125"/>
    </row>
    <row r="80" ht="16.5" spans="1:28">
      <c r="A80" s="123"/>
      <c r="B80" s="119" t="s">
        <v>763</v>
      </c>
      <c r="C80" s="120" t="s">
        <v>764</v>
      </c>
      <c r="D80" s="119" t="s">
        <v>593</v>
      </c>
      <c r="E80" s="119"/>
      <c r="F80" s="119"/>
      <c r="G80" s="119"/>
      <c r="H80" s="119"/>
      <c r="I80" s="119"/>
      <c r="J80" s="120"/>
      <c r="K80" s="120"/>
      <c r="L80" s="120" t="s">
        <v>734</v>
      </c>
      <c r="M80" s="125"/>
      <c r="N80" s="125"/>
      <c r="O80" s="125"/>
      <c r="P80" s="125"/>
      <c r="Q80" s="125"/>
      <c r="R80" s="125"/>
      <c r="S80" s="125"/>
      <c r="T80" s="125"/>
      <c r="U80" s="125"/>
      <c r="V80" s="125"/>
      <c r="W80" s="125"/>
      <c r="X80" s="125"/>
      <c r="Y80" s="125"/>
      <c r="Z80" s="125"/>
      <c r="AA80" s="125"/>
      <c r="AB80" s="125"/>
    </row>
    <row r="81" ht="16.5" spans="1:28">
      <c r="A81" s="123"/>
      <c r="B81" s="119" t="s">
        <v>765</v>
      </c>
      <c r="C81" s="120" t="s">
        <v>766</v>
      </c>
      <c r="D81" s="119" t="s">
        <v>593</v>
      </c>
      <c r="E81" s="119" t="s">
        <v>593</v>
      </c>
      <c r="F81" s="119"/>
      <c r="G81" s="119"/>
      <c r="H81" s="119" t="s">
        <v>593</v>
      </c>
      <c r="I81" s="119"/>
      <c r="J81" s="120"/>
      <c r="K81" s="120"/>
      <c r="L81" s="120" t="s">
        <v>734</v>
      </c>
      <c r="M81" s="125"/>
      <c r="N81" s="125"/>
      <c r="O81" s="125"/>
      <c r="P81" s="125"/>
      <c r="Q81" s="125"/>
      <c r="R81" s="125"/>
      <c r="S81" s="125"/>
      <c r="T81" s="125"/>
      <c r="U81" s="125"/>
      <c r="V81" s="125"/>
      <c r="W81" s="125"/>
      <c r="X81" s="125"/>
      <c r="Y81" s="125"/>
      <c r="Z81" s="125"/>
      <c r="AA81" s="125"/>
      <c r="AB81" s="125"/>
    </row>
    <row r="82" ht="16.5" spans="1:28">
      <c r="A82" s="123"/>
      <c r="B82" s="119" t="s">
        <v>767</v>
      </c>
      <c r="C82" s="120" t="s">
        <v>768</v>
      </c>
      <c r="D82" s="119"/>
      <c r="E82" s="119" t="s">
        <v>593</v>
      </c>
      <c r="F82" s="119"/>
      <c r="G82" s="119"/>
      <c r="H82" s="119"/>
      <c r="I82" s="119" t="s">
        <v>593</v>
      </c>
      <c r="J82" s="120"/>
      <c r="K82" s="120"/>
      <c r="L82" s="120" t="s">
        <v>734</v>
      </c>
      <c r="M82" s="125"/>
      <c r="N82" s="125"/>
      <c r="O82" s="125"/>
      <c r="P82" s="125"/>
      <c r="Q82" s="125"/>
      <c r="R82" s="125"/>
      <c r="S82" s="125"/>
      <c r="T82" s="125"/>
      <c r="U82" s="125"/>
      <c r="V82" s="125"/>
      <c r="W82" s="125"/>
      <c r="X82" s="125"/>
      <c r="Y82" s="125"/>
      <c r="Z82" s="125"/>
      <c r="AA82" s="125"/>
      <c r="AB82" s="125"/>
    </row>
    <row r="83" ht="16.5" spans="1:28">
      <c r="A83" s="123"/>
      <c r="B83" s="119" t="s">
        <v>769</v>
      </c>
      <c r="C83" s="120" t="s">
        <v>770</v>
      </c>
      <c r="D83" s="119"/>
      <c r="E83" s="119" t="s">
        <v>593</v>
      </c>
      <c r="F83" s="119"/>
      <c r="G83" s="119"/>
      <c r="H83" s="119" t="s">
        <v>593</v>
      </c>
      <c r="I83" s="119"/>
      <c r="J83" s="120"/>
      <c r="K83" s="120"/>
      <c r="L83" s="120" t="s">
        <v>771</v>
      </c>
      <c r="M83" s="125"/>
      <c r="N83" s="125"/>
      <c r="O83" s="125"/>
      <c r="P83" s="125"/>
      <c r="Q83" s="125"/>
      <c r="R83" s="125"/>
      <c r="S83" s="125"/>
      <c r="T83" s="125"/>
      <c r="U83" s="125"/>
      <c r="V83" s="125"/>
      <c r="W83" s="125"/>
      <c r="X83" s="125"/>
      <c r="Y83" s="125"/>
      <c r="Z83" s="125"/>
      <c r="AA83" s="125"/>
      <c r="AB83" s="125"/>
    </row>
    <row r="84" ht="16.5" spans="1:28">
      <c r="A84" s="123"/>
      <c r="B84" s="119" t="s">
        <v>772</v>
      </c>
      <c r="C84" s="120" t="s">
        <v>773</v>
      </c>
      <c r="D84" s="119"/>
      <c r="E84" s="119" t="s">
        <v>593</v>
      </c>
      <c r="F84" s="119"/>
      <c r="G84" s="119"/>
      <c r="H84" s="119" t="s">
        <v>593</v>
      </c>
      <c r="I84" s="119"/>
      <c r="J84" s="120"/>
      <c r="K84" s="120"/>
      <c r="L84" s="120" t="s">
        <v>771</v>
      </c>
      <c r="M84" s="125"/>
      <c r="N84" s="125"/>
      <c r="O84" s="125"/>
      <c r="P84" s="125"/>
      <c r="Q84" s="125"/>
      <c r="R84" s="125"/>
      <c r="S84" s="125"/>
      <c r="T84" s="125"/>
      <c r="U84" s="125"/>
      <c r="V84" s="125"/>
      <c r="W84" s="125"/>
      <c r="X84" s="125"/>
      <c r="Y84" s="125"/>
      <c r="Z84" s="125"/>
      <c r="AA84" s="125"/>
      <c r="AB84" s="125"/>
    </row>
    <row r="85" ht="16.5" spans="1:28">
      <c r="A85" s="123"/>
      <c r="B85" s="119" t="s">
        <v>774</v>
      </c>
      <c r="C85" s="120" t="s">
        <v>775</v>
      </c>
      <c r="D85" s="119"/>
      <c r="E85" s="119" t="s">
        <v>593</v>
      </c>
      <c r="F85" s="119"/>
      <c r="G85" s="119"/>
      <c r="H85" s="119" t="s">
        <v>593</v>
      </c>
      <c r="I85" s="119"/>
      <c r="J85" s="120"/>
      <c r="K85" s="120"/>
      <c r="L85" s="120" t="s">
        <v>771</v>
      </c>
      <c r="M85" s="125"/>
      <c r="N85" s="125"/>
      <c r="O85" s="125"/>
      <c r="P85" s="125"/>
      <c r="Q85" s="125"/>
      <c r="R85" s="125"/>
      <c r="S85" s="125"/>
      <c r="T85" s="125"/>
      <c r="U85" s="125"/>
      <c r="V85" s="125"/>
      <c r="W85" s="125"/>
      <c r="X85" s="125"/>
      <c r="Y85" s="125"/>
      <c r="Z85" s="125"/>
      <c r="AA85" s="125"/>
      <c r="AB85" s="125"/>
    </row>
    <row r="86" ht="16.5" spans="1:28">
      <c r="A86" s="124"/>
      <c r="B86" s="126" t="s">
        <v>776</v>
      </c>
      <c r="C86" s="120" t="s">
        <v>777</v>
      </c>
      <c r="D86" s="119"/>
      <c r="E86" s="119" t="s">
        <v>593</v>
      </c>
      <c r="F86" s="119"/>
      <c r="G86" s="119"/>
      <c r="H86" s="119" t="s">
        <v>593</v>
      </c>
      <c r="I86" s="119"/>
      <c r="J86" s="120"/>
      <c r="K86" s="120"/>
      <c r="L86" s="120" t="s">
        <v>771</v>
      </c>
      <c r="M86" s="125"/>
      <c r="N86" s="125"/>
      <c r="O86" s="125"/>
      <c r="P86" s="125"/>
      <c r="Q86" s="125"/>
      <c r="R86" s="125"/>
      <c r="S86" s="125"/>
      <c r="T86" s="125"/>
      <c r="U86" s="125"/>
      <c r="V86" s="125"/>
      <c r="W86" s="125"/>
      <c r="X86" s="125"/>
      <c r="Y86" s="125"/>
      <c r="Z86" s="125"/>
      <c r="AA86" s="125"/>
      <c r="AB86" s="125"/>
    </row>
    <row r="87" ht="16.5" spans="1:28">
      <c r="A87" s="122" t="s">
        <v>778</v>
      </c>
      <c r="B87" s="119" t="s">
        <v>779</v>
      </c>
      <c r="C87" s="120" t="s">
        <v>780</v>
      </c>
      <c r="D87" s="119" t="s">
        <v>47</v>
      </c>
      <c r="E87" s="119" t="s">
        <v>593</v>
      </c>
      <c r="F87" s="119"/>
      <c r="G87" s="119"/>
      <c r="H87" s="119"/>
      <c r="I87" s="119"/>
      <c r="J87" s="120"/>
      <c r="K87" s="120"/>
      <c r="L87" s="120"/>
      <c r="M87" s="125"/>
      <c r="N87" s="125"/>
      <c r="O87" s="125"/>
      <c r="P87" s="125"/>
      <c r="Q87" s="125"/>
      <c r="R87" s="125"/>
      <c r="S87" s="125"/>
      <c r="T87" s="125"/>
      <c r="U87" s="125"/>
      <c r="V87" s="125"/>
      <c r="W87" s="125"/>
      <c r="X87" s="125"/>
      <c r="Y87" s="125"/>
      <c r="Z87" s="125"/>
      <c r="AA87" s="125"/>
      <c r="AB87" s="125"/>
    </row>
    <row r="88" ht="16.5" spans="1:28">
      <c r="A88" s="123"/>
      <c r="B88" s="119" t="s">
        <v>781</v>
      </c>
      <c r="C88" s="120" t="s">
        <v>782</v>
      </c>
      <c r="D88" s="119" t="s">
        <v>47</v>
      </c>
      <c r="E88" s="119" t="s">
        <v>593</v>
      </c>
      <c r="F88" s="119"/>
      <c r="G88" s="119"/>
      <c r="H88" s="119"/>
      <c r="I88" s="119" t="s">
        <v>593</v>
      </c>
      <c r="J88" s="120"/>
      <c r="K88" s="120"/>
      <c r="L88" s="120"/>
      <c r="M88" s="125"/>
      <c r="N88" s="125"/>
      <c r="O88" s="125"/>
      <c r="P88" s="125"/>
      <c r="Q88" s="125"/>
      <c r="R88" s="125"/>
      <c r="S88" s="125"/>
      <c r="T88" s="125"/>
      <c r="U88" s="125"/>
      <c r="V88" s="125"/>
      <c r="W88" s="125"/>
      <c r="X88" s="125"/>
      <c r="Y88" s="125"/>
      <c r="Z88" s="125"/>
      <c r="AA88" s="125"/>
      <c r="AB88" s="125"/>
    </row>
    <row r="89" ht="15" spans="1:28">
      <c r="A89" s="123"/>
      <c r="B89" s="119" t="s">
        <v>783</v>
      </c>
      <c r="C89" s="120" t="s">
        <v>784</v>
      </c>
      <c r="D89" s="119" t="s">
        <v>47</v>
      </c>
      <c r="E89" s="119"/>
      <c r="F89" s="119"/>
      <c r="G89" s="119"/>
      <c r="H89" s="119"/>
      <c r="I89" s="119"/>
      <c r="J89" s="120"/>
      <c r="K89" s="120"/>
      <c r="L89" s="120" t="s">
        <v>785</v>
      </c>
      <c r="M89" s="125"/>
      <c r="N89" s="125"/>
      <c r="O89" s="125"/>
      <c r="P89" s="125"/>
      <c r="Q89" s="125"/>
      <c r="R89" s="125"/>
      <c r="S89" s="125"/>
      <c r="T89" s="125"/>
      <c r="U89" s="125"/>
      <c r="V89" s="125"/>
      <c r="W89" s="125"/>
      <c r="X89" s="125"/>
      <c r="Y89" s="125"/>
      <c r="Z89" s="125"/>
      <c r="AA89" s="125"/>
      <c r="AB89" s="125"/>
    </row>
    <row r="90" ht="16.5" spans="1:28">
      <c r="A90" s="123"/>
      <c r="B90" s="119" t="s">
        <v>786</v>
      </c>
      <c r="C90" s="120" t="s">
        <v>787</v>
      </c>
      <c r="D90" s="119" t="s">
        <v>47</v>
      </c>
      <c r="E90" s="119"/>
      <c r="F90" s="119"/>
      <c r="G90" s="119"/>
      <c r="H90" s="119" t="s">
        <v>593</v>
      </c>
      <c r="I90" s="119"/>
      <c r="J90" s="120"/>
      <c r="K90" s="120"/>
      <c r="L90" s="120" t="s">
        <v>788</v>
      </c>
      <c r="M90" s="125"/>
      <c r="N90" s="125"/>
      <c r="O90" s="125"/>
      <c r="P90" s="125"/>
      <c r="Q90" s="125"/>
      <c r="R90" s="125"/>
      <c r="S90" s="125"/>
      <c r="T90" s="125"/>
      <c r="U90" s="125"/>
      <c r="V90" s="125"/>
      <c r="W90" s="125"/>
      <c r="X90" s="125"/>
      <c r="Y90" s="125"/>
      <c r="Z90" s="125"/>
      <c r="AA90" s="125"/>
      <c r="AB90" s="125"/>
    </row>
    <row r="91" ht="15" spans="1:28">
      <c r="A91" s="123"/>
      <c r="B91" s="119" t="s">
        <v>789</v>
      </c>
      <c r="C91" s="120" t="s">
        <v>790</v>
      </c>
      <c r="D91" s="119" t="s">
        <v>47</v>
      </c>
      <c r="E91" s="119"/>
      <c r="F91" s="119"/>
      <c r="G91" s="119"/>
      <c r="H91" s="119"/>
      <c r="I91" s="119"/>
      <c r="J91" s="120"/>
      <c r="K91" s="120"/>
      <c r="L91" s="120"/>
      <c r="M91" s="125"/>
      <c r="N91" s="125"/>
      <c r="O91" s="125"/>
      <c r="P91" s="125"/>
      <c r="Q91" s="125"/>
      <c r="R91" s="125"/>
      <c r="S91" s="125"/>
      <c r="T91" s="125"/>
      <c r="U91" s="125"/>
      <c r="V91" s="125"/>
      <c r="W91" s="125"/>
      <c r="X91" s="125"/>
      <c r="Y91" s="125"/>
      <c r="Z91" s="125"/>
      <c r="AA91" s="125"/>
      <c r="AB91" s="125"/>
    </row>
    <row r="92" ht="16.5" spans="1:28">
      <c r="A92" s="123"/>
      <c r="B92" s="119" t="s">
        <v>791</v>
      </c>
      <c r="C92" s="120" t="s">
        <v>792</v>
      </c>
      <c r="D92" s="119"/>
      <c r="E92" s="119"/>
      <c r="F92" s="119"/>
      <c r="G92" s="119"/>
      <c r="H92" s="119"/>
      <c r="I92" s="119"/>
      <c r="J92" s="120"/>
      <c r="K92" s="120"/>
      <c r="L92" s="120"/>
      <c r="M92" s="125"/>
      <c r="N92" s="125"/>
      <c r="O92" s="125"/>
      <c r="P92" s="125"/>
      <c r="Q92" s="125"/>
      <c r="R92" s="125"/>
      <c r="S92" s="125"/>
      <c r="T92" s="125"/>
      <c r="U92" s="125"/>
      <c r="V92" s="125"/>
      <c r="W92" s="125"/>
      <c r="X92" s="125"/>
      <c r="Y92" s="125"/>
      <c r="Z92" s="125"/>
      <c r="AA92" s="125"/>
      <c r="AB92" s="125"/>
    </row>
    <row r="93" ht="16.5" spans="1:28">
      <c r="A93" s="124"/>
      <c r="B93" s="119" t="s">
        <v>793</v>
      </c>
      <c r="C93" s="120" t="s">
        <v>794</v>
      </c>
      <c r="D93" s="119"/>
      <c r="E93" s="119"/>
      <c r="F93" s="119"/>
      <c r="G93" s="119"/>
      <c r="H93" s="119"/>
      <c r="I93" s="119"/>
      <c r="J93" s="120"/>
      <c r="K93" s="120"/>
      <c r="L93" s="120"/>
      <c r="M93" s="125"/>
      <c r="N93" s="125"/>
      <c r="O93" s="125"/>
      <c r="P93" s="125"/>
      <c r="Q93" s="125"/>
      <c r="R93" s="125"/>
      <c r="S93" s="125"/>
      <c r="T93" s="125"/>
      <c r="U93" s="125"/>
      <c r="V93" s="125"/>
      <c r="W93" s="125"/>
      <c r="X93" s="125"/>
      <c r="Y93" s="125"/>
      <c r="Z93" s="125"/>
      <c r="AA93" s="125"/>
      <c r="AB93" s="125"/>
    </row>
    <row r="94" ht="16.5" spans="1:28">
      <c r="A94" s="122" t="s">
        <v>795</v>
      </c>
      <c r="B94" s="119" t="s">
        <v>796</v>
      </c>
      <c r="C94" s="120" t="s">
        <v>797</v>
      </c>
      <c r="D94" s="119" t="s">
        <v>47</v>
      </c>
      <c r="E94" s="119" t="s">
        <v>593</v>
      </c>
      <c r="F94" s="119"/>
      <c r="G94" s="119"/>
      <c r="H94" s="119"/>
      <c r="I94" s="119"/>
      <c r="J94" s="120"/>
      <c r="K94" s="120"/>
      <c r="L94" s="120"/>
      <c r="M94" s="125"/>
      <c r="N94" s="125"/>
      <c r="O94" s="125"/>
      <c r="P94" s="125"/>
      <c r="Q94" s="125"/>
      <c r="R94" s="125"/>
      <c r="S94" s="125"/>
      <c r="T94" s="125"/>
      <c r="U94" s="125"/>
      <c r="V94" s="125"/>
      <c r="W94" s="125"/>
      <c r="X94" s="125"/>
      <c r="Y94" s="125"/>
      <c r="Z94" s="125"/>
      <c r="AA94" s="125"/>
      <c r="AB94" s="125"/>
    </row>
    <row r="95" ht="16.5" spans="1:28">
      <c r="A95" s="123"/>
      <c r="B95" s="119" t="s">
        <v>798</v>
      </c>
      <c r="C95" s="120" t="s">
        <v>799</v>
      </c>
      <c r="D95" s="119" t="s">
        <v>47</v>
      </c>
      <c r="E95" s="119"/>
      <c r="F95" s="119"/>
      <c r="G95" s="119"/>
      <c r="H95" s="119"/>
      <c r="I95" s="119"/>
      <c r="J95" s="120"/>
      <c r="K95" s="120"/>
      <c r="L95" s="120"/>
      <c r="M95" s="125"/>
      <c r="N95" s="125"/>
      <c r="O95" s="125"/>
      <c r="P95" s="125"/>
      <c r="Q95" s="125"/>
      <c r="R95" s="125"/>
      <c r="S95" s="125"/>
      <c r="T95" s="125"/>
      <c r="U95" s="125"/>
      <c r="V95" s="125"/>
      <c r="W95" s="125"/>
      <c r="X95" s="125"/>
      <c r="Y95" s="125"/>
      <c r="Z95" s="125"/>
      <c r="AA95" s="125"/>
      <c r="AB95" s="125"/>
    </row>
    <row r="96" ht="16.5" spans="1:28">
      <c r="A96" s="123"/>
      <c r="B96" s="119" t="s">
        <v>800</v>
      </c>
      <c r="C96" s="120" t="s">
        <v>801</v>
      </c>
      <c r="D96" s="119" t="s">
        <v>47</v>
      </c>
      <c r="E96" s="119" t="s">
        <v>593</v>
      </c>
      <c r="F96" s="119"/>
      <c r="G96" s="119"/>
      <c r="H96" s="119"/>
      <c r="I96" s="119"/>
      <c r="J96" s="120"/>
      <c r="K96" s="120"/>
      <c r="L96" s="120"/>
      <c r="M96" s="125"/>
      <c r="N96" s="125"/>
      <c r="O96" s="125"/>
      <c r="P96" s="125"/>
      <c r="Q96" s="125"/>
      <c r="R96" s="125"/>
      <c r="S96" s="125"/>
      <c r="T96" s="125"/>
      <c r="U96" s="125"/>
      <c r="V96" s="125"/>
      <c r="W96" s="125"/>
      <c r="X96" s="125"/>
      <c r="Y96" s="125"/>
      <c r="Z96" s="125"/>
      <c r="AA96" s="125"/>
      <c r="AB96" s="125"/>
    </row>
    <row r="97" ht="16.5" spans="1:28">
      <c r="A97" s="123"/>
      <c r="B97" s="119" t="s">
        <v>802</v>
      </c>
      <c r="C97" s="120" t="s">
        <v>803</v>
      </c>
      <c r="D97" s="119" t="s">
        <v>47</v>
      </c>
      <c r="E97" s="119"/>
      <c r="F97" s="119"/>
      <c r="G97" s="119"/>
      <c r="H97" s="119"/>
      <c r="I97" s="119"/>
      <c r="J97" s="120"/>
      <c r="K97" s="120"/>
      <c r="L97" s="120"/>
      <c r="M97" s="125"/>
      <c r="N97" s="125"/>
      <c r="O97" s="125"/>
      <c r="P97" s="125"/>
      <c r="Q97" s="125"/>
      <c r="R97" s="125"/>
      <c r="S97" s="125"/>
      <c r="T97" s="125"/>
      <c r="U97" s="125"/>
      <c r="V97" s="125"/>
      <c r="W97" s="125"/>
      <c r="X97" s="125"/>
      <c r="Y97" s="125"/>
      <c r="Z97" s="125"/>
      <c r="AA97" s="125"/>
      <c r="AB97" s="125"/>
    </row>
    <row r="98" ht="16.5" spans="1:28">
      <c r="A98" s="123"/>
      <c r="B98" s="119" t="s">
        <v>804</v>
      </c>
      <c r="C98" s="120" t="s">
        <v>805</v>
      </c>
      <c r="D98" s="119" t="s">
        <v>47</v>
      </c>
      <c r="E98" s="119" t="s">
        <v>593</v>
      </c>
      <c r="F98" s="119"/>
      <c r="G98" s="119"/>
      <c r="H98" s="119"/>
      <c r="I98" s="119"/>
      <c r="J98" s="120"/>
      <c r="K98" s="120"/>
      <c r="L98" s="120"/>
      <c r="M98" s="125"/>
      <c r="N98" s="125"/>
      <c r="O98" s="125"/>
      <c r="P98" s="125"/>
      <c r="Q98" s="125"/>
      <c r="R98" s="125"/>
      <c r="S98" s="125"/>
      <c r="T98" s="125"/>
      <c r="U98" s="125"/>
      <c r="V98" s="125"/>
      <c r="W98" s="125"/>
      <c r="X98" s="125"/>
      <c r="Y98" s="125"/>
      <c r="Z98" s="125"/>
      <c r="AA98" s="125"/>
      <c r="AB98" s="125"/>
    </row>
    <row r="99" ht="16.5" spans="1:28">
      <c r="A99" s="123"/>
      <c r="B99" s="119" t="s">
        <v>806</v>
      </c>
      <c r="C99" s="120" t="s">
        <v>807</v>
      </c>
      <c r="D99" s="119" t="s">
        <v>47</v>
      </c>
      <c r="E99" s="119" t="s">
        <v>593</v>
      </c>
      <c r="F99" s="119"/>
      <c r="G99" s="119"/>
      <c r="H99" s="119"/>
      <c r="I99" s="119"/>
      <c r="J99" s="120"/>
      <c r="K99" s="120"/>
      <c r="L99" s="120"/>
      <c r="M99" s="125"/>
      <c r="N99" s="125"/>
      <c r="O99" s="125"/>
      <c r="P99" s="125"/>
      <c r="Q99" s="125"/>
      <c r="R99" s="125"/>
      <c r="S99" s="125"/>
      <c r="T99" s="125"/>
      <c r="U99" s="125"/>
      <c r="V99" s="125"/>
      <c r="W99" s="125"/>
      <c r="X99" s="125"/>
      <c r="Y99" s="125"/>
      <c r="Z99" s="125"/>
      <c r="AA99" s="125"/>
      <c r="AB99" s="125"/>
    </row>
    <row r="100" ht="16.5" spans="1:28">
      <c r="A100" s="123"/>
      <c r="B100" s="119" t="s">
        <v>808</v>
      </c>
      <c r="C100" s="120" t="s">
        <v>809</v>
      </c>
      <c r="D100" s="119" t="s">
        <v>47</v>
      </c>
      <c r="E100" s="119" t="s">
        <v>593</v>
      </c>
      <c r="F100" s="119"/>
      <c r="G100" s="119"/>
      <c r="H100" s="119"/>
      <c r="I100" s="119"/>
      <c r="J100" s="120"/>
      <c r="K100" s="120"/>
      <c r="L100" s="120"/>
      <c r="M100" s="125"/>
      <c r="N100" s="125"/>
      <c r="O100" s="125"/>
      <c r="P100" s="125"/>
      <c r="Q100" s="125"/>
      <c r="R100" s="125"/>
      <c r="S100" s="125"/>
      <c r="T100" s="125"/>
      <c r="U100" s="125"/>
      <c r="V100" s="125"/>
      <c r="W100" s="125"/>
      <c r="X100" s="125"/>
      <c r="Y100" s="125"/>
      <c r="Z100" s="125"/>
      <c r="AA100" s="125"/>
      <c r="AB100" s="125"/>
    </row>
    <row r="101" ht="16.5" spans="1:28">
      <c r="A101" s="123"/>
      <c r="B101" s="119" t="s">
        <v>810</v>
      </c>
      <c r="C101" s="120" t="s">
        <v>811</v>
      </c>
      <c r="D101" s="119" t="s">
        <v>47</v>
      </c>
      <c r="E101" s="119"/>
      <c r="F101" s="119"/>
      <c r="G101" s="119"/>
      <c r="H101" s="119"/>
      <c r="I101" s="119"/>
      <c r="J101" s="120"/>
      <c r="K101" s="120"/>
      <c r="L101" s="120"/>
      <c r="M101" s="125"/>
      <c r="N101" s="125"/>
      <c r="O101" s="125"/>
      <c r="P101" s="125"/>
      <c r="Q101" s="125"/>
      <c r="R101" s="125"/>
      <c r="S101" s="125"/>
      <c r="T101" s="125"/>
      <c r="U101" s="125"/>
      <c r="V101" s="125"/>
      <c r="W101" s="125"/>
      <c r="X101" s="125"/>
      <c r="Y101" s="125"/>
      <c r="Z101" s="125"/>
      <c r="AA101" s="125"/>
      <c r="AB101" s="125"/>
    </row>
    <row r="102" ht="16.5" spans="1:28">
      <c r="A102" s="123"/>
      <c r="B102" s="119" t="s">
        <v>812</v>
      </c>
      <c r="C102" s="120" t="s">
        <v>813</v>
      </c>
      <c r="D102" s="119" t="s">
        <v>47</v>
      </c>
      <c r="E102" s="119"/>
      <c r="F102" s="119"/>
      <c r="G102" s="119"/>
      <c r="H102" s="119"/>
      <c r="I102" s="119"/>
      <c r="J102" s="120"/>
      <c r="K102" s="120"/>
      <c r="L102" s="120"/>
      <c r="M102" s="125"/>
      <c r="N102" s="125"/>
      <c r="O102" s="125"/>
      <c r="P102" s="125"/>
      <c r="Q102" s="125"/>
      <c r="R102" s="125"/>
      <c r="S102" s="125"/>
      <c r="T102" s="125"/>
      <c r="U102" s="125"/>
      <c r="V102" s="125"/>
      <c r="W102" s="125"/>
      <c r="X102" s="125"/>
      <c r="Y102" s="125"/>
      <c r="Z102" s="125"/>
      <c r="AA102" s="125"/>
      <c r="AB102" s="125"/>
    </row>
    <row r="103" ht="16.5" spans="1:28">
      <c r="A103" s="124"/>
      <c r="B103" s="119" t="s">
        <v>814</v>
      </c>
      <c r="C103" s="120" t="s">
        <v>815</v>
      </c>
      <c r="D103" s="119" t="s">
        <v>47</v>
      </c>
      <c r="E103" s="119"/>
      <c r="F103" s="119"/>
      <c r="G103" s="119"/>
      <c r="H103" s="119"/>
      <c r="I103" s="119"/>
      <c r="J103" s="120"/>
      <c r="K103" s="120"/>
      <c r="L103" s="120"/>
      <c r="M103" s="125"/>
      <c r="N103" s="125"/>
      <c r="O103" s="125"/>
      <c r="P103" s="125"/>
      <c r="Q103" s="125"/>
      <c r="R103" s="125"/>
      <c r="S103" s="125"/>
      <c r="T103" s="125"/>
      <c r="U103" s="125"/>
      <c r="V103" s="125"/>
      <c r="W103" s="125"/>
      <c r="X103" s="125"/>
      <c r="Y103" s="125"/>
      <c r="Z103" s="125"/>
      <c r="AA103" s="125"/>
      <c r="AB103" s="125"/>
    </row>
    <row r="104" ht="16.5" spans="1:28">
      <c r="A104" s="119" t="s">
        <v>816</v>
      </c>
      <c r="B104" s="119" t="s">
        <v>817</v>
      </c>
      <c r="C104" s="120" t="s">
        <v>818</v>
      </c>
      <c r="D104" s="119" t="s">
        <v>47</v>
      </c>
      <c r="E104" s="119" t="s">
        <v>593</v>
      </c>
      <c r="F104" s="119"/>
      <c r="G104" s="119"/>
      <c r="H104" s="119"/>
      <c r="I104" s="119" t="s">
        <v>593</v>
      </c>
      <c r="J104" s="120"/>
      <c r="K104" s="120"/>
      <c r="L104" s="120" t="s">
        <v>819</v>
      </c>
      <c r="M104" s="125"/>
      <c r="N104" s="125"/>
      <c r="O104" s="125"/>
      <c r="P104" s="125"/>
      <c r="Q104" s="125"/>
      <c r="R104" s="125"/>
      <c r="S104" s="125"/>
      <c r="T104" s="125"/>
      <c r="U104" s="125"/>
      <c r="V104" s="125"/>
      <c r="W104" s="125"/>
      <c r="X104" s="125"/>
      <c r="Y104" s="125"/>
      <c r="Z104" s="125"/>
      <c r="AA104" s="125"/>
      <c r="AB104" s="125"/>
    </row>
    <row r="105" ht="15" spans="1:28">
      <c r="A105" s="120"/>
      <c r="B105" s="119" t="s">
        <v>820</v>
      </c>
      <c r="C105" s="120" t="s">
        <v>821</v>
      </c>
      <c r="D105" s="119" t="s">
        <v>47</v>
      </c>
      <c r="E105" s="119"/>
      <c r="F105" s="119"/>
      <c r="G105" s="119"/>
      <c r="H105" s="119"/>
      <c r="I105" s="119"/>
      <c r="J105" s="120"/>
      <c r="K105" s="120"/>
      <c r="L105" s="120" t="s">
        <v>822</v>
      </c>
      <c r="M105" s="125"/>
      <c r="N105" s="125"/>
      <c r="O105" s="125"/>
      <c r="P105" s="125"/>
      <c r="Q105" s="125"/>
      <c r="R105" s="125"/>
      <c r="S105" s="125"/>
      <c r="T105" s="125"/>
      <c r="U105" s="125"/>
      <c r="V105" s="125"/>
      <c r="W105" s="125"/>
      <c r="X105" s="125"/>
      <c r="Y105" s="125"/>
      <c r="Z105" s="125"/>
      <c r="AA105" s="125"/>
      <c r="AB105" s="125"/>
    </row>
    <row r="106" ht="15" spans="1:28">
      <c r="A106" s="120"/>
      <c r="B106" s="119" t="s">
        <v>823</v>
      </c>
      <c r="C106" s="120" t="s">
        <v>824</v>
      </c>
      <c r="D106" s="119" t="s">
        <v>47</v>
      </c>
      <c r="E106" s="119"/>
      <c r="F106" s="119"/>
      <c r="G106" s="119"/>
      <c r="H106" s="119"/>
      <c r="I106" s="119"/>
      <c r="J106" s="120"/>
      <c r="K106" s="120"/>
      <c r="L106" s="120"/>
      <c r="M106" s="125"/>
      <c r="N106" s="125"/>
      <c r="O106" s="125"/>
      <c r="P106" s="125"/>
      <c r="Q106" s="125"/>
      <c r="R106" s="125"/>
      <c r="S106" s="125"/>
      <c r="T106" s="125"/>
      <c r="U106" s="125"/>
      <c r="V106" s="125"/>
      <c r="W106" s="125"/>
      <c r="X106" s="125"/>
      <c r="Y106" s="125"/>
      <c r="Z106" s="125"/>
      <c r="AA106" s="125"/>
      <c r="AB106" s="125"/>
    </row>
    <row r="107" ht="15" spans="1:28">
      <c r="A107" s="120"/>
      <c r="B107" s="119" t="s">
        <v>825</v>
      </c>
      <c r="C107" s="120" t="s">
        <v>826</v>
      </c>
      <c r="D107" s="119" t="s">
        <v>47</v>
      </c>
      <c r="E107" s="119"/>
      <c r="F107" s="119"/>
      <c r="G107" s="119"/>
      <c r="H107" s="119"/>
      <c r="I107" s="119"/>
      <c r="J107" s="120"/>
      <c r="K107" s="120"/>
      <c r="L107" s="120"/>
      <c r="M107" s="125"/>
      <c r="N107" s="125"/>
      <c r="O107" s="125"/>
      <c r="P107" s="125"/>
      <c r="Q107" s="125"/>
      <c r="R107" s="125"/>
      <c r="S107" s="125"/>
      <c r="T107" s="125"/>
      <c r="U107" s="125"/>
      <c r="V107" s="125"/>
      <c r="W107" s="125"/>
      <c r="X107" s="125"/>
      <c r="Y107" s="125"/>
      <c r="Z107" s="125"/>
      <c r="AA107" s="125"/>
      <c r="AB107" s="125"/>
    </row>
    <row r="108" ht="15" spans="1:28">
      <c r="A108" s="120"/>
      <c r="B108" s="119" t="s">
        <v>827</v>
      </c>
      <c r="C108" s="120" t="s">
        <v>828</v>
      </c>
      <c r="D108" s="119" t="s">
        <v>47</v>
      </c>
      <c r="E108" s="119"/>
      <c r="F108" s="119"/>
      <c r="G108" s="119"/>
      <c r="H108" s="119"/>
      <c r="I108" s="119"/>
      <c r="J108" s="120"/>
      <c r="K108" s="120"/>
      <c r="L108" s="120"/>
      <c r="M108" s="125"/>
      <c r="N108" s="125"/>
      <c r="O108" s="125"/>
      <c r="P108" s="125"/>
      <c r="Q108" s="125"/>
      <c r="R108" s="125"/>
      <c r="S108" s="125"/>
      <c r="T108" s="125"/>
      <c r="U108" s="125"/>
      <c r="V108" s="125"/>
      <c r="W108" s="125"/>
      <c r="X108" s="125"/>
      <c r="Y108" s="125"/>
      <c r="Z108" s="125"/>
      <c r="AA108" s="125"/>
      <c r="AB108" s="125"/>
    </row>
    <row r="109" ht="15" spans="1:28">
      <c r="A109" s="120"/>
      <c r="B109" s="119" t="s">
        <v>829</v>
      </c>
      <c r="C109" s="120" t="s">
        <v>830</v>
      </c>
      <c r="D109" s="119" t="s">
        <v>47</v>
      </c>
      <c r="E109" s="119"/>
      <c r="F109" s="119"/>
      <c r="G109" s="119"/>
      <c r="H109" s="119"/>
      <c r="I109" s="119"/>
      <c r="J109" s="120"/>
      <c r="K109" s="120"/>
      <c r="L109" s="120"/>
      <c r="M109" s="125"/>
      <c r="N109" s="125"/>
      <c r="O109" s="125"/>
      <c r="P109" s="125"/>
      <c r="Q109" s="125"/>
      <c r="R109" s="125"/>
      <c r="S109" s="125"/>
      <c r="T109" s="125"/>
      <c r="U109" s="125"/>
      <c r="V109" s="125"/>
      <c r="W109" s="125"/>
      <c r="X109" s="125"/>
      <c r="Y109" s="125"/>
      <c r="Z109" s="125"/>
      <c r="AA109" s="125"/>
      <c r="AB109" s="125"/>
    </row>
    <row r="110" ht="15" spans="1:28">
      <c r="A110" s="120"/>
      <c r="B110" s="119" t="s">
        <v>831</v>
      </c>
      <c r="C110" s="120" t="s">
        <v>832</v>
      </c>
      <c r="D110" s="119" t="s">
        <v>47</v>
      </c>
      <c r="E110" s="119"/>
      <c r="F110" s="119"/>
      <c r="G110" s="119"/>
      <c r="H110" s="119"/>
      <c r="I110" s="119"/>
      <c r="J110" s="120"/>
      <c r="K110" s="120"/>
      <c r="L110" s="120"/>
      <c r="M110" s="125"/>
      <c r="N110" s="125"/>
      <c r="O110" s="125"/>
      <c r="P110" s="125"/>
      <c r="Q110" s="125"/>
      <c r="R110" s="125"/>
      <c r="S110" s="125"/>
      <c r="T110" s="125"/>
      <c r="U110" s="125"/>
      <c r="V110" s="125"/>
      <c r="W110" s="125"/>
      <c r="X110" s="125"/>
      <c r="Y110" s="125"/>
      <c r="Z110" s="125"/>
      <c r="AA110" s="125"/>
      <c r="AB110" s="125"/>
    </row>
    <row r="111" ht="16.5" spans="1:28">
      <c r="A111" s="119" t="s">
        <v>833</v>
      </c>
      <c r="B111" s="119" t="s">
        <v>834</v>
      </c>
      <c r="C111" s="120" t="s">
        <v>835</v>
      </c>
      <c r="D111" s="119" t="s">
        <v>47</v>
      </c>
      <c r="E111" s="119" t="s">
        <v>593</v>
      </c>
      <c r="F111" s="119"/>
      <c r="G111" s="119"/>
      <c r="H111" s="119"/>
      <c r="I111" s="119"/>
      <c r="J111" s="120"/>
      <c r="K111" s="120"/>
      <c r="L111" s="120"/>
      <c r="M111" s="125"/>
      <c r="N111" s="125"/>
      <c r="O111" s="125"/>
      <c r="P111" s="125"/>
      <c r="Q111" s="125"/>
      <c r="R111" s="125"/>
      <c r="S111" s="125"/>
      <c r="T111" s="125"/>
      <c r="U111" s="125"/>
      <c r="V111" s="125"/>
      <c r="W111" s="125"/>
      <c r="X111" s="125"/>
      <c r="Y111" s="125"/>
      <c r="Z111" s="125"/>
      <c r="AA111" s="125"/>
      <c r="AB111" s="125"/>
    </row>
    <row r="112" ht="15" spans="1:28">
      <c r="A112" s="120"/>
      <c r="B112" s="119" t="s">
        <v>836</v>
      </c>
      <c r="C112" s="120" t="s">
        <v>837</v>
      </c>
      <c r="D112" s="119" t="s">
        <v>47</v>
      </c>
      <c r="E112" s="119"/>
      <c r="F112" s="119"/>
      <c r="G112" s="119"/>
      <c r="H112" s="119"/>
      <c r="I112" s="119"/>
      <c r="J112" s="120"/>
      <c r="K112" s="120"/>
      <c r="L112" s="120" t="s">
        <v>838</v>
      </c>
      <c r="M112" s="125"/>
      <c r="N112" s="125"/>
      <c r="O112" s="125"/>
      <c r="P112" s="125"/>
      <c r="Q112" s="125"/>
      <c r="R112" s="125"/>
      <c r="S112" s="125"/>
      <c r="T112" s="125"/>
      <c r="U112" s="125"/>
      <c r="V112" s="125"/>
      <c r="W112" s="125"/>
      <c r="X112" s="125"/>
      <c r="Y112" s="125"/>
      <c r="Z112" s="125"/>
      <c r="AA112" s="125"/>
      <c r="AB112" s="125"/>
    </row>
    <row r="113" ht="16.5" spans="1:28">
      <c r="A113" s="120"/>
      <c r="B113" s="119" t="s">
        <v>839</v>
      </c>
      <c r="C113" s="120" t="s">
        <v>840</v>
      </c>
      <c r="D113" s="119" t="s">
        <v>47</v>
      </c>
      <c r="E113" s="119" t="s">
        <v>593</v>
      </c>
      <c r="F113" s="119"/>
      <c r="G113" s="119"/>
      <c r="H113" s="119" t="s">
        <v>593</v>
      </c>
      <c r="I113" s="119"/>
      <c r="J113" s="120"/>
      <c r="K113" s="120"/>
      <c r="L113" s="120" t="s">
        <v>838</v>
      </c>
      <c r="M113" s="125"/>
      <c r="N113" s="125"/>
      <c r="O113" s="125"/>
      <c r="P113" s="125"/>
      <c r="Q113" s="125"/>
      <c r="R113" s="125"/>
      <c r="S113" s="125"/>
      <c r="T113" s="125"/>
      <c r="U113" s="125"/>
      <c r="V113" s="125"/>
      <c r="W113" s="125"/>
      <c r="X113" s="125"/>
      <c r="Y113" s="125"/>
      <c r="Z113" s="125"/>
      <c r="AA113" s="125"/>
      <c r="AB113" s="125"/>
    </row>
    <row r="114" ht="15" spans="1:28">
      <c r="A114" s="120"/>
      <c r="B114" s="119" t="s">
        <v>841</v>
      </c>
      <c r="C114" s="120" t="s">
        <v>842</v>
      </c>
      <c r="D114" s="119" t="s">
        <v>47</v>
      </c>
      <c r="E114" s="119"/>
      <c r="F114" s="119"/>
      <c r="G114" s="119"/>
      <c r="H114" s="119"/>
      <c r="I114" s="119"/>
      <c r="J114" s="120"/>
      <c r="K114" s="120"/>
      <c r="L114" s="120" t="s">
        <v>838</v>
      </c>
      <c r="M114" s="125"/>
      <c r="N114" s="125"/>
      <c r="O114" s="125"/>
      <c r="P114" s="125"/>
      <c r="Q114" s="125"/>
      <c r="R114" s="125"/>
      <c r="S114" s="125"/>
      <c r="T114" s="125"/>
      <c r="U114" s="125"/>
      <c r="V114" s="125"/>
      <c r="W114" s="125"/>
      <c r="X114" s="125"/>
      <c r="Y114" s="125"/>
      <c r="Z114" s="125"/>
      <c r="AA114" s="125"/>
      <c r="AB114" s="125"/>
    </row>
    <row r="115" ht="16.5" spans="1:28">
      <c r="A115" s="119" t="s">
        <v>843</v>
      </c>
      <c r="B115" s="119" t="s">
        <v>844</v>
      </c>
      <c r="C115" s="120" t="s">
        <v>845</v>
      </c>
      <c r="D115" s="119"/>
      <c r="E115" s="119" t="s">
        <v>593</v>
      </c>
      <c r="F115" s="119"/>
      <c r="G115" s="119"/>
      <c r="H115" s="119"/>
      <c r="I115" s="119"/>
      <c r="J115" s="120"/>
      <c r="K115" s="120"/>
      <c r="L115" s="120"/>
      <c r="M115" s="125"/>
      <c r="N115" s="125"/>
      <c r="O115" s="125"/>
      <c r="P115" s="125"/>
      <c r="Q115" s="125"/>
      <c r="R115" s="125"/>
      <c r="S115" s="125"/>
      <c r="T115" s="125"/>
      <c r="U115" s="125"/>
      <c r="V115" s="125"/>
      <c r="W115" s="125"/>
      <c r="X115" s="125"/>
      <c r="Y115" s="125"/>
      <c r="Z115" s="125"/>
      <c r="AA115" s="125"/>
      <c r="AB115" s="125"/>
    </row>
    <row r="116" ht="15" spans="1:28">
      <c r="A116" s="120"/>
      <c r="B116" s="119" t="s">
        <v>846</v>
      </c>
      <c r="C116" s="120" t="s">
        <v>847</v>
      </c>
      <c r="D116" s="119"/>
      <c r="E116" s="119"/>
      <c r="F116" s="119"/>
      <c r="G116" s="119"/>
      <c r="H116" s="119"/>
      <c r="I116" s="119"/>
      <c r="J116" s="120"/>
      <c r="K116" s="120"/>
      <c r="L116" s="120"/>
      <c r="M116" s="125"/>
      <c r="N116" s="125"/>
      <c r="O116" s="125"/>
      <c r="P116" s="125"/>
      <c r="Q116" s="125"/>
      <c r="R116" s="125"/>
      <c r="S116" s="125"/>
      <c r="T116" s="125"/>
      <c r="U116" s="125"/>
      <c r="V116" s="125"/>
      <c r="W116" s="125"/>
      <c r="X116" s="125"/>
      <c r="Y116" s="125"/>
      <c r="Z116" s="125"/>
      <c r="AA116" s="125"/>
      <c r="AB116" s="125"/>
    </row>
    <row r="117" ht="15" spans="1:28">
      <c r="A117" s="120"/>
      <c r="B117" s="119" t="s">
        <v>848</v>
      </c>
      <c r="C117" s="120" t="s">
        <v>849</v>
      </c>
      <c r="D117" s="119"/>
      <c r="E117" s="119"/>
      <c r="F117" s="119"/>
      <c r="G117" s="119"/>
      <c r="H117" s="119"/>
      <c r="I117" s="119"/>
      <c r="J117" s="120"/>
      <c r="K117" s="120"/>
      <c r="L117" s="120"/>
      <c r="M117" s="125"/>
      <c r="N117" s="125"/>
      <c r="O117" s="125"/>
      <c r="P117" s="125"/>
      <c r="Q117" s="125"/>
      <c r="R117" s="125"/>
      <c r="S117" s="125"/>
      <c r="T117" s="125"/>
      <c r="U117" s="125"/>
      <c r="V117" s="125"/>
      <c r="W117" s="125"/>
      <c r="X117" s="125"/>
      <c r="Y117" s="125"/>
      <c r="Z117" s="125"/>
      <c r="AA117" s="125"/>
      <c r="AB117" s="125"/>
    </row>
    <row r="118" ht="15" spans="1:28">
      <c r="A118" s="120"/>
      <c r="B118" s="119" t="s">
        <v>850</v>
      </c>
      <c r="C118" s="120" t="s">
        <v>851</v>
      </c>
      <c r="D118" s="119"/>
      <c r="E118" s="119"/>
      <c r="F118" s="119"/>
      <c r="G118" s="119"/>
      <c r="H118" s="119"/>
      <c r="I118" s="119"/>
      <c r="J118" s="120"/>
      <c r="K118" s="120"/>
      <c r="L118" s="120"/>
      <c r="M118" s="125"/>
      <c r="N118" s="125"/>
      <c r="O118" s="125"/>
      <c r="P118" s="125"/>
      <c r="Q118" s="125"/>
      <c r="R118" s="125"/>
      <c r="S118" s="125"/>
      <c r="T118" s="125"/>
      <c r="U118" s="125"/>
      <c r="V118" s="125"/>
      <c r="W118" s="125"/>
      <c r="X118" s="125"/>
      <c r="Y118" s="125"/>
      <c r="Z118" s="125"/>
      <c r="AA118" s="125"/>
      <c r="AB118" s="125"/>
    </row>
    <row r="119" ht="16.5" spans="1:28">
      <c r="A119" s="119" t="s">
        <v>852</v>
      </c>
      <c r="B119" s="119" t="s">
        <v>853</v>
      </c>
      <c r="C119" s="120" t="s">
        <v>854</v>
      </c>
      <c r="D119" s="119" t="s">
        <v>593</v>
      </c>
      <c r="E119" s="119" t="s">
        <v>593</v>
      </c>
      <c r="F119" s="119"/>
      <c r="G119" s="119"/>
      <c r="H119" s="119"/>
      <c r="I119" s="119"/>
      <c r="J119" s="120"/>
      <c r="K119" s="120"/>
      <c r="L119" s="120"/>
      <c r="M119" s="125"/>
      <c r="N119" s="125"/>
      <c r="O119" s="125"/>
      <c r="P119" s="125"/>
      <c r="Q119" s="125"/>
      <c r="R119" s="125"/>
      <c r="S119" s="125"/>
      <c r="T119" s="125"/>
      <c r="U119" s="125"/>
      <c r="V119" s="125"/>
      <c r="W119" s="125"/>
      <c r="X119" s="125"/>
      <c r="Y119" s="125"/>
      <c r="Z119" s="125"/>
      <c r="AA119" s="125"/>
      <c r="AB119" s="125"/>
    </row>
    <row r="120" ht="16.5" spans="1:28">
      <c r="A120" s="120"/>
      <c r="B120" s="119" t="s">
        <v>855</v>
      </c>
      <c r="C120" s="120" t="s">
        <v>856</v>
      </c>
      <c r="D120" s="119" t="s">
        <v>593</v>
      </c>
      <c r="E120" s="119"/>
      <c r="F120" s="119"/>
      <c r="G120" s="119"/>
      <c r="H120" s="119"/>
      <c r="I120" s="119" t="s">
        <v>593</v>
      </c>
      <c r="J120" s="120"/>
      <c r="K120" s="120"/>
      <c r="L120" s="120"/>
      <c r="M120" s="125"/>
      <c r="N120" s="125"/>
      <c r="O120" s="125"/>
      <c r="P120" s="125"/>
      <c r="Q120" s="125"/>
      <c r="R120" s="125"/>
      <c r="S120" s="125"/>
      <c r="T120" s="125"/>
      <c r="U120" s="125"/>
      <c r="V120" s="125"/>
      <c r="W120" s="125"/>
      <c r="X120" s="125"/>
      <c r="Y120" s="125"/>
      <c r="Z120" s="125"/>
      <c r="AA120" s="125"/>
      <c r="AB120" s="125"/>
    </row>
    <row r="121" ht="16.5" spans="1:28">
      <c r="A121" s="120"/>
      <c r="B121" s="119" t="s">
        <v>857</v>
      </c>
      <c r="C121" s="120" t="s">
        <v>858</v>
      </c>
      <c r="D121" s="119" t="s">
        <v>593</v>
      </c>
      <c r="E121" s="119" t="s">
        <v>593</v>
      </c>
      <c r="F121" s="119"/>
      <c r="G121" s="119"/>
      <c r="H121" s="119"/>
      <c r="I121" s="119"/>
      <c r="J121" s="120"/>
      <c r="K121" s="120"/>
      <c r="L121" s="120"/>
      <c r="M121" s="125"/>
      <c r="N121" s="125"/>
      <c r="O121" s="125"/>
      <c r="P121" s="125"/>
      <c r="Q121" s="125"/>
      <c r="R121" s="125"/>
      <c r="S121" s="125"/>
      <c r="T121" s="125"/>
      <c r="U121" s="125"/>
      <c r="V121" s="125"/>
      <c r="W121" s="125"/>
      <c r="X121" s="125"/>
      <c r="Y121" s="125"/>
      <c r="Z121" s="125"/>
      <c r="AA121" s="125"/>
      <c r="AB121" s="125"/>
    </row>
    <row r="122" ht="16.5" spans="1:28">
      <c r="A122" s="120"/>
      <c r="B122" s="119" t="s">
        <v>859</v>
      </c>
      <c r="C122" s="120" t="s">
        <v>860</v>
      </c>
      <c r="D122" s="119" t="s">
        <v>593</v>
      </c>
      <c r="E122" s="119" t="s">
        <v>593</v>
      </c>
      <c r="F122" s="119"/>
      <c r="G122" s="119"/>
      <c r="H122" s="119"/>
      <c r="I122" s="119"/>
      <c r="J122" s="120"/>
      <c r="K122" s="120"/>
      <c r="L122" s="120"/>
      <c r="M122" s="125"/>
      <c r="N122" s="125"/>
      <c r="O122" s="125"/>
      <c r="P122" s="125"/>
      <c r="Q122" s="125"/>
      <c r="R122" s="125"/>
      <c r="S122" s="125"/>
      <c r="T122" s="125"/>
      <c r="U122" s="125"/>
      <c r="V122" s="125"/>
      <c r="W122" s="125"/>
      <c r="X122" s="125"/>
      <c r="Y122" s="125"/>
      <c r="Z122" s="125"/>
      <c r="AA122" s="125"/>
      <c r="AB122" s="125"/>
    </row>
    <row r="123" ht="16.5" spans="1:28">
      <c r="A123" s="127" t="s">
        <v>861</v>
      </c>
      <c r="B123" s="128" t="s">
        <v>862</v>
      </c>
      <c r="C123" s="129" t="s">
        <v>863</v>
      </c>
      <c r="D123" s="130" t="s">
        <v>47</v>
      </c>
      <c r="E123" s="130" t="s">
        <v>47</v>
      </c>
      <c r="F123" s="128"/>
      <c r="G123" s="128"/>
      <c r="H123" s="130" t="s">
        <v>47</v>
      </c>
      <c r="I123" s="128"/>
      <c r="J123" s="129"/>
      <c r="K123" s="129"/>
      <c r="L123" s="129"/>
      <c r="M123" s="125"/>
      <c r="N123" s="125"/>
      <c r="O123" s="125"/>
      <c r="P123" s="125"/>
      <c r="Q123" s="125"/>
      <c r="R123" s="125"/>
      <c r="S123" s="125"/>
      <c r="T123" s="125"/>
      <c r="U123" s="125"/>
      <c r="V123" s="125"/>
      <c r="W123" s="125"/>
      <c r="X123" s="125"/>
      <c r="Y123" s="125"/>
      <c r="Z123" s="125"/>
      <c r="AA123" s="125"/>
      <c r="AB123" s="125"/>
    </row>
    <row r="124" ht="16.5" spans="1:28">
      <c r="A124" s="127"/>
      <c r="B124" s="128" t="s">
        <v>864</v>
      </c>
      <c r="C124" s="129" t="s">
        <v>865</v>
      </c>
      <c r="D124" s="130" t="s">
        <v>47</v>
      </c>
      <c r="E124" s="130" t="s">
        <v>47</v>
      </c>
      <c r="F124" s="128"/>
      <c r="G124" s="128"/>
      <c r="H124" s="130" t="s">
        <v>47</v>
      </c>
      <c r="I124" s="130" t="s">
        <v>47</v>
      </c>
      <c r="J124" s="129"/>
      <c r="K124" s="129"/>
      <c r="L124" s="129" t="s">
        <v>697</v>
      </c>
      <c r="M124" s="125"/>
      <c r="N124" s="125"/>
      <c r="O124" s="125"/>
      <c r="P124" s="125"/>
      <c r="Q124" s="125"/>
      <c r="R124" s="125"/>
      <c r="S124" s="125"/>
      <c r="T124" s="125"/>
      <c r="U124" s="125"/>
      <c r="V124" s="125"/>
      <c r="W124" s="125"/>
      <c r="X124" s="125"/>
      <c r="Y124" s="125"/>
      <c r="Z124" s="125"/>
      <c r="AA124" s="125"/>
      <c r="AB124" s="125"/>
    </row>
    <row r="125" ht="16.5" spans="1:28">
      <c r="A125" s="127"/>
      <c r="B125" s="130" t="s">
        <v>866</v>
      </c>
      <c r="C125" s="131" t="s">
        <v>867</v>
      </c>
      <c r="D125" s="130" t="s">
        <v>47</v>
      </c>
      <c r="E125" s="130" t="s">
        <v>47</v>
      </c>
      <c r="F125" s="128"/>
      <c r="G125" s="128"/>
      <c r="H125" s="128"/>
      <c r="I125" s="128"/>
      <c r="J125" s="129"/>
      <c r="K125" s="129"/>
      <c r="L125" s="129"/>
      <c r="M125" s="125"/>
      <c r="N125" s="125"/>
      <c r="O125" s="125"/>
      <c r="P125" s="125"/>
      <c r="Q125" s="125"/>
      <c r="R125" s="125"/>
      <c r="S125" s="125"/>
      <c r="T125" s="125"/>
      <c r="U125" s="125"/>
      <c r="V125" s="125"/>
      <c r="W125" s="125"/>
      <c r="X125" s="125"/>
      <c r="Y125" s="125"/>
      <c r="Z125" s="125"/>
      <c r="AA125" s="125"/>
      <c r="AB125" s="125"/>
    </row>
    <row r="126" ht="16.5" spans="1:28">
      <c r="A126" s="127"/>
      <c r="B126" s="130" t="s">
        <v>866</v>
      </c>
      <c r="C126" s="131" t="s">
        <v>868</v>
      </c>
      <c r="D126" s="130" t="s">
        <v>47</v>
      </c>
      <c r="E126" s="128"/>
      <c r="F126" s="128"/>
      <c r="G126" s="128"/>
      <c r="H126" s="128"/>
      <c r="I126" s="128"/>
      <c r="J126" s="129"/>
      <c r="K126" s="129"/>
      <c r="L126" s="129"/>
      <c r="M126" s="125"/>
      <c r="N126" s="125"/>
      <c r="O126" s="125"/>
      <c r="P126" s="125"/>
      <c r="Q126" s="125"/>
      <c r="R126" s="125"/>
      <c r="S126" s="125"/>
      <c r="T126" s="125"/>
      <c r="U126" s="125"/>
      <c r="V126" s="125"/>
      <c r="W126" s="125"/>
      <c r="X126" s="125"/>
      <c r="Y126" s="125"/>
      <c r="Z126" s="125"/>
      <c r="AA126" s="125"/>
      <c r="AB126" s="125"/>
    </row>
    <row r="127" ht="16.5" spans="1:28">
      <c r="A127" s="127"/>
      <c r="B127" s="130" t="s">
        <v>866</v>
      </c>
      <c r="C127" s="131" t="s">
        <v>869</v>
      </c>
      <c r="D127" s="130" t="s">
        <v>47</v>
      </c>
      <c r="E127" s="128"/>
      <c r="F127" s="128"/>
      <c r="G127" s="128"/>
      <c r="H127" s="128"/>
      <c r="I127" s="128"/>
      <c r="J127" s="129"/>
      <c r="K127" s="129"/>
      <c r="L127" s="129"/>
      <c r="M127" s="125"/>
      <c r="N127" s="125"/>
      <c r="O127" s="125"/>
      <c r="P127" s="125"/>
      <c r="Q127" s="125"/>
      <c r="R127" s="125"/>
      <c r="S127" s="125"/>
      <c r="T127" s="125"/>
      <c r="U127" s="125"/>
      <c r="V127" s="125"/>
      <c r="W127" s="125"/>
      <c r="X127" s="125"/>
      <c r="Y127" s="125"/>
      <c r="Z127" s="125"/>
      <c r="AA127" s="125"/>
      <c r="AB127" s="125"/>
    </row>
    <row r="128" ht="16.5" spans="1:28">
      <c r="A128" s="127"/>
      <c r="B128" s="130" t="s">
        <v>870</v>
      </c>
      <c r="C128" s="129" t="s">
        <v>871</v>
      </c>
      <c r="D128" s="130" t="s">
        <v>47</v>
      </c>
      <c r="E128" s="128"/>
      <c r="F128" s="128"/>
      <c r="G128" s="128"/>
      <c r="H128" s="128"/>
      <c r="I128" s="128"/>
      <c r="J128" s="129"/>
      <c r="K128" s="129"/>
      <c r="L128" s="129" t="s">
        <v>697</v>
      </c>
      <c r="M128" s="125"/>
      <c r="N128" s="125"/>
      <c r="O128" s="125"/>
      <c r="P128" s="125"/>
      <c r="Q128" s="125"/>
      <c r="R128" s="125"/>
      <c r="S128" s="125"/>
      <c r="T128" s="125"/>
      <c r="U128" s="125"/>
      <c r="V128" s="125"/>
      <c r="W128" s="125"/>
      <c r="X128" s="125"/>
      <c r="Y128" s="125"/>
      <c r="Z128" s="125"/>
      <c r="AA128" s="125"/>
      <c r="AB128" s="125"/>
    </row>
    <row r="129" ht="16.5" spans="1:28">
      <c r="A129" s="127"/>
      <c r="B129" s="132" t="s">
        <v>872</v>
      </c>
      <c r="C129" s="133" t="s">
        <v>873</v>
      </c>
      <c r="D129" s="132" t="s">
        <v>47</v>
      </c>
      <c r="E129" s="132" t="s">
        <v>47</v>
      </c>
      <c r="F129" s="134"/>
      <c r="G129" s="134"/>
      <c r="H129" s="134"/>
      <c r="I129" s="134"/>
      <c r="J129" s="136"/>
      <c r="K129" s="136"/>
      <c r="L129" s="136"/>
      <c r="M129" s="125"/>
      <c r="N129" s="125"/>
      <c r="O129" s="125"/>
      <c r="P129" s="125"/>
      <c r="Q129" s="125"/>
      <c r="R129" s="125"/>
      <c r="S129" s="125"/>
      <c r="T129" s="125"/>
      <c r="U129" s="125"/>
      <c r="V129" s="125"/>
      <c r="W129" s="125"/>
      <c r="X129" s="125"/>
      <c r="Y129" s="125"/>
      <c r="Z129" s="125"/>
      <c r="AA129" s="125"/>
      <c r="AB129" s="125"/>
    </row>
    <row r="130" ht="16.5" spans="1:28">
      <c r="A130" s="127"/>
      <c r="B130" s="132" t="s">
        <v>874</v>
      </c>
      <c r="C130" s="133" t="s">
        <v>875</v>
      </c>
      <c r="D130" s="134" t="s">
        <v>47</v>
      </c>
      <c r="E130" s="134"/>
      <c r="F130" s="134"/>
      <c r="G130" s="134"/>
      <c r="H130" s="134"/>
      <c r="I130" s="134"/>
      <c r="J130" s="136"/>
      <c r="K130" s="136"/>
      <c r="L130" s="136"/>
      <c r="M130" s="125"/>
      <c r="N130" s="125"/>
      <c r="O130" s="125"/>
      <c r="P130" s="125"/>
      <c r="Q130" s="125"/>
      <c r="R130" s="125"/>
      <c r="S130" s="125"/>
      <c r="T130" s="125"/>
      <c r="U130" s="125"/>
      <c r="V130" s="125"/>
      <c r="W130" s="125"/>
      <c r="X130" s="125"/>
      <c r="Y130" s="125"/>
      <c r="Z130" s="125"/>
      <c r="AA130" s="125"/>
      <c r="AB130" s="125"/>
    </row>
    <row r="131" ht="16.5" spans="1:28">
      <c r="A131" s="119" t="s">
        <v>876</v>
      </c>
      <c r="B131" s="119" t="s">
        <v>877</v>
      </c>
      <c r="C131" s="120" t="s">
        <v>878</v>
      </c>
      <c r="D131" s="135" t="s">
        <v>593</v>
      </c>
      <c r="E131" s="119"/>
      <c r="F131" s="119"/>
      <c r="G131" s="119"/>
      <c r="H131" s="119"/>
      <c r="I131" s="119"/>
      <c r="J131" s="120"/>
      <c r="K131" s="120"/>
      <c r="L131" s="120"/>
      <c r="M131" s="125"/>
      <c r="N131" s="125"/>
      <c r="O131" s="125"/>
      <c r="P131" s="125"/>
      <c r="Q131" s="125"/>
      <c r="R131" s="125"/>
      <c r="S131" s="125"/>
      <c r="T131" s="125"/>
      <c r="U131" s="125"/>
      <c r="V131" s="125"/>
      <c r="W131" s="125"/>
      <c r="X131" s="125"/>
      <c r="Y131" s="125"/>
      <c r="Z131" s="125"/>
      <c r="AA131" s="125"/>
      <c r="AB131" s="125"/>
    </row>
    <row r="132" ht="16.5" spans="1:28">
      <c r="A132" s="120"/>
      <c r="B132" s="119" t="s">
        <v>879</v>
      </c>
      <c r="C132" s="120" t="s">
        <v>880</v>
      </c>
      <c r="D132" s="135" t="s">
        <v>593</v>
      </c>
      <c r="E132" s="119"/>
      <c r="F132" s="119"/>
      <c r="G132" s="119"/>
      <c r="H132" s="119"/>
      <c r="I132" s="119"/>
      <c r="J132" s="120"/>
      <c r="K132" s="120"/>
      <c r="L132" s="120"/>
      <c r="M132" s="125"/>
      <c r="N132" s="125"/>
      <c r="O132" s="125"/>
      <c r="P132" s="125"/>
      <c r="Q132" s="125"/>
      <c r="R132" s="125"/>
      <c r="S132" s="125"/>
      <c r="T132" s="125"/>
      <c r="U132" s="125"/>
      <c r="V132" s="125"/>
      <c r="W132" s="125"/>
      <c r="X132" s="125"/>
      <c r="Y132" s="125"/>
      <c r="Z132" s="125"/>
      <c r="AA132" s="125"/>
      <c r="AB132" s="125"/>
    </row>
    <row r="133" ht="16.5" spans="1:28">
      <c r="A133" s="120"/>
      <c r="B133" s="119" t="s">
        <v>881</v>
      </c>
      <c r="C133" s="120" t="s">
        <v>882</v>
      </c>
      <c r="D133" s="135" t="s">
        <v>593</v>
      </c>
      <c r="E133" s="119"/>
      <c r="F133" s="119"/>
      <c r="G133" s="119"/>
      <c r="H133" s="119"/>
      <c r="I133" s="119"/>
      <c r="J133" s="120"/>
      <c r="K133" s="120"/>
      <c r="L133" s="120"/>
      <c r="M133" s="125"/>
      <c r="N133" s="125"/>
      <c r="O133" s="125"/>
      <c r="P133" s="125"/>
      <c r="Q133" s="125"/>
      <c r="R133" s="125"/>
      <c r="S133" s="125"/>
      <c r="T133" s="125"/>
      <c r="U133" s="125"/>
      <c r="V133" s="125"/>
      <c r="W133" s="125"/>
      <c r="X133" s="125"/>
      <c r="Y133" s="125"/>
      <c r="Z133" s="125"/>
      <c r="AA133" s="125"/>
      <c r="AB133" s="125"/>
    </row>
    <row r="134" ht="16.5" spans="1:28">
      <c r="A134" s="120"/>
      <c r="B134" s="119" t="s">
        <v>883</v>
      </c>
      <c r="C134" s="120" t="s">
        <v>884</v>
      </c>
      <c r="D134" s="135" t="s">
        <v>593</v>
      </c>
      <c r="E134" s="119"/>
      <c r="F134" s="119"/>
      <c r="G134" s="119"/>
      <c r="H134" s="119"/>
      <c r="I134" s="119"/>
      <c r="J134" s="120"/>
      <c r="K134" s="120"/>
      <c r="L134" s="120"/>
      <c r="M134" s="125"/>
      <c r="N134" s="125"/>
      <c r="O134" s="125"/>
      <c r="P134" s="125"/>
      <c r="Q134" s="125"/>
      <c r="R134" s="125"/>
      <c r="S134" s="125"/>
      <c r="T134" s="125"/>
      <c r="U134" s="125"/>
      <c r="V134" s="125"/>
      <c r="W134" s="125"/>
      <c r="X134" s="125"/>
      <c r="Y134" s="125"/>
      <c r="Z134" s="125"/>
      <c r="AA134" s="125"/>
      <c r="AB134" s="125"/>
    </row>
    <row r="135" ht="16.5" spans="1:28">
      <c r="A135" s="120"/>
      <c r="B135" s="119" t="s">
        <v>885</v>
      </c>
      <c r="C135" s="120" t="s">
        <v>886</v>
      </c>
      <c r="D135" s="135" t="s">
        <v>593</v>
      </c>
      <c r="E135" s="119"/>
      <c r="F135" s="119"/>
      <c r="G135" s="119"/>
      <c r="H135" s="119"/>
      <c r="I135" s="119"/>
      <c r="J135" s="120"/>
      <c r="K135" s="120"/>
      <c r="L135" s="120"/>
      <c r="M135" s="125"/>
      <c r="N135" s="125"/>
      <c r="O135" s="125"/>
      <c r="P135" s="125"/>
      <c r="Q135" s="125"/>
      <c r="R135" s="125"/>
      <c r="S135" s="125"/>
      <c r="T135" s="125"/>
      <c r="U135" s="125"/>
      <c r="V135" s="125"/>
      <c r="W135" s="125"/>
      <c r="X135" s="125"/>
      <c r="Y135" s="125"/>
      <c r="Z135" s="125"/>
      <c r="AA135" s="125"/>
      <c r="AB135" s="125"/>
    </row>
    <row r="136" ht="16.5" spans="1:28">
      <c r="A136" s="120"/>
      <c r="B136" s="119" t="s">
        <v>887</v>
      </c>
      <c r="C136" s="120" t="s">
        <v>888</v>
      </c>
      <c r="D136" s="135" t="s">
        <v>593</v>
      </c>
      <c r="E136" s="119"/>
      <c r="F136" s="119"/>
      <c r="G136" s="119"/>
      <c r="H136" s="119"/>
      <c r="I136" s="119"/>
      <c r="J136" s="120"/>
      <c r="K136" s="120"/>
      <c r="L136" s="120"/>
      <c r="M136" s="125"/>
      <c r="N136" s="125"/>
      <c r="O136" s="125"/>
      <c r="P136" s="125"/>
      <c r="Q136" s="125"/>
      <c r="R136" s="125"/>
      <c r="S136" s="125"/>
      <c r="T136" s="125"/>
      <c r="U136" s="125"/>
      <c r="V136" s="125"/>
      <c r="W136" s="125"/>
      <c r="X136" s="125"/>
      <c r="Y136" s="125"/>
      <c r="Z136" s="125"/>
      <c r="AA136" s="125"/>
      <c r="AB136" s="125"/>
    </row>
    <row r="137" ht="16.5" spans="1:28">
      <c r="A137" s="120"/>
      <c r="B137" s="119" t="s">
        <v>889</v>
      </c>
      <c r="C137" s="120" t="s">
        <v>890</v>
      </c>
      <c r="D137" s="135" t="s">
        <v>593</v>
      </c>
      <c r="E137" s="119"/>
      <c r="F137" s="119"/>
      <c r="G137" s="119"/>
      <c r="H137" s="119"/>
      <c r="I137" s="119"/>
      <c r="J137" s="120"/>
      <c r="K137" s="120"/>
      <c r="L137" s="120"/>
      <c r="M137" s="125"/>
      <c r="N137" s="125"/>
      <c r="O137" s="125"/>
      <c r="P137" s="125"/>
      <c r="Q137" s="125"/>
      <c r="R137" s="125"/>
      <c r="S137" s="125"/>
      <c r="T137" s="125"/>
      <c r="U137" s="125"/>
      <c r="V137" s="125"/>
      <c r="W137" s="125"/>
      <c r="X137" s="125"/>
      <c r="Y137" s="125"/>
      <c r="Z137" s="125"/>
      <c r="AA137" s="125"/>
      <c r="AB137" s="125"/>
    </row>
    <row r="138" ht="16.5" spans="1:28">
      <c r="A138" s="120"/>
      <c r="B138" s="119" t="s">
        <v>891</v>
      </c>
      <c r="C138" s="120" t="s">
        <v>892</v>
      </c>
      <c r="D138" s="135" t="s">
        <v>593</v>
      </c>
      <c r="E138" s="119"/>
      <c r="F138" s="119"/>
      <c r="G138" s="119"/>
      <c r="H138" s="119"/>
      <c r="I138" s="119"/>
      <c r="J138" s="120"/>
      <c r="K138" s="120"/>
      <c r="L138" s="120"/>
      <c r="M138" s="125"/>
      <c r="N138" s="125"/>
      <c r="O138" s="125"/>
      <c r="P138" s="125"/>
      <c r="Q138" s="125"/>
      <c r="R138" s="125"/>
      <c r="S138" s="125"/>
      <c r="T138" s="125"/>
      <c r="U138" s="125"/>
      <c r="V138" s="125"/>
      <c r="W138" s="125"/>
      <c r="X138" s="125"/>
      <c r="Y138" s="125"/>
      <c r="Z138" s="125"/>
      <c r="AA138" s="125"/>
      <c r="AB138" s="125"/>
    </row>
    <row r="139" ht="16.5" spans="1:28">
      <c r="A139" s="120"/>
      <c r="B139" s="119" t="s">
        <v>893</v>
      </c>
      <c r="C139" s="120" t="s">
        <v>894</v>
      </c>
      <c r="D139" s="135" t="s">
        <v>593</v>
      </c>
      <c r="E139" s="119"/>
      <c r="F139" s="119"/>
      <c r="G139" s="119"/>
      <c r="H139" s="119"/>
      <c r="I139" s="119"/>
      <c r="J139" s="120"/>
      <c r="K139" s="120"/>
      <c r="L139" s="120"/>
      <c r="M139" s="125"/>
      <c r="N139" s="125"/>
      <c r="O139" s="125"/>
      <c r="P139" s="125"/>
      <c r="Q139" s="125"/>
      <c r="R139" s="125"/>
      <c r="S139" s="125"/>
      <c r="T139" s="125"/>
      <c r="U139" s="125"/>
      <c r="V139" s="125"/>
      <c r="W139" s="125"/>
      <c r="X139" s="125"/>
      <c r="Y139" s="125"/>
      <c r="Z139" s="125"/>
      <c r="AA139" s="125"/>
      <c r="AB139" s="125"/>
    </row>
    <row r="140" ht="16.5" spans="1:28">
      <c r="A140" s="120"/>
      <c r="B140" s="119" t="s">
        <v>895</v>
      </c>
      <c r="C140" s="120" t="s">
        <v>896</v>
      </c>
      <c r="D140" s="135" t="s">
        <v>593</v>
      </c>
      <c r="E140" s="119"/>
      <c r="F140" s="119"/>
      <c r="G140" s="119"/>
      <c r="H140" s="119"/>
      <c r="I140" s="119"/>
      <c r="J140" s="120"/>
      <c r="K140" s="120"/>
      <c r="L140" s="120"/>
      <c r="M140" s="125"/>
      <c r="N140" s="125"/>
      <c r="O140" s="125"/>
      <c r="P140" s="125"/>
      <c r="Q140" s="125"/>
      <c r="R140" s="125"/>
      <c r="S140" s="125"/>
      <c r="T140" s="125"/>
      <c r="U140" s="125"/>
      <c r="V140" s="125"/>
      <c r="W140" s="125"/>
      <c r="X140" s="125"/>
      <c r="Y140" s="125"/>
      <c r="Z140" s="125"/>
      <c r="AA140" s="125"/>
      <c r="AB140" s="125"/>
    </row>
    <row r="141" ht="16.5" spans="1:28">
      <c r="A141" s="120"/>
      <c r="B141" s="119" t="s">
        <v>897</v>
      </c>
      <c r="C141" s="120" t="s">
        <v>898</v>
      </c>
      <c r="D141" s="135" t="s">
        <v>593</v>
      </c>
      <c r="E141" s="119"/>
      <c r="F141" s="119"/>
      <c r="G141" s="119"/>
      <c r="H141" s="119"/>
      <c r="I141" s="119"/>
      <c r="J141" s="120"/>
      <c r="K141" s="120"/>
      <c r="L141" s="120"/>
      <c r="M141" s="125"/>
      <c r="N141" s="125"/>
      <c r="O141" s="125"/>
      <c r="P141" s="125"/>
      <c r="Q141" s="125"/>
      <c r="R141" s="125"/>
      <c r="S141" s="125"/>
      <c r="T141" s="125"/>
      <c r="U141" s="125"/>
      <c r="V141" s="125"/>
      <c r="W141" s="125"/>
      <c r="X141" s="125"/>
      <c r="Y141" s="125"/>
      <c r="Z141" s="125"/>
      <c r="AA141" s="125"/>
      <c r="AB141" s="125"/>
    </row>
    <row r="142" ht="16.5" spans="1:28">
      <c r="A142" s="120"/>
      <c r="B142" s="119" t="s">
        <v>899</v>
      </c>
      <c r="C142" s="120" t="s">
        <v>900</v>
      </c>
      <c r="D142" s="135" t="s">
        <v>593</v>
      </c>
      <c r="E142" s="119"/>
      <c r="F142" s="119"/>
      <c r="G142" s="119"/>
      <c r="H142" s="119"/>
      <c r="I142" s="119"/>
      <c r="J142" s="120"/>
      <c r="K142" s="120"/>
      <c r="L142" s="120"/>
      <c r="M142" s="125"/>
      <c r="N142" s="125"/>
      <c r="O142" s="125"/>
      <c r="P142" s="125"/>
      <c r="Q142" s="125"/>
      <c r="R142" s="125"/>
      <c r="S142" s="125"/>
      <c r="T142" s="125"/>
      <c r="U142" s="125"/>
      <c r="V142" s="125"/>
      <c r="W142" s="125"/>
      <c r="X142" s="125"/>
      <c r="Y142" s="125"/>
      <c r="Z142" s="125"/>
      <c r="AA142" s="125"/>
      <c r="AB142" s="125"/>
    </row>
    <row r="143" ht="16.5" spans="1:28">
      <c r="A143" s="120"/>
      <c r="B143" s="119" t="s">
        <v>901</v>
      </c>
      <c r="C143" s="120" t="s">
        <v>902</v>
      </c>
      <c r="D143" s="135" t="s">
        <v>593</v>
      </c>
      <c r="E143" s="119"/>
      <c r="F143" s="119"/>
      <c r="G143" s="119"/>
      <c r="H143" s="119"/>
      <c r="I143" s="119"/>
      <c r="J143" s="120"/>
      <c r="K143" s="120"/>
      <c r="L143" s="120"/>
      <c r="M143" s="125"/>
      <c r="N143" s="125"/>
      <c r="O143" s="125"/>
      <c r="P143" s="125"/>
      <c r="Q143" s="125"/>
      <c r="R143" s="125"/>
      <c r="S143" s="125"/>
      <c r="T143" s="125"/>
      <c r="U143" s="125"/>
      <c r="V143" s="125"/>
      <c r="W143" s="125"/>
      <c r="X143" s="125"/>
      <c r="Y143" s="125"/>
      <c r="Z143" s="125"/>
      <c r="AA143" s="125"/>
      <c r="AB143" s="125"/>
    </row>
    <row r="144" ht="16.5" spans="1:28">
      <c r="A144" s="120"/>
      <c r="B144" s="119" t="s">
        <v>903</v>
      </c>
      <c r="C144" s="120" t="s">
        <v>904</v>
      </c>
      <c r="D144" s="135" t="s">
        <v>593</v>
      </c>
      <c r="E144" s="120" t="s">
        <v>593</v>
      </c>
      <c r="F144" s="120"/>
      <c r="G144" s="120"/>
      <c r="H144" s="120"/>
      <c r="I144" s="120"/>
      <c r="J144" s="120"/>
      <c r="K144" s="120"/>
      <c r="L144" s="120"/>
      <c r="M144" s="125"/>
      <c r="N144" s="125"/>
      <c r="O144" s="125"/>
      <c r="P144" s="125"/>
      <c r="Q144" s="125"/>
      <c r="R144" s="125"/>
      <c r="S144" s="125"/>
      <c r="T144" s="125"/>
      <c r="U144" s="125"/>
      <c r="V144" s="125"/>
      <c r="W144" s="125"/>
      <c r="X144" s="125"/>
      <c r="Y144" s="125"/>
      <c r="Z144" s="125"/>
      <c r="AA144" s="125"/>
      <c r="AB144" s="125"/>
    </row>
    <row r="145" ht="16.5" spans="1:28">
      <c r="A145" s="120"/>
      <c r="B145" s="119" t="s">
        <v>905</v>
      </c>
      <c r="C145" s="120" t="s">
        <v>906</v>
      </c>
      <c r="D145" s="135" t="s">
        <v>593</v>
      </c>
      <c r="E145" s="120" t="s">
        <v>593</v>
      </c>
      <c r="F145" s="120"/>
      <c r="G145" s="120"/>
      <c r="H145" s="120"/>
      <c r="I145" s="120"/>
      <c r="J145" s="120"/>
      <c r="K145" s="120"/>
      <c r="L145" s="120"/>
      <c r="M145" s="125"/>
      <c r="N145" s="125"/>
      <c r="O145" s="125"/>
      <c r="P145" s="125"/>
      <c r="Q145" s="125"/>
      <c r="R145" s="125"/>
      <c r="S145" s="125"/>
      <c r="T145" s="125"/>
      <c r="U145" s="125"/>
      <c r="V145" s="125"/>
      <c r="W145" s="125"/>
      <c r="X145" s="125"/>
      <c r="Y145" s="125"/>
      <c r="Z145" s="125"/>
      <c r="AA145" s="125"/>
      <c r="AB145" s="125"/>
    </row>
    <row r="146" ht="16.5" spans="1:28">
      <c r="A146" s="120"/>
      <c r="B146" s="119" t="s">
        <v>907</v>
      </c>
      <c r="C146" s="120" t="s">
        <v>908</v>
      </c>
      <c r="D146" s="135" t="s">
        <v>593</v>
      </c>
      <c r="E146" s="120" t="s">
        <v>593</v>
      </c>
      <c r="F146" s="120"/>
      <c r="G146" s="120"/>
      <c r="H146" s="120"/>
      <c r="I146" s="120"/>
      <c r="J146" s="120"/>
      <c r="K146" s="120"/>
      <c r="L146" s="120"/>
      <c r="M146" s="125"/>
      <c r="N146" s="125"/>
      <c r="O146" s="125"/>
      <c r="P146" s="125"/>
      <c r="Q146" s="125"/>
      <c r="R146" s="125"/>
      <c r="S146" s="125"/>
      <c r="T146" s="125"/>
      <c r="U146" s="125"/>
      <c r="V146" s="125"/>
      <c r="W146" s="125"/>
      <c r="X146" s="125"/>
      <c r="Y146" s="125"/>
      <c r="Z146" s="125"/>
      <c r="AA146" s="125"/>
      <c r="AB146" s="125"/>
    </row>
    <row r="147" ht="16.5" spans="1:28">
      <c r="A147" s="120"/>
      <c r="B147" s="119" t="s">
        <v>909</v>
      </c>
      <c r="C147" s="120" t="s">
        <v>910</v>
      </c>
      <c r="D147" s="119" t="s">
        <v>593</v>
      </c>
      <c r="E147" s="120" t="s">
        <v>593</v>
      </c>
      <c r="F147" s="120"/>
      <c r="G147" s="120"/>
      <c r="H147" s="120"/>
      <c r="I147" s="120"/>
      <c r="J147" s="120"/>
      <c r="K147" s="120"/>
      <c r="L147" s="120"/>
      <c r="M147" s="125"/>
      <c r="N147" s="125"/>
      <c r="O147" s="125"/>
      <c r="P147" s="125"/>
      <c r="Q147" s="125"/>
      <c r="R147" s="125"/>
      <c r="S147" s="125"/>
      <c r="T147" s="125"/>
      <c r="U147" s="125"/>
      <c r="V147" s="125"/>
      <c r="W147" s="125"/>
      <c r="X147" s="125"/>
      <c r="Y147" s="125"/>
      <c r="Z147" s="125"/>
      <c r="AA147" s="125"/>
      <c r="AB147" s="125"/>
    </row>
    <row r="148" ht="15" spans="1:2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c r="AB148" s="125"/>
    </row>
    <row r="149" ht="15" spans="1:28">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c r="AB149" s="125"/>
    </row>
    <row r="150" ht="15" spans="1:28">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c r="AB150" s="125"/>
    </row>
    <row r="151" ht="15" spans="1:28">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row>
    <row r="152" ht="15" spans="1:28">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row>
    <row r="153" ht="15" spans="1:28">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c r="AB153" s="125"/>
    </row>
    <row r="154" ht="15" spans="1:28">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row>
    <row r="155" ht="15" spans="1:28">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row>
    <row r="156" ht="15" spans="1:28">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row>
    <row r="157" ht="15" spans="1:28">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c r="AB157" s="125"/>
    </row>
    <row r="158" ht="15" spans="1:2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row>
    <row r="159" ht="15" spans="1:28">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c r="AB159" s="125"/>
    </row>
    <row r="160" ht="15" spans="1:28">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row>
    <row r="161" ht="15" spans="1:28">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row>
    <row r="162" ht="15" spans="1:28">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c r="AB162" s="125"/>
    </row>
    <row r="163" ht="15" spans="1:28">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c r="AB163" s="125"/>
    </row>
    <row r="164" ht="15" spans="1:28">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c r="AB164" s="125"/>
    </row>
    <row r="165" ht="15" spans="1:28">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c r="AB165" s="125"/>
    </row>
    <row r="166" ht="15" spans="1:28">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c r="AB166" s="125"/>
    </row>
    <row r="167" ht="15" spans="1:28">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row>
    <row r="168" ht="15" spans="1:2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row>
    <row r="169" ht="15" spans="1:28">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row>
    <row r="170" ht="15" spans="1:28">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row>
    <row r="171" ht="15" spans="1:28">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row>
    <row r="172" ht="15" spans="1:28">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row>
    <row r="173" ht="15" spans="1:28">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c r="AB173" s="125"/>
    </row>
    <row r="174" ht="15" spans="1:28">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row>
    <row r="175" ht="15" spans="1:28">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row>
    <row r="176" ht="15" spans="1:28">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row>
    <row r="177" ht="15" spans="1:28">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row>
    <row r="178" ht="15" spans="1:2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row>
    <row r="179" ht="15" spans="1:28">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row>
    <row r="180" ht="15" spans="1:28">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row>
    <row r="181" ht="15" spans="1:28">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row>
    <row r="182" ht="15" spans="1:28">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c r="AB182" s="125"/>
    </row>
    <row r="183" ht="15" spans="1:28">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c r="AB183" s="125"/>
    </row>
    <row r="184" ht="15" spans="1:28">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row>
    <row r="185" ht="15" spans="1:28">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c r="AB185" s="125"/>
    </row>
    <row r="186" ht="15" spans="1:28">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row>
    <row r="187" ht="15" spans="1:28">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row>
    <row r="188" ht="15" spans="1:2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row>
    <row r="189" ht="15" spans="1:28">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row>
    <row r="190" ht="15" spans="1:28">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row>
    <row r="191" ht="15" spans="1:28">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row>
    <row r="192" ht="15" spans="1:28">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c r="AB192" s="125"/>
    </row>
    <row r="193" ht="15" spans="1:28">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row>
    <row r="194" ht="15" spans="1:28">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c r="AB194" s="125"/>
    </row>
    <row r="195" ht="15" spans="1:28">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row>
    <row r="196" ht="15" spans="1:28">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row>
    <row r="197" ht="15" spans="1:28">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row>
    <row r="198" ht="15" spans="1:2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c r="AB198" s="125"/>
    </row>
    <row r="199" ht="15" spans="1:28">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c r="AB199" s="125"/>
    </row>
    <row r="200" ht="15" spans="1:28">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c r="AB200" s="125"/>
    </row>
    <row r="201" ht="15" spans="1:28">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row>
    <row r="202" ht="15" spans="1:28">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c r="AB202" s="125"/>
    </row>
    <row r="203" ht="15" spans="1:28">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row>
    <row r="204" ht="15" spans="1:28">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row>
    <row r="205" ht="15" spans="1:28">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row>
    <row r="206" ht="15" spans="1:28">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row>
    <row r="207" ht="15" spans="1:28">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c r="AB207" s="125"/>
    </row>
    <row r="208" ht="15" spans="1:2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c r="AB208" s="125"/>
    </row>
    <row r="209" ht="15" spans="1:28">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row>
    <row r="210" ht="15" spans="1:28">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c r="AB210" s="125"/>
    </row>
    <row r="211" ht="15" spans="1:28">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row>
    <row r="212" ht="15" spans="1:28">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row>
    <row r="213" ht="15" spans="1:28">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row>
    <row r="214" ht="15" spans="1:28">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c r="AB214" s="125"/>
    </row>
    <row r="215" ht="15" spans="1:28">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row>
    <row r="216" ht="15" spans="1:28">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c r="AB216" s="125"/>
    </row>
    <row r="217" ht="15" spans="1:28">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c r="AB217" s="125"/>
    </row>
    <row r="218" ht="15" spans="1:2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c r="AB218" s="125"/>
    </row>
    <row r="219" ht="15" spans="1:28">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c r="AB219" s="125"/>
    </row>
    <row r="220" ht="15" spans="1:28">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c r="AB220" s="125"/>
    </row>
    <row r="221" ht="15" spans="1:28">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c r="AB221" s="125"/>
    </row>
    <row r="222" ht="15" spans="1:28">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c r="AB222" s="125"/>
    </row>
    <row r="223" ht="15" spans="1:28">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c r="AB223" s="125"/>
    </row>
    <row r="224" ht="15" spans="1:28">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c r="AB224" s="125"/>
    </row>
    <row r="225" ht="15" spans="1:28">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row>
    <row r="226" ht="15" spans="1:28">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row>
    <row r="227" ht="15" spans="1:28">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25"/>
    </row>
    <row r="228" ht="15" spans="1: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row>
    <row r="229" ht="15" spans="1:28">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row>
    <row r="230" ht="15" spans="1:28">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row>
    <row r="231" ht="15" spans="1:28">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row>
    <row r="232" ht="15" spans="1:28">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row>
    <row r="233" ht="15" spans="1:28">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row>
    <row r="234" ht="15" spans="1:28">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row>
  </sheetData>
  <mergeCells count="21">
    <mergeCell ref="A2:A6"/>
    <mergeCell ref="A7:A12"/>
    <mergeCell ref="A13:A18"/>
    <mergeCell ref="A19:A24"/>
    <mergeCell ref="A25:A30"/>
    <mergeCell ref="A31:A35"/>
    <mergeCell ref="A36:A41"/>
    <mergeCell ref="A42:A46"/>
    <mergeCell ref="A47:A49"/>
    <mergeCell ref="A50:A57"/>
    <mergeCell ref="A58:A61"/>
    <mergeCell ref="A62:A64"/>
    <mergeCell ref="A65:A86"/>
    <mergeCell ref="A87:A93"/>
    <mergeCell ref="A94:A103"/>
    <mergeCell ref="A104:A110"/>
    <mergeCell ref="A111:A114"/>
    <mergeCell ref="A115:A118"/>
    <mergeCell ref="A119:A122"/>
    <mergeCell ref="A123:A130"/>
    <mergeCell ref="A131:A14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zoomScale="120" zoomScaleNormal="120" workbookViewId="0">
      <selection activeCell="E11" sqref="A2:E11"/>
    </sheetView>
  </sheetViews>
  <sheetFormatPr defaultColWidth="9" defaultRowHeight="15" outlineLevelCol="3"/>
  <cols>
    <col min="1" max="1" width="15.75" style="107" customWidth="true"/>
    <col min="2" max="2" width="10.75" style="4" customWidth="true"/>
    <col min="3" max="3" width="23.125" customWidth="true"/>
    <col min="4" max="4" width="5.83333333333333" style="4" customWidth="true"/>
    <col min="5" max="1018" width="8.5" customWidth="true"/>
  </cols>
  <sheetData>
    <row r="1" ht="18.75" customHeight="true" spans="1:4">
      <c r="A1" s="108" t="s">
        <v>10</v>
      </c>
      <c r="B1" s="109" t="s">
        <v>12</v>
      </c>
      <c r="C1" s="110" t="s">
        <v>911</v>
      </c>
      <c r="D1" s="110" t="s">
        <v>912</v>
      </c>
    </row>
    <row r="2" spans="1:4">
      <c r="A2" s="111" t="str">
        <f>case_lib!A5</f>
        <v>odd&amp;per_1</v>
      </c>
      <c r="B2" s="112" t="s">
        <v>34</v>
      </c>
      <c r="C2" s="113" t="str">
        <f>case_lib!D5</f>
        <v>CC相关测试</v>
      </c>
      <c r="D2" s="13">
        <v>14</v>
      </c>
    </row>
    <row r="3" spans="1:4">
      <c r="A3" s="111" t="str">
        <f>case_lib!A20</f>
        <v>odd&amp;per_2</v>
      </c>
      <c r="B3" s="112" t="s">
        <v>34</v>
      </c>
      <c r="C3" s="113" t="str">
        <f>case_lib!D20</f>
        <v>ILC相关测试</v>
      </c>
      <c r="D3" s="13">
        <v>2</v>
      </c>
    </row>
    <row r="4" spans="1:4">
      <c r="A4" s="111" t="str">
        <f>case_lib!A23</f>
        <v>odd&amp;per_3</v>
      </c>
      <c r="B4" s="112" t="s">
        <v>34</v>
      </c>
      <c r="C4" s="113" t="str">
        <f>case_lib!D23</f>
        <v>非机动车目标相关测试</v>
      </c>
      <c r="D4" s="13">
        <v>5</v>
      </c>
    </row>
    <row r="5" spans="1:4">
      <c r="A5" s="111" t="str">
        <f>case_lib!A29</f>
        <v>odd&amp;per_4</v>
      </c>
      <c r="B5" s="112" t="s">
        <v>34</v>
      </c>
      <c r="C5" s="113" t="str">
        <f>case_lib!D29</f>
        <v>车道边界相关测试</v>
      </c>
      <c r="D5" s="13">
        <v>8</v>
      </c>
    </row>
    <row r="6" spans="1:4">
      <c r="A6" s="111" t="str">
        <f>case_lib!A38</f>
        <v>odd&amp;per_5</v>
      </c>
      <c r="B6" s="112" t="s">
        <v>34</v>
      </c>
      <c r="C6" s="113" t="str">
        <f>case_lib!D38</f>
        <v>路障边界相关测试</v>
      </c>
      <c r="D6" s="13">
        <v>4</v>
      </c>
    </row>
    <row r="7" spans="1:4">
      <c r="A7" s="111" t="str">
        <f>case_lib!A43</f>
        <v>odd&amp;per_6</v>
      </c>
      <c r="B7" s="112" t="s">
        <v>34</v>
      </c>
      <c r="C7" s="113" t="str">
        <f>case_lib!D43</f>
        <v>障碍物相关测试</v>
      </c>
      <c r="D7" s="13">
        <v>9</v>
      </c>
    </row>
    <row r="8" spans="1:4">
      <c r="A8" s="111" t="str">
        <f>case_lib!A53</f>
        <v>odd&amp;per_7</v>
      </c>
      <c r="B8" s="112" t="s">
        <v>34</v>
      </c>
      <c r="C8" s="113" t="str">
        <f>case_lib!D53</f>
        <v>施工标志相关测试</v>
      </c>
      <c r="D8" s="13">
        <v>1</v>
      </c>
    </row>
    <row r="9" spans="1:4">
      <c r="A9" s="111" t="str">
        <f>case_lib!A55</f>
        <v>odd&amp;per_8</v>
      </c>
      <c r="B9" s="112" t="s">
        <v>34</v>
      </c>
      <c r="C9" s="113" t="str">
        <f>case_lib!D55</f>
        <v>夜晚光源干扰相关测试</v>
      </c>
      <c r="D9" s="13">
        <v>2</v>
      </c>
    </row>
    <row r="10" spans="1:4">
      <c r="A10" s="111" t="str">
        <f>case_lib!A58</f>
        <v>odd&amp;per_9</v>
      </c>
      <c r="B10" s="112" t="s">
        <v>34</v>
      </c>
      <c r="C10" s="113" t="str">
        <f>case_lib!D58</f>
        <v>大雨天相关测试</v>
      </c>
      <c r="D10" s="13">
        <v>3</v>
      </c>
    </row>
    <row r="11" spans="1:4">
      <c r="A11" s="111" t="str">
        <f>case_lib!A62</f>
        <v>odd&amp;per_10</v>
      </c>
      <c r="B11" s="112" t="s">
        <v>34</v>
      </c>
      <c r="C11" s="113" t="str">
        <f>case_lib!D62</f>
        <v>碎片相关测试</v>
      </c>
      <c r="D11" s="13">
        <v>2</v>
      </c>
    </row>
    <row r="12" spans="1:4">
      <c r="A12" s="111"/>
      <c r="B12" s="114"/>
      <c r="C12" s="14"/>
      <c r="D12" s="13"/>
    </row>
    <row r="13" spans="1:4">
      <c r="A13" s="111"/>
      <c r="B13" s="114"/>
      <c r="C13" s="14"/>
      <c r="D13" s="13"/>
    </row>
    <row r="14" spans="1:4">
      <c r="A14" s="111"/>
      <c r="B14" s="114"/>
      <c r="C14" s="14"/>
      <c r="D14" s="13"/>
    </row>
    <row r="15" spans="1:4">
      <c r="A15" s="111"/>
      <c r="B15" s="114"/>
      <c r="C15" s="14"/>
      <c r="D15" s="13"/>
    </row>
    <row r="16" spans="1:4">
      <c r="A16" s="111"/>
      <c r="B16" s="114"/>
      <c r="C16" s="14"/>
      <c r="D16" s="13"/>
    </row>
    <row r="17" spans="1:4">
      <c r="A17" s="115" t="s">
        <v>913</v>
      </c>
      <c r="B17" s="15"/>
      <c r="C17" s="14"/>
      <c r="D17" s="116">
        <f>SUM(D2:D11)</f>
        <v>50</v>
      </c>
    </row>
  </sheetData>
  <mergeCells count="1">
    <mergeCell ref="A17:C17"/>
  </mergeCells>
  <pageMargins left="0.7" right="0.7" top="0.75" bottom="0.75" header="0.511805555555555" footer="0.511805555555555"/>
  <pageSetup paperSize="9" firstPageNumber="0" orientation="portrait" useFirstPageNumber="tru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Y122"/>
  <sheetViews>
    <sheetView zoomScale="145" zoomScaleNormal="145" workbookViewId="0">
      <pane xSplit="5" ySplit="2" topLeftCell="G3" activePane="bottomRight" state="frozen"/>
      <selection/>
      <selection pane="topRight"/>
      <selection pane="bottomLeft"/>
      <selection pane="bottomRight" activeCell="L79" sqref="L79"/>
    </sheetView>
  </sheetViews>
  <sheetFormatPr defaultColWidth="9.9" defaultRowHeight="15.75"/>
  <cols>
    <col min="1" max="1" width="2.575" style="2" customWidth="true"/>
    <col min="2" max="2" width="8.04166666666667" style="2" customWidth="true"/>
    <col min="3" max="3" width="10.725" style="2" customWidth="true"/>
    <col min="4" max="4" width="28.75" style="2" customWidth="true"/>
    <col min="5" max="5" width="9.44166666666667" style="2" customWidth="true"/>
    <col min="6" max="6" width="8.85" style="2" customWidth="true"/>
    <col min="7" max="7" width="10.9916666666667" style="2" customWidth="true"/>
    <col min="8" max="10" width="4.375" style="2" customWidth="true"/>
    <col min="11" max="11" width="5.375" style="2" customWidth="true"/>
    <col min="12" max="12" width="54.2666666666667" style="33" customWidth="true"/>
    <col min="13" max="13" width="14.6416666666667" style="2" customWidth="true"/>
    <col min="14" max="14" width="11.1166666666667" style="2" customWidth="true"/>
    <col min="15" max="15" width="14.3666666666667" style="2" customWidth="true"/>
    <col min="16" max="16" width="35.9166666666667" style="2" customWidth="true"/>
    <col min="17" max="17" width="27.2416666666667" style="2" customWidth="true"/>
    <col min="18" max="18" width="42.4916666666667" style="2" customWidth="true"/>
    <col min="19" max="20" width="10.4333333333333" style="2" customWidth="true"/>
    <col min="21" max="25" width="11.6583333333333" style="2" customWidth="true"/>
    <col min="26" max="16384" width="9.9" style="2" customWidth="true"/>
  </cols>
  <sheetData>
    <row r="1" ht="15" customHeight="true" spans="1:25">
      <c r="A1" s="34"/>
      <c r="B1" s="35"/>
      <c r="C1" s="36"/>
      <c r="D1" s="36"/>
      <c r="E1" s="35"/>
      <c r="F1" s="35"/>
      <c r="G1" s="35"/>
      <c r="H1" s="35"/>
      <c r="I1" s="35"/>
      <c r="J1" s="35"/>
      <c r="K1" s="35"/>
      <c r="L1" s="77"/>
      <c r="M1" s="35"/>
      <c r="N1" s="35"/>
      <c r="O1" s="35"/>
      <c r="P1" s="36"/>
      <c r="Q1" s="35"/>
      <c r="R1" s="35"/>
      <c r="S1" s="94"/>
      <c r="T1" s="94"/>
      <c r="U1" s="91"/>
      <c r="V1" s="91"/>
      <c r="W1" s="91"/>
      <c r="X1" s="91"/>
      <c r="Y1" s="91"/>
    </row>
    <row r="2" ht="32.4" customHeight="true" spans="1:25">
      <c r="A2" s="34"/>
      <c r="B2" s="37" t="s">
        <v>914</v>
      </c>
      <c r="C2" s="38" t="s">
        <v>915</v>
      </c>
      <c r="D2" s="38" t="s">
        <v>916</v>
      </c>
      <c r="E2" s="37" t="s">
        <v>917</v>
      </c>
      <c r="F2" s="37" t="s">
        <v>918</v>
      </c>
      <c r="G2" s="65" t="s">
        <v>919</v>
      </c>
      <c r="H2" s="65" t="s">
        <v>920</v>
      </c>
      <c r="I2" s="65" t="s">
        <v>921</v>
      </c>
      <c r="J2" s="65" t="s">
        <v>922</v>
      </c>
      <c r="K2" s="65" t="s">
        <v>923</v>
      </c>
      <c r="L2" s="65" t="s">
        <v>924</v>
      </c>
      <c r="M2" s="37" t="s">
        <v>925</v>
      </c>
      <c r="N2" s="81" t="s">
        <v>926</v>
      </c>
      <c r="O2" s="81" t="s">
        <v>927</v>
      </c>
      <c r="P2" s="82" t="s">
        <v>928</v>
      </c>
      <c r="Q2" s="81" t="s">
        <v>929</v>
      </c>
      <c r="R2" s="37" t="s">
        <v>930</v>
      </c>
      <c r="S2" s="95">
        <v>8.3</v>
      </c>
      <c r="T2" s="95">
        <v>10.3</v>
      </c>
      <c r="U2" s="91"/>
      <c r="V2" s="91"/>
      <c r="W2" s="91"/>
      <c r="X2" s="91"/>
      <c r="Y2" s="91"/>
    </row>
    <row r="3" ht="56.25" customHeight="true" spans="1:25">
      <c r="A3" s="39"/>
      <c r="B3" s="40">
        <v>1</v>
      </c>
      <c r="C3" s="41" t="s">
        <v>931</v>
      </c>
      <c r="D3" s="42" t="s">
        <v>932</v>
      </c>
      <c r="E3" s="40" t="s">
        <v>47</v>
      </c>
      <c r="F3" s="66" t="s">
        <v>933</v>
      </c>
      <c r="G3" s="66" t="s">
        <v>47</v>
      </c>
      <c r="H3" s="66" t="s">
        <v>47</v>
      </c>
      <c r="I3" s="66" t="s">
        <v>47</v>
      </c>
      <c r="J3" s="66" t="s">
        <v>47</v>
      </c>
      <c r="K3" s="78" t="s">
        <v>47</v>
      </c>
      <c r="L3" s="44" t="s">
        <v>934</v>
      </c>
      <c r="M3" s="42"/>
      <c r="N3" s="72"/>
      <c r="O3" s="44" t="s">
        <v>935</v>
      </c>
      <c r="P3" s="44" t="s">
        <v>936</v>
      </c>
      <c r="Q3" s="42"/>
      <c r="R3" s="42"/>
      <c r="S3" s="72"/>
      <c r="T3" s="72"/>
      <c r="U3" s="91"/>
      <c r="V3" s="91"/>
      <c r="W3" s="91"/>
      <c r="X3" s="91"/>
      <c r="Y3" s="91"/>
    </row>
    <row r="4" ht="18.75" hidden="true" customHeight="true" spans="1:25">
      <c r="A4" s="39"/>
      <c r="B4" s="40">
        <v>2</v>
      </c>
      <c r="C4" s="43"/>
      <c r="D4" s="44" t="s">
        <v>937</v>
      </c>
      <c r="E4" s="40" t="s">
        <v>305</v>
      </c>
      <c r="F4" s="66" t="s">
        <v>933</v>
      </c>
      <c r="G4" s="66"/>
      <c r="H4" s="66"/>
      <c r="I4" s="66" t="s">
        <v>47</v>
      </c>
      <c r="J4" s="66"/>
      <c r="K4" s="78"/>
      <c r="L4" s="66"/>
      <c r="M4" s="42"/>
      <c r="N4" s="72"/>
      <c r="O4" s="44" t="s">
        <v>935</v>
      </c>
      <c r="P4" s="44" t="s">
        <v>938</v>
      </c>
      <c r="Q4" s="42"/>
      <c r="R4" s="42"/>
      <c r="S4" s="72"/>
      <c r="T4" s="72"/>
      <c r="U4" s="91"/>
      <c r="V4" s="91"/>
      <c r="W4" s="91"/>
      <c r="X4" s="91"/>
      <c r="Y4" s="91"/>
    </row>
    <row r="5" ht="18.75" hidden="true" customHeight="true" spans="1:25">
      <c r="A5" s="39"/>
      <c r="B5" s="40">
        <v>3</v>
      </c>
      <c r="C5" s="43"/>
      <c r="D5" s="42" t="s">
        <v>873</v>
      </c>
      <c r="E5" s="40" t="s">
        <v>47</v>
      </c>
      <c r="F5" s="66" t="s">
        <v>933</v>
      </c>
      <c r="G5" s="66"/>
      <c r="H5" s="66"/>
      <c r="I5" s="66"/>
      <c r="J5" s="66"/>
      <c r="K5" s="66"/>
      <c r="L5" s="66" t="s">
        <v>47</v>
      </c>
      <c r="M5" s="42"/>
      <c r="N5" s="72"/>
      <c r="O5" s="44" t="s">
        <v>935</v>
      </c>
      <c r="P5" s="44" t="s">
        <v>939</v>
      </c>
      <c r="Q5" s="42"/>
      <c r="R5" s="42"/>
      <c r="S5" s="72"/>
      <c r="T5" s="72"/>
      <c r="U5" s="91"/>
      <c r="V5" s="91"/>
      <c r="W5" s="91"/>
      <c r="X5" s="91"/>
      <c r="Y5" s="91"/>
    </row>
    <row r="6" ht="18.75" hidden="true" customHeight="true" spans="1:25">
      <c r="A6" s="39"/>
      <c r="B6" s="40">
        <v>4</v>
      </c>
      <c r="C6" s="43"/>
      <c r="D6" s="42" t="s">
        <v>940</v>
      </c>
      <c r="E6" s="40" t="s">
        <v>47</v>
      </c>
      <c r="F6" s="66" t="s">
        <v>933</v>
      </c>
      <c r="G6" s="66"/>
      <c r="H6" s="66"/>
      <c r="I6" s="66"/>
      <c r="J6" s="66"/>
      <c r="K6" s="66"/>
      <c r="L6" s="44" t="s">
        <v>47</v>
      </c>
      <c r="M6" s="42"/>
      <c r="N6" s="72"/>
      <c r="O6" s="44" t="s">
        <v>935</v>
      </c>
      <c r="P6" s="44" t="s">
        <v>941</v>
      </c>
      <c r="Q6" s="42"/>
      <c r="R6" s="42"/>
      <c r="S6" s="72"/>
      <c r="T6" s="72"/>
      <c r="U6" s="91"/>
      <c r="V6" s="91"/>
      <c r="W6" s="91"/>
      <c r="X6" s="91"/>
      <c r="Y6" s="91"/>
    </row>
    <row r="7" ht="18.75" hidden="true" customHeight="true" spans="1:25">
      <c r="A7" s="39"/>
      <c r="B7" s="40">
        <v>5</v>
      </c>
      <c r="C7" s="43"/>
      <c r="D7" s="42" t="s">
        <v>942</v>
      </c>
      <c r="E7" s="40" t="s">
        <v>47</v>
      </c>
      <c r="F7" s="66" t="s">
        <v>933</v>
      </c>
      <c r="G7" s="66"/>
      <c r="H7" s="66"/>
      <c r="I7" s="66"/>
      <c r="J7" s="66"/>
      <c r="K7" s="66"/>
      <c r="L7" s="66" t="s">
        <v>47</v>
      </c>
      <c r="M7" s="42"/>
      <c r="N7" s="72"/>
      <c r="O7" s="44" t="s">
        <v>935</v>
      </c>
      <c r="P7" s="44" t="s">
        <v>943</v>
      </c>
      <c r="Q7" s="42"/>
      <c r="R7" s="42"/>
      <c r="S7" s="72"/>
      <c r="T7" s="72"/>
      <c r="U7" s="91"/>
      <c r="V7" s="91"/>
      <c r="W7" s="91"/>
      <c r="X7" s="91"/>
      <c r="Y7" s="91"/>
    </row>
    <row r="8" ht="30" customHeight="true" spans="1:25">
      <c r="A8" s="39"/>
      <c r="B8" s="40">
        <v>6</v>
      </c>
      <c r="C8" s="43"/>
      <c r="D8" s="45" t="s">
        <v>944</v>
      </c>
      <c r="E8" s="67" t="s">
        <v>47</v>
      </c>
      <c r="F8" s="68" t="s">
        <v>945</v>
      </c>
      <c r="G8" s="68"/>
      <c r="H8" s="68" t="s">
        <v>47</v>
      </c>
      <c r="I8" s="68"/>
      <c r="J8" s="68" t="s">
        <v>47</v>
      </c>
      <c r="K8" s="79"/>
      <c r="L8" s="45"/>
      <c r="M8" s="45"/>
      <c r="N8" s="68" t="s">
        <v>47</v>
      </c>
      <c r="O8" s="45" t="s">
        <v>935</v>
      </c>
      <c r="P8" s="45" t="s">
        <v>946</v>
      </c>
      <c r="Q8" s="85"/>
      <c r="R8" s="45" t="s">
        <v>947</v>
      </c>
      <c r="S8" s="68" t="s">
        <v>948</v>
      </c>
      <c r="T8" s="86"/>
      <c r="U8" s="91"/>
      <c r="V8" s="91"/>
      <c r="W8" s="91"/>
      <c r="X8" s="91"/>
      <c r="Y8" s="91"/>
    </row>
    <row r="9" ht="18.75" hidden="true" customHeight="true" spans="1:25">
      <c r="A9" s="39"/>
      <c r="B9" s="40">
        <v>7</v>
      </c>
      <c r="C9" s="43"/>
      <c r="D9" s="42" t="s">
        <v>949</v>
      </c>
      <c r="E9" s="40" t="s">
        <v>47</v>
      </c>
      <c r="F9" s="66" t="s">
        <v>933</v>
      </c>
      <c r="G9" s="66"/>
      <c r="H9" s="66"/>
      <c r="I9" s="66"/>
      <c r="J9" s="66"/>
      <c r="K9" s="66"/>
      <c r="L9" s="66" t="s">
        <v>47</v>
      </c>
      <c r="M9" s="42"/>
      <c r="N9" s="72"/>
      <c r="O9" s="44" t="s">
        <v>935</v>
      </c>
      <c r="P9" s="44" t="s">
        <v>950</v>
      </c>
      <c r="Q9" s="42"/>
      <c r="R9" s="42" t="s">
        <v>951</v>
      </c>
      <c r="S9" s="72"/>
      <c r="T9" s="72"/>
      <c r="U9" s="91"/>
      <c r="V9" s="91"/>
      <c r="W9" s="91"/>
      <c r="X9" s="91"/>
      <c r="Y9" s="91"/>
    </row>
    <row r="10" ht="33.75" hidden="true" customHeight="true" spans="1:25">
      <c r="A10" s="39"/>
      <c r="B10" s="40">
        <v>8</v>
      </c>
      <c r="C10" s="43"/>
      <c r="D10" s="42" t="s">
        <v>952</v>
      </c>
      <c r="E10" s="40" t="s">
        <v>47</v>
      </c>
      <c r="F10" s="66" t="s">
        <v>933</v>
      </c>
      <c r="G10" s="66"/>
      <c r="H10" s="66"/>
      <c r="I10" s="66"/>
      <c r="J10" s="66"/>
      <c r="K10" s="66"/>
      <c r="L10" s="66" t="s">
        <v>47</v>
      </c>
      <c r="M10" s="42"/>
      <c r="N10" s="72"/>
      <c r="O10" s="44" t="s">
        <v>935</v>
      </c>
      <c r="P10" s="44" t="s">
        <v>953</v>
      </c>
      <c r="Q10" s="42"/>
      <c r="R10" s="42"/>
      <c r="S10" s="72"/>
      <c r="T10" s="72"/>
      <c r="U10" s="91"/>
      <c r="V10" s="91"/>
      <c r="W10" s="91"/>
      <c r="X10" s="91"/>
      <c r="Y10" s="91"/>
    </row>
    <row r="11" ht="30" hidden="true" customHeight="true" spans="1:25">
      <c r="A11" s="39"/>
      <c r="B11" s="40">
        <v>9</v>
      </c>
      <c r="C11" s="43"/>
      <c r="D11" s="42" t="s">
        <v>954</v>
      </c>
      <c r="E11" s="40" t="s">
        <v>47</v>
      </c>
      <c r="F11" s="66" t="s">
        <v>933</v>
      </c>
      <c r="G11" s="66"/>
      <c r="H11" s="66"/>
      <c r="I11" s="66"/>
      <c r="J11" s="66"/>
      <c r="K11" s="66"/>
      <c r="L11" s="44" t="s">
        <v>47</v>
      </c>
      <c r="M11" s="42"/>
      <c r="N11" s="72"/>
      <c r="O11" s="44" t="s">
        <v>935</v>
      </c>
      <c r="P11" s="44" t="s">
        <v>955</v>
      </c>
      <c r="Q11" s="42"/>
      <c r="R11" s="42"/>
      <c r="S11" s="72"/>
      <c r="T11" s="72"/>
      <c r="U11" s="91"/>
      <c r="V11" s="91"/>
      <c r="W11" s="91"/>
      <c r="X11" s="91"/>
      <c r="Y11" s="91"/>
    </row>
    <row r="12" ht="18.75" hidden="true" customHeight="true" spans="1:25">
      <c r="A12" s="39"/>
      <c r="B12" s="40">
        <v>10</v>
      </c>
      <c r="C12" s="43"/>
      <c r="D12" s="46" t="s">
        <v>956</v>
      </c>
      <c r="E12" s="69" t="s">
        <v>957</v>
      </c>
      <c r="F12" s="41" t="s">
        <v>958</v>
      </c>
      <c r="G12" s="41"/>
      <c r="H12" s="41"/>
      <c r="I12" s="41"/>
      <c r="J12" s="41"/>
      <c r="K12" s="41"/>
      <c r="L12" s="41"/>
      <c r="M12" s="49"/>
      <c r="N12" s="83"/>
      <c r="O12" s="44" t="s">
        <v>935</v>
      </c>
      <c r="P12" s="84"/>
      <c r="Q12" s="84"/>
      <c r="R12" s="84"/>
      <c r="S12" s="83"/>
      <c r="T12" s="83"/>
      <c r="U12" s="91"/>
      <c r="V12" s="91"/>
      <c r="W12" s="91"/>
      <c r="X12" s="91"/>
      <c r="Y12" s="91"/>
    </row>
    <row r="13" ht="30" customHeight="true" spans="1:25">
      <c r="A13" s="39"/>
      <c r="B13" s="40">
        <v>11</v>
      </c>
      <c r="C13" s="43"/>
      <c r="D13" s="45" t="s">
        <v>959</v>
      </c>
      <c r="E13" s="67" t="s">
        <v>47</v>
      </c>
      <c r="F13" s="68" t="s">
        <v>945</v>
      </c>
      <c r="G13" s="68"/>
      <c r="H13" s="68" t="s">
        <v>47</v>
      </c>
      <c r="I13" s="68"/>
      <c r="J13" s="68"/>
      <c r="K13" s="79"/>
      <c r="L13" s="45"/>
      <c r="M13" s="85"/>
      <c r="N13" s="68" t="s">
        <v>47</v>
      </c>
      <c r="O13" s="45" t="s">
        <v>935</v>
      </c>
      <c r="P13" s="45" t="s">
        <v>960</v>
      </c>
      <c r="Q13" s="85"/>
      <c r="R13" s="45" t="s">
        <v>947</v>
      </c>
      <c r="S13" s="68" t="s">
        <v>948</v>
      </c>
      <c r="T13" s="86"/>
      <c r="U13" s="91"/>
      <c r="V13" s="91"/>
      <c r="W13" s="91"/>
      <c r="X13" s="91"/>
      <c r="Y13" s="91"/>
    </row>
    <row r="14" ht="18.75" customHeight="true" spans="1:25">
      <c r="A14" s="39"/>
      <c r="B14" s="40">
        <v>12</v>
      </c>
      <c r="C14" s="43"/>
      <c r="D14" s="45" t="s">
        <v>961</v>
      </c>
      <c r="E14" s="67" t="s">
        <v>47</v>
      </c>
      <c r="F14" s="68" t="s">
        <v>945</v>
      </c>
      <c r="G14" s="68" t="s">
        <v>47</v>
      </c>
      <c r="H14" s="68" t="s">
        <v>47</v>
      </c>
      <c r="I14" s="68" t="s">
        <v>47</v>
      </c>
      <c r="J14" s="68"/>
      <c r="K14" s="79"/>
      <c r="L14" s="45"/>
      <c r="M14" s="85"/>
      <c r="N14" s="86"/>
      <c r="O14" s="45" t="s">
        <v>935</v>
      </c>
      <c r="P14" s="45" t="s">
        <v>962</v>
      </c>
      <c r="Q14" s="45"/>
      <c r="R14" s="45" t="s">
        <v>963</v>
      </c>
      <c r="S14" s="73" t="s">
        <v>948</v>
      </c>
      <c r="T14" s="86"/>
      <c r="U14" s="91"/>
      <c r="V14" s="91"/>
      <c r="W14" s="91"/>
      <c r="X14" s="91"/>
      <c r="Y14" s="91"/>
    </row>
    <row r="15" ht="18.75" hidden="true" customHeight="true" spans="1:25">
      <c r="A15" s="39"/>
      <c r="B15" s="40">
        <v>13</v>
      </c>
      <c r="C15" s="47"/>
      <c r="D15" s="42" t="s">
        <v>964</v>
      </c>
      <c r="E15" s="70" t="s">
        <v>305</v>
      </c>
      <c r="F15" s="66" t="s">
        <v>933</v>
      </c>
      <c r="G15" s="66"/>
      <c r="H15" s="66"/>
      <c r="I15" s="66" t="s">
        <v>47</v>
      </c>
      <c r="J15" s="66"/>
      <c r="K15" s="78"/>
      <c r="L15" s="66"/>
      <c r="M15" s="42"/>
      <c r="N15" s="72"/>
      <c r="O15" s="44" t="s">
        <v>935</v>
      </c>
      <c r="P15" s="44" t="s">
        <v>965</v>
      </c>
      <c r="Q15" s="42"/>
      <c r="R15" s="42"/>
      <c r="S15" s="72"/>
      <c r="T15" s="72"/>
      <c r="U15" s="91"/>
      <c r="V15" s="91"/>
      <c r="W15" s="91"/>
      <c r="X15" s="91"/>
      <c r="Y15" s="91"/>
    </row>
    <row r="16" ht="18.75" hidden="true" customHeight="true" spans="1:25">
      <c r="A16" s="39"/>
      <c r="B16" s="40">
        <v>14</v>
      </c>
      <c r="C16" s="41" t="s">
        <v>966</v>
      </c>
      <c r="D16" s="44" t="s">
        <v>967</v>
      </c>
      <c r="E16" s="70" t="s">
        <v>47</v>
      </c>
      <c r="F16" s="66" t="s">
        <v>933</v>
      </c>
      <c r="G16" s="66"/>
      <c r="H16" s="66"/>
      <c r="I16" s="66"/>
      <c r="J16" s="66"/>
      <c r="K16" s="66"/>
      <c r="L16" s="44" t="s">
        <v>47</v>
      </c>
      <c r="M16" s="42"/>
      <c r="N16" s="72"/>
      <c r="O16" s="44" t="s">
        <v>957</v>
      </c>
      <c r="P16" s="44" t="s">
        <v>968</v>
      </c>
      <c r="Q16" s="42"/>
      <c r="R16" s="42"/>
      <c r="S16" s="72"/>
      <c r="T16" s="72"/>
      <c r="U16" s="91"/>
      <c r="V16" s="91"/>
      <c r="W16" s="91"/>
      <c r="X16" s="91"/>
      <c r="Y16" s="91"/>
    </row>
    <row r="17" ht="18.75" hidden="true" customHeight="true" spans="1:25">
      <c r="A17" s="39"/>
      <c r="B17" s="40">
        <v>15</v>
      </c>
      <c r="C17" s="43"/>
      <c r="D17" s="42" t="s">
        <v>969</v>
      </c>
      <c r="E17" s="70" t="s">
        <v>47</v>
      </c>
      <c r="F17" s="66" t="s">
        <v>933</v>
      </c>
      <c r="G17" s="66"/>
      <c r="H17" s="66"/>
      <c r="I17" s="66"/>
      <c r="J17" s="66"/>
      <c r="K17" s="66"/>
      <c r="L17" s="44" t="s">
        <v>47</v>
      </c>
      <c r="M17" s="42"/>
      <c r="N17" s="72"/>
      <c r="O17" s="42" t="s">
        <v>957</v>
      </c>
      <c r="P17" s="44" t="s">
        <v>968</v>
      </c>
      <c r="Q17" s="42"/>
      <c r="R17" s="42"/>
      <c r="S17" s="72"/>
      <c r="T17" s="72"/>
      <c r="U17" s="91"/>
      <c r="V17" s="91"/>
      <c r="W17" s="91"/>
      <c r="X17" s="91"/>
      <c r="Y17" s="91"/>
    </row>
    <row r="18" ht="18.75" hidden="true" customHeight="true" spans="1:25">
      <c r="A18" s="39"/>
      <c r="B18" s="40">
        <v>16</v>
      </c>
      <c r="C18" s="43"/>
      <c r="D18" s="42" t="s">
        <v>970</v>
      </c>
      <c r="E18" s="70" t="s">
        <v>47</v>
      </c>
      <c r="F18" s="66" t="s">
        <v>933</v>
      </c>
      <c r="G18" s="66"/>
      <c r="H18" s="66"/>
      <c r="I18" s="66"/>
      <c r="J18" s="66"/>
      <c r="K18" s="66"/>
      <c r="L18" s="44" t="s">
        <v>47</v>
      </c>
      <c r="M18" s="42"/>
      <c r="N18" s="72"/>
      <c r="O18" s="44" t="s">
        <v>957</v>
      </c>
      <c r="P18" s="44" t="s">
        <v>968</v>
      </c>
      <c r="Q18" s="42"/>
      <c r="R18" s="42"/>
      <c r="S18" s="72"/>
      <c r="T18" s="72"/>
      <c r="U18" s="91"/>
      <c r="V18" s="91"/>
      <c r="W18" s="91"/>
      <c r="X18" s="91"/>
      <c r="Y18" s="91"/>
    </row>
    <row r="19" ht="18.75" hidden="true" customHeight="true" spans="1:25">
      <c r="A19" s="39"/>
      <c r="B19" s="40">
        <v>17</v>
      </c>
      <c r="C19" s="43"/>
      <c r="D19" s="48" t="s">
        <v>971</v>
      </c>
      <c r="E19" s="69" t="s">
        <v>305</v>
      </c>
      <c r="F19" s="66" t="s">
        <v>933</v>
      </c>
      <c r="G19" s="66"/>
      <c r="H19" s="66"/>
      <c r="I19" s="66"/>
      <c r="J19" s="66"/>
      <c r="K19" s="66"/>
      <c r="L19" s="66" t="s">
        <v>47</v>
      </c>
      <c r="M19" s="87" t="s">
        <v>972</v>
      </c>
      <c r="N19" s="41" t="s">
        <v>47</v>
      </c>
      <c r="O19" s="49" t="s">
        <v>920</v>
      </c>
      <c r="P19" s="49" t="s">
        <v>973</v>
      </c>
      <c r="Q19" s="87" t="s">
        <v>972</v>
      </c>
      <c r="R19" s="49"/>
      <c r="S19" s="74"/>
      <c r="T19" s="83"/>
      <c r="U19" s="91"/>
      <c r="V19" s="91"/>
      <c r="W19" s="91"/>
      <c r="X19" s="91"/>
      <c r="Y19" s="91"/>
    </row>
    <row r="20" ht="37.5" hidden="true" customHeight="true" spans="1:25">
      <c r="A20" s="39"/>
      <c r="B20" s="40">
        <v>18</v>
      </c>
      <c r="C20" s="43"/>
      <c r="D20" s="49" t="s">
        <v>974</v>
      </c>
      <c r="E20" s="71" t="s">
        <v>305</v>
      </c>
      <c r="F20" s="66" t="s">
        <v>933</v>
      </c>
      <c r="G20" s="66"/>
      <c r="H20" s="66"/>
      <c r="I20" s="66"/>
      <c r="J20" s="66"/>
      <c r="K20" s="66"/>
      <c r="L20" s="66" t="s">
        <v>47</v>
      </c>
      <c r="M20" s="87" t="s">
        <v>972</v>
      </c>
      <c r="N20" s="83"/>
      <c r="O20" s="49" t="s">
        <v>920</v>
      </c>
      <c r="P20" s="49" t="s">
        <v>975</v>
      </c>
      <c r="Q20" s="87" t="s">
        <v>972</v>
      </c>
      <c r="R20" s="84"/>
      <c r="S20" s="83"/>
      <c r="T20" s="83"/>
      <c r="U20" s="91"/>
      <c r="V20" s="91"/>
      <c r="W20" s="91"/>
      <c r="X20" s="91"/>
      <c r="Y20" s="91"/>
    </row>
    <row r="21" ht="18.75" hidden="true" customHeight="true" spans="1:25">
      <c r="A21" s="39"/>
      <c r="B21" s="40">
        <v>19</v>
      </c>
      <c r="C21" s="43"/>
      <c r="D21" s="44" t="s">
        <v>976</v>
      </c>
      <c r="E21" s="70" t="s">
        <v>957</v>
      </c>
      <c r="F21" s="72" t="s">
        <v>958</v>
      </c>
      <c r="G21" s="72"/>
      <c r="H21" s="72"/>
      <c r="I21" s="72"/>
      <c r="J21" s="72"/>
      <c r="K21" s="72"/>
      <c r="L21" s="72"/>
      <c r="M21" s="42"/>
      <c r="N21" s="72"/>
      <c r="O21" s="42"/>
      <c r="P21" s="42"/>
      <c r="Q21" s="42"/>
      <c r="R21" s="42"/>
      <c r="S21" s="72"/>
      <c r="T21" s="72"/>
      <c r="U21" s="91"/>
      <c r="V21" s="91"/>
      <c r="W21" s="91"/>
      <c r="X21" s="91"/>
      <c r="Y21" s="91"/>
    </row>
    <row r="22" ht="18.75" hidden="true" customHeight="true" spans="1:25">
      <c r="A22" s="39"/>
      <c r="B22" s="40">
        <v>20</v>
      </c>
      <c r="C22" s="47"/>
      <c r="D22" s="44" t="s">
        <v>977</v>
      </c>
      <c r="E22" s="70" t="s">
        <v>957</v>
      </c>
      <c r="F22" s="72" t="s">
        <v>958</v>
      </c>
      <c r="G22" s="72"/>
      <c r="H22" s="72"/>
      <c r="I22" s="72"/>
      <c r="J22" s="72"/>
      <c r="K22" s="72"/>
      <c r="L22" s="72"/>
      <c r="M22" s="42"/>
      <c r="N22" s="72"/>
      <c r="O22" s="42"/>
      <c r="P22" s="42"/>
      <c r="Q22" s="42"/>
      <c r="R22" s="42"/>
      <c r="S22" s="72"/>
      <c r="T22" s="72"/>
      <c r="U22" s="91"/>
      <c r="V22" s="91"/>
      <c r="W22" s="91"/>
      <c r="X22" s="91"/>
      <c r="Y22" s="91"/>
    </row>
    <row r="23" ht="18.75" hidden="true" customHeight="true" spans="1:25">
      <c r="A23" s="39"/>
      <c r="B23" s="40">
        <v>21</v>
      </c>
      <c r="C23" s="41" t="s">
        <v>978</v>
      </c>
      <c r="D23" s="42" t="s">
        <v>979</v>
      </c>
      <c r="E23" s="40" t="s">
        <v>47</v>
      </c>
      <c r="F23" s="66" t="s">
        <v>933</v>
      </c>
      <c r="G23" s="66"/>
      <c r="H23" s="66"/>
      <c r="I23" s="66" t="s">
        <v>47</v>
      </c>
      <c r="J23" s="66"/>
      <c r="K23" s="78" t="s">
        <v>47</v>
      </c>
      <c r="L23" s="44"/>
      <c r="M23" s="44"/>
      <c r="N23" s="66"/>
      <c r="O23" s="44" t="s">
        <v>980</v>
      </c>
      <c r="P23" s="44" t="s">
        <v>981</v>
      </c>
      <c r="Q23" s="44"/>
      <c r="R23" s="44" t="s">
        <v>982</v>
      </c>
      <c r="S23" s="72"/>
      <c r="T23" s="72"/>
      <c r="U23" s="91"/>
      <c r="V23" s="91"/>
      <c r="W23" s="91"/>
      <c r="X23" s="91"/>
      <c r="Y23" s="91"/>
    </row>
    <row r="24" ht="18.75" customHeight="true" spans="1:25">
      <c r="A24" s="39"/>
      <c r="B24" s="40">
        <v>22</v>
      </c>
      <c r="C24" s="43"/>
      <c r="D24" s="42" t="s">
        <v>983</v>
      </c>
      <c r="E24" s="40" t="s">
        <v>47</v>
      </c>
      <c r="F24" s="66" t="s">
        <v>933</v>
      </c>
      <c r="G24" s="66"/>
      <c r="H24" s="66" t="s">
        <v>47</v>
      </c>
      <c r="I24" s="66"/>
      <c r="J24" s="66"/>
      <c r="K24" s="78" t="s">
        <v>47</v>
      </c>
      <c r="L24" s="44"/>
      <c r="M24" s="42"/>
      <c r="N24" s="72"/>
      <c r="O24" s="44" t="s">
        <v>920</v>
      </c>
      <c r="P24" s="44" t="s">
        <v>984</v>
      </c>
      <c r="Q24" s="42"/>
      <c r="R24" s="42"/>
      <c r="S24" s="72"/>
      <c r="T24" s="72"/>
      <c r="U24" s="91"/>
      <c r="V24" s="91"/>
      <c r="W24" s="91"/>
      <c r="X24" s="91"/>
      <c r="Y24" s="91"/>
    </row>
    <row r="25" ht="56.25" customHeight="true" spans="1:25">
      <c r="A25" s="39"/>
      <c r="B25" s="40">
        <v>23</v>
      </c>
      <c r="C25" s="43"/>
      <c r="D25" s="45" t="s">
        <v>985</v>
      </c>
      <c r="E25" s="67" t="s">
        <v>305</v>
      </c>
      <c r="F25" s="68" t="s">
        <v>945</v>
      </c>
      <c r="G25" s="68"/>
      <c r="H25" s="68" t="s">
        <v>47</v>
      </c>
      <c r="I25" s="68"/>
      <c r="J25" s="68"/>
      <c r="K25" s="79"/>
      <c r="L25" s="68"/>
      <c r="M25" s="85"/>
      <c r="N25" s="68" t="s">
        <v>47</v>
      </c>
      <c r="O25" s="45" t="s">
        <v>920</v>
      </c>
      <c r="P25" s="45" t="s">
        <v>986</v>
      </c>
      <c r="Q25" s="45"/>
      <c r="R25" s="45" t="s">
        <v>987</v>
      </c>
      <c r="S25" s="68" t="s">
        <v>948</v>
      </c>
      <c r="T25" s="86"/>
      <c r="U25" s="91"/>
      <c r="V25" s="91"/>
      <c r="W25" s="91"/>
      <c r="X25" s="91"/>
      <c r="Y25" s="91"/>
    </row>
    <row r="26" ht="18.75" customHeight="true" spans="1:25">
      <c r="A26" s="39"/>
      <c r="B26" s="40">
        <v>24</v>
      </c>
      <c r="C26" s="43"/>
      <c r="D26" s="44" t="s">
        <v>988</v>
      </c>
      <c r="E26" s="40" t="s">
        <v>305</v>
      </c>
      <c r="F26" s="66" t="s">
        <v>933</v>
      </c>
      <c r="G26" s="66"/>
      <c r="H26" s="66" t="s">
        <v>47</v>
      </c>
      <c r="I26" s="66"/>
      <c r="J26" s="66"/>
      <c r="K26" s="78"/>
      <c r="L26" s="44" t="s">
        <v>989</v>
      </c>
      <c r="M26" s="42"/>
      <c r="N26" s="72"/>
      <c r="O26" s="44" t="s">
        <v>920</v>
      </c>
      <c r="P26" s="44" t="s">
        <v>990</v>
      </c>
      <c r="Q26" s="42"/>
      <c r="R26" s="42"/>
      <c r="S26" s="72"/>
      <c r="T26" s="72"/>
      <c r="U26" s="91"/>
      <c r="V26" s="91"/>
      <c r="W26" s="91"/>
      <c r="X26" s="91"/>
      <c r="Y26" s="91"/>
    </row>
    <row r="27" ht="30" hidden="true" customHeight="true" spans="1:25">
      <c r="A27" s="39"/>
      <c r="B27" s="40">
        <v>25</v>
      </c>
      <c r="C27" s="43"/>
      <c r="D27" s="42" t="s">
        <v>991</v>
      </c>
      <c r="E27" s="40" t="s">
        <v>47</v>
      </c>
      <c r="F27" s="66" t="s">
        <v>933</v>
      </c>
      <c r="G27" s="66"/>
      <c r="H27" s="66"/>
      <c r="I27" s="66"/>
      <c r="J27" s="66"/>
      <c r="K27" s="66"/>
      <c r="L27" s="44" t="s">
        <v>47</v>
      </c>
      <c r="M27" s="42"/>
      <c r="N27" s="72"/>
      <c r="O27" s="44" t="s">
        <v>935</v>
      </c>
      <c r="P27" s="44" t="s">
        <v>992</v>
      </c>
      <c r="Q27" s="44"/>
      <c r="R27" s="44" t="s">
        <v>993</v>
      </c>
      <c r="S27" s="72"/>
      <c r="T27" s="72"/>
      <c r="U27" s="91"/>
      <c r="V27" s="91"/>
      <c r="W27" s="91"/>
      <c r="X27" s="91"/>
      <c r="Y27" s="91"/>
    </row>
    <row r="28" ht="30" customHeight="true" spans="1:25">
      <c r="A28" s="39"/>
      <c r="B28" s="40">
        <v>26</v>
      </c>
      <c r="C28" s="43"/>
      <c r="D28" s="45" t="s">
        <v>994</v>
      </c>
      <c r="E28" s="73" t="s">
        <v>47</v>
      </c>
      <c r="F28" s="68" t="s">
        <v>945</v>
      </c>
      <c r="G28" s="68"/>
      <c r="H28" s="68" t="s">
        <v>47</v>
      </c>
      <c r="I28" s="68"/>
      <c r="J28" s="68"/>
      <c r="K28" s="79"/>
      <c r="L28" s="45"/>
      <c r="M28" s="45"/>
      <c r="N28" s="68"/>
      <c r="O28" s="45" t="s">
        <v>920</v>
      </c>
      <c r="P28" s="45" t="s">
        <v>995</v>
      </c>
      <c r="Q28" s="45"/>
      <c r="R28" s="45" t="s">
        <v>996</v>
      </c>
      <c r="S28" s="68" t="s">
        <v>948</v>
      </c>
      <c r="T28" s="86"/>
      <c r="U28" s="91"/>
      <c r="V28" s="91"/>
      <c r="W28" s="91"/>
      <c r="X28" s="91"/>
      <c r="Y28" s="91"/>
    </row>
    <row r="29" ht="33.75" hidden="true" customHeight="true" spans="1:25">
      <c r="A29" s="39"/>
      <c r="B29" s="40">
        <v>27</v>
      </c>
      <c r="C29" s="43"/>
      <c r="D29" s="42" t="s">
        <v>997</v>
      </c>
      <c r="E29" s="40" t="s">
        <v>47</v>
      </c>
      <c r="F29" s="66" t="s">
        <v>933</v>
      </c>
      <c r="G29" s="66"/>
      <c r="H29" s="66"/>
      <c r="I29" s="66"/>
      <c r="J29" s="66"/>
      <c r="K29" s="66"/>
      <c r="L29" s="44" t="s">
        <v>47</v>
      </c>
      <c r="M29" s="42"/>
      <c r="N29" s="66"/>
      <c r="O29" s="44" t="s">
        <v>935</v>
      </c>
      <c r="P29" s="44" t="s">
        <v>998</v>
      </c>
      <c r="Q29" s="44"/>
      <c r="R29" s="44" t="s">
        <v>999</v>
      </c>
      <c r="S29" s="66"/>
      <c r="T29" s="72"/>
      <c r="U29" s="91"/>
      <c r="V29" s="91"/>
      <c r="W29" s="91"/>
      <c r="X29" s="91"/>
      <c r="Y29" s="91"/>
    </row>
    <row r="30" ht="30" hidden="true" customHeight="true" spans="1:25">
      <c r="A30" s="39"/>
      <c r="B30" s="40">
        <v>28</v>
      </c>
      <c r="C30" s="43"/>
      <c r="D30" s="42" t="s">
        <v>1000</v>
      </c>
      <c r="E30" s="40" t="s">
        <v>47</v>
      </c>
      <c r="F30" s="66" t="s">
        <v>933</v>
      </c>
      <c r="G30" s="66"/>
      <c r="H30" s="66"/>
      <c r="I30" s="66"/>
      <c r="J30" s="66"/>
      <c r="K30" s="66"/>
      <c r="L30" s="44" t="s">
        <v>47</v>
      </c>
      <c r="M30" s="42"/>
      <c r="N30" s="72"/>
      <c r="O30" s="44" t="s">
        <v>935</v>
      </c>
      <c r="P30" s="44" t="s">
        <v>1001</v>
      </c>
      <c r="Q30" s="42"/>
      <c r="R30" s="42"/>
      <c r="S30" s="72"/>
      <c r="T30" s="72"/>
      <c r="U30" s="91"/>
      <c r="V30" s="91"/>
      <c r="W30" s="91"/>
      <c r="X30" s="91"/>
      <c r="Y30" s="91"/>
    </row>
    <row r="31" ht="30" customHeight="true" spans="1:25">
      <c r="A31" s="39"/>
      <c r="B31" s="40">
        <v>29</v>
      </c>
      <c r="C31" s="47"/>
      <c r="D31" s="45" t="s">
        <v>1002</v>
      </c>
      <c r="E31" s="67" t="s">
        <v>47</v>
      </c>
      <c r="F31" s="68" t="s">
        <v>945</v>
      </c>
      <c r="G31" s="68"/>
      <c r="H31" s="68" t="s">
        <v>47</v>
      </c>
      <c r="I31" s="68"/>
      <c r="J31" s="68"/>
      <c r="K31" s="79"/>
      <c r="L31" s="68"/>
      <c r="M31" s="85"/>
      <c r="N31" s="68" t="s">
        <v>47</v>
      </c>
      <c r="O31" s="45" t="s">
        <v>920</v>
      </c>
      <c r="P31" s="45" t="s">
        <v>1003</v>
      </c>
      <c r="Q31" s="45"/>
      <c r="R31" s="45" t="s">
        <v>996</v>
      </c>
      <c r="S31" s="68" t="s">
        <v>948</v>
      </c>
      <c r="T31" s="86"/>
      <c r="U31" s="91"/>
      <c r="V31" s="91"/>
      <c r="W31" s="91"/>
      <c r="X31" s="91"/>
      <c r="Y31" s="91"/>
    </row>
    <row r="32" ht="18.75" customHeight="true" spans="1:25">
      <c r="A32" s="39"/>
      <c r="B32" s="50">
        <v>30</v>
      </c>
      <c r="C32" s="51" t="s">
        <v>1004</v>
      </c>
      <c r="D32" s="52" t="s">
        <v>1005</v>
      </c>
      <c r="E32" s="40" t="s">
        <v>47</v>
      </c>
      <c r="F32" s="66" t="s">
        <v>933</v>
      </c>
      <c r="G32" s="66"/>
      <c r="H32" s="66" t="s">
        <v>47</v>
      </c>
      <c r="I32" s="66"/>
      <c r="J32" s="66" t="s">
        <v>47</v>
      </c>
      <c r="K32" s="78"/>
      <c r="L32" s="44"/>
      <c r="M32" s="42"/>
      <c r="N32" s="72"/>
      <c r="O32" s="44" t="s">
        <v>935</v>
      </c>
      <c r="P32" s="44" t="s">
        <v>1006</v>
      </c>
      <c r="Q32" s="42"/>
      <c r="R32" s="42"/>
      <c r="S32" s="72"/>
      <c r="T32" s="72"/>
      <c r="U32" s="91"/>
      <c r="V32" s="91"/>
      <c r="W32" s="91"/>
      <c r="X32" s="91"/>
      <c r="Y32" s="91"/>
    </row>
    <row r="33" ht="18.75" customHeight="true" spans="1:25">
      <c r="A33" s="39"/>
      <c r="B33" s="50">
        <v>31</v>
      </c>
      <c r="C33" s="53"/>
      <c r="D33" s="52" t="s">
        <v>1007</v>
      </c>
      <c r="E33" s="40" t="s">
        <v>47</v>
      </c>
      <c r="F33" s="66" t="s">
        <v>933</v>
      </c>
      <c r="G33" s="66"/>
      <c r="H33" s="66" t="s">
        <v>47</v>
      </c>
      <c r="I33" s="66"/>
      <c r="J33" s="66" t="s">
        <v>47</v>
      </c>
      <c r="K33" s="78"/>
      <c r="L33" s="44" t="s">
        <v>1008</v>
      </c>
      <c r="M33" s="42"/>
      <c r="N33" s="72"/>
      <c r="O33" s="42" t="s">
        <v>935</v>
      </c>
      <c r="P33" s="44" t="s">
        <v>1009</v>
      </c>
      <c r="Q33" s="44" t="s">
        <v>1010</v>
      </c>
      <c r="R33" s="42"/>
      <c r="S33" s="72"/>
      <c r="T33" s="72"/>
      <c r="U33" s="91"/>
      <c r="V33" s="91"/>
      <c r="W33" s="91"/>
      <c r="X33" s="91"/>
      <c r="Y33" s="91"/>
    </row>
    <row r="34" ht="33.75" customHeight="true" spans="1:25">
      <c r="A34" s="39"/>
      <c r="B34" s="50">
        <v>32</v>
      </c>
      <c r="C34" s="53"/>
      <c r="D34" s="52" t="s">
        <v>1011</v>
      </c>
      <c r="E34" s="40" t="s">
        <v>47</v>
      </c>
      <c r="F34" s="66" t="s">
        <v>933</v>
      </c>
      <c r="G34" s="66"/>
      <c r="H34" s="66" t="s">
        <v>47</v>
      </c>
      <c r="I34" s="66"/>
      <c r="J34" s="66" t="s">
        <v>47</v>
      </c>
      <c r="K34" s="78"/>
      <c r="L34" s="44" t="s">
        <v>1012</v>
      </c>
      <c r="M34" s="42"/>
      <c r="N34" s="72"/>
      <c r="O34" s="44" t="s">
        <v>935</v>
      </c>
      <c r="P34" s="44" t="s">
        <v>1013</v>
      </c>
      <c r="Q34" s="44"/>
      <c r="R34" s="44" t="s">
        <v>1014</v>
      </c>
      <c r="S34" s="72"/>
      <c r="T34" s="72"/>
      <c r="U34" s="91"/>
      <c r="V34" s="91"/>
      <c r="W34" s="91"/>
      <c r="X34" s="91"/>
      <c r="Y34" s="91"/>
    </row>
    <row r="35" ht="18.75" hidden="true" customHeight="true" spans="1:25">
      <c r="A35" s="39"/>
      <c r="B35" s="50">
        <v>33</v>
      </c>
      <c r="C35" s="53"/>
      <c r="D35" s="54" t="s">
        <v>1015</v>
      </c>
      <c r="E35" s="40" t="s">
        <v>47</v>
      </c>
      <c r="F35" s="66" t="s">
        <v>933</v>
      </c>
      <c r="G35" s="66"/>
      <c r="H35" s="66"/>
      <c r="I35" s="66"/>
      <c r="J35" s="66" t="s">
        <v>47</v>
      </c>
      <c r="K35" s="66"/>
      <c r="L35" s="44" t="s">
        <v>47</v>
      </c>
      <c r="M35" s="42"/>
      <c r="N35" s="72"/>
      <c r="O35" s="44" t="s">
        <v>935</v>
      </c>
      <c r="P35" s="44" t="s">
        <v>1016</v>
      </c>
      <c r="Q35" s="42"/>
      <c r="R35" s="42"/>
      <c r="S35" s="72"/>
      <c r="T35" s="72"/>
      <c r="U35" s="91"/>
      <c r="V35" s="91"/>
      <c r="W35" s="91"/>
      <c r="X35" s="91"/>
      <c r="Y35" s="91"/>
    </row>
    <row r="36" ht="18.75" hidden="true" customHeight="true" spans="1:25">
      <c r="A36" s="39"/>
      <c r="B36" s="50">
        <v>34</v>
      </c>
      <c r="C36" s="53"/>
      <c r="D36" s="55" t="s">
        <v>1017</v>
      </c>
      <c r="E36" s="71" t="s">
        <v>47</v>
      </c>
      <c r="F36" s="41" t="s">
        <v>933</v>
      </c>
      <c r="G36" s="41"/>
      <c r="H36" s="41"/>
      <c r="I36" s="41"/>
      <c r="J36" s="66" t="s">
        <v>47</v>
      </c>
      <c r="K36" s="80"/>
      <c r="L36" s="49"/>
      <c r="M36" s="44" t="s">
        <v>972</v>
      </c>
      <c r="N36" s="66"/>
      <c r="O36" s="44" t="s">
        <v>920</v>
      </c>
      <c r="P36" s="44" t="s">
        <v>1018</v>
      </c>
      <c r="Q36" s="44"/>
      <c r="R36" s="44" t="s">
        <v>1019</v>
      </c>
      <c r="S36" s="72"/>
      <c r="T36" s="72"/>
      <c r="U36" s="91"/>
      <c r="V36" s="91"/>
      <c r="W36" s="91"/>
      <c r="X36" s="91"/>
      <c r="Y36" s="91"/>
    </row>
    <row r="37" ht="18.75" hidden="true" customHeight="true" spans="1:25">
      <c r="A37" s="39"/>
      <c r="B37" s="40">
        <v>35</v>
      </c>
      <c r="C37" s="53"/>
      <c r="D37" s="49" t="s">
        <v>1020</v>
      </c>
      <c r="E37" s="74" t="s">
        <v>47</v>
      </c>
      <c r="F37" s="41" t="s">
        <v>933</v>
      </c>
      <c r="G37" s="41"/>
      <c r="H37" s="41"/>
      <c r="I37" s="41"/>
      <c r="J37" s="41"/>
      <c r="K37" s="41"/>
      <c r="L37" s="49" t="s">
        <v>47</v>
      </c>
      <c r="M37" s="44"/>
      <c r="N37" s="66"/>
      <c r="O37" s="44" t="s">
        <v>935</v>
      </c>
      <c r="P37" s="44" t="s">
        <v>1021</v>
      </c>
      <c r="Q37" s="44"/>
      <c r="R37" s="44"/>
      <c r="S37" s="72"/>
      <c r="T37" s="72"/>
      <c r="U37" s="91"/>
      <c r="V37" s="91"/>
      <c r="W37" s="91"/>
      <c r="X37" s="91"/>
      <c r="Y37" s="91"/>
    </row>
    <row r="38" ht="33.75" hidden="true" customHeight="true" spans="1:25">
      <c r="A38" s="39"/>
      <c r="B38" s="40">
        <v>36</v>
      </c>
      <c r="C38" s="56"/>
      <c r="D38" s="44" t="s">
        <v>1022</v>
      </c>
      <c r="E38" s="40" t="s">
        <v>47</v>
      </c>
      <c r="F38" s="66" t="s">
        <v>933</v>
      </c>
      <c r="G38" s="66"/>
      <c r="H38" s="66"/>
      <c r="I38" s="66"/>
      <c r="J38" s="66"/>
      <c r="K38" s="66"/>
      <c r="L38" s="49" t="s">
        <v>47</v>
      </c>
      <c r="M38" s="42"/>
      <c r="N38" s="72"/>
      <c r="O38" s="44" t="s">
        <v>935</v>
      </c>
      <c r="P38" s="44" t="s">
        <v>1023</v>
      </c>
      <c r="Q38" s="42"/>
      <c r="R38" s="42"/>
      <c r="S38" s="72"/>
      <c r="T38" s="72"/>
      <c r="U38" s="91"/>
      <c r="V38" s="91"/>
      <c r="W38" s="91"/>
      <c r="X38" s="91"/>
      <c r="Y38" s="91"/>
    </row>
    <row r="39" ht="18.75" hidden="true" customHeight="true" spans="1:25">
      <c r="A39" s="39"/>
      <c r="B39" s="40">
        <v>37</v>
      </c>
      <c r="C39" s="57" t="s">
        <v>1024</v>
      </c>
      <c r="D39" s="42" t="s">
        <v>1025</v>
      </c>
      <c r="E39" s="40" t="s">
        <v>47</v>
      </c>
      <c r="F39" s="66" t="s">
        <v>933</v>
      </c>
      <c r="G39" s="66"/>
      <c r="H39" s="66"/>
      <c r="I39" s="66"/>
      <c r="J39" s="66"/>
      <c r="K39" s="66"/>
      <c r="L39" s="44" t="s">
        <v>47</v>
      </c>
      <c r="M39" s="42"/>
      <c r="N39" s="72"/>
      <c r="O39" s="44" t="s">
        <v>957</v>
      </c>
      <c r="P39" s="44" t="s">
        <v>1026</v>
      </c>
      <c r="Q39" s="42"/>
      <c r="R39" s="42"/>
      <c r="S39" s="72"/>
      <c r="T39" s="72"/>
      <c r="U39" s="91"/>
      <c r="V39" s="91"/>
      <c r="W39" s="91"/>
      <c r="X39" s="91"/>
      <c r="Y39" s="91"/>
    </row>
    <row r="40" ht="33.75" hidden="true" customHeight="true" spans="1:25">
      <c r="A40" s="39"/>
      <c r="B40" s="50">
        <v>38</v>
      </c>
      <c r="C40" s="43"/>
      <c r="D40" s="58" t="s">
        <v>1027</v>
      </c>
      <c r="E40" s="73" t="s">
        <v>47</v>
      </c>
      <c r="F40" s="68" t="s">
        <v>945</v>
      </c>
      <c r="G40" s="68"/>
      <c r="H40" s="68"/>
      <c r="I40" s="68"/>
      <c r="J40" s="68"/>
      <c r="K40" s="79" t="s">
        <v>47</v>
      </c>
      <c r="L40" s="45" t="s">
        <v>1028</v>
      </c>
      <c r="M40" s="85"/>
      <c r="N40" s="86"/>
      <c r="O40" s="45" t="s">
        <v>957</v>
      </c>
      <c r="P40" s="45" t="s">
        <v>1029</v>
      </c>
      <c r="Q40" s="85"/>
      <c r="R40" s="45" t="s">
        <v>947</v>
      </c>
      <c r="S40" s="68" t="s">
        <v>948</v>
      </c>
      <c r="T40" s="86"/>
      <c r="U40" s="91"/>
      <c r="V40" s="91"/>
      <c r="W40" s="91"/>
      <c r="X40" s="91"/>
      <c r="Y40" s="91"/>
    </row>
    <row r="41" ht="18.75" hidden="true" customHeight="true" spans="1:25">
      <c r="A41" s="39"/>
      <c r="B41" s="40">
        <v>39</v>
      </c>
      <c r="C41" s="43"/>
      <c r="D41" s="49" t="s">
        <v>1030</v>
      </c>
      <c r="E41" s="74" t="s">
        <v>47</v>
      </c>
      <c r="F41" s="66" t="s">
        <v>933</v>
      </c>
      <c r="G41" s="66"/>
      <c r="H41" s="66"/>
      <c r="I41" s="66"/>
      <c r="J41" s="66"/>
      <c r="K41" s="66"/>
      <c r="L41" s="44" t="s">
        <v>47</v>
      </c>
      <c r="M41" s="88"/>
      <c r="N41" s="89"/>
      <c r="O41" s="88" t="s">
        <v>935</v>
      </c>
      <c r="P41" s="90" t="s">
        <v>1031</v>
      </c>
      <c r="Q41" s="88"/>
      <c r="R41" s="88"/>
      <c r="S41" s="72"/>
      <c r="T41" s="72"/>
      <c r="U41" s="91"/>
      <c r="V41" s="91"/>
      <c r="W41" s="91"/>
      <c r="X41" s="91"/>
      <c r="Y41" s="91"/>
    </row>
    <row r="42" ht="18.75" hidden="true" customHeight="true" spans="1:25">
      <c r="A42" s="39"/>
      <c r="B42" s="50">
        <v>40</v>
      </c>
      <c r="C42" s="43"/>
      <c r="D42" s="59" t="s">
        <v>1032</v>
      </c>
      <c r="E42" s="40" t="s">
        <v>47</v>
      </c>
      <c r="F42" s="66" t="s">
        <v>933</v>
      </c>
      <c r="G42" s="66" t="s">
        <v>47</v>
      </c>
      <c r="H42" s="66"/>
      <c r="I42" s="66"/>
      <c r="J42" s="66" t="s">
        <v>47</v>
      </c>
      <c r="K42" s="78"/>
      <c r="L42" s="44"/>
      <c r="M42" s="42"/>
      <c r="N42" s="72"/>
      <c r="O42" s="44" t="s">
        <v>957</v>
      </c>
      <c r="P42" s="91" t="s">
        <v>1033</v>
      </c>
      <c r="Q42" s="42"/>
      <c r="R42" s="42"/>
      <c r="S42" s="72"/>
      <c r="T42" s="72"/>
      <c r="U42" s="91"/>
      <c r="V42" s="91"/>
      <c r="W42" s="91"/>
      <c r="X42" s="91"/>
      <c r="Y42" s="91"/>
    </row>
    <row r="43" ht="18.75" hidden="true" customHeight="true" spans="1:25">
      <c r="A43" s="39"/>
      <c r="B43" s="50">
        <v>41</v>
      </c>
      <c r="C43" s="60"/>
      <c r="D43" s="61" t="s">
        <v>1034</v>
      </c>
      <c r="E43" s="73" t="s">
        <v>47</v>
      </c>
      <c r="F43" s="68" t="s">
        <v>945</v>
      </c>
      <c r="G43" s="68" t="s">
        <v>47</v>
      </c>
      <c r="H43" s="68"/>
      <c r="I43" s="68"/>
      <c r="J43" s="68" t="s">
        <v>47</v>
      </c>
      <c r="K43" s="79"/>
      <c r="L43" s="45"/>
      <c r="M43" s="45"/>
      <c r="N43" s="68"/>
      <c r="O43" s="45" t="s">
        <v>957</v>
      </c>
      <c r="P43" s="45" t="s">
        <v>1035</v>
      </c>
      <c r="Q43" s="45"/>
      <c r="R43" s="45" t="s">
        <v>947</v>
      </c>
      <c r="S43" s="68" t="s">
        <v>948</v>
      </c>
      <c r="T43" s="86"/>
      <c r="U43" s="91"/>
      <c r="V43" s="91"/>
      <c r="W43" s="91"/>
      <c r="X43" s="91"/>
      <c r="Y43" s="91"/>
    </row>
    <row r="44" ht="33.75" customHeight="true" spans="1:25">
      <c r="A44" s="39"/>
      <c r="B44" s="40">
        <v>42</v>
      </c>
      <c r="C44" s="62" t="s">
        <v>1036</v>
      </c>
      <c r="D44" s="45" t="s">
        <v>1037</v>
      </c>
      <c r="E44" s="73" t="s">
        <v>47</v>
      </c>
      <c r="F44" s="68" t="s">
        <v>945</v>
      </c>
      <c r="G44" s="68"/>
      <c r="H44" s="68" t="s">
        <v>47</v>
      </c>
      <c r="I44" s="68"/>
      <c r="J44" s="68"/>
      <c r="K44" s="79"/>
      <c r="L44" s="45"/>
      <c r="M44" s="45"/>
      <c r="N44" s="68"/>
      <c r="O44" s="45" t="s">
        <v>920</v>
      </c>
      <c r="P44" s="45" t="s">
        <v>1038</v>
      </c>
      <c r="Q44" s="45"/>
      <c r="R44" s="45" t="s">
        <v>1039</v>
      </c>
      <c r="S44" s="68" t="s">
        <v>948</v>
      </c>
      <c r="T44" s="86"/>
      <c r="U44" s="91"/>
      <c r="V44" s="91"/>
      <c r="W44" s="91"/>
      <c r="X44" s="91"/>
      <c r="Y44" s="91"/>
    </row>
    <row r="45" ht="18.75" hidden="true" customHeight="true" spans="1:25">
      <c r="A45" s="39"/>
      <c r="B45" s="40">
        <v>43</v>
      </c>
      <c r="C45" s="47"/>
      <c r="D45" s="63" t="s">
        <v>1040</v>
      </c>
      <c r="E45" s="75" t="s">
        <v>957</v>
      </c>
      <c r="F45" s="76" t="s">
        <v>958</v>
      </c>
      <c r="G45" s="76"/>
      <c r="H45" s="76"/>
      <c r="I45" s="76"/>
      <c r="J45" s="76"/>
      <c r="K45" s="76"/>
      <c r="L45" s="76"/>
      <c r="M45" s="92"/>
      <c r="N45" s="66"/>
      <c r="O45" s="44"/>
      <c r="P45" s="44"/>
      <c r="Q45" s="44"/>
      <c r="R45" s="44"/>
      <c r="S45" s="40"/>
      <c r="T45" s="40"/>
      <c r="U45" s="91"/>
      <c r="V45" s="91"/>
      <c r="W45" s="91"/>
      <c r="X45" s="91"/>
      <c r="Y45" s="91"/>
    </row>
    <row r="46" ht="33.75" hidden="true" customHeight="true" spans="1:25">
      <c r="A46" s="39"/>
      <c r="B46" s="40">
        <v>44</v>
      </c>
      <c r="C46" s="41" t="s">
        <v>1041</v>
      </c>
      <c r="D46" s="45" t="s">
        <v>1042</v>
      </c>
      <c r="E46" s="73" t="s">
        <v>47</v>
      </c>
      <c r="F46" s="68" t="s">
        <v>945</v>
      </c>
      <c r="G46" s="68"/>
      <c r="H46" s="68"/>
      <c r="I46" s="68" t="s">
        <v>47</v>
      </c>
      <c r="J46" s="68"/>
      <c r="K46" s="79" t="s">
        <v>47</v>
      </c>
      <c r="L46" s="45"/>
      <c r="M46" s="45"/>
      <c r="N46" s="68"/>
      <c r="O46" s="45" t="s">
        <v>935</v>
      </c>
      <c r="P46" s="45" t="s">
        <v>1043</v>
      </c>
      <c r="Q46" s="45" t="s">
        <v>1044</v>
      </c>
      <c r="R46" s="45" t="s">
        <v>1045</v>
      </c>
      <c r="S46" s="68" t="s">
        <v>948</v>
      </c>
      <c r="T46" s="86"/>
      <c r="U46" s="91"/>
      <c r="V46" s="91"/>
      <c r="W46" s="91"/>
      <c r="X46" s="91"/>
      <c r="Y46" s="91"/>
    </row>
    <row r="47" ht="18.75" hidden="true" customHeight="true" spans="1:25">
      <c r="A47" s="39"/>
      <c r="B47" s="40">
        <v>45</v>
      </c>
      <c r="C47" s="43"/>
      <c r="D47" s="44" t="s">
        <v>1046</v>
      </c>
      <c r="E47" s="70" t="s">
        <v>957</v>
      </c>
      <c r="F47" s="72" t="s">
        <v>958</v>
      </c>
      <c r="G47" s="72"/>
      <c r="H47" s="72"/>
      <c r="I47" s="72"/>
      <c r="J47" s="72"/>
      <c r="K47" s="72"/>
      <c r="L47" s="72"/>
      <c r="M47" s="42"/>
      <c r="N47" s="72"/>
      <c r="O47" s="42"/>
      <c r="P47" s="42"/>
      <c r="Q47" s="44"/>
      <c r="R47" s="42"/>
      <c r="S47" s="96"/>
      <c r="T47" s="72"/>
      <c r="U47" s="91"/>
      <c r="V47" s="91"/>
      <c r="W47" s="91"/>
      <c r="X47" s="91"/>
      <c r="Y47" s="91"/>
    </row>
    <row r="48" ht="52.5" customHeight="true" spans="1:25">
      <c r="A48" s="39"/>
      <c r="B48" s="40">
        <v>46</v>
      </c>
      <c r="C48" s="43"/>
      <c r="D48" s="64" t="s">
        <v>818</v>
      </c>
      <c r="E48" s="67" t="s">
        <v>47</v>
      </c>
      <c r="F48" s="68" t="s">
        <v>945</v>
      </c>
      <c r="G48" s="68"/>
      <c r="H48" s="68" t="s">
        <v>47</v>
      </c>
      <c r="I48" s="68"/>
      <c r="J48" s="68"/>
      <c r="K48" s="79"/>
      <c r="L48" s="45"/>
      <c r="M48" s="85"/>
      <c r="N48" s="86"/>
      <c r="O48" s="45" t="s">
        <v>920</v>
      </c>
      <c r="P48" s="45" t="s">
        <v>1047</v>
      </c>
      <c r="Q48" s="45" t="s">
        <v>1048</v>
      </c>
      <c r="R48" s="45" t="s">
        <v>1049</v>
      </c>
      <c r="S48" s="68"/>
      <c r="T48" s="68" t="s">
        <v>948</v>
      </c>
      <c r="U48" s="91"/>
      <c r="V48" s="91"/>
      <c r="W48" s="91"/>
      <c r="X48" s="91"/>
      <c r="Y48" s="91"/>
    </row>
    <row r="49" ht="18.75" hidden="true" customHeight="true" spans="1:25">
      <c r="A49" s="39"/>
      <c r="B49" s="40">
        <v>47</v>
      </c>
      <c r="C49" s="43"/>
      <c r="D49" s="42" t="s">
        <v>1050</v>
      </c>
      <c r="E49" s="70" t="s">
        <v>957</v>
      </c>
      <c r="F49" s="72" t="s">
        <v>958</v>
      </c>
      <c r="G49" s="72"/>
      <c r="H49" s="72"/>
      <c r="I49" s="72"/>
      <c r="J49" s="72"/>
      <c r="K49" s="72"/>
      <c r="L49" s="72"/>
      <c r="M49" s="42"/>
      <c r="N49" s="72"/>
      <c r="O49" s="42"/>
      <c r="P49" s="42"/>
      <c r="Q49" s="42"/>
      <c r="R49" s="42"/>
      <c r="S49" s="72"/>
      <c r="T49" s="72"/>
      <c r="U49" s="91"/>
      <c r="V49" s="91"/>
      <c r="W49" s="91"/>
      <c r="X49" s="91"/>
      <c r="Y49" s="91"/>
    </row>
    <row r="50" ht="18.75" hidden="true" customHeight="true" spans="1:25">
      <c r="A50" s="39"/>
      <c r="B50" s="40">
        <v>48</v>
      </c>
      <c r="C50" s="43"/>
      <c r="D50" s="42" t="s">
        <v>1051</v>
      </c>
      <c r="E50" s="70" t="s">
        <v>957</v>
      </c>
      <c r="F50" s="72" t="s">
        <v>958</v>
      </c>
      <c r="G50" s="72"/>
      <c r="H50" s="72"/>
      <c r="I50" s="72"/>
      <c r="J50" s="72"/>
      <c r="K50" s="72"/>
      <c r="L50" s="72"/>
      <c r="M50" s="42"/>
      <c r="N50" s="72"/>
      <c r="O50" s="42"/>
      <c r="P50" s="42"/>
      <c r="Q50" s="42"/>
      <c r="R50" s="42"/>
      <c r="S50" s="72"/>
      <c r="T50" s="72"/>
      <c r="U50" s="91"/>
      <c r="V50" s="91"/>
      <c r="W50" s="91"/>
      <c r="X50" s="91"/>
      <c r="Y50" s="91"/>
    </row>
    <row r="51" ht="18.75" hidden="true" customHeight="true" spans="1:25">
      <c r="A51" s="39"/>
      <c r="B51" s="40">
        <v>49</v>
      </c>
      <c r="C51" s="43"/>
      <c r="D51" s="42" t="s">
        <v>1052</v>
      </c>
      <c r="E51" s="70" t="s">
        <v>957</v>
      </c>
      <c r="F51" s="66" t="s">
        <v>958</v>
      </c>
      <c r="G51" s="66"/>
      <c r="H51" s="66"/>
      <c r="I51" s="66"/>
      <c r="J51" s="66"/>
      <c r="K51" s="66"/>
      <c r="L51" s="66"/>
      <c r="M51" s="42"/>
      <c r="N51" s="72"/>
      <c r="O51" s="42"/>
      <c r="P51" s="42"/>
      <c r="Q51" s="42"/>
      <c r="R51" s="42"/>
      <c r="S51" s="72"/>
      <c r="T51" s="72"/>
      <c r="U51" s="91"/>
      <c r="V51" s="91"/>
      <c r="W51" s="91"/>
      <c r="X51" s="91"/>
      <c r="Y51" s="91"/>
    </row>
    <row r="52" ht="18.75" hidden="true" customHeight="true" spans="1:25">
      <c r="A52" s="39"/>
      <c r="B52" s="40">
        <v>50</v>
      </c>
      <c r="C52" s="43"/>
      <c r="D52" s="44" t="s">
        <v>1053</v>
      </c>
      <c r="E52" s="70" t="s">
        <v>957</v>
      </c>
      <c r="F52" s="72" t="s">
        <v>958</v>
      </c>
      <c r="G52" s="72"/>
      <c r="H52" s="72"/>
      <c r="I52" s="72"/>
      <c r="J52" s="72"/>
      <c r="K52" s="72"/>
      <c r="L52" s="72"/>
      <c r="M52" s="42"/>
      <c r="N52" s="72"/>
      <c r="O52" s="42"/>
      <c r="P52" s="42"/>
      <c r="Q52" s="42"/>
      <c r="R52" s="42"/>
      <c r="S52" s="72"/>
      <c r="T52" s="72"/>
      <c r="U52" s="91"/>
      <c r="V52" s="91"/>
      <c r="W52" s="91"/>
      <c r="X52" s="91"/>
      <c r="Y52" s="91"/>
    </row>
    <row r="53" ht="33.75" hidden="true" customHeight="true" spans="1:25">
      <c r="A53" s="39"/>
      <c r="B53" s="40">
        <v>51</v>
      </c>
      <c r="C53" s="47"/>
      <c r="D53" s="44" t="s">
        <v>1054</v>
      </c>
      <c r="E53" s="70" t="s">
        <v>957</v>
      </c>
      <c r="F53" s="72" t="s">
        <v>958</v>
      </c>
      <c r="G53" s="72"/>
      <c r="H53" s="72"/>
      <c r="I53" s="72"/>
      <c r="J53" s="72"/>
      <c r="K53" s="72"/>
      <c r="L53" s="72"/>
      <c r="M53" s="42"/>
      <c r="N53" s="72"/>
      <c r="O53" s="42"/>
      <c r="P53" s="42"/>
      <c r="Q53" s="42"/>
      <c r="R53" s="42"/>
      <c r="S53" s="96"/>
      <c r="T53" s="72"/>
      <c r="U53" s="91"/>
      <c r="V53" s="91"/>
      <c r="W53" s="91"/>
      <c r="X53" s="91"/>
      <c r="Y53" s="91"/>
    </row>
    <row r="54" ht="37.5" customHeight="true" spans="1:25">
      <c r="A54" s="39"/>
      <c r="B54" s="40">
        <v>52</v>
      </c>
      <c r="C54" s="41" t="s">
        <v>1055</v>
      </c>
      <c r="D54" s="44" t="s">
        <v>1056</v>
      </c>
      <c r="E54" s="40" t="s">
        <v>47</v>
      </c>
      <c r="F54" s="66" t="s">
        <v>933</v>
      </c>
      <c r="G54" s="66"/>
      <c r="H54" s="66" t="s">
        <v>47</v>
      </c>
      <c r="I54" s="66"/>
      <c r="J54" s="66"/>
      <c r="K54" s="78" t="s">
        <v>47</v>
      </c>
      <c r="L54" s="44"/>
      <c r="M54" s="42"/>
      <c r="N54" s="72"/>
      <c r="O54" s="44" t="s">
        <v>920</v>
      </c>
      <c r="P54" s="42" t="s">
        <v>1057</v>
      </c>
      <c r="Q54" s="44" t="s">
        <v>1058</v>
      </c>
      <c r="R54" s="42"/>
      <c r="S54" s="66"/>
      <c r="T54" s="72"/>
      <c r="U54" s="91"/>
      <c r="V54" s="91"/>
      <c r="W54" s="91"/>
      <c r="X54" s="91"/>
      <c r="Y54" s="91"/>
    </row>
    <row r="55" ht="33.75" hidden="true" customHeight="true" spans="1:25">
      <c r="A55" s="39"/>
      <c r="B55" s="40">
        <v>53</v>
      </c>
      <c r="C55" s="43"/>
      <c r="D55" s="44" t="s">
        <v>1059</v>
      </c>
      <c r="E55" s="70" t="s">
        <v>957</v>
      </c>
      <c r="F55" s="72" t="s">
        <v>958</v>
      </c>
      <c r="G55" s="72"/>
      <c r="H55" s="72"/>
      <c r="I55" s="72"/>
      <c r="J55" s="72"/>
      <c r="K55" s="72"/>
      <c r="L55" s="72"/>
      <c r="M55" s="42"/>
      <c r="N55" s="72"/>
      <c r="O55" s="42"/>
      <c r="P55" s="42"/>
      <c r="Q55" s="44" t="s">
        <v>1058</v>
      </c>
      <c r="R55" s="42"/>
      <c r="S55" s="72"/>
      <c r="T55" s="72"/>
      <c r="U55" s="91"/>
      <c r="V55" s="91"/>
      <c r="W55" s="91"/>
      <c r="X55" s="91"/>
      <c r="Y55" s="91"/>
    </row>
    <row r="56" ht="33.75" customHeight="true" spans="1:25">
      <c r="A56" s="39"/>
      <c r="B56" s="40">
        <v>54</v>
      </c>
      <c r="C56" s="43"/>
      <c r="D56" s="42" t="s">
        <v>1060</v>
      </c>
      <c r="E56" s="70" t="s">
        <v>47</v>
      </c>
      <c r="F56" s="66" t="s">
        <v>933</v>
      </c>
      <c r="G56" s="66"/>
      <c r="H56" s="66" t="s">
        <v>47</v>
      </c>
      <c r="I56" s="66"/>
      <c r="J56" s="66"/>
      <c r="K56" s="78"/>
      <c r="L56" s="44"/>
      <c r="M56" s="42"/>
      <c r="N56" s="72"/>
      <c r="O56" s="44" t="s">
        <v>920</v>
      </c>
      <c r="P56" s="44" t="s">
        <v>1061</v>
      </c>
      <c r="Q56" s="44" t="s">
        <v>1062</v>
      </c>
      <c r="R56" s="42"/>
      <c r="S56" s="66"/>
      <c r="T56" s="72"/>
      <c r="U56" s="91"/>
      <c r="V56" s="91"/>
      <c r="W56" s="91"/>
      <c r="X56" s="91"/>
      <c r="Y56" s="91"/>
    </row>
    <row r="57" ht="33.75" customHeight="true" spans="1:25">
      <c r="A57" s="39"/>
      <c r="B57" s="40">
        <v>55</v>
      </c>
      <c r="C57" s="43"/>
      <c r="D57" s="42" t="s">
        <v>1063</v>
      </c>
      <c r="E57" s="70" t="s">
        <v>47</v>
      </c>
      <c r="F57" s="66" t="s">
        <v>933</v>
      </c>
      <c r="G57" s="66"/>
      <c r="H57" s="66" t="s">
        <v>47</v>
      </c>
      <c r="I57" s="66"/>
      <c r="J57" s="66"/>
      <c r="K57" s="78"/>
      <c r="L57" s="44"/>
      <c r="M57" s="42"/>
      <c r="N57" s="72"/>
      <c r="O57" s="44" t="s">
        <v>920</v>
      </c>
      <c r="P57" s="44" t="s">
        <v>1064</v>
      </c>
      <c r="Q57" s="44" t="s">
        <v>1065</v>
      </c>
      <c r="R57" s="42"/>
      <c r="S57" s="66"/>
      <c r="T57" s="72"/>
      <c r="U57" s="91"/>
      <c r="V57" s="91"/>
      <c r="W57" s="91"/>
      <c r="X57" s="91"/>
      <c r="Y57" s="91"/>
    </row>
    <row r="58" ht="18.75" hidden="true" customHeight="true" spans="1:25">
      <c r="A58" s="39"/>
      <c r="B58" s="40">
        <v>56</v>
      </c>
      <c r="C58" s="43"/>
      <c r="D58" s="42" t="s">
        <v>1066</v>
      </c>
      <c r="E58" s="70" t="s">
        <v>957</v>
      </c>
      <c r="F58" s="72" t="s">
        <v>958</v>
      </c>
      <c r="G58" s="72"/>
      <c r="H58" s="72"/>
      <c r="I58" s="72"/>
      <c r="J58" s="72"/>
      <c r="K58" s="72"/>
      <c r="L58" s="72"/>
      <c r="M58" s="42"/>
      <c r="N58" s="72"/>
      <c r="O58" s="42"/>
      <c r="P58" s="42"/>
      <c r="Q58" s="42"/>
      <c r="R58" s="42"/>
      <c r="S58" s="72"/>
      <c r="T58" s="72"/>
      <c r="U58" s="91"/>
      <c r="V58" s="91"/>
      <c r="W58" s="91"/>
      <c r="X58" s="91"/>
      <c r="Y58" s="91"/>
    </row>
    <row r="59" ht="18.75" hidden="true" customHeight="true" spans="1:25">
      <c r="A59" s="39"/>
      <c r="B59" s="40">
        <v>57</v>
      </c>
      <c r="C59" s="43"/>
      <c r="D59" s="42" t="s">
        <v>1067</v>
      </c>
      <c r="E59" s="70" t="s">
        <v>957</v>
      </c>
      <c r="F59" s="72" t="s">
        <v>958</v>
      </c>
      <c r="G59" s="72"/>
      <c r="H59" s="72"/>
      <c r="I59" s="72"/>
      <c r="J59" s="72"/>
      <c r="K59" s="72"/>
      <c r="L59" s="72"/>
      <c r="M59" s="42"/>
      <c r="N59" s="72"/>
      <c r="O59" s="42"/>
      <c r="P59" s="42"/>
      <c r="Q59" s="42"/>
      <c r="R59" s="42"/>
      <c r="S59" s="72"/>
      <c r="T59" s="72"/>
      <c r="U59" s="91"/>
      <c r="V59" s="91"/>
      <c r="W59" s="91"/>
      <c r="X59" s="91"/>
      <c r="Y59" s="91"/>
    </row>
    <row r="60" ht="28.5" customHeight="true" spans="1:25">
      <c r="A60" s="39"/>
      <c r="B60" s="40">
        <v>58</v>
      </c>
      <c r="C60" s="47"/>
      <c r="D60" s="45" t="s">
        <v>1068</v>
      </c>
      <c r="E60" s="67" t="s">
        <v>305</v>
      </c>
      <c r="F60" s="68" t="s">
        <v>945</v>
      </c>
      <c r="G60" s="68"/>
      <c r="H60" s="68" t="s">
        <v>47</v>
      </c>
      <c r="I60" s="68"/>
      <c r="J60" s="68"/>
      <c r="K60" s="79"/>
      <c r="L60" s="68"/>
      <c r="M60" s="45"/>
      <c r="N60" s="68"/>
      <c r="O60" s="45" t="s">
        <v>920</v>
      </c>
      <c r="P60" s="45" t="s">
        <v>1069</v>
      </c>
      <c r="Q60" s="45" t="s">
        <v>1070</v>
      </c>
      <c r="R60" s="45" t="s">
        <v>1071</v>
      </c>
      <c r="S60" s="86"/>
      <c r="T60" s="68" t="s">
        <v>948</v>
      </c>
      <c r="U60" s="97"/>
      <c r="V60" s="97"/>
      <c r="W60" s="97"/>
      <c r="X60" s="97"/>
      <c r="Y60" s="97"/>
    </row>
    <row r="61" ht="18.75" hidden="true" customHeight="true" spans="1:25">
      <c r="A61" s="39"/>
      <c r="B61" s="40">
        <v>59</v>
      </c>
      <c r="C61" s="41" t="s">
        <v>1072</v>
      </c>
      <c r="D61" s="42" t="s">
        <v>1073</v>
      </c>
      <c r="E61" s="40" t="s">
        <v>47</v>
      </c>
      <c r="F61" s="66" t="s">
        <v>933</v>
      </c>
      <c r="G61" s="66"/>
      <c r="H61" s="66"/>
      <c r="I61" s="66"/>
      <c r="J61" s="66" t="s">
        <v>47</v>
      </c>
      <c r="K61" s="78"/>
      <c r="L61" s="44"/>
      <c r="M61" s="44"/>
      <c r="N61" s="66"/>
      <c r="O61" s="44" t="s">
        <v>957</v>
      </c>
      <c r="P61" s="44"/>
      <c r="Q61" s="44"/>
      <c r="R61" s="44" t="s">
        <v>1074</v>
      </c>
      <c r="S61" s="72"/>
      <c r="T61" s="72"/>
      <c r="U61" s="91"/>
      <c r="V61" s="91"/>
      <c r="W61" s="91"/>
      <c r="X61" s="91"/>
      <c r="Y61" s="91"/>
    </row>
    <row r="62" ht="42.75" customHeight="true" spans="1:25">
      <c r="A62" s="39"/>
      <c r="B62" s="40">
        <v>60</v>
      </c>
      <c r="C62" s="43"/>
      <c r="D62" s="45" t="s">
        <v>1075</v>
      </c>
      <c r="E62" s="67" t="s">
        <v>305</v>
      </c>
      <c r="F62" s="68" t="s">
        <v>945</v>
      </c>
      <c r="G62" s="68" t="s">
        <v>47</v>
      </c>
      <c r="H62" s="68" t="s">
        <v>47</v>
      </c>
      <c r="I62" s="68"/>
      <c r="J62" s="68" t="s">
        <v>47</v>
      </c>
      <c r="K62" s="79"/>
      <c r="L62" s="68"/>
      <c r="M62" s="93" t="s">
        <v>972</v>
      </c>
      <c r="N62" s="68" t="s">
        <v>47</v>
      </c>
      <c r="O62" s="45" t="s">
        <v>1076</v>
      </c>
      <c r="P62" s="45" t="s">
        <v>1077</v>
      </c>
      <c r="Q62" s="45" t="s">
        <v>1078</v>
      </c>
      <c r="R62" s="45" t="s">
        <v>1079</v>
      </c>
      <c r="S62" s="68" t="s">
        <v>948</v>
      </c>
      <c r="T62" s="86"/>
      <c r="U62" s="97"/>
      <c r="V62" s="97"/>
      <c r="W62" s="97"/>
      <c r="X62" s="97"/>
      <c r="Y62" s="97"/>
    </row>
    <row r="63" ht="18.75" hidden="true" customHeight="true" spans="1:25">
      <c r="A63" s="39"/>
      <c r="B63" s="40">
        <v>61</v>
      </c>
      <c r="C63" s="43"/>
      <c r="D63" s="42" t="s">
        <v>1080</v>
      </c>
      <c r="E63" s="70" t="s">
        <v>957</v>
      </c>
      <c r="F63" s="72" t="s">
        <v>958</v>
      </c>
      <c r="G63" s="72"/>
      <c r="H63" s="72"/>
      <c r="I63" s="72"/>
      <c r="J63" s="72"/>
      <c r="K63" s="72"/>
      <c r="L63" s="72"/>
      <c r="M63" s="42"/>
      <c r="N63" s="72"/>
      <c r="O63" s="42"/>
      <c r="P63" s="42"/>
      <c r="Q63" s="42"/>
      <c r="R63" s="42"/>
      <c r="S63" s="72"/>
      <c r="T63" s="72"/>
      <c r="U63" s="91"/>
      <c r="V63" s="91"/>
      <c r="W63" s="91"/>
      <c r="X63" s="91"/>
      <c r="Y63" s="91"/>
    </row>
    <row r="64" ht="18.75" hidden="true" customHeight="true" spans="1:25">
      <c r="A64" s="39"/>
      <c r="B64" s="40">
        <v>62</v>
      </c>
      <c r="C64" s="43"/>
      <c r="D64" s="42" t="s">
        <v>1081</v>
      </c>
      <c r="E64" s="70" t="s">
        <v>957</v>
      </c>
      <c r="F64" s="72" t="s">
        <v>958</v>
      </c>
      <c r="G64" s="72"/>
      <c r="H64" s="72"/>
      <c r="I64" s="72"/>
      <c r="J64" s="72"/>
      <c r="K64" s="72"/>
      <c r="L64" s="72"/>
      <c r="M64" s="42"/>
      <c r="N64" s="72"/>
      <c r="O64" s="42"/>
      <c r="P64" s="42"/>
      <c r="Q64" s="42"/>
      <c r="R64" s="42"/>
      <c r="S64" s="72"/>
      <c r="T64" s="72"/>
      <c r="U64" s="91"/>
      <c r="V64" s="91"/>
      <c r="W64" s="91"/>
      <c r="X64" s="91"/>
      <c r="Y64" s="91"/>
    </row>
    <row r="65" ht="28.5" hidden="true" customHeight="true" spans="1:25">
      <c r="A65" s="39"/>
      <c r="B65" s="40">
        <v>63</v>
      </c>
      <c r="C65" s="43"/>
      <c r="D65" s="84" t="s">
        <v>1082</v>
      </c>
      <c r="E65" s="74" t="s">
        <v>47</v>
      </c>
      <c r="F65" s="41" t="s">
        <v>933</v>
      </c>
      <c r="G65" s="41"/>
      <c r="H65" s="41"/>
      <c r="I65" s="41"/>
      <c r="J65" s="41"/>
      <c r="K65" s="80"/>
      <c r="L65" s="49"/>
      <c r="M65" s="87" t="s">
        <v>972</v>
      </c>
      <c r="N65" s="66"/>
      <c r="O65" s="44" t="s">
        <v>957</v>
      </c>
      <c r="P65" s="44" t="s">
        <v>1083</v>
      </c>
      <c r="Q65" s="44"/>
      <c r="R65" s="44" t="s">
        <v>1084</v>
      </c>
      <c r="S65" s="72"/>
      <c r="T65" s="72"/>
      <c r="U65" s="91"/>
      <c r="V65" s="91"/>
      <c r="W65" s="91"/>
      <c r="X65" s="91"/>
      <c r="Y65" s="91"/>
    </row>
    <row r="66" ht="18.75" hidden="true" customHeight="true" spans="1:25">
      <c r="A66" s="39"/>
      <c r="B66" s="40">
        <v>64</v>
      </c>
      <c r="C66" s="43"/>
      <c r="D66" s="42" t="s">
        <v>1085</v>
      </c>
      <c r="E66" s="70" t="s">
        <v>957</v>
      </c>
      <c r="F66" s="72" t="s">
        <v>958</v>
      </c>
      <c r="G66" s="72"/>
      <c r="H66" s="72"/>
      <c r="I66" s="72"/>
      <c r="J66" s="72"/>
      <c r="K66" s="72"/>
      <c r="L66" s="72"/>
      <c r="M66" s="42"/>
      <c r="N66" s="72"/>
      <c r="O66" s="42"/>
      <c r="P66" s="42"/>
      <c r="Q66" s="42"/>
      <c r="R66" s="42"/>
      <c r="S66" s="72"/>
      <c r="T66" s="72"/>
      <c r="U66" s="91"/>
      <c r="V66" s="91"/>
      <c r="W66" s="91"/>
      <c r="X66" s="91"/>
      <c r="Y66" s="91"/>
    </row>
    <row r="67" ht="18.75" hidden="true" customHeight="true" spans="1:25">
      <c r="A67" s="39"/>
      <c r="B67" s="40">
        <v>65</v>
      </c>
      <c r="C67" s="47"/>
      <c r="D67" s="42" t="s">
        <v>1086</v>
      </c>
      <c r="E67" s="70" t="s">
        <v>957</v>
      </c>
      <c r="F67" s="72" t="s">
        <v>958</v>
      </c>
      <c r="G67" s="72"/>
      <c r="H67" s="72"/>
      <c r="I67" s="72"/>
      <c r="J67" s="72"/>
      <c r="K67" s="72"/>
      <c r="L67" s="72"/>
      <c r="M67" s="42"/>
      <c r="N67" s="72"/>
      <c r="O67" s="42"/>
      <c r="P67" s="42"/>
      <c r="Q67" s="42"/>
      <c r="R67" s="42"/>
      <c r="S67" s="72"/>
      <c r="T67" s="72"/>
      <c r="U67" s="91"/>
      <c r="V67" s="91"/>
      <c r="W67" s="91"/>
      <c r="X67" s="91"/>
      <c r="Y67" s="91"/>
    </row>
    <row r="68" ht="18.75" customHeight="true" spans="1:25">
      <c r="A68" s="39"/>
      <c r="B68" s="40">
        <v>66</v>
      </c>
      <c r="C68" s="41" t="s">
        <v>1087</v>
      </c>
      <c r="D68" s="42" t="s">
        <v>1088</v>
      </c>
      <c r="E68" s="40" t="s">
        <v>47</v>
      </c>
      <c r="F68" s="66" t="s">
        <v>933</v>
      </c>
      <c r="G68" s="66" t="s">
        <v>47</v>
      </c>
      <c r="H68" s="66" t="s">
        <v>47</v>
      </c>
      <c r="I68" s="66"/>
      <c r="J68" s="66"/>
      <c r="K68" s="78"/>
      <c r="L68" s="44"/>
      <c r="M68" s="44"/>
      <c r="N68" s="66"/>
      <c r="O68" s="44" t="s">
        <v>920</v>
      </c>
      <c r="P68" s="44" t="s">
        <v>1089</v>
      </c>
      <c r="Q68" s="44"/>
      <c r="R68" s="44"/>
      <c r="S68" s="72"/>
      <c r="T68" s="72"/>
      <c r="U68" s="91"/>
      <c r="V68" s="91"/>
      <c r="W68" s="91"/>
      <c r="X68" s="91"/>
      <c r="Y68" s="91"/>
    </row>
    <row r="69" ht="18.75" customHeight="true" spans="1:25">
      <c r="A69" s="39"/>
      <c r="B69" s="40">
        <v>67</v>
      </c>
      <c r="C69" s="43"/>
      <c r="D69" s="42" t="s">
        <v>1090</v>
      </c>
      <c r="E69" s="40" t="s">
        <v>47</v>
      </c>
      <c r="F69" s="66" t="s">
        <v>933</v>
      </c>
      <c r="G69" s="66" t="s">
        <v>47</v>
      </c>
      <c r="H69" s="66" t="s">
        <v>47</v>
      </c>
      <c r="I69" s="66"/>
      <c r="J69" s="66"/>
      <c r="K69" s="78"/>
      <c r="L69" s="44" t="s">
        <v>1091</v>
      </c>
      <c r="M69" s="87" t="s">
        <v>972</v>
      </c>
      <c r="N69" s="66"/>
      <c r="O69" s="44" t="s">
        <v>920</v>
      </c>
      <c r="P69" s="44" t="s">
        <v>1092</v>
      </c>
      <c r="Q69" s="44"/>
      <c r="R69" s="44" t="s">
        <v>1093</v>
      </c>
      <c r="S69" s="72"/>
      <c r="T69" s="72"/>
      <c r="U69" s="91"/>
      <c r="V69" s="91"/>
      <c r="W69" s="91"/>
      <c r="X69" s="91"/>
      <c r="Y69" s="91"/>
    </row>
    <row r="70" ht="18.75" hidden="true" customHeight="true" spans="1:25">
      <c r="A70" s="39"/>
      <c r="B70" s="40">
        <v>68</v>
      </c>
      <c r="C70" s="43"/>
      <c r="D70" s="42" t="s">
        <v>1094</v>
      </c>
      <c r="E70" s="40" t="s">
        <v>47</v>
      </c>
      <c r="F70" s="66" t="s">
        <v>933</v>
      </c>
      <c r="G70" s="66"/>
      <c r="H70" s="66"/>
      <c r="I70" s="66"/>
      <c r="J70" s="66"/>
      <c r="K70" s="66"/>
      <c r="L70" s="44" t="s">
        <v>47</v>
      </c>
      <c r="M70" s="87" t="s">
        <v>972</v>
      </c>
      <c r="N70" s="66"/>
      <c r="O70" s="44" t="s">
        <v>920</v>
      </c>
      <c r="P70" s="44" t="s">
        <v>1095</v>
      </c>
      <c r="Q70" s="44"/>
      <c r="R70" s="44" t="s">
        <v>1093</v>
      </c>
      <c r="S70" s="72"/>
      <c r="T70" s="72"/>
      <c r="U70" s="91"/>
      <c r="V70" s="91"/>
      <c r="W70" s="91"/>
      <c r="X70" s="91"/>
      <c r="Y70" s="91"/>
    </row>
    <row r="71" ht="18.75" customHeight="true" spans="1:25">
      <c r="A71" s="39"/>
      <c r="B71" s="40">
        <v>69</v>
      </c>
      <c r="C71" s="43"/>
      <c r="D71" s="42" t="s">
        <v>1096</v>
      </c>
      <c r="E71" s="40" t="s">
        <v>47</v>
      </c>
      <c r="F71" s="66" t="s">
        <v>933</v>
      </c>
      <c r="G71" s="66" t="s">
        <v>47</v>
      </c>
      <c r="H71" s="66" t="s">
        <v>47</v>
      </c>
      <c r="I71" s="66"/>
      <c r="J71" s="66"/>
      <c r="K71" s="78"/>
      <c r="L71" s="44" t="s">
        <v>1097</v>
      </c>
      <c r="M71" s="87" t="s">
        <v>972</v>
      </c>
      <c r="N71" s="66"/>
      <c r="O71" s="44" t="s">
        <v>920</v>
      </c>
      <c r="P71" s="44" t="s">
        <v>1098</v>
      </c>
      <c r="Q71" s="44"/>
      <c r="R71" s="44" t="s">
        <v>1093</v>
      </c>
      <c r="S71" s="72"/>
      <c r="T71" s="72"/>
      <c r="U71" s="91"/>
      <c r="V71" s="91"/>
      <c r="W71" s="91"/>
      <c r="X71" s="91"/>
      <c r="Y71" s="91"/>
    </row>
    <row r="72" ht="18.75" customHeight="true" spans="1:25">
      <c r="A72" s="39"/>
      <c r="B72" s="40">
        <v>70</v>
      </c>
      <c r="C72" s="43"/>
      <c r="D72" s="42" t="s">
        <v>1099</v>
      </c>
      <c r="E72" s="40" t="s">
        <v>47</v>
      </c>
      <c r="F72" s="66" t="s">
        <v>933</v>
      </c>
      <c r="G72" s="66" t="s">
        <v>47</v>
      </c>
      <c r="H72" s="66" t="s">
        <v>47</v>
      </c>
      <c r="I72" s="66"/>
      <c r="J72" s="66"/>
      <c r="K72" s="78"/>
      <c r="L72" s="44"/>
      <c r="M72" s="87" t="s">
        <v>972</v>
      </c>
      <c r="N72" s="66"/>
      <c r="O72" s="44" t="s">
        <v>920</v>
      </c>
      <c r="P72" s="44" t="s">
        <v>1100</v>
      </c>
      <c r="Q72" s="44"/>
      <c r="R72" s="44" t="s">
        <v>1093</v>
      </c>
      <c r="S72" s="72"/>
      <c r="T72" s="72"/>
      <c r="U72" s="91"/>
      <c r="V72" s="91"/>
      <c r="W72" s="91"/>
      <c r="X72" s="91"/>
      <c r="Y72" s="91"/>
    </row>
    <row r="73" ht="18.75" hidden="true" customHeight="true" spans="1:25">
      <c r="A73" s="39"/>
      <c r="B73" s="40">
        <v>71</v>
      </c>
      <c r="C73" s="43"/>
      <c r="D73" s="42" t="s">
        <v>1101</v>
      </c>
      <c r="E73" s="40" t="s">
        <v>47</v>
      </c>
      <c r="F73" s="66" t="s">
        <v>933</v>
      </c>
      <c r="G73" s="66"/>
      <c r="H73" s="66"/>
      <c r="I73" s="66"/>
      <c r="J73" s="66"/>
      <c r="K73" s="66"/>
      <c r="L73" s="44" t="s">
        <v>47</v>
      </c>
      <c r="M73" s="87" t="s">
        <v>972</v>
      </c>
      <c r="N73" s="66"/>
      <c r="O73" s="44" t="s">
        <v>920</v>
      </c>
      <c r="P73" s="44" t="s">
        <v>1102</v>
      </c>
      <c r="Q73" s="44"/>
      <c r="R73" s="44" t="s">
        <v>1093</v>
      </c>
      <c r="S73" s="72"/>
      <c r="T73" s="72"/>
      <c r="U73" s="91"/>
      <c r="V73" s="91"/>
      <c r="W73" s="91"/>
      <c r="X73" s="91"/>
      <c r="Y73" s="91"/>
    </row>
    <row r="74" ht="18.75" customHeight="true" spans="1:25">
      <c r="A74" s="39"/>
      <c r="B74" s="40">
        <v>72</v>
      </c>
      <c r="C74" s="43"/>
      <c r="D74" s="42" t="s">
        <v>1103</v>
      </c>
      <c r="E74" s="40" t="s">
        <v>47</v>
      </c>
      <c r="F74" s="66" t="s">
        <v>933</v>
      </c>
      <c r="G74" s="66"/>
      <c r="H74" s="66" t="s">
        <v>47</v>
      </c>
      <c r="I74" s="66"/>
      <c r="J74" s="66"/>
      <c r="K74" s="78"/>
      <c r="L74" s="44"/>
      <c r="M74" s="87" t="s">
        <v>972</v>
      </c>
      <c r="N74" s="66"/>
      <c r="O74" s="44" t="s">
        <v>920</v>
      </c>
      <c r="P74" s="44" t="s">
        <v>1104</v>
      </c>
      <c r="Q74" s="44"/>
      <c r="R74" s="44" t="s">
        <v>1093</v>
      </c>
      <c r="S74" s="72"/>
      <c r="T74" s="72"/>
      <c r="U74" s="91"/>
      <c r="V74" s="91"/>
      <c r="W74" s="91"/>
      <c r="X74" s="91"/>
      <c r="Y74" s="91"/>
    </row>
    <row r="75" ht="18.75" customHeight="true" spans="1:25">
      <c r="A75" s="39"/>
      <c r="B75" s="40">
        <v>73</v>
      </c>
      <c r="C75" s="47"/>
      <c r="D75" s="49" t="s">
        <v>1105</v>
      </c>
      <c r="E75" s="74" t="s">
        <v>47</v>
      </c>
      <c r="F75" s="66" t="s">
        <v>933</v>
      </c>
      <c r="G75" s="66"/>
      <c r="H75" s="66" t="s">
        <v>47</v>
      </c>
      <c r="I75" s="66"/>
      <c r="J75" s="66"/>
      <c r="K75" s="78"/>
      <c r="L75" s="44"/>
      <c r="M75" s="87" t="s">
        <v>972</v>
      </c>
      <c r="N75" s="66"/>
      <c r="O75" s="44" t="s">
        <v>920</v>
      </c>
      <c r="P75" s="44" t="s">
        <v>1106</v>
      </c>
      <c r="Q75" s="44"/>
      <c r="R75" s="44" t="s">
        <v>1093</v>
      </c>
      <c r="S75" s="83"/>
      <c r="T75" s="83"/>
      <c r="U75" s="91"/>
      <c r="V75" s="91"/>
      <c r="W75" s="91"/>
      <c r="X75" s="91"/>
      <c r="Y75" s="91"/>
    </row>
    <row r="76" ht="48.75" hidden="true" customHeight="true" spans="1:25">
      <c r="A76" s="39"/>
      <c r="B76" s="40">
        <v>74</v>
      </c>
      <c r="C76" s="41" t="s">
        <v>1107</v>
      </c>
      <c r="D76" s="45" t="s">
        <v>1108</v>
      </c>
      <c r="E76" s="73" t="s">
        <v>47</v>
      </c>
      <c r="F76" s="68" t="s">
        <v>945</v>
      </c>
      <c r="G76" s="68"/>
      <c r="H76" s="68"/>
      <c r="I76" s="68" t="s">
        <v>47</v>
      </c>
      <c r="J76" s="68"/>
      <c r="K76" s="79"/>
      <c r="L76" s="45" t="s">
        <v>1109</v>
      </c>
      <c r="M76" s="85"/>
      <c r="N76" s="86"/>
      <c r="O76" s="85" t="s">
        <v>957</v>
      </c>
      <c r="P76" s="45" t="s">
        <v>1110</v>
      </c>
      <c r="Q76" s="85"/>
      <c r="R76" s="45" t="s">
        <v>1111</v>
      </c>
      <c r="S76" s="73" t="s">
        <v>948</v>
      </c>
      <c r="T76" s="86"/>
      <c r="U76" s="91"/>
      <c r="V76" s="91"/>
      <c r="W76" s="91"/>
      <c r="X76" s="91"/>
      <c r="Y76" s="91"/>
    </row>
    <row r="77" ht="18.75" hidden="true" customHeight="true" spans="1:25">
      <c r="A77" s="39"/>
      <c r="B77" s="40">
        <v>75</v>
      </c>
      <c r="C77" s="47"/>
      <c r="D77" s="42" t="s">
        <v>1112</v>
      </c>
      <c r="E77" s="40" t="s">
        <v>47</v>
      </c>
      <c r="F77" s="66" t="s">
        <v>933</v>
      </c>
      <c r="G77" s="66"/>
      <c r="H77" s="66"/>
      <c r="I77" s="66" t="s">
        <v>47</v>
      </c>
      <c r="J77" s="66"/>
      <c r="K77" s="66"/>
      <c r="L77" s="44" t="s">
        <v>47</v>
      </c>
      <c r="M77" s="44"/>
      <c r="N77" s="66"/>
      <c r="O77" s="44" t="s">
        <v>1113</v>
      </c>
      <c r="P77" s="49" t="s">
        <v>1114</v>
      </c>
      <c r="Q77" s="44"/>
      <c r="R77" s="44" t="s">
        <v>1093</v>
      </c>
      <c r="S77" s="72"/>
      <c r="T77" s="72"/>
      <c r="U77" s="91"/>
      <c r="V77" s="91"/>
      <c r="W77" s="91"/>
      <c r="X77" s="91"/>
      <c r="Y77" s="91"/>
    </row>
    <row r="78" ht="91.8" hidden="true" customHeight="true" spans="1:25">
      <c r="A78" s="98"/>
      <c r="B78" s="44" t="s">
        <v>1115</v>
      </c>
      <c r="C78" s="99"/>
      <c r="D78" s="99"/>
      <c r="E78" s="99"/>
      <c r="F78" s="99"/>
      <c r="G78" s="99"/>
      <c r="H78" s="99"/>
      <c r="I78" s="99"/>
      <c r="J78" s="99"/>
      <c r="K78" s="99"/>
      <c r="L78" s="99"/>
      <c r="M78" s="99"/>
      <c r="N78" s="99"/>
      <c r="O78" s="99"/>
      <c r="P78" s="99"/>
      <c r="Q78" s="99"/>
      <c r="R78" s="99"/>
      <c r="S78" s="99"/>
      <c r="T78" s="106"/>
      <c r="U78" s="91"/>
      <c r="V78" s="91"/>
      <c r="W78" s="91"/>
      <c r="X78" s="91"/>
      <c r="Y78" s="91"/>
    </row>
    <row r="79" ht="15" customHeight="true" spans="1:25">
      <c r="A79" s="100"/>
      <c r="B79" s="101"/>
      <c r="C79" s="100"/>
      <c r="D79" s="102"/>
      <c r="E79" s="101"/>
      <c r="F79" s="103"/>
      <c r="G79" s="103"/>
      <c r="H79" s="103"/>
      <c r="I79" s="103"/>
      <c r="J79" s="103"/>
      <c r="K79" s="103"/>
      <c r="L79" s="104"/>
      <c r="M79" s="104"/>
      <c r="N79" s="103"/>
      <c r="O79" s="104"/>
      <c r="P79" s="105"/>
      <c r="Q79" s="104"/>
      <c r="R79" s="104"/>
      <c r="S79" s="103"/>
      <c r="T79" s="103"/>
      <c r="U79" s="91"/>
      <c r="V79" s="91"/>
      <c r="W79" s="91"/>
      <c r="X79" s="91"/>
      <c r="Y79" s="91"/>
    </row>
    <row r="80" ht="15" customHeight="true" spans="1:25">
      <c r="A80" s="100"/>
      <c r="B80" s="101"/>
      <c r="C80" s="100"/>
      <c r="D80" s="102"/>
      <c r="E80" s="101"/>
      <c r="F80" s="103"/>
      <c r="G80" s="103"/>
      <c r="H80" s="103"/>
      <c r="I80" s="103"/>
      <c r="J80" s="103"/>
      <c r="K80" s="103"/>
      <c r="L80" s="104"/>
      <c r="M80" s="104"/>
      <c r="N80" s="103"/>
      <c r="O80" s="104"/>
      <c r="P80" s="105"/>
      <c r="Q80" s="104"/>
      <c r="R80" s="104"/>
      <c r="S80" s="103"/>
      <c r="T80" s="103"/>
      <c r="U80" s="91"/>
      <c r="V80" s="91"/>
      <c r="W80" s="91"/>
      <c r="X80" s="91"/>
      <c r="Y80" s="91"/>
    </row>
    <row r="81" ht="15" customHeight="true" spans="1:25">
      <c r="A81" s="100"/>
      <c r="B81" s="101"/>
      <c r="C81" s="100"/>
      <c r="D81" s="102"/>
      <c r="E81" s="101"/>
      <c r="F81" s="103"/>
      <c r="G81" s="103"/>
      <c r="H81" s="103"/>
      <c r="I81" s="103"/>
      <c r="J81" s="103"/>
      <c r="K81" s="103"/>
      <c r="L81" s="104"/>
      <c r="M81" s="104"/>
      <c r="N81" s="103"/>
      <c r="O81" s="104"/>
      <c r="P81" s="105"/>
      <c r="Q81" s="104"/>
      <c r="R81" s="104"/>
      <c r="S81" s="103"/>
      <c r="T81" s="103"/>
      <c r="U81" s="91"/>
      <c r="V81" s="91"/>
      <c r="W81" s="91"/>
      <c r="X81" s="91"/>
      <c r="Y81" s="91"/>
    </row>
    <row r="82" ht="15" customHeight="true" spans="1:25">
      <c r="A82" s="100"/>
      <c r="B82" s="101"/>
      <c r="C82" s="100"/>
      <c r="D82" s="102"/>
      <c r="E82" s="101"/>
      <c r="F82" s="103"/>
      <c r="G82" s="103"/>
      <c r="H82" s="103"/>
      <c r="I82" s="103"/>
      <c r="J82" s="103"/>
      <c r="K82" s="103"/>
      <c r="L82" s="104"/>
      <c r="M82" s="104"/>
      <c r="N82" s="103"/>
      <c r="O82" s="104"/>
      <c r="P82" s="105"/>
      <c r="Q82" s="104"/>
      <c r="R82" s="104"/>
      <c r="S82" s="103"/>
      <c r="T82" s="103"/>
      <c r="U82" s="91"/>
      <c r="V82" s="91"/>
      <c r="W82" s="91"/>
      <c r="X82" s="91"/>
      <c r="Y82" s="91"/>
    </row>
    <row r="83" ht="15" customHeight="true" spans="1:25">
      <c r="A83" s="100"/>
      <c r="B83" s="101"/>
      <c r="C83" s="100"/>
      <c r="D83" s="102"/>
      <c r="E83" s="101"/>
      <c r="F83" s="103"/>
      <c r="G83" s="103"/>
      <c r="H83" s="103"/>
      <c r="I83" s="103"/>
      <c r="J83" s="103"/>
      <c r="K83" s="103"/>
      <c r="L83" s="104"/>
      <c r="M83" s="104"/>
      <c r="N83" s="103"/>
      <c r="O83" s="104"/>
      <c r="P83" s="105"/>
      <c r="Q83" s="104"/>
      <c r="R83" s="104"/>
      <c r="S83" s="103"/>
      <c r="T83" s="103"/>
      <c r="U83" s="91"/>
      <c r="V83" s="91"/>
      <c r="W83" s="91"/>
      <c r="X83" s="91"/>
      <c r="Y83" s="91"/>
    </row>
    <row r="84" ht="15" customHeight="true" spans="1:25">
      <c r="A84" s="100"/>
      <c r="B84" s="101"/>
      <c r="C84" s="100"/>
      <c r="D84" s="102"/>
      <c r="E84" s="101"/>
      <c r="F84" s="103"/>
      <c r="G84" s="103"/>
      <c r="H84" s="103"/>
      <c r="I84" s="103"/>
      <c r="J84" s="103"/>
      <c r="K84" s="103"/>
      <c r="L84" s="104"/>
      <c r="M84" s="104"/>
      <c r="N84" s="103"/>
      <c r="O84" s="104"/>
      <c r="P84" s="105"/>
      <c r="Q84" s="104"/>
      <c r="R84" s="104"/>
      <c r="S84" s="103"/>
      <c r="T84" s="103"/>
      <c r="U84" s="91"/>
      <c r="V84" s="91"/>
      <c r="W84" s="91"/>
      <c r="X84" s="91"/>
      <c r="Y84" s="91"/>
    </row>
    <row r="85" ht="15" customHeight="true" spans="1:25">
      <c r="A85" s="100"/>
      <c r="B85" s="101"/>
      <c r="C85" s="100"/>
      <c r="D85" s="102"/>
      <c r="E85" s="101"/>
      <c r="F85" s="103"/>
      <c r="G85" s="103"/>
      <c r="H85" s="103"/>
      <c r="I85" s="103"/>
      <c r="J85" s="103"/>
      <c r="K85" s="103"/>
      <c r="L85" s="104"/>
      <c r="M85" s="104"/>
      <c r="N85" s="103"/>
      <c r="O85" s="104"/>
      <c r="P85" s="105"/>
      <c r="Q85" s="104"/>
      <c r="R85" s="104"/>
      <c r="S85" s="103"/>
      <c r="T85" s="103"/>
      <c r="U85" s="91"/>
      <c r="V85" s="91"/>
      <c r="W85" s="91"/>
      <c r="X85" s="91"/>
      <c r="Y85" s="91"/>
    </row>
    <row r="86" ht="15" customHeight="true" spans="1:25">
      <c r="A86" s="100"/>
      <c r="B86" s="101"/>
      <c r="C86" s="100"/>
      <c r="D86" s="102"/>
      <c r="E86" s="101"/>
      <c r="F86" s="103"/>
      <c r="G86" s="103"/>
      <c r="H86" s="103"/>
      <c r="I86" s="103"/>
      <c r="J86" s="103"/>
      <c r="K86" s="103"/>
      <c r="L86" s="104"/>
      <c r="M86" s="104"/>
      <c r="N86" s="103"/>
      <c r="O86" s="104"/>
      <c r="P86" s="105"/>
      <c r="Q86" s="104"/>
      <c r="R86" s="104"/>
      <c r="S86" s="103"/>
      <c r="T86" s="103"/>
      <c r="U86" s="91"/>
      <c r="V86" s="91"/>
      <c r="W86" s="91"/>
      <c r="X86" s="91"/>
      <c r="Y86" s="91"/>
    </row>
    <row r="87" ht="15" customHeight="true" spans="1:25">
      <c r="A87" s="100"/>
      <c r="B87" s="101"/>
      <c r="C87" s="100"/>
      <c r="D87" s="102"/>
      <c r="E87" s="101"/>
      <c r="F87" s="103"/>
      <c r="G87" s="103"/>
      <c r="H87" s="103"/>
      <c r="I87" s="103"/>
      <c r="J87" s="103"/>
      <c r="K87" s="103"/>
      <c r="L87" s="104"/>
      <c r="M87" s="104"/>
      <c r="N87" s="103"/>
      <c r="O87" s="104"/>
      <c r="P87" s="105"/>
      <c r="Q87" s="104"/>
      <c r="R87" s="104"/>
      <c r="S87" s="103"/>
      <c r="T87" s="103"/>
      <c r="U87" s="91"/>
      <c r="V87" s="91"/>
      <c r="W87" s="91"/>
      <c r="X87" s="91"/>
      <c r="Y87" s="91"/>
    </row>
    <row r="88" ht="15" customHeight="true" spans="1:25">
      <c r="A88" s="100"/>
      <c r="B88" s="101"/>
      <c r="C88" s="100"/>
      <c r="D88" s="102"/>
      <c r="E88" s="101"/>
      <c r="F88" s="103"/>
      <c r="G88" s="103"/>
      <c r="H88" s="103"/>
      <c r="I88" s="103"/>
      <c r="J88" s="103"/>
      <c r="K88" s="103"/>
      <c r="L88" s="104"/>
      <c r="M88" s="104"/>
      <c r="N88" s="103"/>
      <c r="O88" s="104"/>
      <c r="P88" s="105"/>
      <c r="Q88" s="104"/>
      <c r="R88" s="104"/>
      <c r="S88" s="103"/>
      <c r="T88" s="103"/>
      <c r="U88" s="91"/>
      <c r="V88" s="91"/>
      <c r="W88" s="91"/>
      <c r="X88" s="91"/>
      <c r="Y88" s="91"/>
    </row>
    <row r="89" ht="15" customHeight="true" spans="1:25">
      <c r="A89" s="100"/>
      <c r="B89" s="101"/>
      <c r="C89" s="100"/>
      <c r="D89" s="102"/>
      <c r="E89" s="101"/>
      <c r="F89" s="103"/>
      <c r="G89" s="103"/>
      <c r="H89" s="103"/>
      <c r="I89" s="103"/>
      <c r="J89" s="103"/>
      <c r="K89" s="103"/>
      <c r="L89" s="104"/>
      <c r="M89" s="104"/>
      <c r="N89" s="103"/>
      <c r="O89" s="104"/>
      <c r="P89" s="105"/>
      <c r="Q89" s="104"/>
      <c r="R89" s="104"/>
      <c r="S89" s="103"/>
      <c r="T89" s="103"/>
      <c r="U89" s="91"/>
      <c r="V89" s="91"/>
      <c r="W89" s="91"/>
      <c r="X89" s="91"/>
      <c r="Y89" s="91"/>
    </row>
    <row r="90" ht="15" customHeight="true" spans="1:25">
      <c r="A90" s="100"/>
      <c r="B90" s="101"/>
      <c r="C90" s="100"/>
      <c r="D90" s="102"/>
      <c r="E90" s="101"/>
      <c r="F90" s="103"/>
      <c r="G90" s="103"/>
      <c r="H90" s="103"/>
      <c r="I90" s="103"/>
      <c r="J90" s="103"/>
      <c r="K90" s="103"/>
      <c r="L90" s="104"/>
      <c r="M90" s="104"/>
      <c r="N90" s="103"/>
      <c r="O90" s="104"/>
      <c r="P90" s="105"/>
      <c r="Q90" s="104"/>
      <c r="R90" s="104"/>
      <c r="S90" s="103"/>
      <c r="T90" s="103"/>
      <c r="U90" s="91"/>
      <c r="V90" s="91"/>
      <c r="W90" s="91"/>
      <c r="X90" s="91"/>
      <c r="Y90" s="91"/>
    </row>
    <row r="91" ht="15" customHeight="true" spans="1:25">
      <c r="A91" s="100"/>
      <c r="B91" s="101"/>
      <c r="C91" s="100"/>
      <c r="D91" s="102"/>
      <c r="E91" s="101"/>
      <c r="F91" s="103"/>
      <c r="G91" s="103"/>
      <c r="H91" s="103"/>
      <c r="I91" s="103"/>
      <c r="J91" s="103"/>
      <c r="K91" s="103"/>
      <c r="L91" s="104"/>
      <c r="M91" s="104"/>
      <c r="N91" s="103"/>
      <c r="O91" s="104"/>
      <c r="P91" s="105"/>
      <c r="Q91" s="104"/>
      <c r="R91" s="104"/>
      <c r="S91" s="103"/>
      <c r="T91" s="103"/>
      <c r="U91" s="91"/>
      <c r="V91" s="91"/>
      <c r="W91" s="91"/>
      <c r="X91" s="91"/>
      <c r="Y91" s="91"/>
    </row>
    <row r="92" ht="15" customHeight="true" spans="1:25">
      <c r="A92" s="100"/>
      <c r="B92" s="101"/>
      <c r="C92" s="100"/>
      <c r="D92" s="102"/>
      <c r="E92" s="101"/>
      <c r="F92" s="103"/>
      <c r="G92" s="103"/>
      <c r="H92" s="103"/>
      <c r="I92" s="103"/>
      <c r="J92" s="103"/>
      <c r="K92" s="103"/>
      <c r="L92" s="104"/>
      <c r="M92" s="104"/>
      <c r="N92" s="103"/>
      <c r="O92" s="104"/>
      <c r="P92" s="105"/>
      <c r="Q92" s="104"/>
      <c r="R92" s="104"/>
      <c r="S92" s="103"/>
      <c r="T92" s="103"/>
      <c r="U92" s="91"/>
      <c r="V92" s="91"/>
      <c r="W92" s="91"/>
      <c r="X92" s="91"/>
      <c r="Y92" s="91"/>
    </row>
    <row r="93" ht="15" customHeight="true" spans="1:25">
      <c r="A93" s="100"/>
      <c r="B93" s="101"/>
      <c r="C93" s="100"/>
      <c r="D93" s="102"/>
      <c r="E93" s="101"/>
      <c r="F93" s="103"/>
      <c r="G93" s="103"/>
      <c r="H93" s="103"/>
      <c r="I93" s="103"/>
      <c r="J93" s="103"/>
      <c r="K93" s="103"/>
      <c r="L93" s="104"/>
      <c r="M93" s="104"/>
      <c r="N93" s="103"/>
      <c r="O93" s="104"/>
      <c r="P93" s="105"/>
      <c r="Q93" s="104"/>
      <c r="R93" s="104"/>
      <c r="S93" s="103"/>
      <c r="T93" s="103"/>
      <c r="U93" s="91"/>
      <c r="V93" s="91"/>
      <c r="W93" s="91"/>
      <c r="X93" s="91"/>
      <c r="Y93" s="91"/>
    </row>
    <row r="94" ht="15" customHeight="true" spans="1:25">
      <c r="A94" s="100"/>
      <c r="B94" s="101"/>
      <c r="C94" s="100"/>
      <c r="D94" s="102"/>
      <c r="E94" s="101"/>
      <c r="F94" s="103"/>
      <c r="G94" s="103"/>
      <c r="H94" s="103"/>
      <c r="I94" s="103"/>
      <c r="J94" s="103"/>
      <c r="K94" s="103"/>
      <c r="L94" s="104"/>
      <c r="M94" s="104"/>
      <c r="N94" s="103"/>
      <c r="O94" s="104"/>
      <c r="P94" s="105"/>
      <c r="Q94" s="104"/>
      <c r="R94" s="104"/>
      <c r="S94" s="103"/>
      <c r="T94" s="103"/>
      <c r="U94" s="91"/>
      <c r="V94" s="91"/>
      <c r="W94" s="91"/>
      <c r="X94" s="91"/>
      <c r="Y94" s="91"/>
    </row>
    <row r="95" ht="15" customHeight="true" spans="1:25">
      <c r="A95" s="100"/>
      <c r="B95" s="101"/>
      <c r="C95" s="100"/>
      <c r="D95" s="102"/>
      <c r="E95" s="101"/>
      <c r="F95" s="103"/>
      <c r="G95" s="103"/>
      <c r="H95" s="103"/>
      <c r="I95" s="103"/>
      <c r="J95" s="103"/>
      <c r="K95" s="103"/>
      <c r="L95" s="104"/>
      <c r="M95" s="104"/>
      <c r="N95" s="103"/>
      <c r="O95" s="104"/>
      <c r="P95" s="105"/>
      <c r="Q95" s="104"/>
      <c r="R95" s="104"/>
      <c r="S95" s="103"/>
      <c r="T95" s="103"/>
      <c r="U95" s="91"/>
      <c r="V95" s="91"/>
      <c r="W95" s="91"/>
      <c r="X95" s="91"/>
      <c r="Y95" s="91"/>
    </row>
    <row r="96" ht="15" customHeight="true" spans="1:25">
      <c r="A96" s="100"/>
      <c r="B96" s="101"/>
      <c r="C96" s="100"/>
      <c r="D96" s="102"/>
      <c r="E96" s="101"/>
      <c r="F96" s="103"/>
      <c r="G96" s="103"/>
      <c r="H96" s="103"/>
      <c r="I96" s="103"/>
      <c r="J96" s="103"/>
      <c r="K96" s="103"/>
      <c r="L96" s="104"/>
      <c r="M96" s="104"/>
      <c r="N96" s="103"/>
      <c r="O96" s="104"/>
      <c r="P96" s="105"/>
      <c r="Q96" s="104"/>
      <c r="R96" s="104"/>
      <c r="S96" s="103"/>
      <c r="T96" s="103"/>
      <c r="U96" s="91"/>
      <c r="V96" s="91"/>
      <c r="W96" s="91"/>
      <c r="X96" s="91"/>
      <c r="Y96" s="91"/>
    </row>
    <row r="97" ht="15" customHeight="true" spans="1:25">
      <c r="A97" s="100"/>
      <c r="B97" s="101"/>
      <c r="C97" s="100"/>
      <c r="D97" s="102"/>
      <c r="E97" s="101"/>
      <c r="F97" s="103"/>
      <c r="G97" s="103"/>
      <c r="H97" s="103"/>
      <c r="I97" s="103"/>
      <c r="J97" s="103"/>
      <c r="K97" s="103"/>
      <c r="L97" s="104"/>
      <c r="M97" s="104"/>
      <c r="N97" s="103"/>
      <c r="O97" s="104"/>
      <c r="P97" s="105"/>
      <c r="Q97" s="104"/>
      <c r="R97" s="104"/>
      <c r="S97" s="103"/>
      <c r="T97" s="103"/>
      <c r="U97" s="91"/>
      <c r="V97" s="91"/>
      <c r="W97" s="91"/>
      <c r="X97" s="91"/>
      <c r="Y97" s="91"/>
    </row>
    <row r="98" ht="15" customHeight="true" spans="1:25">
      <c r="A98" s="100"/>
      <c r="B98" s="101"/>
      <c r="C98" s="100"/>
      <c r="D98" s="102"/>
      <c r="E98" s="101"/>
      <c r="F98" s="103"/>
      <c r="G98" s="103"/>
      <c r="H98" s="103"/>
      <c r="I98" s="103"/>
      <c r="J98" s="103"/>
      <c r="K98" s="103"/>
      <c r="L98" s="104"/>
      <c r="M98" s="104"/>
      <c r="N98" s="103"/>
      <c r="O98" s="104"/>
      <c r="P98" s="105"/>
      <c r="Q98" s="104"/>
      <c r="R98" s="104"/>
      <c r="S98" s="103"/>
      <c r="T98" s="103"/>
      <c r="U98" s="91"/>
      <c r="V98" s="91"/>
      <c r="W98" s="91"/>
      <c r="X98" s="91"/>
      <c r="Y98" s="91"/>
    </row>
    <row r="99" ht="15" customHeight="true" spans="1:25">
      <c r="A99" s="100"/>
      <c r="B99" s="101"/>
      <c r="C99" s="100"/>
      <c r="D99" s="102"/>
      <c r="E99" s="101"/>
      <c r="F99" s="103"/>
      <c r="G99" s="103"/>
      <c r="H99" s="103"/>
      <c r="I99" s="103"/>
      <c r="J99" s="103"/>
      <c r="K99" s="103"/>
      <c r="L99" s="104"/>
      <c r="M99" s="104"/>
      <c r="N99" s="103"/>
      <c r="O99" s="104"/>
      <c r="P99" s="105"/>
      <c r="Q99" s="104"/>
      <c r="R99" s="104"/>
      <c r="S99" s="103"/>
      <c r="T99" s="103"/>
      <c r="U99" s="91"/>
      <c r="V99" s="91"/>
      <c r="W99" s="91"/>
      <c r="X99" s="91"/>
      <c r="Y99" s="91"/>
    </row>
    <row r="100" ht="15" customHeight="true" spans="1:25">
      <c r="A100" s="100"/>
      <c r="B100" s="101"/>
      <c r="C100" s="100"/>
      <c r="D100" s="102"/>
      <c r="E100" s="101"/>
      <c r="F100" s="103"/>
      <c r="G100" s="103"/>
      <c r="H100" s="103"/>
      <c r="I100" s="103"/>
      <c r="J100" s="103"/>
      <c r="K100" s="103"/>
      <c r="L100" s="104"/>
      <c r="M100" s="104"/>
      <c r="N100" s="103"/>
      <c r="O100" s="104"/>
      <c r="P100" s="105"/>
      <c r="Q100" s="104"/>
      <c r="R100" s="104"/>
      <c r="S100" s="103"/>
      <c r="T100" s="103"/>
      <c r="U100" s="91"/>
      <c r="V100" s="91"/>
      <c r="W100" s="91"/>
      <c r="X100" s="91"/>
      <c r="Y100" s="91"/>
    </row>
    <row r="101" ht="15" customHeight="true" spans="1:25">
      <c r="A101" s="100"/>
      <c r="B101" s="101"/>
      <c r="C101" s="100"/>
      <c r="D101" s="102"/>
      <c r="E101" s="101"/>
      <c r="F101" s="103"/>
      <c r="G101" s="103"/>
      <c r="H101" s="103"/>
      <c r="I101" s="103"/>
      <c r="J101" s="103"/>
      <c r="K101" s="103"/>
      <c r="L101" s="104"/>
      <c r="M101" s="104"/>
      <c r="N101" s="103"/>
      <c r="O101" s="104"/>
      <c r="P101" s="105"/>
      <c r="Q101" s="104"/>
      <c r="R101" s="104"/>
      <c r="S101" s="103"/>
      <c r="T101" s="103"/>
      <c r="U101" s="91"/>
      <c r="V101" s="91"/>
      <c r="W101" s="91"/>
      <c r="X101" s="91"/>
      <c r="Y101" s="91"/>
    </row>
    <row r="102" ht="15" customHeight="true" spans="1:25">
      <c r="A102" s="100"/>
      <c r="B102" s="101"/>
      <c r="C102" s="100"/>
      <c r="D102" s="102"/>
      <c r="E102" s="101"/>
      <c r="F102" s="103"/>
      <c r="G102" s="103"/>
      <c r="H102" s="103"/>
      <c r="I102" s="103"/>
      <c r="J102" s="103"/>
      <c r="K102" s="103"/>
      <c r="L102" s="104"/>
      <c r="M102" s="104"/>
      <c r="N102" s="103"/>
      <c r="O102" s="104"/>
      <c r="P102" s="105"/>
      <c r="Q102" s="104"/>
      <c r="R102" s="104"/>
      <c r="S102" s="103"/>
      <c r="T102" s="103"/>
      <c r="U102" s="91"/>
      <c r="V102" s="91"/>
      <c r="W102" s="91"/>
      <c r="X102" s="91"/>
      <c r="Y102" s="91"/>
    </row>
    <row r="103" ht="15" customHeight="true" spans="1:25">
      <c r="A103" s="100"/>
      <c r="B103" s="101"/>
      <c r="C103" s="100"/>
      <c r="D103" s="102"/>
      <c r="E103" s="101"/>
      <c r="F103" s="103"/>
      <c r="G103" s="103"/>
      <c r="H103" s="103"/>
      <c r="I103" s="103"/>
      <c r="J103" s="103"/>
      <c r="K103" s="103"/>
      <c r="L103" s="104"/>
      <c r="M103" s="104"/>
      <c r="N103" s="103"/>
      <c r="O103" s="104"/>
      <c r="P103" s="105"/>
      <c r="Q103" s="104"/>
      <c r="R103" s="104"/>
      <c r="S103" s="103"/>
      <c r="T103" s="103"/>
      <c r="U103" s="91"/>
      <c r="V103" s="91"/>
      <c r="W103" s="91"/>
      <c r="X103" s="91"/>
      <c r="Y103" s="91"/>
    </row>
    <row r="104" ht="15" customHeight="true" spans="1:25">
      <c r="A104" s="100"/>
      <c r="B104" s="101"/>
      <c r="C104" s="100"/>
      <c r="D104" s="102"/>
      <c r="E104" s="101"/>
      <c r="F104" s="103"/>
      <c r="G104" s="103"/>
      <c r="H104" s="103"/>
      <c r="I104" s="103"/>
      <c r="J104" s="103"/>
      <c r="K104" s="103"/>
      <c r="L104" s="104"/>
      <c r="M104" s="104"/>
      <c r="N104" s="103"/>
      <c r="O104" s="104"/>
      <c r="P104" s="105"/>
      <c r="Q104" s="104"/>
      <c r="R104" s="104"/>
      <c r="S104" s="103"/>
      <c r="T104" s="103"/>
      <c r="U104" s="91"/>
      <c r="V104" s="91"/>
      <c r="W104" s="91"/>
      <c r="X104" s="91"/>
      <c r="Y104" s="91"/>
    </row>
    <row r="105" ht="15" customHeight="true" spans="1:25">
      <c r="A105" s="100"/>
      <c r="B105" s="101"/>
      <c r="C105" s="100"/>
      <c r="D105" s="102"/>
      <c r="E105" s="101"/>
      <c r="F105" s="103"/>
      <c r="G105" s="103"/>
      <c r="H105" s="103"/>
      <c r="I105" s="103"/>
      <c r="J105" s="103"/>
      <c r="K105" s="103"/>
      <c r="L105" s="104"/>
      <c r="M105" s="104"/>
      <c r="N105" s="103"/>
      <c r="O105" s="104"/>
      <c r="P105" s="105"/>
      <c r="Q105" s="104"/>
      <c r="R105" s="104"/>
      <c r="S105" s="103"/>
      <c r="T105" s="103"/>
      <c r="U105" s="91"/>
      <c r="V105" s="91"/>
      <c r="W105" s="91"/>
      <c r="X105" s="91"/>
      <c r="Y105" s="91"/>
    </row>
    <row r="106" ht="15" customHeight="true" spans="1:25">
      <c r="A106" s="100"/>
      <c r="B106" s="101"/>
      <c r="C106" s="100"/>
      <c r="D106" s="102"/>
      <c r="E106" s="101"/>
      <c r="F106" s="103"/>
      <c r="G106" s="103"/>
      <c r="H106" s="103"/>
      <c r="I106" s="103"/>
      <c r="J106" s="103"/>
      <c r="K106" s="103"/>
      <c r="L106" s="104"/>
      <c r="M106" s="104"/>
      <c r="N106" s="103"/>
      <c r="O106" s="104"/>
      <c r="P106" s="105"/>
      <c r="Q106" s="104"/>
      <c r="R106" s="104"/>
      <c r="S106" s="103"/>
      <c r="T106" s="103"/>
      <c r="U106" s="91"/>
      <c r="V106" s="91"/>
      <c r="W106" s="91"/>
      <c r="X106" s="91"/>
      <c r="Y106" s="91"/>
    </row>
    <row r="107" ht="15" customHeight="true" spans="1:25">
      <c r="A107" s="100"/>
      <c r="B107" s="101"/>
      <c r="C107" s="100"/>
      <c r="D107" s="102"/>
      <c r="E107" s="101"/>
      <c r="F107" s="103"/>
      <c r="G107" s="103"/>
      <c r="H107" s="103"/>
      <c r="I107" s="103"/>
      <c r="J107" s="103"/>
      <c r="K107" s="103"/>
      <c r="L107" s="104"/>
      <c r="M107" s="104"/>
      <c r="N107" s="103"/>
      <c r="O107" s="104"/>
      <c r="P107" s="105"/>
      <c r="Q107" s="104"/>
      <c r="R107" s="104"/>
      <c r="S107" s="103"/>
      <c r="T107" s="103"/>
      <c r="U107" s="91"/>
      <c r="V107" s="91"/>
      <c r="W107" s="91"/>
      <c r="X107" s="91"/>
      <c r="Y107" s="91"/>
    </row>
    <row r="108" ht="15" customHeight="true" spans="1:25">
      <c r="A108" s="100"/>
      <c r="B108" s="101"/>
      <c r="C108" s="100"/>
      <c r="D108" s="102"/>
      <c r="E108" s="101"/>
      <c r="F108" s="103"/>
      <c r="G108" s="103"/>
      <c r="H108" s="103"/>
      <c r="I108" s="103"/>
      <c r="J108" s="103"/>
      <c r="K108" s="103"/>
      <c r="L108" s="104"/>
      <c r="M108" s="104"/>
      <c r="N108" s="103"/>
      <c r="O108" s="104"/>
      <c r="P108" s="105"/>
      <c r="Q108" s="104"/>
      <c r="R108" s="104"/>
      <c r="S108" s="103"/>
      <c r="T108" s="103"/>
      <c r="U108" s="91"/>
      <c r="V108" s="91"/>
      <c r="W108" s="91"/>
      <c r="X108" s="91"/>
      <c r="Y108" s="91"/>
    </row>
    <row r="109" ht="15" customHeight="true" spans="1:25">
      <c r="A109" s="100"/>
      <c r="B109" s="101"/>
      <c r="C109" s="100"/>
      <c r="D109" s="102"/>
      <c r="E109" s="101"/>
      <c r="F109" s="103"/>
      <c r="G109" s="103"/>
      <c r="H109" s="103"/>
      <c r="I109" s="103"/>
      <c r="J109" s="103"/>
      <c r="K109" s="103"/>
      <c r="L109" s="104"/>
      <c r="M109" s="104"/>
      <c r="N109" s="103"/>
      <c r="O109" s="104"/>
      <c r="P109" s="105"/>
      <c r="Q109" s="104"/>
      <c r="R109" s="104"/>
      <c r="S109" s="103"/>
      <c r="T109" s="103"/>
      <c r="U109" s="91"/>
      <c r="V109" s="91"/>
      <c r="W109" s="91"/>
      <c r="X109" s="91"/>
      <c r="Y109" s="91"/>
    </row>
    <row r="110" ht="15" customHeight="true" spans="1:25">
      <c r="A110" s="100"/>
      <c r="B110" s="101"/>
      <c r="C110" s="100"/>
      <c r="D110" s="102"/>
      <c r="E110" s="101"/>
      <c r="F110" s="103"/>
      <c r="G110" s="103"/>
      <c r="H110" s="103"/>
      <c r="I110" s="103"/>
      <c r="J110" s="103"/>
      <c r="K110" s="103"/>
      <c r="L110" s="104"/>
      <c r="M110" s="104"/>
      <c r="N110" s="103"/>
      <c r="O110" s="104"/>
      <c r="P110" s="105"/>
      <c r="Q110" s="104"/>
      <c r="R110" s="104"/>
      <c r="S110" s="103"/>
      <c r="T110" s="103"/>
      <c r="U110" s="91"/>
      <c r="V110" s="91"/>
      <c r="W110" s="91"/>
      <c r="X110" s="91"/>
      <c r="Y110" s="91"/>
    </row>
    <row r="111" ht="15" customHeight="true" spans="1:25">
      <c r="A111" s="100"/>
      <c r="B111" s="101"/>
      <c r="C111" s="100"/>
      <c r="D111" s="102"/>
      <c r="E111" s="101"/>
      <c r="F111" s="103"/>
      <c r="G111" s="103"/>
      <c r="H111" s="103"/>
      <c r="I111" s="103"/>
      <c r="J111" s="103"/>
      <c r="K111" s="103"/>
      <c r="L111" s="104"/>
      <c r="M111" s="104"/>
      <c r="N111" s="103"/>
      <c r="O111" s="104"/>
      <c r="P111" s="105"/>
      <c r="Q111" s="104"/>
      <c r="R111" s="104"/>
      <c r="S111" s="103"/>
      <c r="T111" s="103"/>
      <c r="U111" s="91"/>
      <c r="V111" s="91"/>
      <c r="W111" s="91"/>
      <c r="X111" s="91"/>
      <c r="Y111" s="91"/>
    </row>
    <row r="112" ht="15" customHeight="true" spans="1:25">
      <c r="A112" s="100"/>
      <c r="B112" s="101"/>
      <c r="C112" s="100"/>
      <c r="D112" s="102"/>
      <c r="E112" s="101"/>
      <c r="F112" s="103"/>
      <c r="G112" s="103"/>
      <c r="H112" s="103"/>
      <c r="I112" s="103"/>
      <c r="J112" s="103"/>
      <c r="K112" s="103"/>
      <c r="L112" s="104"/>
      <c r="M112" s="104"/>
      <c r="N112" s="103"/>
      <c r="O112" s="104"/>
      <c r="P112" s="105"/>
      <c r="Q112" s="104"/>
      <c r="R112" s="104"/>
      <c r="S112" s="103"/>
      <c r="T112" s="103"/>
      <c r="U112" s="91"/>
      <c r="V112" s="91"/>
      <c r="W112" s="91"/>
      <c r="X112" s="91"/>
      <c r="Y112" s="91"/>
    </row>
    <row r="113" ht="15" customHeight="true" spans="1:25">
      <c r="A113" s="100"/>
      <c r="B113" s="101"/>
      <c r="C113" s="100"/>
      <c r="D113" s="102"/>
      <c r="E113" s="101"/>
      <c r="F113" s="103"/>
      <c r="G113" s="103"/>
      <c r="H113" s="103"/>
      <c r="I113" s="103"/>
      <c r="J113" s="103"/>
      <c r="K113" s="103"/>
      <c r="L113" s="104"/>
      <c r="M113" s="104"/>
      <c r="N113" s="103"/>
      <c r="O113" s="104"/>
      <c r="P113" s="105"/>
      <c r="Q113" s="104"/>
      <c r="R113" s="104"/>
      <c r="S113" s="103"/>
      <c r="T113" s="103"/>
      <c r="U113" s="91"/>
      <c r="V113" s="91"/>
      <c r="W113" s="91"/>
      <c r="X113" s="91"/>
      <c r="Y113" s="91"/>
    </row>
    <row r="114" ht="15" customHeight="true" spans="1:25">
      <c r="A114" s="100"/>
      <c r="B114" s="101"/>
      <c r="C114" s="100"/>
      <c r="D114" s="102"/>
      <c r="E114" s="101"/>
      <c r="F114" s="103"/>
      <c r="G114" s="103"/>
      <c r="H114" s="103"/>
      <c r="I114" s="103"/>
      <c r="J114" s="103"/>
      <c r="K114" s="103"/>
      <c r="L114" s="104"/>
      <c r="M114" s="104"/>
      <c r="N114" s="103"/>
      <c r="O114" s="104"/>
      <c r="P114" s="105"/>
      <c r="Q114" s="104"/>
      <c r="R114" s="104"/>
      <c r="S114" s="103"/>
      <c r="T114" s="103"/>
      <c r="U114" s="91"/>
      <c r="V114" s="91"/>
      <c r="W114" s="91"/>
      <c r="X114" s="91"/>
      <c r="Y114" s="91"/>
    </row>
    <row r="115" ht="15" customHeight="true" spans="1:25">
      <c r="A115" s="100"/>
      <c r="B115" s="101"/>
      <c r="C115" s="100"/>
      <c r="D115" s="102"/>
      <c r="E115" s="101"/>
      <c r="F115" s="103"/>
      <c r="G115" s="103"/>
      <c r="H115" s="103"/>
      <c r="I115" s="103"/>
      <c r="J115" s="103"/>
      <c r="K115" s="103"/>
      <c r="L115" s="104"/>
      <c r="M115" s="104"/>
      <c r="N115" s="103"/>
      <c r="O115" s="104"/>
      <c r="P115" s="105"/>
      <c r="Q115" s="104"/>
      <c r="R115" s="104"/>
      <c r="S115" s="103"/>
      <c r="T115" s="103"/>
      <c r="U115" s="91"/>
      <c r="V115" s="91"/>
      <c r="W115" s="91"/>
      <c r="X115" s="91"/>
      <c r="Y115" s="91"/>
    </row>
    <row r="116" ht="15" customHeight="true" spans="1:25">
      <c r="A116" s="100"/>
      <c r="B116" s="101"/>
      <c r="C116" s="100"/>
      <c r="D116" s="102"/>
      <c r="E116" s="101"/>
      <c r="F116" s="103"/>
      <c r="G116" s="103"/>
      <c r="H116" s="103"/>
      <c r="I116" s="103"/>
      <c r="J116" s="103"/>
      <c r="K116" s="103"/>
      <c r="L116" s="104"/>
      <c r="M116" s="104"/>
      <c r="N116" s="103"/>
      <c r="O116" s="104"/>
      <c r="P116" s="105"/>
      <c r="Q116" s="104"/>
      <c r="R116" s="104"/>
      <c r="S116" s="103"/>
      <c r="T116" s="103"/>
      <c r="U116" s="91"/>
      <c r="V116" s="91"/>
      <c r="W116" s="91"/>
      <c r="X116" s="91"/>
      <c r="Y116" s="91"/>
    </row>
    <row r="117" ht="15" customHeight="true" spans="1:25">
      <c r="A117" s="100"/>
      <c r="B117" s="101"/>
      <c r="C117" s="100"/>
      <c r="D117" s="102"/>
      <c r="E117" s="101"/>
      <c r="F117" s="103"/>
      <c r="G117" s="103"/>
      <c r="H117" s="103"/>
      <c r="I117" s="103"/>
      <c r="J117" s="103"/>
      <c r="K117" s="103"/>
      <c r="L117" s="104"/>
      <c r="M117" s="104"/>
      <c r="N117" s="103"/>
      <c r="O117" s="104"/>
      <c r="P117" s="105"/>
      <c r="Q117" s="104"/>
      <c r="R117" s="104"/>
      <c r="S117" s="103"/>
      <c r="T117" s="103"/>
      <c r="U117" s="91"/>
      <c r="V117" s="91"/>
      <c r="W117" s="91"/>
      <c r="X117" s="91"/>
      <c r="Y117" s="91"/>
    </row>
    <row r="118" ht="15" customHeight="true" spans="1:25">
      <c r="A118" s="100"/>
      <c r="B118" s="101"/>
      <c r="C118" s="100"/>
      <c r="D118" s="102"/>
      <c r="E118" s="101"/>
      <c r="F118" s="103"/>
      <c r="G118" s="103"/>
      <c r="H118" s="103"/>
      <c r="I118" s="103"/>
      <c r="J118" s="103"/>
      <c r="K118" s="103"/>
      <c r="L118" s="104"/>
      <c r="M118" s="104"/>
      <c r="N118" s="103"/>
      <c r="O118" s="104"/>
      <c r="P118" s="105"/>
      <c r="Q118" s="104"/>
      <c r="R118" s="104"/>
      <c r="S118" s="103"/>
      <c r="T118" s="103"/>
      <c r="U118" s="91"/>
      <c r="V118" s="91"/>
      <c r="W118" s="91"/>
      <c r="X118" s="91"/>
      <c r="Y118" s="91"/>
    </row>
    <row r="119" ht="15" customHeight="true" spans="1:25">
      <c r="A119" s="100"/>
      <c r="B119" s="101"/>
      <c r="C119" s="100"/>
      <c r="D119" s="102"/>
      <c r="E119" s="101"/>
      <c r="F119" s="103"/>
      <c r="G119" s="103"/>
      <c r="H119" s="103"/>
      <c r="I119" s="103"/>
      <c r="J119" s="103"/>
      <c r="K119" s="103"/>
      <c r="L119" s="104"/>
      <c r="M119" s="104"/>
      <c r="N119" s="103"/>
      <c r="O119" s="104"/>
      <c r="P119" s="105"/>
      <c r="Q119" s="104"/>
      <c r="R119" s="104"/>
      <c r="S119" s="103"/>
      <c r="T119" s="103"/>
      <c r="U119" s="91"/>
      <c r="V119" s="91"/>
      <c r="W119" s="91"/>
      <c r="X119" s="91"/>
      <c r="Y119" s="91"/>
    </row>
    <row r="120" ht="15" customHeight="true" spans="1:25">
      <c r="A120" s="100"/>
      <c r="B120" s="101"/>
      <c r="C120" s="100"/>
      <c r="D120" s="102"/>
      <c r="E120" s="101"/>
      <c r="F120" s="103"/>
      <c r="G120" s="103"/>
      <c r="H120" s="103"/>
      <c r="I120" s="103"/>
      <c r="J120" s="103"/>
      <c r="K120" s="103"/>
      <c r="L120" s="104"/>
      <c r="M120" s="104"/>
      <c r="N120" s="103"/>
      <c r="O120" s="104"/>
      <c r="P120" s="105"/>
      <c r="Q120" s="104"/>
      <c r="R120" s="104"/>
      <c r="S120" s="103"/>
      <c r="T120" s="103"/>
      <c r="U120" s="91"/>
      <c r="V120" s="91"/>
      <c r="W120" s="91"/>
      <c r="X120" s="91"/>
      <c r="Y120" s="91"/>
    </row>
    <row r="121" ht="15" customHeight="true" spans="1:25">
      <c r="A121" s="100"/>
      <c r="B121" s="101"/>
      <c r="C121" s="100"/>
      <c r="D121" s="102"/>
      <c r="E121" s="101"/>
      <c r="F121" s="103"/>
      <c r="G121" s="103"/>
      <c r="H121" s="103"/>
      <c r="I121" s="103"/>
      <c r="J121" s="103"/>
      <c r="K121" s="103"/>
      <c r="L121" s="104"/>
      <c r="M121" s="104"/>
      <c r="N121" s="103"/>
      <c r="O121" s="104"/>
      <c r="P121" s="105"/>
      <c r="Q121" s="104"/>
      <c r="R121" s="104"/>
      <c r="S121" s="103"/>
      <c r="T121" s="103"/>
      <c r="U121" s="91"/>
      <c r="V121" s="91"/>
      <c r="W121" s="91"/>
      <c r="X121" s="91"/>
      <c r="Y121" s="91"/>
    </row>
    <row r="122" ht="15" customHeight="true" spans="1:25">
      <c r="A122" s="100"/>
      <c r="B122" s="101"/>
      <c r="C122" s="100"/>
      <c r="D122" s="102"/>
      <c r="E122" s="101"/>
      <c r="F122" s="103"/>
      <c r="G122" s="103"/>
      <c r="H122" s="103"/>
      <c r="I122" s="103"/>
      <c r="J122" s="103"/>
      <c r="K122" s="103"/>
      <c r="L122" s="104"/>
      <c r="M122" s="104"/>
      <c r="N122" s="103"/>
      <c r="O122" s="104"/>
      <c r="P122" s="105"/>
      <c r="Q122" s="104"/>
      <c r="R122" s="104"/>
      <c r="S122" s="103"/>
      <c r="T122" s="103"/>
      <c r="U122" s="91"/>
      <c r="V122" s="91"/>
      <c r="W122" s="91"/>
      <c r="X122" s="91"/>
      <c r="Y122" s="91"/>
    </row>
  </sheetData>
  <autoFilter ref="B2:T78">
    <filterColumn colId="3">
      <customFilters>
        <customFilter operator="equal" val="N"/>
        <customFilter operator="equal" val="Y"/>
      </customFilters>
    </filterColumn>
    <filterColumn colId="6">
      <customFilters>
        <customFilter operator="equal" val="Y"/>
      </customFilters>
    </filterColumn>
    <filterColumn colId="10">
      <filters blank="1">
        <filter val="1. 海拔"/>
        <filter val="1. 桥梁；2. 单向道路； 3. 应急车道与停车位; 4. 多车道; &#10;5. 水泥路面；6. 混合路面；7. 柏油路面&#10;7. 排水沟；8. 护栏；10. 路肩"/>
        <filter val="1. 积水；2.水淹路面；"/>
        <filter val="1. 大灯照明"/>
        <filter val="1. 黄昏"/>
        <filter val="1. 波浪路"/>
        <filter val="1. 大转角，S弯"/>
        <filter val="1. 最低限速；2. 关联道路限速"/>
      </filters>
    </filterColumn>
    <extLst/>
  </autoFilter>
  <mergeCells count="12">
    <mergeCell ref="B78:T78"/>
    <mergeCell ref="C3:C15"/>
    <mergeCell ref="C16:C22"/>
    <mergeCell ref="C23:C31"/>
    <mergeCell ref="C32:C38"/>
    <mergeCell ref="C39:C43"/>
    <mergeCell ref="C44:C45"/>
    <mergeCell ref="C46:C53"/>
    <mergeCell ref="C54:C60"/>
    <mergeCell ref="C61:C67"/>
    <mergeCell ref="C68:C75"/>
    <mergeCell ref="C76:C77"/>
  </mergeCells>
  <pageMargins left="0.75" right="0.75" top="1" bottom="1" header="0.5" footer="0.5"/>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
  <sheetViews>
    <sheetView workbookViewId="0">
      <selection activeCell="H22" sqref="H22"/>
    </sheetView>
  </sheetViews>
  <sheetFormatPr defaultColWidth="9" defaultRowHeight="15"/>
  <cols>
    <col min="1" max="1" width="5.125" style="4" customWidth="true"/>
    <col min="2" max="5" width="9" style="4" customWidth="true"/>
    <col min="6" max="6" width="10.875" style="4" customWidth="true"/>
    <col min="7" max="12" width="9" style="4" customWidth="true"/>
    <col min="13" max="13" width="26.625" style="4" customWidth="true"/>
    <col min="14" max="14" width="10.375" style="4" customWidth="true"/>
    <col min="15" max="15" width="15" style="4" customWidth="true"/>
    <col min="16" max="16" width="12.875" style="4" customWidth="true"/>
    <col min="17" max="16384" width="9" style="4" customWidth="true"/>
  </cols>
  <sheetData>
    <row r="1" spans="1:16">
      <c r="A1" s="21" t="s">
        <v>914</v>
      </c>
      <c r="B1" s="22" t="s">
        <v>1116</v>
      </c>
      <c r="C1" s="22" t="s">
        <v>1117</v>
      </c>
      <c r="D1" s="15"/>
      <c r="E1" s="15"/>
      <c r="F1" s="14"/>
      <c r="G1" s="22" t="s">
        <v>1072</v>
      </c>
      <c r="H1" s="14"/>
      <c r="I1" s="22" t="s">
        <v>1118</v>
      </c>
      <c r="J1" s="14"/>
      <c r="K1" s="22" t="s">
        <v>1119</v>
      </c>
      <c r="L1" s="14"/>
      <c r="M1" s="22" t="s">
        <v>1116</v>
      </c>
      <c r="N1" s="21" t="s">
        <v>1120</v>
      </c>
      <c r="O1" s="21" t="s">
        <v>1121</v>
      </c>
      <c r="P1" s="21" t="s">
        <v>1122</v>
      </c>
    </row>
    <row r="2" spans="1:16">
      <c r="A2" s="23"/>
      <c r="B2" s="23"/>
      <c r="C2" s="23" t="s">
        <v>1088</v>
      </c>
      <c r="D2" s="23" t="s">
        <v>1123</v>
      </c>
      <c r="E2" s="23" t="s">
        <v>1096</v>
      </c>
      <c r="F2" s="23" t="s">
        <v>1124</v>
      </c>
      <c r="G2" s="23" t="s">
        <v>1125</v>
      </c>
      <c r="H2" s="23" t="s">
        <v>1126</v>
      </c>
      <c r="I2" s="23" t="s">
        <v>1127</v>
      </c>
      <c r="J2" s="23" t="s">
        <v>961</v>
      </c>
      <c r="K2" s="23" t="s">
        <v>1032</v>
      </c>
      <c r="L2" s="23" t="s">
        <v>1034</v>
      </c>
      <c r="M2" s="23"/>
      <c r="N2" s="23"/>
      <c r="O2" s="23"/>
      <c r="P2" s="23"/>
    </row>
    <row r="3" spans="1:16">
      <c r="A3" s="24">
        <v>1</v>
      </c>
      <c r="B3" s="24" t="s">
        <v>1128</v>
      </c>
      <c r="C3" s="13" t="s">
        <v>47</v>
      </c>
      <c r="D3" s="13"/>
      <c r="E3" s="13"/>
      <c r="F3" s="13"/>
      <c r="G3" s="13" t="s">
        <v>47</v>
      </c>
      <c r="H3" s="13"/>
      <c r="I3" s="13" t="s">
        <v>47</v>
      </c>
      <c r="J3" s="13"/>
      <c r="K3" s="32" t="s">
        <v>47</v>
      </c>
      <c r="L3" s="32"/>
      <c r="M3" s="13" t="s">
        <v>1129</v>
      </c>
      <c r="N3" s="13"/>
      <c r="O3" s="13"/>
      <c r="P3" s="13"/>
    </row>
    <row r="4" spans="1:16">
      <c r="A4" s="24">
        <v>2</v>
      </c>
      <c r="B4" s="25" t="s">
        <v>1130</v>
      </c>
      <c r="C4" s="13"/>
      <c r="D4" s="26" t="s">
        <v>47</v>
      </c>
      <c r="E4" s="13"/>
      <c r="F4" s="13"/>
      <c r="G4" s="13" t="s">
        <v>47</v>
      </c>
      <c r="H4" s="13"/>
      <c r="I4" s="13" t="s">
        <v>47</v>
      </c>
      <c r="J4" s="13"/>
      <c r="K4" s="32" t="s">
        <v>47</v>
      </c>
      <c r="L4" s="32"/>
      <c r="M4" s="13" t="s">
        <v>1131</v>
      </c>
      <c r="N4" s="13"/>
      <c r="O4" s="13"/>
      <c r="P4" s="13" t="s">
        <v>47</v>
      </c>
    </row>
    <row r="5" spans="1:16">
      <c r="A5" s="24">
        <v>3</v>
      </c>
      <c r="B5" s="27"/>
      <c r="C5" s="13"/>
      <c r="D5" s="13"/>
      <c r="E5" s="26" t="s">
        <v>47</v>
      </c>
      <c r="F5" s="13"/>
      <c r="G5" s="13" t="s">
        <v>47</v>
      </c>
      <c r="H5" s="13"/>
      <c r="I5" s="13" t="s">
        <v>47</v>
      </c>
      <c r="J5" s="13"/>
      <c r="K5" s="32" t="s">
        <v>47</v>
      </c>
      <c r="L5" s="32"/>
      <c r="M5" s="13" t="s">
        <v>1132</v>
      </c>
      <c r="N5" s="13"/>
      <c r="O5" s="13"/>
      <c r="P5" s="13" t="s">
        <v>47</v>
      </c>
    </row>
    <row r="6" spans="1:16">
      <c r="A6" s="24">
        <v>4</v>
      </c>
      <c r="B6" s="27"/>
      <c r="C6" s="13"/>
      <c r="D6" s="13"/>
      <c r="E6" s="13"/>
      <c r="F6" s="26" t="s">
        <v>47</v>
      </c>
      <c r="G6" s="13" t="s">
        <v>47</v>
      </c>
      <c r="H6" s="13"/>
      <c r="I6" s="13" t="s">
        <v>47</v>
      </c>
      <c r="J6" s="13"/>
      <c r="K6" s="32" t="s">
        <v>47</v>
      </c>
      <c r="L6" s="32"/>
      <c r="M6" s="13" t="s">
        <v>1133</v>
      </c>
      <c r="N6" s="13"/>
      <c r="O6" s="13" t="s">
        <v>305</v>
      </c>
      <c r="P6" s="13"/>
    </row>
    <row r="7" spans="1:16">
      <c r="A7" s="24">
        <v>5</v>
      </c>
      <c r="B7" s="27"/>
      <c r="C7" s="13" t="s">
        <v>47</v>
      </c>
      <c r="D7" s="13"/>
      <c r="E7" s="13"/>
      <c r="F7" s="13"/>
      <c r="G7" s="13"/>
      <c r="H7" s="26" t="s">
        <v>47</v>
      </c>
      <c r="I7" s="13" t="s">
        <v>47</v>
      </c>
      <c r="J7" s="13"/>
      <c r="K7" s="32" t="s">
        <v>47</v>
      </c>
      <c r="L7" s="32"/>
      <c r="M7" s="13" t="s">
        <v>1134</v>
      </c>
      <c r="N7" s="13"/>
      <c r="O7" s="13" t="s">
        <v>305</v>
      </c>
      <c r="P7" s="13"/>
    </row>
    <row r="8" spans="1:16">
      <c r="A8" s="24">
        <v>6</v>
      </c>
      <c r="B8" s="28"/>
      <c r="C8" s="13" t="s">
        <v>47</v>
      </c>
      <c r="D8" s="13"/>
      <c r="E8" s="13"/>
      <c r="F8" s="13"/>
      <c r="G8" s="13" t="s">
        <v>47</v>
      </c>
      <c r="H8" s="13"/>
      <c r="I8" s="13"/>
      <c r="J8" s="26" t="s">
        <v>47</v>
      </c>
      <c r="K8" s="32" t="s">
        <v>47</v>
      </c>
      <c r="L8" s="32"/>
      <c r="M8" s="13" t="s">
        <v>1135</v>
      </c>
      <c r="N8" s="13"/>
      <c r="O8" s="13"/>
      <c r="P8" s="13" t="s">
        <v>47</v>
      </c>
    </row>
    <row r="9" spans="1:16">
      <c r="A9" s="24">
        <v>7</v>
      </c>
      <c r="B9" s="29" t="s">
        <v>1136</v>
      </c>
      <c r="C9" s="13"/>
      <c r="D9" s="26" t="s">
        <v>47</v>
      </c>
      <c r="E9" s="13"/>
      <c r="F9" s="13"/>
      <c r="G9" s="13"/>
      <c r="H9" s="26" t="s">
        <v>47</v>
      </c>
      <c r="I9" s="13" t="s">
        <v>47</v>
      </c>
      <c r="J9" s="13"/>
      <c r="K9" s="32" t="s">
        <v>47</v>
      </c>
      <c r="L9" s="32"/>
      <c r="M9" s="13" t="s">
        <v>1137</v>
      </c>
      <c r="N9" s="13"/>
      <c r="O9" s="13" t="s">
        <v>305</v>
      </c>
      <c r="P9" s="13"/>
    </row>
    <row r="10" spans="1:16">
      <c r="A10" s="24">
        <v>8</v>
      </c>
      <c r="B10" s="27"/>
      <c r="C10" s="13"/>
      <c r="D10" s="26" t="s">
        <v>47</v>
      </c>
      <c r="E10" s="13"/>
      <c r="F10" s="13"/>
      <c r="G10" s="13" t="s">
        <v>47</v>
      </c>
      <c r="H10" s="13"/>
      <c r="I10" s="13"/>
      <c r="J10" s="26" t="s">
        <v>47</v>
      </c>
      <c r="K10" s="32" t="s">
        <v>47</v>
      </c>
      <c r="L10" s="32"/>
      <c r="M10" s="13" t="s">
        <v>1138</v>
      </c>
      <c r="N10" s="13" t="s">
        <v>307</v>
      </c>
      <c r="O10" s="13" t="s">
        <v>305</v>
      </c>
      <c r="P10" s="13"/>
    </row>
    <row r="11" spans="1:16">
      <c r="A11" s="24">
        <v>9</v>
      </c>
      <c r="B11" s="27"/>
      <c r="C11" s="13"/>
      <c r="D11" s="13"/>
      <c r="E11" s="26" t="s">
        <v>47</v>
      </c>
      <c r="F11" s="13"/>
      <c r="G11" s="13"/>
      <c r="H11" s="26" t="s">
        <v>47</v>
      </c>
      <c r="I11" s="13" t="s">
        <v>47</v>
      </c>
      <c r="J11" s="13"/>
      <c r="K11" s="32" t="s">
        <v>47</v>
      </c>
      <c r="L11" s="32"/>
      <c r="M11" s="13" t="s">
        <v>1139</v>
      </c>
      <c r="N11" s="13"/>
      <c r="O11" s="13" t="s">
        <v>305</v>
      </c>
      <c r="P11" s="13"/>
    </row>
    <row r="12" spans="1:16">
      <c r="A12" s="24">
        <v>10</v>
      </c>
      <c r="B12" s="27"/>
      <c r="C12" s="13"/>
      <c r="D12" s="13"/>
      <c r="E12" s="26" t="s">
        <v>47</v>
      </c>
      <c r="F12" s="13"/>
      <c r="G12" s="13" t="s">
        <v>47</v>
      </c>
      <c r="H12" s="13"/>
      <c r="I12" s="13"/>
      <c r="J12" s="26" t="s">
        <v>47</v>
      </c>
      <c r="K12" s="32" t="s">
        <v>47</v>
      </c>
      <c r="L12" s="32"/>
      <c r="M12" s="13" t="s">
        <v>1140</v>
      </c>
      <c r="N12" s="13" t="s">
        <v>307</v>
      </c>
      <c r="O12" s="13"/>
      <c r="P12" s="13"/>
    </row>
    <row r="13" spans="1:16">
      <c r="A13" s="24">
        <v>11</v>
      </c>
      <c r="B13" s="27"/>
      <c r="C13" s="13"/>
      <c r="D13" s="13"/>
      <c r="E13" s="13"/>
      <c r="F13" s="26" t="s">
        <v>47</v>
      </c>
      <c r="G13" s="13"/>
      <c r="H13" s="26" t="s">
        <v>47</v>
      </c>
      <c r="I13" s="13" t="s">
        <v>47</v>
      </c>
      <c r="J13" s="13"/>
      <c r="K13" s="32" t="s">
        <v>47</v>
      </c>
      <c r="L13" s="32"/>
      <c r="M13" s="13" t="s">
        <v>1141</v>
      </c>
      <c r="N13" s="13"/>
      <c r="O13" s="13" t="s">
        <v>305</v>
      </c>
      <c r="P13" s="13"/>
    </row>
    <row r="14" spans="1:16">
      <c r="A14" s="24">
        <v>12</v>
      </c>
      <c r="B14" s="27"/>
      <c r="C14" s="13"/>
      <c r="D14" s="13"/>
      <c r="E14" s="13"/>
      <c r="F14" s="26" t="s">
        <v>47</v>
      </c>
      <c r="G14" s="13" t="s">
        <v>47</v>
      </c>
      <c r="H14" s="13"/>
      <c r="I14" s="13"/>
      <c r="J14" s="26" t="s">
        <v>47</v>
      </c>
      <c r="K14" s="32" t="s">
        <v>47</v>
      </c>
      <c r="L14" s="32"/>
      <c r="M14" s="13" t="s">
        <v>1142</v>
      </c>
      <c r="N14" s="13" t="s">
        <v>307</v>
      </c>
      <c r="O14" s="13"/>
      <c r="P14" s="13"/>
    </row>
    <row r="15" spans="1:16">
      <c r="A15" s="24">
        <v>13</v>
      </c>
      <c r="B15" s="28"/>
      <c r="C15" s="13" t="s">
        <v>47</v>
      </c>
      <c r="D15" s="13"/>
      <c r="E15" s="13"/>
      <c r="F15" s="13"/>
      <c r="G15" s="13"/>
      <c r="H15" s="26" t="s">
        <v>47</v>
      </c>
      <c r="I15" s="13"/>
      <c r="J15" s="26" t="s">
        <v>47</v>
      </c>
      <c r="K15" s="32" t="s">
        <v>47</v>
      </c>
      <c r="L15" s="32"/>
      <c r="M15" s="13" t="s">
        <v>1143</v>
      </c>
      <c r="N15" s="13" t="s">
        <v>307</v>
      </c>
      <c r="O15" s="13" t="s">
        <v>305</v>
      </c>
      <c r="P15" s="13"/>
    </row>
    <row r="16" spans="1:16">
      <c r="A16" s="24">
        <v>14</v>
      </c>
      <c r="B16" s="29" t="s">
        <v>1144</v>
      </c>
      <c r="C16" s="13"/>
      <c r="D16" s="26" t="s">
        <v>47</v>
      </c>
      <c r="E16" s="13"/>
      <c r="F16" s="13"/>
      <c r="G16" s="13"/>
      <c r="H16" s="26" t="s">
        <v>47</v>
      </c>
      <c r="I16" s="13"/>
      <c r="J16" s="26" t="s">
        <v>47</v>
      </c>
      <c r="K16" s="32" t="s">
        <v>47</v>
      </c>
      <c r="L16" s="32"/>
      <c r="M16" s="13" t="s">
        <v>1145</v>
      </c>
      <c r="N16" s="13" t="s">
        <v>307</v>
      </c>
      <c r="O16" s="13"/>
      <c r="P16" s="13"/>
    </row>
    <row r="17" spans="1:16">
      <c r="A17" s="24">
        <v>15</v>
      </c>
      <c r="B17" s="27"/>
      <c r="C17" s="13"/>
      <c r="D17" s="13"/>
      <c r="E17" s="26" t="s">
        <v>47</v>
      </c>
      <c r="F17" s="13"/>
      <c r="G17" s="13"/>
      <c r="H17" s="26" t="s">
        <v>47</v>
      </c>
      <c r="I17" s="13"/>
      <c r="J17" s="26" t="s">
        <v>47</v>
      </c>
      <c r="K17" s="32" t="s">
        <v>47</v>
      </c>
      <c r="L17" s="32"/>
      <c r="M17" s="13" t="s">
        <v>1146</v>
      </c>
      <c r="N17" s="13" t="s">
        <v>307</v>
      </c>
      <c r="O17" s="13" t="s">
        <v>305</v>
      </c>
      <c r="P17" s="13"/>
    </row>
    <row r="18" spans="1:16">
      <c r="A18" s="24">
        <v>16</v>
      </c>
      <c r="B18" s="28"/>
      <c r="C18" s="13"/>
      <c r="D18" s="13"/>
      <c r="E18" s="13"/>
      <c r="F18" s="26" t="s">
        <v>47</v>
      </c>
      <c r="G18" s="13"/>
      <c r="H18" s="26" t="s">
        <v>47</v>
      </c>
      <c r="I18" s="13"/>
      <c r="J18" s="26" t="s">
        <v>47</v>
      </c>
      <c r="K18" s="32" t="s">
        <v>47</v>
      </c>
      <c r="L18" s="32"/>
      <c r="M18" s="13" t="s">
        <v>1147</v>
      </c>
      <c r="N18" s="13" t="s">
        <v>307</v>
      </c>
      <c r="O18" s="13" t="s">
        <v>305</v>
      </c>
      <c r="P18" s="13"/>
    </row>
    <row r="21" spans="2:2">
      <c r="B21" s="30" t="s">
        <v>1148</v>
      </c>
    </row>
    <row r="22" spans="2:2">
      <c r="B22" s="31" t="s">
        <v>1149</v>
      </c>
    </row>
    <row r="23" spans="2:2">
      <c r="B23" s="31" t="s">
        <v>1150</v>
      </c>
    </row>
    <row r="24" spans="2:2">
      <c r="B24" s="31" t="s">
        <v>1151</v>
      </c>
    </row>
    <row r="25" spans="2:2">
      <c r="B25" s="31" t="s">
        <v>1152</v>
      </c>
    </row>
    <row r="27" spans="2:2">
      <c r="B27" s="30" t="s">
        <v>1153</v>
      </c>
    </row>
    <row r="28" spans="2:2">
      <c r="B28" s="31" t="s">
        <v>1154</v>
      </c>
    </row>
    <row r="29" spans="2:2">
      <c r="B29" s="31" t="s">
        <v>1155</v>
      </c>
    </row>
    <row r="30" spans="2:2">
      <c r="B30" s="31"/>
    </row>
    <row r="31" spans="2:2">
      <c r="B31" s="31"/>
    </row>
    <row r="32" spans="2:2">
      <c r="B32" s="31"/>
    </row>
    <row r="33" spans="2:2">
      <c r="B33" s="31"/>
    </row>
    <row r="34" spans="2:2">
      <c r="B34" s="31"/>
    </row>
  </sheetData>
  <mergeCells count="7">
    <mergeCell ref="C1:F1"/>
    <mergeCell ref="G1:H1"/>
    <mergeCell ref="I1:J1"/>
    <mergeCell ref="K1:L1"/>
    <mergeCell ref="B4:B8"/>
    <mergeCell ref="B9:B15"/>
    <mergeCell ref="B16:B18"/>
  </mergeCells>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workbookViewId="0">
      <pane xSplit="4" ySplit="3" topLeftCell="E4" activePane="bottomRight" state="frozen"/>
      <selection/>
      <selection pane="topRight"/>
      <selection pane="bottomLeft"/>
      <selection pane="bottomRight" activeCell="J13" sqref="J13"/>
    </sheetView>
  </sheetViews>
  <sheetFormatPr defaultColWidth="10" defaultRowHeight="15.75"/>
  <cols>
    <col min="1" max="1" width="5.375" style="4" customWidth="true"/>
    <col min="2" max="2" width="5.375" style="1" customWidth="true"/>
    <col min="3" max="3" width="6" style="1" customWidth="true"/>
    <col min="4" max="4" width="53.75" style="2" customWidth="true"/>
    <col min="5" max="5" width="13.875" style="2" customWidth="true"/>
    <col min="6" max="6" width="20.25" style="2" customWidth="true"/>
    <col min="7" max="7" width="10.875" style="2" customWidth="true"/>
    <col min="8" max="15" width="11.625" style="2" customWidth="true"/>
    <col min="16" max="16" width="10.875" style="2" customWidth="true"/>
    <col min="17" max="16384" width="10" style="2" customWidth="true"/>
  </cols>
  <sheetData>
    <row r="1" s="1" customFormat="true" ht="34" customHeight="true" spans="1:16">
      <c r="A1" s="5" t="s">
        <v>914</v>
      </c>
      <c r="B1" s="5" t="s">
        <v>917</v>
      </c>
      <c r="C1" s="6" t="s">
        <v>1156</v>
      </c>
      <c r="D1" s="5" t="s">
        <v>553</v>
      </c>
      <c r="E1" s="5" t="s">
        <v>1157</v>
      </c>
      <c r="F1" s="14"/>
      <c r="G1" s="5" t="s">
        <v>1116</v>
      </c>
      <c r="H1" s="15"/>
      <c r="I1" s="15"/>
      <c r="J1" s="15"/>
      <c r="K1" s="15"/>
      <c r="L1" s="15"/>
      <c r="M1" s="15"/>
      <c r="N1" s="15"/>
      <c r="O1" s="15"/>
      <c r="P1" s="14"/>
    </row>
    <row r="2" s="2" customFormat="true" spans="1:16">
      <c r="A2" s="7"/>
      <c r="B2" s="7"/>
      <c r="C2" s="7"/>
      <c r="D2" s="8"/>
      <c r="E2" s="8"/>
      <c r="F2" s="8"/>
      <c r="G2" s="16" t="s">
        <v>1158</v>
      </c>
      <c r="H2" s="15"/>
      <c r="I2" s="15"/>
      <c r="J2" s="14"/>
      <c r="K2" s="16" t="s">
        <v>1159</v>
      </c>
      <c r="L2" s="15"/>
      <c r="M2" s="15"/>
      <c r="N2" s="15"/>
      <c r="O2" s="15"/>
      <c r="P2" s="14"/>
    </row>
    <row r="3" s="3" customFormat="true" ht="47.25" customHeight="true" spans="1:16">
      <c r="A3" s="9"/>
      <c r="B3" s="9"/>
      <c r="C3" s="9"/>
      <c r="D3" s="9"/>
      <c r="E3" s="9"/>
      <c r="F3" s="9"/>
      <c r="G3" s="17" t="s">
        <v>1129</v>
      </c>
      <c r="H3" s="17" t="s">
        <v>1131</v>
      </c>
      <c r="I3" s="17" t="s">
        <v>1132</v>
      </c>
      <c r="J3" s="17" t="s">
        <v>1135</v>
      </c>
      <c r="K3" s="17" t="s">
        <v>1133</v>
      </c>
      <c r="L3" s="17" t="s">
        <v>1134</v>
      </c>
      <c r="M3" s="17" t="s">
        <v>1134</v>
      </c>
      <c r="N3" s="17" t="s">
        <v>1139</v>
      </c>
      <c r="O3" s="17" t="s">
        <v>1141</v>
      </c>
      <c r="P3" s="17" t="s">
        <v>1160</v>
      </c>
    </row>
    <row r="4" s="3" customFormat="true" spans="1:16">
      <c r="A4" s="9">
        <v>1</v>
      </c>
      <c r="B4" s="7" t="s">
        <v>47</v>
      </c>
      <c r="C4" s="9"/>
      <c r="D4" s="10" t="s">
        <v>1161</v>
      </c>
      <c r="E4" s="18" t="s">
        <v>1162</v>
      </c>
      <c r="F4" s="18" t="s">
        <v>1163</v>
      </c>
      <c r="G4" s="19" t="s">
        <v>40</v>
      </c>
      <c r="H4" s="7" t="s">
        <v>47</v>
      </c>
      <c r="I4" s="7" t="s">
        <v>47</v>
      </c>
      <c r="J4" s="7" t="s">
        <v>47</v>
      </c>
      <c r="K4" s="7" t="s">
        <v>47</v>
      </c>
      <c r="L4" s="7" t="s">
        <v>47</v>
      </c>
      <c r="M4" s="7" t="s">
        <v>47</v>
      </c>
      <c r="N4" s="7" t="s">
        <v>47</v>
      </c>
      <c r="O4" s="7" t="s">
        <v>47</v>
      </c>
      <c r="P4" s="19" t="s">
        <v>40</v>
      </c>
    </row>
    <row r="5" s="2" customFormat="true" spans="1:16">
      <c r="A5" s="9">
        <v>2</v>
      </c>
      <c r="B5" s="7" t="s">
        <v>47</v>
      </c>
      <c r="C5" s="9"/>
      <c r="D5" s="8" t="s">
        <v>1164</v>
      </c>
      <c r="E5" s="18" t="s">
        <v>1165</v>
      </c>
      <c r="F5" s="18" t="s">
        <v>1166</v>
      </c>
      <c r="G5" s="19" t="s">
        <v>40</v>
      </c>
      <c r="H5" s="7" t="s">
        <v>47</v>
      </c>
      <c r="I5" s="7" t="s">
        <v>47</v>
      </c>
      <c r="J5" s="7" t="s">
        <v>47</v>
      </c>
      <c r="K5" s="7" t="s">
        <v>47</v>
      </c>
      <c r="L5" s="7" t="s">
        <v>47</v>
      </c>
      <c r="M5" s="7" t="s">
        <v>47</v>
      </c>
      <c r="N5" s="7" t="s">
        <v>47</v>
      </c>
      <c r="O5" s="7" t="s">
        <v>47</v>
      </c>
      <c r="P5" s="19" t="s">
        <v>40</v>
      </c>
    </row>
    <row r="6" spans="1:16">
      <c r="A6" s="9">
        <v>3</v>
      </c>
      <c r="B6" s="7" t="s">
        <v>47</v>
      </c>
      <c r="C6" s="9"/>
      <c r="D6" s="8" t="s">
        <v>1167</v>
      </c>
      <c r="E6" s="18" t="s">
        <v>1165</v>
      </c>
      <c r="F6" s="18" t="s">
        <v>1166</v>
      </c>
      <c r="G6" s="19" t="s">
        <v>40</v>
      </c>
      <c r="H6" s="7" t="s">
        <v>47</v>
      </c>
      <c r="I6" s="7" t="s">
        <v>47</v>
      </c>
      <c r="J6" s="7" t="s">
        <v>47</v>
      </c>
      <c r="K6" s="7" t="s">
        <v>47</v>
      </c>
      <c r="L6" s="7" t="s">
        <v>47</v>
      </c>
      <c r="M6" s="7" t="s">
        <v>47</v>
      </c>
      <c r="N6" s="7" t="s">
        <v>47</v>
      </c>
      <c r="O6" s="7" t="s">
        <v>47</v>
      </c>
      <c r="P6" s="19" t="s">
        <v>40</v>
      </c>
    </row>
    <row r="7" spans="1:16">
      <c r="A7" s="9">
        <v>4</v>
      </c>
      <c r="B7" s="7" t="s">
        <v>47</v>
      </c>
      <c r="C7" s="9"/>
      <c r="D7" s="8" t="s">
        <v>1168</v>
      </c>
      <c r="E7" s="18" t="s">
        <v>1165</v>
      </c>
      <c r="F7" s="18" t="s">
        <v>1166</v>
      </c>
      <c r="G7" s="19" t="s">
        <v>40</v>
      </c>
      <c r="H7" s="7" t="s">
        <v>47</v>
      </c>
      <c r="I7" s="7" t="s">
        <v>47</v>
      </c>
      <c r="J7" s="7" t="s">
        <v>47</v>
      </c>
      <c r="K7" s="7" t="s">
        <v>47</v>
      </c>
      <c r="L7" s="7" t="s">
        <v>47</v>
      </c>
      <c r="M7" s="7" t="s">
        <v>47</v>
      </c>
      <c r="N7" s="7" t="s">
        <v>47</v>
      </c>
      <c r="O7" s="7" t="s">
        <v>47</v>
      </c>
      <c r="P7" s="19" t="s">
        <v>40</v>
      </c>
    </row>
    <row r="8" spans="1:16">
      <c r="A8" s="9">
        <v>5</v>
      </c>
      <c r="B8" s="7" t="s">
        <v>47</v>
      </c>
      <c r="C8" s="9"/>
      <c r="D8" s="8" t="s">
        <v>1169</v>
      </c>
      <c r="E8" s="18" t="s">
        <v>1165</v>
      </c>
      <c r="F8" s="18" t="s">
        <v>1170</v>
      </c>
      <c r="G8" s="19" t="s">
        <v>40</v>
      </c>
      <c r="H8" s="7" t="s">
        <v>47</v>
      </c>
      <c r="I8" s="7" t="s">
        <v>47</v>
      </c>
      <c r="J8" s="7" t="s">
        <v>47</v>
      </c>
      <c r="K8" s="7" t="s">
        <v>47</v>
      </c>
      <c r="L8" s="7" t="s">
        <v>47</v>
      </c>
      <c r="M8" s="7" t="s">
        <v>47</v>
      </c>
      <c r="N8" s="7" t="s">
        <v>47</v>
      </c>
      <c r="O8" s="7" t="s">
        <v>47</v>
      </c>
      <c r="P8" s="19" t="s">
        <v>40</v>
      </c>
    </row>
    <row r="9" s="2" customFormat="true" spans="1:16">
      <c r="A9" s="9">
        <v>6</v>
      </c>
      <c r="B9" s="7" t="s">
        <v>47</v>
      </c>
      <c r="C9" s="9"/>
      <c r="D9" s="8" t="s">
        <v>1171</v>
      </c>
      <c r="E9" s="18" t="s">
        <v>1165</v>
      </c>
      <c r="F9" s="18" t="s">
        <v>1172</v>
      </c>
      <c r="G9" s="19" t="s">
        <v>40</v>
      </c>
      <c r="H9" s="7" t="s">
        <v>47</v>
      </c>
      <c r="I9" s="7" t="s">
        <v>47</v>
      </c>
      <c r="J9" s="7" t="s">
        <v>47</v>
      </c>
      <c r="K9" s="7" t="s">
        <v>47</v>
      </c>
      <c r="L9" s="7" t="s">
        <v>47</v>
      </c>
      <c r="M9" s="7" t="s">
        <v>47</v>
      </c>
      <c r="N9" s="7" t="s">
        <v>47</v>
      </c>
      <c r="O9" s="7" t="s">
        <v>47</v>
      </c>
      <c r="P9" s="19" t="s">
        <v>40</v>
      </c>
    </row>
    <row r="10" s="2" customFormat="true" spans="1:16">
      <c r="A10" s="9">
        <v>7</v>
      </c>
      <c r="B10" s="7" t="s">
        <v>47</v>
      </c>
      <c r="C10" s="9"/>
      <c r="D10" s="8" t="s">
        <v>1173</v>
      </c>
      <c r="E10" s="18" t="s">
        <v>1165</v>
      </c>
      <c r="F10" s="18" t="s">
        <v>1172</v>
      </c>
      <c r="G10" s="19" t="s">
        <v>40</v>
      </c>
      <c r="H10" s="7" t="s">
        <v>47</v>
      </c>
      <c r="I10" s="7" t="s">
        <v>47</v>
      </c>
      <c r="J10" s="7" t="s">
        <v>47</v>
      </c>
      <c r="K10" s="7" t="s">
        <v>47</v>
      </c>
      <c r="L10" s="7" t="s">
        <v>47</v>
      </c>
      <c r="M10" s="7" t="s">
        <v>47</v>
      </c>
      <c r="N10" s="7" t="s">
        <v>47</v>
      </c>
      <c r="O10" s="7" t="s">
        <v>47</v>
      </c>
      <c r="P10" s="19" t="s">
        <v>40</v>
      </c>
    </row>
    <row r="11" spans="1:16">
      <c r="A11" s="9">
        <v>8</v>
      </c>
      <c r="B11" s="7" t="s">
        <v>47</v>
      </c>
      <c r="C11" s="9"/>
      <c r="D11" s="8" t="s">
        <v>1174</v>
      </c>
      <c r="E11" s="18" t="s">
        <v>1165</v>
      </c>
      <c r="F11" s="18" t="s">
        <v>1172</v>
      </c>
      <c r="G11" s="19" t="s">
        <v>40</v>
      </c>
      <c r="H11" s="7" t="s">
        <v>47</v>
      </c>
      <c r="I11" s="7" t="s">
        <v>47</v>
      </c>
      <c r="J11" s="7" t="s">
        <v>47</v>
      </c>
      <c r="K11" s="7" t="s">
        <v>47</v>
      </c>
      <c r="L11" s="7" t="s">
        <v>47</v>
      </c>
      <c r="M11" s="7" t="s">
        <v>47</v>
      </c>
      <c r="N11" s="7" t="s">
        <v>47</v>
      </c>
      <c r="O11" s="7" t="s">
        <v>47</v>
      </c>
      <c r="P11" s="19" t="s">
        <v>40</v>
      </c>
    </row>
    <row r="12" spans="1:16">
      <c r="A12" s="9">
        <v>10</v>
      </c>
      <c r="B12" s="7" t="s">
        <v>47</v>
      </c>
      <c r="C12" s="9"/>
      <c r="D12" s="8" t="s">
        <v>1175</v>
      </c>
      <c r="E12" s="18" t="s">
        <v>1165</v>
      </c>
      <c r="F12" s="18" t="s">
        <v>1172</v>
      </c>
      <c r="G12" s="19" t="s">
        <v>40</v>
      </c>
      <c r="H12" s="7" t="s">
        <v>47</v>
      </c>
      <c r="I12" s="7" t="s">
        <v>47</v>
      </c>
      <c r="J12" s="7" t="s">
        <v>47</v>
      </c>
      <c r="K12" s="7" t="s">
        <v>47</v>
      </c>
      <c r="L12" s="7" t="s">
        <v>47</v>
      </c>
      <c r="M12" s="7" t="s">
        <v>47</v>
      </c>
      <c r="N12" s="7" t="s">
        <v>47</v>
      </c>
      <c r="O12" s="7" t="s">
        <v>47</v>
      </c>
      <c r="P12" s="19" t="s">
        <v>40</v>
      </c>
    </row>
    <row r="13" spans="1:16">
      <c r="A13" s="9">
        <v>11</v>
      </c>
      <c r="B13" s="7" t="s">
        <v>47</v>
      </c>
      <c r="C13" s="9"/>
      <c r="D13" s="8" t="s">
        <v>1176</v>
      </c>
      <c r="E13" s="18" t="s">
        <v>1165</v>
      </c>
      <c r="F13" s="18" t="s">
        <v>1172</v>
      </c>
      <c r="G13" s="19" t="s">
        <v>40</v>
      </c>
      <c r="H13" s="7" t="s">
        <v>47</v>
      </c>
      <c r="I13" s="7" t="s">
        <v>47</v>
      </c>
      <c r="J13" s="7" t="s">
        <v>47</v>
      </c>
      <c r="K13" s="7" t="s">
        <v>47</v>
      </c>
      <c r="L13" s="7" t="s">
        <v>47</v>
      </c>
      <c r="M13" s="7" t="s">
        <v>47</v>
      </c>
      <c r="N13" s="7" t="s">
        <v>47</v>
      </c>
      <c r="O13" s="7" t="s">
        <v>47</v>
      </c>
      <c r="P13" s="19" t="s">
        <v>40</v>
      </c>
    </row>
    <row r="14" spans="1:16">
      <c r="A14" s="9">
        <v>12</v>
      </c>
      <c r="B14" s="7" t="s">
        <v>47</v>
      </c>
      <c r="C14" s="9"/>
      <c r="D14" s="8" t="s">
        <v>1177</v>
      </c>
      <c r="E14" s="18" t="s">
        <v>1165</v>
      </c>
      <c r="F14" s="18" t="s">
        <v>1172</v>
      </c>
      <c r="G14" s="19" t="s">
        <v>40</v>
      </c>
      <c r="H14" s="7" t="s">
        <v>47</v>
      </c>
      <c r="I14" s="7" t="s">
        <v>47</v>
      </c>
      <c r="J14" s="7" t="s">
        <v>47</v>
      </c>
      <c r="K14" s="7" t="s">
        <v>47</v>
      </c>
      <c r="L14" s="7" t="s">
        <v>47</v>
      </c>
      <c r="M14" s="7" t="s">
        <v>47</v>
      </c>
      <c r="N14" s="7" t="s">
        <v>47</v>
      </c>
      <c r="O14" s="7" t="s">
        <v>47</v>
      </c>
      <c r="P14" s="19" t="s">
        <v>40</v>
      </c>
    </row>
    <row r="15" spans="1:16">
      <c r="A15" s="9">
        <v>13</v>
      </c>
      <c r="B15" s="7" t="s">
        <v>47</v>
      </c>
      <c r="C15" s="9"/>
      <c r="D15" s="8" t="s">
        <v>1178</v>
      </c>
      <c r="E15" s="18" t="s">
        <v>1165</v>
      </c>
      <c r="F15" s="18" t="s">
        <v>1172</v>
      </c>
      <c r="G15" s="19" t="s">
        <v>40</v>
      </c>
      <c r="H15" s="7" t="s">
        <v>47</v>
      </c>
      <c r="I15" s="7" t="s">
        <v>47</v>
      </c>
      <c r="J15" s="19" t="s">
        <v>40</v>
      </c>
      <c r="K15" s="7" t="s">
        <v>47</v>
      </c>
      <c r="L15" s="7" t="s">
        <v>47</v>
      </c>
      <c r="M15" s="7" t="s">
        <v>47</v>
      </c>
      <c r="N15" s="7" t="s">
        <v>47</v>
      </c>
      <c r="O15" s="7" t="s">
        <v>47</v>
      </c>
      <c r="P15" s="19" t="s">
        <v>40</v>
      </c>
    </row>
    <row r="16" spans="1:16">
      <c r="A16" s="9">
        <v>14</v>
      </c>
      <c r="B16" s="7" t="s">
        <v>47</v>
      </c>
      <c r="C16" s="9"/>
      <c r="D16" s="8" t="s">
        <v>1179</v>
      </c>
      <c r="E16" s="18" t="s">
        <v>1165</v>
      </c>
      <c r="F16" s="18" t="s">
        <v>1172</v>
      </c>
      <c r="G16" s="19" t="s">
        <v>40</v>
      </c>
      <c r="H16" s="7" t="s">
        <v>47</v>
      </c>
      <c r="I16" s="7" t="s">
        <v>47</v>
      </c>
      <c r="J16" s="19" t="s">
        <v>40</v>
      </c>
      <c r="K16" s="7" t="s">
        <v>47</v>
      </c>
      <c r="L16" s="7" t="s">
        <v>47</v>
      </c>
      <c r="M16" s="7" t="s">
        <v>47</v>
      </c>
      <c r="N16" s="7" t="s">
        <v>47</v>
      </c>
      <c r="O16" s="7" t="s">
        <v>47</v>
      </c>
      <c r="P16" s="19" t="s">
        <v>40</v>
      </c>
    </row>
    <row r="17" spans="1:16">
      <c r="A17" s="9">
        <v>15</v>
      </c>
      <c r="B17" s="7" t="s">
        <v>47</v>
      </c>
      <c r="C17" s="9"/>
      <c r="D17" s="8" t="s">
        <v>1180</v>
      </c>
      <c r="E17" s="18" t="s">
        <v>1165</v>
      </c>
      <c r="F17" s="18" t="s">
        <v>1172</v>
      </c>
      <c r="G17" s="19" t="s">
        <v>40</v>
      </c>
      <c r="H17" s="7" t="s">
        <v>47</v>
      </c>
      <c r="I17" s="7" t="s">
        <v>47</v>
      </c>
      <c r="J17" s="7" t="s">
        <v>47</v>
      </c>
      <c r="K17" s="7" t="s">
        <v>47</v>
      </c>
      <c r="L17" s="7" t="s">
        <v>47</v>
      </c>
      <c r="M17" s="7" t="s">
        <v>47</v>
      </c>
      <c r="N17" s="7" t="s">
        <v>47</v>
      </c>
      <c r="O17" s="7" t="s">
        <v>47</v>
      </c>
      <c r="P17" s="19" t="s">
        <v>40</v>
      </c>
    </row>
    <row r="18" spans="1:16">
      <c r="A18" s="9">
        <v>16</v>
      </c>
      <c r="B18" s="7" t="s">
        <v>47</v>
      </c>
      <c r="C18" s="9"/>
      <c r="D18" s="8" t="s">
        <v>1181</v>
      </c>
      <c r="E18" s="18" t="s">
        <v>1165</v>
      </c>
      <c r="F18" s="18" t="s">
        <v>1172</v>
      </c>
      <c r="G18" s="19" t="s">
        <v>40</v>
      </c>
      <c r="H18" s="7" t="s">
        <v>47</v>
      </c>
      <c r="I18" s="7" t="s">
        <v>47</v>
      </c>
      <c r="J18" s="7" t="s">
        <v>47</v>
      </c>
      <c r="K18" s="7" t="s">
        <v>47</v>
      </c>
      <c r="L18" s="7" t="s">
        <v>47</v>
      </c>
      <c r="M18" s="7" t="s">
        <v>47</v>
      </c>
      <c r="N18" s="7" t="s">
        <v>47</v>
      </c>
      <c r="O18" s="7" t="s">
        <v>47</v>
      </c>
      <c r="P18" s="19" t="s">
        <v>40</v>
      </c>
    </row>
    <row r="19" spans="1:16">
      <c r="A19" s="9">
        <v>17</v>
      </c>
      <c r="B19" s="11" t="s">
        <v>47</v>
      </c>
      <c r="C19" s="9" t="s">
        <v>305</v>
      </c>
      <c r="D19" s="12" t="s">
        <v>1182</v>
      </c>
      <c r="E19" s="20" t="s">
        <v>1183</v>
      </c>
      <c r="F19" s="20" t="s">
        <v>1170</v>
      </c>
      <c r="G19" s="7" t="s">
        <v>47</v>
      </c>
      <c r="H19" s="7" t="s">
        <v>47</v>
      </c>
      <c r="I19" s="7" t="s">
        <v>47</v>
      </c>
      <c r="J19" s="7" t="s">
        <v>47</v>
      </c>
      <c r="K19" s="7" t="s">
        <v>47</v>
      </c>
      <c r="L19" s="7" t="s">
        <v>47</v>
      </c>
      <c r="M19" s="7" t="s">
        <v>47</v>
      </c>
      <c r="N19" s="7" t="s">
        <v>47</v>
      </c>
      <c r="O19" s="7" t="s">
        <v>47</v>
      </c>
      <c r="P19" s="19" t="s">
        <v>40</v>
      </c>
    </row>
    <row r="20" spans="1:16">
      <c r="A20" s="9">
        <v>18</v>
      </c>
      <c r="B20" s="11" t="s">
        <v>47</v>
      </c>
      <c r="C20" s="9" t="s">
        <v>305</v>
      </c>
      <c r="D20" s="12" t="s">
        <v>1184</v>
      </c>
      <c r="E20" s="20" t="s">
        <v>1183</v>
      </c>
      <c r="F20" s="20" t="s">
        <v>1172</v>
      </c>
      <c r="G20" s="7" t="s">
        <v>47</v>
      </c>
      <c r="H20" s="7" t="s">
        <v>47</v>
      </c>
      <c r="I20" s="7" t="s">
        <v>47</v>
      </c>
      <c r="J20" s="7" t="s">
        <v>47</v>
      </c>
      <c r="K20" s="7" t="s">
        <v>47</v>
      </c>
      <c r="L20" s="7" t="s">
        <v>47</v>
      </c>
      <c r="M20" s="7" t="s">
        <v>47</v>
      </c>
      <c r="N20" s="7" t="s">
        <v>47</v>
      </c>
      <c r="O20" s="7" t="s">
        <v>47</v>
      </c>
      <c r="P20" s="19" t="s">
        <v>40</v>
      </c>
    </row>
    <row r="21" spans="1:16">
      <c r="A21" s="9">
        <v>19</v>
      </c>
      <c r="B21" s="11" t="s">
        <v>47</v>
      </c>
      <c r="C21" s="9" t="s">
        <v>305</v>
      </c>
      <c r="D21" s="12" t="s">
        <v>1185</v>
      </c>
      <c r="E21" s="20" t="s">
        <v>1183</v>
      </c>
      <c r="F21" s="20" t="s">
        <v>1172</v>
      </c>
      <c r="G21" s="7" t="s">
        <v>47</v>
      </c>
      <c r="H21" s="7" t="s">
        <v>47</v>
      </c>
      <c r="I21" s="7" t="s">
        <v>47</v>
      </c>
      <c r="J21" s="7" t="s">
        <v>47</v>
      </c>
      <c r="K21" s="7" t="s">
        <v>47</v>
      </c>
      <c r="L21" s="7" t="s">
        <v>47</v>
      </c>
      <c r="M21" s="7" t="s">
        <v>47</v>
      </c>
      <c r="N21" s="7" t="s">
        <v>47</v>
      </c>
      <c r="O21" s="7" t="s">
        <v>47</v>
      </c>
      <c r="P21" s="19" t="s">
        <v>40</v>
      </c>
    </row>
    <row r="22" spans="1:16">
      <c r="A22" s="9">
        <v>20</v>
      </c>
      <c r="B22" s="11" t="s">
        <v>47</v>
      </c>
      <c r="C22" s="9" t="s">
        <v>305</v>
      </c>
      <c r="D22" s="12" t="s">
        <v>1186</v>
      </c>
      <c r="E22" s="20" t="s">
        <v>1183</v>
      </c>
      <c r="F22" s="20" t="s">
        <v>1172</v>
      </c>
      <c r="G22" s="7" t="s">
        <v>47</v>
      </c>
      <c r="H22" s="7" t="s">
        <v>47</v>
      </c>
      <c r="I22" s="7" t="s">
        <v>47</v>
      </c>
      <c r="J22" s="7" t="s">
        <v>47</v>
      </c>
      <c r="K22" s="7" t="s">
        <v>47</v>
      </c>
      <c r="L22" s="7" t="s">
        <v>47</v>
      </c>
      <c r="M22" s="7" t="s">
        <v>47</v>
      </c>
      <c r="N22" s="7" t="s">
        <v>47</v>
      </c>
      <c r="O22" s="7" t="s">
        <v>47</v>
      </c>
      <c r="P22" s="19" t="s">
        <v>40</v>
      </c>
    </row>
    <row r="23" spans="1:16">
      <c r="A23" s="9">
        <v>21</v>
      </c>
      <c r="B23" s="11" t="s">
        <v>47</v>
      </c>
      <c r="C23" s="9" t="s">
        <v>305</v>
      </c>
      <c r="D23" s="12" t="s">
        <v>1187</v>
      </c>
      <c r="E23" s="20" t="s">
        <v>818</v>
      </c>
      <c r="F23" s="18" t="s">
        <v>1163</v>
      </c>
      <c r="G23" s="7" t="s">
        <v>47</v>
      </c>
      <c r="H23" s="7" t="s">
        <v>47</v>
      </c>
      <c r="I23" s="7" t="s">
        <v>47</v>
      </c>
      <c r="J23" s="7" t="s">
        <v>47</v>
      </c>
      <c r="K23" s="7" t="s">
        <v>47</v>
      </c>
      <c r="L23" s="7" t="s">
        <v>47</v>
      </c>
      <c r="M23" s="7" t="s">
        <v>47</v>
      </c>
      <c r="N23" s="7" t="s">
        <v>47</v>
      </c>
      <c r="O23" s="7" t="s">
        <v>47</v>
      </c>
      <c r="P23" s="19" t="s">
        <v>40</v>
      </c>
    </row>
    <row r="24" spans="1:16">
      <c r="A24" s="9">
        <v>22</v>
      </c>
      <c r="B24" s="11" t="s">
        <v>47</v>
      </c>
      <c r="C24" s="9" t="s">
        <v>305</v>
      </c>
      <c r="D24" s="12" t="s">
        <v>1188</v>
      </c>
      <c r="E24" s="20" t="s">
        <v>1189</v>
      </c>
      <c r="F24" s="18" t="s">
        <v>1163</v>
      </c>
      <c r="G24" s="7" t="s">
        <v>47</v>
      </c>
      <c r="H24" s="7" t="s">
        <v>47</v>
      </c>
      <c r="I24" s="7" t="s">
        <v>47</v>
      </c>
      <c r="J24" s="7" t="s">
        <v>47</v>
      </c>
      <c r="K24" s="7" t="s">
        <v>47</v>
      </c>
      <c r="L24" s="7" t="s">
        <v>47</v>
      </c>
      <c r="M24" s="7" t="s">
        <v>47</v>
      </c>
      <c r="N24" s="7" t="s">
        <v>47</v>
      </c>
      <c r="O24" s="7" t="s">
        <v>47</v>
      </c>
      <c r="P24" s="19" t="s">
        <v>40</v>
      </c>
    </row>
    <row r="25" spans="1:16">
      <c r="A25" s="9">
        <v>23</v>
      </c>
      <c r="B25" s="11" t="s">
        <v>47</v>
      </c>
      <c r="C25" s="9" t="s">
        <v>305</v>
      </c>
      <c r="D25" s="12" t="s">
        <v>1190</v>
      </c>
      <c r="E25" s="20" t="s">
        <v>1189</v>
      </c>
      <c r="F25" s="18" t="s">
        <v>1163</v>
      </c>
      <c r="G25" s="7" t="s">
        <v>47</v>
      </c>
      <c r="H25" s="7" t="s">
        <v>47</v>
      </c>
      <c r="I25" s="7" t="s">
        <v>47</v>
      </c>
      <c r="J25" s="7" t="s">
        <v>47</v>
      </c>
      <c r="K25" s="7" t="s">
        <v>47</v>
      </c>
      <c r="L25" s="7" t="s">
        <v>47</v>
      </c>
      <c r="M25" s="7" t="s">
        <v>47</v>
      </c>
      <c r="N25" s="7" t="s">
        <v>47</v>
      </c>
      <c r="O25" s="7" t="s">
        <v>47</v>
      </c>
      <c r="P25" s="19" t="s">
        <v>40</v>
      </c>
    </row>
    <row r="26" spans="1:16">
      <c r="A26" s="9">
        <v>24</v>
      </c>
      <c r="B26" s="11" t="s">
        <v>47</v>
      </c>
      <c r="C26" s="9" t="s">
        <v>305</v>
      </c>
      <c r="D26" s="12" t="s">
        <v>1191</v>
      </c>
      <c r="E26" s="20" t="s">
        <v>1192</v>
      </c>
      <c r="F26" s="18" t="s">
        <v>1163</v>
      </c>
      <c r="G26" s="7" t="s">
        <v>47</v>
      </c>
      <c r="H26" s="7" t="s">
        <v>47</v>
      </c>
      <c r="I26" s="7" t="s">
        <v>47</v>
      </c>
      <c r="J26" s="7" t="s">
        <v>47</v>
      </c>
      <c r="K26" s="7" t="s">
        <v>47</v>
      </c>
      <c r="L26" s="7" t="s">
        <v>47</v>
      </c>
      <c r="M26" s="7" t="s">
        <v>47</v>
      </c>
      <c r="N26" s="7" t="s">
        <v>47</v>
      </c>
      <c r="O26" s="7" t="s">
        <v>47</v>
      </c>
      <c r="P26" s="19" t="s">
        <v>40</v>
      </c>
    </row>
    <row r="27" spans="1:16">
      <c r="A27" s="9">
        <v>25</v>
      </c>
      <c r="B27" s="11" t="s">
        <v>47</v>
      </c>
      <c r="C27" s="9" t="s">
        <v>305</v>
      </c>
      <c r="D27" s="12" t="s">
        <v>1193</v>
      </c>
      <c r="E27" s="20" t="s">
        <v>1192</v>
      </c>
      <c r="F27" s="18" t="s">
        <v>1163</v>
      </c>
      <c r="G27" s="7" t="s">
        <v>47</v>
      </c>
      <c r="H27" s="7" t="s">
        <v>47</v>
      </c>
      <c r="I27" s="7" t="s">
        <v>47</v>
      </c>
      <c r="J27" s="7" t="s">
        <v>47</v>
      </c>
      <c r="K27" s="7" t="s">
        <v>47</v>
      </c>
      <c r="L27" s="7" t="s">
        <v>47</v>
      </c>
      <c r="M27" s="7" t="s">
        <v>47</v>
      </c>
      <c r="N27" s="7" t="s">
        <v>47</v>
      </c>
      <c r="O27" s="7" t="s">
        <v>47</v>
      </c>
      <c r="P27" s="19" t="s">
        <v>40</v>
      </c>
    </row>
    <row r="28" spans="1:16">
      <c r="A28" s="9">
        <v>26</v>
      </c>
      <c r="B28" s="11" t="s">
        <v>47</v>
      </c>
      <c r="C28" s="9" t="s">
        <v>305</v>
      </c>
      <c r="D28" s="12" t="s">
        <v>1194</v>
      </c>
      <c r="E28" s="20" t="s">
        <v>985</v>
      </c>
      <c r="F28" s="18" t="s">
        <v>1163</v>
      </c>
      <c r="G28" s="7" t="s">
        <v>47</v>
      </c>
      <c r="H28" s="7" t="s">
        <v>47</v>
      </c>
      <c r="I28" s="7" t="s">
        <v>47</v>
      </c>
      <c r="J28" s="7" t="s">
        <v>47</v>
      </c>
      <c r="K28" s="7" t="s">
        <v>47</v>
      </c>
      <c r="L28" s="7" t="s">
        <v>47</v>
      </c>
      <c r="M28" s="7" t="s">
        <v>47</v>
      </c>
      <c r="N28" s="7" t="s">
        <v>47</v>
      </c>
      <c r="O28" s="7" t="s">
        <v>47</v>
      </c>
      <c r="P28" s="19" t="s">
        <v>40</v>
      </c>
    </row>
    <row r="29" spans="1:16">
      <c r="A29" s="9">
        <v>27</v>
      </c>
      <c r="B29" s="11" t="s">
        <v>47</v>
      </c>
      <c r="C29" s="9" t="s">
        <v>305</v>
      </c>
      <c r="D29" s="12" t="s">
        <v>1195</v>
      </c>
      <c r="E29" s="20" t="s">
        <v>985</v>
      </c>
      <c r="F29" s="18" t="s">
        <v>1163</v>
      </c>
      <c r="G29" s="7" t="s">
        <v>47</v>
      </c>
      <c r="H29" s="7" t="s">
        <v>47</v>
      </c>
      <c r="I29" s="7" t="s">
        <v>47</v>
      </c>
      <c r="J29" s="7" t="s">
        <v>47</v>
      </c>
      <c r="K29" s="7" t="s">
        <v>47</v>
      </c>
      <c r="L29" s="7" t="s">
        <v>47</v>
      </c>
      <c r="M29" s="7" t="s">
        <v>47</v>
      </c>
      <c r="N29" s="7" t="s">
        <v>47</v>
      </c>
      <c r="O29" s="7" t="s">
        <v>47</v>
      </c>
      <c r="P29" s="19" t="s">
        <v>40</v>
      </c>
    </row>
    <row r="30" spans="1:16">
      <c r="A30" s="9">
        <v>28</v>
      </c>
      <c r="B30" s="11" t="s">
        <v>47</v>
      </c>
      <c r="C30" s="9"/>
      <c r="D30" s="12" t="s">
        <v>1196</v>
      </c>
      <c r="E30" s="20" t="s">
        <v>1197</v>
      </c>
      <c r="F30" s="18" t="s">
        <v>1163</v>
      </c>
      <c r="G30" s="7" t="s">
        <v>47</v>
      </c>
      <c r="H30" s="7" t="s">
        <v>47</v>
      </c>
      <c r="I30" s="7" t="s">
        <v>47</v>
      </c>
      <c r="J30" s="7" t="s">
        <v>47</v>
      </c>
      <c r="K30" s="7" t="s">
        <v>47</v>
      </c>
      <c r="L30" s="7" t="s">
        <v>47</v>
      </c>
      <c r="M30" s="7" t="s">
        <v>47</v>
      </c>
      <c r="N30" s="7" t="s">
        <v>47</v>
      </c>
      <c r="O30" s="7" t="s">
        <v>47</v>
      </c>
      <c r="P30" s="19" t="s">
        <v>40</v>
      </c>
    </row>
    <row r="31" spans="1:16">
      <c r="A31" s="9">
        <v>29</v>
      </c>
      <c r="B31" s="11" t="s">
        <v>47</v>
      </c>
      <c r="C31" s="9" t="s">
        <v>305</v>
      </c>
      <c r="D31" s="12" t="s">
        <v>1198</v>
      </c>
      <c r="E31" s="20" t="s">
        <v>1197</v>
      </c>
      <c r="F31" s="18" t="s">
        <v>1163</v>
      </c>
      <c r="G31" s="7" t="s">
        <v>47</v>
      </c>
      <c r="H31" s="7" t="s">
        <v>47</v>
      </c>
      <c r="I31" s="7" t="s">
        <v>47</v>
      </c>
      <c r="J31" s="7" t="s">
        <v>47</v>
      </c>
      <c r="K31" s="7" t="s">
        <v>47</v>
      </c>
      <c r="L31" s="7" t="s">
        <v>47</v>
      </c>
      <c r="M31" s="7" t="s">
        <v>47</v>
      </c>
      <c r="N31" s="7" t="s">
        <v>47</v>
      </c>
      <c r="O31" s="7" t="s">
        <v>47</v>
      </c>
      <c r="P31" s="19" t="s">
        <v>40</v>
      </c>
    </row>
    <row r="32" spans="1:16">
      <c r="A32" s="9">
        <v>30</v>
      </c>
      <c r="B32" s="11" t="s">
        <v>47</v>
      </c>
      <c r="C32" s="9"/>
      <c r="D32" s="12" t="s">
        <v>1199</v>
      </c>
      <c r="E32" s="20" t="s">
        <v>1197</v>
      </c>
      <c r="F32" s="18" t="s">
        <v>1163</v>
      </c>
      <c r="G32" s="7" t="s">
        <v>47</v>
      </c>
      <c r="H32" s="7" t="s">
        <v>47</v>
      </c>
      <c r="I32" s="7" t="s">
        <v>47</v>
      </c>
      <c r="J32" s="7" t="s">
        <v>47</v>
      </c>
      <c r="K32" s="7" t="s">
        <v>47</v>
      </c>
      <c r="L32" s="7" t="s">
        <v>47</v>
      </c>
      <c r="M32" s="7" t="s">
        <v>47</v>
      </c>
      <c r="N32" s="7" t="s">
        <v>47</v>
      </c>
      <c r="O32" s="7" t="s">
        <v>47</v>
      </c>
      <c r="P32" s="19" t="s">
        <v>40</v>
      </c>
    </row>
    <row r="33" spans="1:16">
      <c r="A33" s="9">
        <v>31</v>
      </c>
      <c r="B33" s="11" t="s">
        <v>47</v>
      </c>
      <c r="C33" s="9" t="s">
        <v>305</v>
      </c>
      <c r="D33" s="12" t="s">
        <v>1200</v>
      </c>
      <c r="E33" s="20" t="s">
        <v>1197</v>
      </c>
      <c r="F33" s="18" t="s">
        <v>1163</v>
      </c>
      <c r="G33" s="7" t="s">
        <v>47</v>
      </c>
      <c r="H33" s="7" t="s">
        <v>47</v>
      </c>
      <c r="I33" s="7" t="s">
        <v>47</v>
      </c>
      <c r="J33" s="7" t="s">
        <v>47</v>
      </c>
      <c r="K33" s="7" t="s">
        <v>47</v>
      </c>
      <c r="L33" s="7" t="s">
        <v>47</v>
      </c>
      <c r="M33" s="7" t="s">
        <v>47</v>
      </c>
      <c r="N33" s="7" t="s">
        <v>47</v>
      </c>
      <c r="O33" s="7" t="s">
        <v>47</v>
      </c>
      <c r="P33" s="19" t="s">
        <v>40</v>
      </c>
    </row>
    <row r="34" spans="1:16">
      <c r="A34" s="9">
        <v>32</v>
      </c>
      <c r="B34" s="11" t="s">
        <v>47</v>
      </c>
      <c r="C34" s="9"/>
      <c r="D34" s="12" t="s">
        <v>1201</v>
      </c>
      <c r="E34" s="20" t="s">
        <v>1197</v>
      </c>
      <c r="F34" s="18" t="s">
        <v>1163</v>
      </c>
      <c r="G34" s="7" t="s">
        <v>47</v>
      </c>
      <c r="H34" s="7" t="s">
        <v>47</v>
      </c>
      <c r="I34" s="7" t="s">
        <v>47</v>
      </c>
      <c r="J34" s="7" t="s">
        <v>47</v>
      </c>
      <c r="K34" s="7" t="s">
        <v>47</v>
      </c>
      <c r="L34" s="7" t="s">
        <v>47</v>
      </c>
      <c r="M34" s="7" t="s">
        <v>47</v>
      </c>
      <c r="N34" s="7" t="s">
        <v>47</v>
      </c>
      <c r="O34" s="7" t="s">
        <v>47</v>
      </c>
      <c r="P34" s="19" t="s">
        <v>40</v>
      </c>
    </row>
    <row r="35" spans="1:16">
      <c r="A35" s="9">
        <v>33</v>
      </c>
      <c r="B35" s="11" t="s">
        <v>47</v>
      </c>
      <c r="C35" s="9" t="s">
        <v>305</v>
      </c>
      <c r="D35" s="12" t="s">
        <v>1202</v>
      </c>
      <c r="E35" s="20" t="s">
        <v>1197</v>
      </c>
      <c r="F35" s="18" t="s">
        <v>1163</v>
      </c>
      <c r="G35" s="7" t="s">
        <v>47</v>
      </c>
      <c r="H35" s="7" t="s">
        <v>47</v>
      </c>
      <c r="I35" s="7" t="s">
        <v>47</v>
      </c>
      <c r="J35" s="7" t="s">
        <v>47</v>
      </c>
      <c r="K35" s="7" t="s">
        <v>47</v>
      </c>
      <c r="L35" s="7" t="s">
        <v>47</v>
      </c>
      <c r="M35" s="7" t="s">
        <v>47</v>
      </c>
      <c r="N35" s="7" t="s">
        <v>47</v>
      </c>
      <c r="O35" s="7" t="s">
        <v>47</v>
      </c>
      <c r="P35" s="19" t="s">
        <v>40</v>
      </c>
    </row>
    <row r="36" spans="1:16">
      <c r="A36" s="9">
        <v>34</v>
      </c>
      <c r="B36" s="11" t="s">
        <v>47</v>
      </c>
      <c r="C36" s="9" t="s">
        <v>305</v>
      </c>
      <c r="D36" s="12" t="s">
        <v>1203</v>
      </c>
      <c r="E36" s="20" t="s">
        <v>1197</v>
      </c>
      <c r="F36" s="18" t="s">
        <v>1163</v>
      </c>
      <c r="G36" s="7" t="s">
        <v>47</v>
      </c>
      <c r="H36" s="7" t="s">
        <v>47</v>
      </c>
      <c r="I36" s="7" t="s">
        <v>47</v>
      </c>
      <c r="J36" s="7" t="s">
        <v>47</v>
      </c>
      <c r="K36" s="7" t="s">
        <v>47</v>
      </c>
      <c r="L36" s="7" t="s">
        <v>47</v>
      </c>
      <c r="M36" s="7" t="s">
        <v>47</v>
      </c>
      <c r="N36" s="7" t="s">
        <v>47</v>
      </c>
      <c r="O36" s="7" t="s">
        <v>47</v>
      </c>
      <c r="P36" s="19" t="s">
        <v>40</v>
      </c>
    </row>
    <row r="37" spans="1:16">
      <c r="A37" s="9">
        <v>35</v>
      </c>
      <c r="B37" s="11" t="s">
        <v>47</v>
      </c>
      <c r="C37" s="9" t="s">
        <v>305</v>
      </c>
      <c r="D37" s="12" t="s">
        <v>1204</v>
      </c>
      <c r="E37" s="20" t="s">
        <v>1197</v>
      </c>
      <c r="F37" s="18" t="s">
        <v>1163</v>
      </c>
      <c r="G37" s="7" t="s">
        <v>47</v>
      </c>
      <c r="H37" s="7" t="s">
        <v>47</v>
      </c>
      <c r="I37" s="7" t="s">
        <v>47</v>
      </c>
      <c r="J37" s="7" t="s">
        <v>47</v>
      </c>
      <c r="K37" s="7" t="s">
        <v>47</v>
      </c>
      <c r="L37" s="7" t="s">
        <v>47</v>
      </c>
      <c r="M37" s="7" t="s">
        <v>47</v>
      </c>
      <c r="N37" s="7" t="s">
        <v>47</v>
      </c>
      <c r="O37" s="7" t="s">
        <v>47</v>
      </c>
      <c r="P37" s="19" t="s">
        <v>40</v>
      </c>
    </row>
    <row r="38" spans="1:16">
      <c r="A38" s="9">
        <v>36</v>
      </c>
      <c r="B38" s="11" t="s">
        <v>47</v>
      </c>
      <c r="C38" s="9"/>
      <c r="D38" s="12" t="s">
        <v>1205</v>
      </c>
      <c r="E38" s="20" t="s">
        <v>1197</v>
      </c>
      <c r="F38" s="18" t="s">
        <v>1163</v>
      </c>
      <c r="G38" s="7" t="s">
        <v>47</v>
      </c>
      <c r="H38" s="7" t="s">
        <v>47</v>
      </c>
      <c r="I38" s="7" t="s">
        <v>47</v>
      </c>
      <c r="J38" s="7" t="s">
        <v>47</v>
      </c>
      <c r="K38" s="7" t="s">
        <v>47</v>
      </c>
      <c r="L38" s="7" t="s">
        <v>47</v>
      </c>
      <c r="M38" s="7" t="s">
        <v>47</v>
      </c>
      <c r="N38" s="7" t="s">
        <v>47</v>
      </c>
      <c r="O38" s="7" t="s">
        <v>47</v>
      </c>
      <c r="P38" s="19" t="s">
        <v>40</v>
      </c>
    </row>
    <row r="39" spans="1:16">
      <c r="A39" s="9">
        <v>37</v>
      </c>
      <c r="B39" s="11" t="s">
        <v>47</v>
      </c>
      <c r="C39" s="9" t="s">
        <v>305</v>
      </c>
      <c r="D39" s="12" t="s">
        <v>1206</v>
      </c>
      <c r="E39" s="20" t="s">
        <v>1197</v>
      </c>
      <c r="F39" s="18" t="s">
        <v>1163</v>
      </c>
      <c r="G39" s="7" t="s">
        <v>47</v>
      </c>
      <c r="H39" s="7" t="s">
        <v>47</v>
      </c>
      <c r="I39" s="7" t="s">
        <v>47</v>
      </c>
      <c r="J39" s="7" t="s">
        <v>47</v>
      </c>
      <c r="K39" s="7" t="s">
        <v>47</v>
      </c>
      <c r="L39" s="7" t="s">
        <v>47</v>
      </c>
      <c r="M39" s="7" t="s">
        <v>47</v>
      </c>
      <c r="N39" s="7" t="s">
        <v>47</v>
      </c>
      <c r="O39" s="7" t="s">
        <v>47</v>
      </c>
      <c r="P39" s="19" t="s">
        <v>40</v>
      </c>
    </row>
    <row r="40" spans="1:16">
      <c r="A40" s="9">
        <v>38</v>
      </c>
      <c r="B40" s="11" t="s">
        <v>47</v>
      </c>
      <c r="C40" s="9" t="s">
        <v>305</v>
      </c>
      <c r="D40" s="12" t="s">
        <v>1207</v>
      </c>
      <c r="E40" s="20" t="s">
        <v>1197</v>
      </c>
      <c r="F40" s="18" t="s">
        <v>1163</v>
      </c>
      <c r="G40" s="7" t="s">
        <v>47</v>
      </c>
      <c r="H40" s="7" t="s">
        <v>47</v>
      </c>
      <c r="I40" s="7" t="s">
        <v>47</v>
      </c>
      <c r="J40" s="7" t="s">
        <v>47</v>
      </c>
      <c r="K40" s="7" t="s">
        <v>47</v>
      </c>
      <c r="L40" s="7" t="s">
        <v>47</v>
      </c>
      <c r="M40" s="7" t="s">
        <v>47</v>
      </c>
      <c r="N40" s="7" t="s">
        <v>47</v>
      </c>
      <c r="O40" s="7" t="s">
        <v>47</v>
      </c>
      <c r="P40" s="19" t="s">
        <v>40</v>
      </c>
    </row>
    <row r="41" spans="1:16">
      <c r="A41" s="9">
        <v>39</v>
      </c>
      <c r="B41" s="11" t="s">
        <v>47</v>
      </c>
      <c r="C41" s="9"/>
      <c r="D41" s="12" t="s">
        <v>1208</v>
      </c>
      <c r="E41" s="20" t="s">
        <v>1209</v>
      </c>
      <c r="F41" s="18" t="s">
        <v>1163</v>
      </c>
      <c r="G41" s="7" t="s">
        <v>47</v>
      </c>
      <c r="H41" s="7" t="s">
        <v>47</v>
      </c>
      <c r="I41" s="7" t="s">
        <v>47</v>
      </c>
      <c r="J41" s="7" t="s">
        <v>47</v>
      </c>
      <c r="K41" s="7" t="s">
        <v>47</v>
      </c>
      <c r="L41" s="7" t="s">
        <v>47</v>
      </c>
      <c r="M41" s="7" t="s">
        <v>47</v>
      </c>
      <c r="N41" s="7" t="s">
        <v>47</v>
      </c>
      <c r="O41" s="7" t="s">
        <v>47</v>
      </c>
      <c r="P41" s="19" t="s">
        <v>40</v>
      </c>
    </row>
    <row r="42" spans="1:16">
      <c r="A42" s="9">
        <v>40</v>
      </c>
      <c r="B42" s="11" t="s">
        <v>47</v>
      </c>
      <c r="C42" s="9"/>
      <c r="D42" s="12" t="s">
        <v>1210</v>
      </c>
      <c r="E42" s="20" t="s">
        <v>1209</v>
      </c>
      <c r="F42" s="18" t="s">
        <v>1163</v>
      </c>
      <c r="G42" s="7" t="s">
        <v>47</v>
      </c>
      <c r="H42" s="7" t="s">
        <v>47</v>
      </c>
      <c r="I42" s="7" t="s">
        <v>47</v>
      </c>
      <c r="J42" s="7" t="s">
        <v>47</v>
      </c>
      <c r="K42" s="7" t="s">
        <v>47</v>
      </c>
      <c r="L42" s="7" t="s">
        <v>47</v>
      </c>
      <c r="M42" s="7" t="s">
        <v>47</v>
      </c>
      <c r="N42" s="7" t="s">
        <v>47</v>
      </c>
      <c r="O42" s="7" t="s">
        <v>47</v>
      </c>
      <c r="P42" s="19" t="s">
        <v>40</v>
      </c>
    </row>
    <row r="43" spans="1:16">
      <c r="A43" s="9">
        <v>41</v>
      </c>
      <c r="B43" s="11" t="s">
        <v>47</v>
      </c>
      <c r="C43" s="9"/>
      <c r="D43" s="12" t="s">
        <v>1211</v>
      </c>
      <c r="E43" s="20" t="s">
        <v>1209</v>
      </c>
      <c r="F43" s="18" t="s">
        <v>1163</v>
      </c>
      <c r="G43" s="7" t="s">
        <v>47</v>
      </c>
      <c r="H43" s="7" t="s">
        <v>47</v>
      </c>
      <c r="I43" s="7" t="s">
        <v>47</v>
      </c>
      <c r="J43" s="7" t="s">
        <v>47</v>
      </c>
      <c r="K43" s="7" t="s">
        <v>47</v>
      </c>
      <c r="L43" s="7" t="s">
        <v>47</v>
      </c>
      <c r="M43" s="7" t="s">
        <v>47</v>
      </c>
      <c r="N43" s="7" t="s">
        <v>47</v>
      </c>
      <c r="O43" s="7" t="s">
        <v>47</v>
      </c>
      <c r="P43" s="19" t="s">
        <v>40</v>
      </c>
    </row>
    <row r="44" spans="1:16">
      <c r="A44" s="9">
        <v>42</v>
      </c>
      <c r="B44" s="11" t="s">
        <v>47</v>
      </c>
      <c r="C44" s="9" t="s">
        <v>305</v>
      </c>
      <c r="D44" s="12" t="s">
        <v>1212</v>
      </c>
      <c r="E44" s="20" t="s">
        <v>1213</v>
      </c>
      <c r="F44" s="18" t="s">
        <v>1163</v>
      </c>
      <c r="G44" s="19" t="s">
        <v>40</v>
      </c>
      <c r="H44" s="19" t="s">
        <v>40</v>
      </c>
      <c r="I44" s="7" t="s">
        <v>47</v>
      </c>
      <c r="J44" s="19" t="s">
        <v>40</v>
      </c>
      <c r="K44" s="7" t="s">
        <v>47</v>
      </c>
      <c r="L44" s="19" t="s">
        <v>40</v>
      </c>
      <c r="M44" s="19" t="s">
        <v>40</v>
      </c>
      <c r="N44" s="7" t="s">
        <v>47</v>
      </c>
      <c r="O44" s="7" t="s">
        <v>47</v>
      </c>
      <c r="P44" s="19" t="s">
        <v>40</v>
      </c>
    </row>
    <row r="45" spans="1:16">
      <c r="A45" s="9">
        <v>43</v>
      </c>
      <c r="B45" s="11" t="s">
        <v>47</v>
      </c>
      <c r="C45" s="9"/>
      <c r="D45" s="12" t="s">
        <v>1214</v>
      </c>
      <c r="E45" s="20" t="s">
        <v>1215</v>
      </c>
      <c r="F45" s="18" t="s">
        <v>1163</v>
      </c>
      <c r="G45" s="19" t="s">
        <v>40</v>
      </c>
      <c r="H45" s="19" t="s">
        <v>40</v>
      </c>
      <c r="I45" s="7" t="s">
        <v>47</v>
      </c>
      <c r="J45" s="19" t="s">
        <v>40</v>
      </c>
      <c r="K45" s="7" t="s">
        <v>47</v>
      </c>
      <c r="L45" s="19" t="s">
        <v>40</v>
      </c>
      <c r="M45" s="19" t="s">
        <v>40</v>
      </c>
      <c r="N45" s="7" t="s">
        <v>47</v>
      </c>
      <c r="O45" s="7" t="s">
        <v>47</v>
      </c>
      <c r="P45" s="19" t="s">
        <v>40</v>
      </c>
    </row>
    <row r="46" spans="1:16">
      <c r="A46" s="9">
        <v>44</v>
      </c>
      <c r="B46" s="11" t="s">
        <v>305</v>
      </c>
      <c r="C46" s="9" t="s">
        <v>305</v>
      </c>
      <c r="D46" s="12" t="s">
        <v>1216</v>
      </c>
      <c r="E46" s="20" t="s">
        <v>1217</v>
      </c>
      <c r="F46" s="18" t="s">
        <v>1163</v>
      </c>
      <c r="G46" s="19" t="s">
        <v>40</v>
      </c>
      <c r="H46" s="19" t="s">
        <v>40</v>
      </c>
      <c r="I46" s="19" t="s">
        <v>40</v>
      </c>
      <c r="J46" s="19" t="s">
        <v>40</v>
      </c>
      <c r="K46" s="19" t="s">
        <v>40</v>
      </c>
      <c r="L46" s="19" t="s">
        <v>40</v>
      </c>
      <c r="M46" s="19" t="s">
        <v>40</v>
      </c>
      <c r="N46" s="19" t="s">
        <v>40</v>
      </c>
      <c r="O46" s="19" t="s">
        <v>40</v>
      </c>
      <c r="P46" s="7" t="s">
        <v>47</v>
      </c>
    </row>
    <row r="47" spans="1:16">
      <c r="A47" s="9">
        <v>45</v>
      </c>
      <c r="B47" s="11" t="s">
        <v>305</v>
      </c>
      <c r="C47" s="9" t="s">
        <v>305</v>
      </c>
      <c r="D47" s="12" t="s">
        <v>1218</v>
      </c>
      <c r="E47" s="20" t="s">
        <v>1219</v>
      </c>
      <c r="F47" s="18" t="s">
        <v>1163</v>
      </c>
      <c r="G47" s="7" t="s">
        <v>47</v>
      </c>
      <c r="H47" s="19" t="s">
        <v>40</v>
      </c>
      <c r="I47" s="19" t="s">
        <v>40</v>
      </c>
      <c r="J47" s="19" t="s">
        <v>40</v>
      </c>
      <c r="K47" s="19" t="s">
        <v>40</v>
      </c>
      <c r="L47" s="19" t="s">
        <v>40</v>
      </c>
      <c r="M47" s="19" t="s">
        <v>40</v>
      </c>
      <c r="N47" s="19" t="s">
        <v>40</v>
      </c>
      <c r="O47" s="19" t="s">
        <v>40</v>
      </c>
      <c r="P47" s="19" t="s">
        <v>40</v>
      </c>
    </row>
    <row r="48" spans="1:16">
      <c r="A48" s="13"/>
      <c r="B48" s="7"/>
      <c r="C48" s="9"/>
      <c r="D48" s="8"/>
      <c r="E48" s="18"/>
      <c r="F48" s="18"/>
      <c r="G48" s="8"/>
      <c r="H48" s="8"/>
      <c r="I48" s="8"/>
      <c r="J48" s="8"/>
      <c r="K48" s="8"/>
      <c r="L48" s="8"/>
      <c r="M48" s="8"/>
      <c r="N48" s="8"/>
      <c r="O48" s="8"/>
      <c r="P48" s="8"/>
    </row>
  </sheetData>
  <autoFilter ref="C1:C48">
    <extLst/>
  </autoFilter>
  <mergeCells count="4">
    <mergeCell ref="E1:F1"/>
    <mergeCell ref="G1:P1"/>
    <mergeCell ref="G2:J2"/>
    <mergeCell ref="K2:P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case_lib</vt:lpstr>
      <vt:lpstr>FD_lib</vt:lpstr>
      <vt:lpstr>para_recommend_lib</vt:lpstr>
      <vt:lpstr>para_range_lib</vt:lpstr>
      <vt:lpstr>signal_lib</vt:lpstr>
      <vt:lpstr>map_lib</vt:lpstr>
      <vt:lpstr>statistics</vt:lpstr>
      <vt:lpstr>附表1_ODD</vt:lpstr>
      <vt:lpstr>附表2_前提ODD</vt:lpstr>
      <vt:lpstr>附表3_case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Cheng(程伟)</dc:creator>
  <cp:lastModifiedBy>cw</cp:lastModifiedBy>
  <cp:revision>146</cp:revision>
  <dcterms:created xsi:type="dcterms:W3CDTF">2015-07-02T18:19:00Z</dcterms:created>
  <cp:lastPrinted>2021-02-04T05:12:00Z</cp:lastPrinted>
  <dcterms:modified xsi:type="dcterms:W3CDTF">2021-07-21T11:12:32Z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