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782" firstSheet="4" activeTab="18"/>
  </bookViews>
  <sheets>
    <sheet name="FD_lib1" sheetId="1" state="hidden" r:id="rId1"/>
    <sheet name="SequenceDiagHOF" sheetId="2" state="hidden" r:id="rId2"/>
    <sheet name="fallback_分类" sheetId="3" state="hidden" r:id="rId3"/>
    <sheet name="HIL_test_case" sheetId="4" state="hidden" r:id="rId4"/>
    <sheet name="case_lib" sheetId="5" r:id="rId5"/>
    <sheet name="FD_lib" sheetId="6" r:id="rId6"/>
    <sheet name="para_recommend_lib" sheetId="21" r:id="rId7"/>
    <sheet name="para_range_lib" sheetId="8" r:id="rId8"/>
    <sheet name="FBTrigMatrix202103" sheetId="9" state="hidden" r:id="rId9"/>
    <sheet name="para_range_lib2" sheetId="10" state="hidden" r:id="rId10"/>
    <sheet name="map_lib" sheetId="11" r:id="rId11"/>
    <sheet name="statistics" sheetId="12" r:id="rId12"/>
    <sheet name="赢彻OEM信号" sheetId="13" r:id="rId13"/>
    <sheet name="暂不用" sheetId="14" state="hidden" r:id="rId14"/>
    <sheet name="SequenceDiag" sheetId="15" state="hidden" r:id="rId15"/>
    <sheet name="hands off" sheetId="16" state="hidden" r:id="rId16"/>
    <sheet name="que" sheetId="17" state="hidden" r:id="rId17"/>
    <sheet name="vehicle_test_case" sheetId="18" state="hidden" r:id="rId18"/>
    <sheet name="df_signal_lib" sheetId="19" r:id="rId19"/>
    <sheet name="zq_signal_lib" sheetId="20" r:id="rId20"/>
  </sheets>
  <definedNames>
    <definedName name="_xlnm._FilterDatabase" localSheetId="3" hidden="1">HIL_test_case!$F$1:$F$59</definedName>
    <definedName name="_xlnm._FilterDatabase" localSheetId="5" hidden="1">FD_lib!$E$1:$E$125</definedName>
    <definedName name="_xlnm._FilterDatabase" localSheetId="6" hidden="1">para_recommend_lib!$B$1:$B$202</definedName>
    <definedName name="_xlnm._FilterDatabase" localSheetId="8" hidden="1">FBTrigMatrix202103!$B$16:$K$183</definedName>
    <definedName name="_xlnm._FilterDatabase" localSheetId="12" hidden="1">赢彻OEM信号!$A$2:$V$206</definedName>
    <definedName name="_xlnm._FilterDatabase" localSheetId="17" hidden="1">vehicle_test_case!$F$1:$F$45</definedName>
    <definedName name="_xlnm.Print_Area" localSheetId="8">FBTrigMatrix202103!$A$3:$K$160</definedName>
  </definedNames>
  <calcPr calcId="144525"/>
</workbook>
</file>

<file path=xl/comments1.xml><?xml version="1.0" encoding="utf-8"?>
<comments xmlns="http://schemas.openxmlformats.org/spreadsheetml/2006/main">
  <authors>
    <author>jiayu</author>
  </authors>
  <commentList>
    <comment ref="D16" authorId="0">
      <text>
        <r>
          <rPr>
            <sz val="10"/>
            <rFont val="宋体"/>
            <charset val="134"/>
          </rPr>
          <t xml:space="preserve">jiayu:
缺少车道线可以模拟吗
</t>
        </r>
      </text>
    </comment>
    <comment ref="D77" authorId="0">
      <text>
        <r>
          <rPr>
            <sz val="10"/>
            <rFont val="宋体"/>
            <charset val="134"/>
          </rPr>
          <t>jiayu:bus off可以模拟吗</t>
        </r>
      </text>
    </comment>
  </commentList>
</comments>
</file>

<file path=xl/comments2.xml><?xml version="1.0" encoding="utf-8"?>
<comments xmlns="http://schemas.openxmlformats.org/spreadsheetml/2006/main">
  <authors>
    <author>jiayu</author>
  </authors>
  <commentList>
    <comment ref="C17" authorId="0">
      <text>
        <r>
          <rPr>
            <sz val="10"/>
            <rFont val="宋体"/>
            <charset val="134"/>
          </rPr>
          <t xml:space="preserve">jiayu:
缺少车道线可以模拟吗
</t>
        </r>
      </text>
    </comment>
    <comment ref="C78" authorId="0">
      <text>
        <r>
          <rPr>
            <sz val="10"/>
            <rFont val="宋体"/>
            <charset val="134"/>
          </rPr>
          <t>jiayu:bus off可以模拟吗</t>
        </r>
      </text>
    </comment>
  </commentList>
</comments>
</file>

<file path=xl/comments3.xml><?xml version="1.0" encoding="utf-8"?>
<comments xmlns="http://schemas.openxmlformats.org/spreadsheetml/2006/main">
  <authors>
    <author>jiayu</author>
  </authors>
  <commentList>
    <comment ref="C20" authorId="0">
      <text>
        <r>
          <rPr>
            <sz val="10"/>
            <rFont val="宋体"/>
            <charset val="134"/>
          </rPr>
          <t xml:space="preserve">jiayu:
缺少车道线可以模拟吗
</t>
        </r>
      </text>
    </comment>
    <comment ref="C87" authorId="0">
      <text>
        <r>
          <rPr>
            <sz val="10"/>
            <rFont val="宋体"/>
            <charset val="134"/>
          </rPr>
          <t>jiayu:bus off可以模拟吗</t>
        </r>
      </text>
    </comment>
  </commentList>
</comments>
</file>

<file path=xl/sharedStrings.xml><?xml version="1.0" encoding="utf-8"?>
<sst xmlns="http://schemas.openxmlformats.org/spreadsheetml/2006/main" count="13066" uniqueCount="3025">
  <si>
    <t>case_id</t>
  </si>
  <si>
    <t>valide</t>
  </si>
  <si>
    <t>rm</t>
  </si>
  <si>
    <t>feature</t>
  </si>
  <si>
    <t>filter01</t>
  </si>
  <si>
    <t>filter02</t>
  </si>
  <si>
    <t>filter03</t>
  </si>
  <si>
    <t>original_text&lt;v.109&gt;</t>
  </si>
  <si>
    <t>translation</t>
  </si>
  <si>
    <t>change&lt;v.46&gt;</t>
  </si>
  <si>
    <t>update_add&lt;v.46&gt;</t>
  </si>
  <si>
    <t>change&lt;reserve&gt;</t>
  </si>
  <si>
    <t>update_add&lt;reserve&gt;</t>
  </si>
  <si>
    <t>RM-3192</t>
  </si>
  <si>
    <t>FD</t>
  </si>
  <si>
    <t>A</t>
  </si>
  <si>
    <t>Driver's attention does not focus on driving area and this status lasts exceeding certain period</t>
  </si>
  <si>
    <t>RM-3194</t>
  </si>
  <si>
    <t>DSR_Driver is smoking/calling and this status lasts exceeding certain period</t>
  </si>
  <si>
    <t>RM-3195</t>
  </si>
  <si>
    <t>PartnerFailure_Head light</t>
  </si>
  <si>
    <t>RM-3196</t>
  </si>
  <si>
    <t>PartnerFailure_Wiper</t>
  </si>
  <si>
    <t xml:space="preserve">RM-3197 </t>
  </si>
  <si>
    <t>PartnerFailure_Horn</t>
  </si>
  <si>
    <t>RM-3198</t>
  </si>
  <si>
    <t>VehicleStatus_Abnormal vehicle body posture</t>
  </si>
  <si>
    <t>RM-3239</t>
  </si>
  <si>
    <t>Lane change manoeuvre duration exceed the limit while ego vehicle is in target lane</t>
  </si>
  <si>
    <t>RM-3264</t>
  </si>
  <si>
    <t>B</t>
  </si>
  <si>
    <t>SensorFailure_Cam6_left rear</t>
  </si>
  <si>
    <t xml:space="preserve">RM-3265 </t>
  </si>
  <si>
    <t>SensorFailure_Cam7_right rear</t>
  </si>
  <si>
    <t>RM-3267</t>
  </si>
  <si>
    <t>SensorFailure_Lid2_left side</t>
  </si>
  <si>
    <t xml:space="preserve">RM-3268 </t>
  </si>
  <si>
    <t>SensorFailure_Lid3_right side</t>
  </si>
  <si>
    <t>RM-3270</t>
  </si>
  <si>
    <t>SensorFailure_Rad6_left rear</t>
  </si>
  <si>
    <t>RM-3271</t>
  </si>
  <si>
    <t>SensorFailure_Rad7_right rear</t>
  </si>
  <si>
    <t>RM-3276</t>
  </si>
  <si>
    <t>CANFailure_CANFD_otherRads</t>
  </si>
  <si>
    <t>RM-3291</t>
  </si>
  <si>
    <t>PartnerFailure_Brake light</t>
  </si>
  <si>
    <t>RM-3292</t>
  </si>
  <si>
    <t>PartnerFailure_Turn light</t>
  </si>
  <si>
    <t>RM-3293</t>
  </si>
  <si>
    <t>PartnerFailure_Hazard light</t>
  </si>
  <si>
    <t>RM-2252</t>
  </si>
  <si>
    <t>ADUFailure_BISON_IMU/GNSS</t>
  </si>
  <si>
    <t>RM-2253</t>
  </si>
  <si>
    <t>ADUFailure_TDK_IMU</t>
  </si>
  <si>
    <t>RM-3301</t>
  </si>
  <si>
    <t>ADUFailure_AntennaA</t>
  </si>
  <si>
    <t>RM-3193</t>
  </si>
  <si>
    <t>DSR_Driver is not on the seat and this status lasts exceeding certain period</t>
  </si>
  <si>
    <t xml:space="preserve">RM-3200 </t>
  </si>
  <si>
    <t>ADUFailure_SwitchA1</t>
  </si>
  <si>
    <t>RM-2263</t>
  </si>
  <si>
    <t>ADUFailure_XeonB</t>
  </si>
  <si>
    <t>RM-3201</t>
  </si>
  <si>
    <t>ADUFailure_SwitchA2</t>
  </si>
  <si>
    <t>RM-3202</t>
  </si>
  <si>
    <t>ADUFailure_SoC #2</t>
  </si>
  <si>
    <t>RM-2265</t>
  </si>
  <si>
    <t>ADUFailure_FPGA#2</t>
  </si>
  <si>
    <t>RM-3203</t>
  </si>
  <si>
    <t>ADUFailure_SoC #1</t>
  </si>
  <si>
    <t>RM-3204</t>
  </si>
  <si>
    <t>ADUFailure_SoC #3</t>
  </si>
  <si>
    <t>RM-3205</t>
  </si>
  <si>
    <t>ADUFailure_SoC #4</t>
  </si>
  <si>
    <t>RM-3206</t>
  </si>
  <si>
    <t>ADUFailure_Pri power supply</t>
  </si>
  <si>
    <t>RM-2269</t>
  </si>
  <si>
    <t>ADUFailure_SwitchB1</t>
  </si>
  <si>
    <t>RM-3207</t>
  </si>
  <si>
    <t>ADUFailure_Sec power supply</t>
  </si>
  <si>
    <t>RM-3208</t>
  </si>
  <si>
    <t>ADUFailure_ADU wakeup</t>
  </si>
  <si>
    <t>RM-2270</t>
  </si>
  <si>
    <t>ADUFailure_SwitchB2</t>
  </si>
  <si>
    <t>RM-3211</t>
  </si>
  <si>
    <t>SensorFailure_Cam2_front 120</t>
  </si>
  <si>
    <t>RM-3212</t>
  </si>
  <si>
    <t>SensorFailure_Cam3_front 60</t>
  </si>
  <si>
    <t>RM-3213</t>
  </si>
  <si>
    <t>SensorFailure_Cam4_left side</t>
  </si>
  <si>
    <t>RM-3214</t>
  </si>
  <si>
    <t>SensorFailure_Cam5_right side</t>
  </si>
  <si>
    <t>RM-3216</t>
  </si>
  <si>
    <t>SensorFailure_Rad4_left side</t>
  </si>
  <si>
    <t xml:space="preserve">RM-3217 </t>
  </si>
  <si>
    <t>SensorFailure_Rad5_right side</t>
  </si>
  <si>
    <t>RM-3218</t>
  </si>
  <si>
    <t>CANFailure_P-CAN-A</t>
  </si>
  <si>
    <t>RM-3219</t>
  </si>
  <si>
    <t>CANFailure_P-CAN-B</t>
  </si>
  <si>
    <t>RM-3220</t>
  </si>
  <si>
    <t>CANFailure_B-CAN-A</t>
  </si>
  <si>
    <t>RM-3221</t>
  </si>
  <si>
    <t>CANFailure_B-CAN-B</t>
  </si>
  <si>
    <t>RM-3273</t>
  </si>
  <si>
    <t>CANFailure_C-CAN-B</t>
  </si>
  <si>
    <t>RM-3224</t>
  </si>
  <si>
    <t>CANFailure_R-CAN-A</t>
  </si>
  <si>
    <t>RM-3225</t>
  </si>
  <si>
    <t>CANFailure_R-CAN-B</t>
  </si>
  <si>
    <t xml:space="preserve">RM-3226 </t>
  </si>
  <si>
    <t>CANFailure_EthernetA_Lidar</t>
  </si>
  <si>
    <t>RM-3227</t>
  </si>
  <si>
    <t>CANFailure_EthernetB_Lidar</t>
  </si>
  <si>
    <t>RM-3228</t>
  </si>
  <si>
    <t>CANFailure_O-CAN-A</t>
  </si>
  <si>
    <t>RM-3229</t>
  </si>
  <si>
    <t>CANFailure_O-CAN-B</t>
  </si>
  <si>
    <t>RM-3230</t>
  </si>
  <si>
    <t>ODD_Non driving space within Lvl I distance that ADS can't behave safely (to be discussed)</t>
  </si>
  <si>
    <t>RM-3231</t>
  </si>
  <si>
    <t>ODD_Obstacles within Lvl I range that ADS can't behave safely</t>
  </si>
  <si>
    <t>RM-3233</t>
  </si>
  <si>
    <t>ODD_Construction zones within Lvl I range that ADS can't behave safely</t>
  </si>
  <si>
    <t>RM-3234</t>
  </si>
  <si>
    <t>ODD_Icy/snow/flooded road within Lvl I distance that ADS can't behave safely</t>
  </si>
  <si>
    <t>RM-3235</t>
  </si>
  <si>
    <t>ODD_Severe weather conditions</t>
  </si>
  <si>
    <t>RM-3238</t>
  </si>
  <si>
    <t>RM-3241</t>
  </si>
  <si>
    <t>PartnerFailure_EBS-R</t>
  </si>
  <si>
    <t>RM-3242</t>
  </si>
  <si>
    <t>PartnerFailure_EHPS-R</t>
  </si>
  <si>
    <t>RM-3243</t>
  </si>
  <si>
    <t>PartnerFailure_Transmission system</t>
  </si>
  <si>
    <t>RM-3244</t>
  </si>
  <si>
    <t>PartnerFailure_EPB</t>
  </si>
  <si>
    <t>RM-3246</t>
  </si>
  <si>
    <t>PartnerFailure_PT</t>
  </si>
  <si>
    <t>RM-3249</t>
  </si>
  <si>
    <t>PartnerFailure_HOD</t>
  </si>
  <si>
    <t>RM-3250</t>
  </si>
  <si>
    <t>PartnerFailure_DMS</t>
  </si>
  <si>
    <t xml:space="preserve">RM-3252 </t>
  </si>
  <si>
    <t>VehicleStatus_others</t>
  </si>
  <si>
    <t>RM-3253</t>
  </si>
  <si>
    <t>RM-3254</t>
  </si>
  <si>
    <t>RM-3255</t>
  </si>
  <si>
    <t>RM-3256</t>
  </si>
  <si>
    <t>RM-3257</t>
  </si>
  <si>
    <t>RM-3258</t>
  </si>
  <si>
    <t>RM-3654</t>
  </si>
  <si>
    <t>When ADS is in AD mode, if AEB mode is Failure or Passive or OFF</t>
  </si>
  <si>
    <t>RM-3655</t>
  </si>
  <si>
    <t>When ADS is in AD mode, if ACC mode is Active</t>
  </si>
  <si>
    <t>RM-3656</t>
  </si>
  <si>
    <t>When ADS is in AD mode, if LKA mode is Active</t>
  </si>
  <si>
    <t>RM-4026</t>
  </si>
  <si>
    <t>Cooling system cannot cool down the ADU temp or Cooling system failure</t>
  </si>
  <si>
    <t>RM-4029</t>
  </si>
  <si>
    <t>Vehicle power fails_others</t>
  </si>
  <si>
    <t>RM-3260</t>
  </si>
  <si>
    <t>ADUFailure_FPGA#1</t>
  </si>
  <si>
    <t>RM-4032</t>
  </si>
  <si>
    <t>ODD_Temporary or no lane markers</t>
  </si>
  <si>
    <t>RM-3261</t>
  </si>
  <si>
    <t>C</t>
  </si>
  <si>
    <t>ADUFailure_AurixB</t>
  </si>
  <si>
    <t>RM-3262</t>
  </si>
  <si>
    <t>ADUFailure_ADU Temperature</t>
  </si>
  <si>
    <t>RM-2337</t>
  </si>
  <si>
    <t>V_PECUFAILURE_FALLBACK_TRIGGER_EVENT_F8
'-&gt; Ego vehicle is exceeding other vehicle</t>
  </si>
  <si>
    <t>RM-3263</t>
  </si>
  <si>
    <t>SensorFailure_Cam1_front 30</t>
  </si>
  <si>
    <t>RM-3266</t>
  </si>
  <si>
    <t>SensorFailure_EQ4</t>
  </si>
  <si>
    <t>RM-3269</t>
  </si>
  <si>
    <t>SensorFailure_Rad1_front</t>
  </si>
  <si>
    <t>RM-3272</t>
  </si>
  <si>
    <t>CANFailure_C-CAN-A</t>
  </si>
  <si>
    <t>RM-3275</t>
  </si>
  <si>
    <t>CANFailure_CANFD_Rad1_front</t>
  </si>
  <si>
    <t>RM-3277</t>
  </si>
  <si>
    <t>ODD_Non driving space within Lvl II distance that ADS can't behave safely (1km)</t>
  </si>
  <si>
    <t>RM-3278</t>
  </si>
  <si>
    <t>ODD_Obstacles within Lvl II range that ADS can't behave safely</t>
  </si>
  <si>
    <t>RM-3280</t>
  </si>
  <si>
    <t>ODD_Construction zones within Lvl II range that ADS can't behave safely</t>
  </si>
  <si>
    <t>RM-3281</t>
  </si>
  <si>
    <t>ODD_Icy/snow/flooded road within Lvl II distance that ADS can't behave safely</t>
  </si>
  <si>
    <t>RM-3282</t>
  </si>
  <si>
    <t>RM-3284</t>
  </si>
  <si>
    <t>Ego vehicle exceeds the lane boundary during lane keep running</t>
  </si>
  <si>
    <t>RM-3285</t>
  </si>
  <si>
    <t>During lane change, ego vehicle exceeds the target lane boundary</t>
  </si>
  <si>
    <t>RM-3286</t>
  </si>
  <si>
    <t>During Lane change cancel, the trajectory back to the center of lane is blocked by other traffic participants</t>
  </si>
  <si>
    <t>RM-3289</t>
  </si>
  <si>
    <t>PartnerFailure_EBS-P</t>
  </si>
  <si>
    <t>RM-3290</t>
  </si>
  <si>
    <t>PartnerFailure_EHPS-P</t>
  </si>
  <si>
    <t>RM-3294</t>
  </si>
  <si>
    <t>PartnerFailure_TPMS</t>
  </si>
  <si>
    <t>RM-3295</t>
  </si>
  <si>
    <t>VehicleStatus_Abnormal vehicle body motion</t>
  </si>
  <si>
    <t>RM-2374</t>
  </si>
  <si>
    <t>RM-2375</t>
  </si>
  <si>
    <t>RM-2376</t>
  </si>
  <si>
    <t>RM-3297</t>
  </si>
  <si>
    <t>RM-4028</t>
  </si>
  <si>
    <t>Vehicle secondary power is failed</t>
  </si>
  <si>
    <t>RM-3298</t>
  </si>
  <si>
    <t>RM-3215</t>
  </si>
  <si>
    <t>SensorFailure_Lid1_front</t>
  </si>
  <si>
    <t>RM-2330</t>
  </si>
  <si>
    <t>Ego vehicle dynamics detected or calculated are not in safe boundary</t>
  </si>
  <si>
    <t>RM-2331</t>
  </si>
  <si>
    <t>Reference line of the current lane is invalid</t>
  </si>
  <si>
    <t>RM-2332</t>
  </si>
  <si>
    <t>Ego vehicle dynamics are not in defined range during lane change running</t>
  </si>
  <si>
    <t>RM-3259</t>
  </si>
  <si>
    <t>ADUFailure_RTK_IMU/GNSS</t>
  </si>
  <si>
    <t>RM-4030</t>
  </si>
  <si>
    <t>Vehicle speed is beyond speed limit</t>
  </si>
  <si>
    <t>RM-4031</t>
  </si>
  <si>
    <t>lateral acceleration is too big</t>
  </si>
  <si>
    <t>RM-2383</t>
  </si>
  <si>
    <t>D</t>
  </si>
  <si>
    <t>V_PECUFAILURE_FALLBACK_TRIGGER_EVENT_F3
'-&gt; Ego vehicle in sharp turn</t>
  </si>
  <si>
    <t>RM-2385</t>
  </si>
  <si>
    <t>V_PECUFAILURE_FALLBACK_TRIGGER_EVENT_F1
'-&gt; Ego vehicle is braking</t>
  </si>
  <si>
    <t>RM-2390</t>
  </si>
  <si>
    <t>ADUFailure_SSD2</t>
  </si>
  <si>
    <t>RM-2387</t>
  </si>
  <si>
    <t>V_PECUFAILURE_FALLBACK_TRIGGER_EVENT_F3
'-&gt; Ego vehicle is exceeding other vehicle</t>
  </si>
  <si>
    <t>RM-3299</t>
  </si>
  <si>
    <t>ADUFailure_XeonA</t>
  </si>
  <si>
    <t>RM-3199</t>
  </si>
  <si>
    <t>ADUFailure_SSD1</t>
  </si>
  <si>
    <t>RM-3300</t>
  </si>
  <si>
    <t>ADUFailure_AurixA</t>
  </si>
  <si>
    <t>RM-3302</t>
  </si>
  <si>
    <t>ODD_Non driving space within Lvl III distance that ADS can't behave safely (500m)</t>
  </si>
  <si>
    <t>RM-3303</t>
  </si>
  <si>
    <t>ODD_Obstacles within Lvl III range that ADS can't behave safely</t>
  </si>
  <si>
    <t>RM-3305</t>
  </si>
  <si>
    <t>ODD_Construction zones within Lvl III range that ADS can't behave safely</t>
  </si>
  <si>
    <t>RM-3306</t>
  </si>
  <si>
    <t>ODD_Icy/snow/flooded road within Lvl III distance that ADS can't behave safely</t>
  </si>
  <si>
    <t>RM-3308</t>
  </si>
  <si>
    <t>HV standstill for maximum allowed time</t>
  </si>
  <si>
    <t>RM-4027</t>
  </si>
  <si>
    <t>Vehicle primary power is failed</t>
  </si>
  <si>
    <t>Hands off warning</t>
  </si>
  <si>
    <t>Sensor Blindness/ Temp Failure</t>
  </si>
  <si>
    <t>Warning</t>
  </si>
  <si>
    <t>visual</t>
  </si>
  <si>
    <t>visual, acoustic</t>
  </si>
  <si>
    <t>haptic, seatbelt</t>
  </si>
  <si>
    <t>acoustic</t>
  </si>
  <si>
    <t>System quit&amp;warning</t>
  </si>
  <si>
    <t>Brake: a = K_FALLBACK_SAFESTOP_DECELERATION</t>
  </si>
  <si>
    <t>MRM1</t>
  </si>
  <si>
    <t>v=0kph</t>
  </si>
  <si>
    <t>Others</t>
  </si>
  <si>
    <t>HMI remind</t>
  </si>
  <si>
    <t>haptic</t>
  </si>
  <si>
    <t>MRM2</t>
  </si>
  <si>
    <t>tbd</t>
  </si>
  <si>
    <t>Time/s</t>
  </si>
  <si>
    <t>K_1STHANDSOFF_WARNING_TIME_THRESHOLD</t>
  </si>
  <si>
    <t>K_2NDHANDSOFF_WARNING_TIME_THRESHOLD</t>
  </si>
  <si>
    <t>K_3RDHANDSOFF_WARNING_TIME_THRESHOLD</t>
  </si>
  <si>
    <t>FB_RM</t>
  </si>
  <si>
    <t>ADU</t>
  </si>
  <si>
    <t>HIL</t>
  </si>
  <si>
    <t>实车</t>
  </si>
  <si>
    <t>描述</t>
  </si>
  <si>
    <t xml:space="preserve">Fallback D </t>
  </si>
  <si>
    <t>有不支持的odd，距离500米</t>
  </si>
  <si>
    <t>问题同3230</t>
  </si>
  <si>
    <t>有不支持障碍物 数量距离TBD</t>
  </si>
  <si>
    <t>同3231</t>
  </si>
  <si>
    <t>有不支持的施工区，距离</t>
  </si>
  <si>
    <t>标准是什么</t>
  </si>
  <si>
    <t>有不支持的雨雪天气</t>
  </si>
  <si>
    <t>主车停止超过最长时间</t>
  </si>
  <si>
    <t>Fallback C</t>
  </si>
  <si>
    <t>前向摄像头无数据或遮挡</t>
  </si>
  <si>
    <t>eq4无数据或遮挡</t>
  </si>
  <si>
    <t>前向radar无数据或者不干净</t>
  </si>
  <si>
    <t>距离不支持odd，距离1km</t>
  </si>
  <si>
    <t>同3230问题</t>
  </si>
  <si>
    <t>有不支持障碍物</t>
  </si>
  <si>
    <t>ad中，ego越线行驶</t>
  </si>
  <si>
    <t>越线多少呢</t>
  </si>
  <si>
    <t>partnerfailure是什么意思</t>
  </si>
  <si>
    <t>ABS触发和持续时间相关，参数TBD</t>
  </si>
  <si>
    <t>ESC（电子稳定控制）触发时间超过参考值，TBD</t>
  </si>
  <si>
    <t>ASR（牵引力控制系统）触发时间超过参考值，TBD</t>
  </si>
  <si>
    <t>ego speeds超过ODD limited speeds，TBD</t>
  </si>
  <si>
    <t>ABS活动时间相关，TBD</t>
  </si>
  <si>
    <t>前向lidar无数据或者不干净</t>
  </si>
  <si>
    <t>rm-2208 = rm-2209？</t>
  </si>
  <si>
    <t>定位为啥是adu内部信号</t>
  </si>
  <si>
    <t>Fallback B</t>
  </si>
  <si>
    <t>左侧后向像头无数据或遮挡</t>
  </si>
  <si>
    <t>RM-3265</t>
  </si>
  <si>
    <t>右侧后向像头无数据或遮挡</t>
  </si>
  <si>
    <t>左侧lidar无数据或者不干净</t>
  </si>
  <si>
    <t>RM-3268</t>
  </si>
  <si>
    <t>右侧lidar无数据或者不干净</t>
  </si>
  <si>
    <t>左侧后向radar无数据或不干净</t>
  </si>
  <si>
    <t>右侧后向radar无数据或不干净</t>
  </si>
  <si>
    <t>imu为啥是adu内部信号</t>
  </si>
  <si>
    <t>天线为啥也是内部</t>
  </si>
  <si>
    <t>RM-3200</t>
  </si>
  <si>
    <t xml:space="preserve">RM-3202 </t>
  </si>
  <si>
    <t xml:space="preserve"> ADUFailure_FPGA#2</t>
  </si>
  <si>
    <t>左侧侧向像头无数据或遮挡</t>
  </si>
  <si>
    <t>右侧侧向像头无数据或遮挡</t>
  </si>
  <si>
    <t>左侧radar无数据或者不干净</t>
  </si>
  <si>
    <t>右侧radar无数据或者不干净</t>
  </si>
  <si>
    <t>CAN是怎么监控的</t>
  </si>
  <si>
    <t>有不支持的odd，距离TBD</t>
  </si>
  <si>
    <t>lv1 123是什么意思？是距离不支持的ODD距离吗？</t>
  </si>
  <si>
    <t>仅仅是路锥吗？</t>
  </si>
  <si>
    <t>不支持的天气</t>
  </si>
  <si>
    <t>要什么数据来定</t>
  </si>
  <si>
    <t>seatbelt unfastened会触发</t>
  </si>
  <si>
    <t>DOORS_STATE = open会触发</t>
  </si>
  <si>
    <t>R Gear会触发</t>
  </si>
  <si>
    <t>EBI_SWITCH = off（辅助刹车管理集成） 触发</t>
  </si>
  <si>
    <t>INTER_AXLE_DIFF_SWITCH = off（差速器）触发</t>
  </si>
  <si>
    <t>INTER_WHEEL_DIFF_SWITCH = off（差速器）触发</t>
  </si>
  <si>
    <t>V_FB_B_TRIGGER
C_AD_MODE_ENABLE_ADS_PS = Enable
C_AD_MODE_ENGAGE_ADS_PS = Engage
C_AD_MODE_ENABLE_ADS_SS = Enable
C_AD_MODE_ENGAGE_ADS_SS = Engage 代表的含义</t>
  </si>
  <si>
    <t>SUSPENSION_SYSTEM = fault 悬挂系统启动失败</t>
  </si>
  <si>
    <t>C_ADAS_AEB_MODE = Failure or Inhibit or OFF</t>
  </si>
  <si>
    <t>怎么关</t>
  </si>
  <si>
    <t>C_ADAS_ACC_MODE = Active</t>
  </si>
  <si>
    <t>怎么开</t>
  </si>
  <si>
    <t>C_ADAS_LKA_MODE = Active</t>
  </si>
  <si>
    <t>other？</t>
  </si>
  <si>
    <t>没有车道线</t>
  </si>
  <si>
    <t>距离 长度？</t>
  </si>
  <si>
    <t>Fallback A</t>
  </si>
  <si>
    <t>TBD</t>
  </si>
  <si>
    <t>RM-3197</t>
  </si>
  <si>
    <t>突发情况导致车身姿态异常</t>
  </si>
  <si>
    <t>在目标车道，变道持续时间过长吗</t>
  </si>
  <si>
    <t>RM_scenario</t>
  </si>
  <si>
    <t>Status</t>
  </si>
  <si>
    <t>Feature</t>
  </si>
  <si>
    <t>Trigger Event (Input)</t>
  </si>
  <si>
    <t>FB Level</t>
  </si>
  <si>
    <t>Method</t>
  </si>
  <si>
    <t>Summary</t>
  </si>
  <si>
    <t>vehicle_speed</t>
  </si>
  <si>
    <t>subjective criteria</t>
  </si>
  <si>
    <t>FALLBACK_1_1</t>
  </si>
  <si>
    <t>Draft</t>
  </si>
  <si>
    <t>Fallback</t>
  </si>
  <si>
    <t>主车在AD状态下以限速行驶，前方测试路段存在不支持ODD场景 ，让主车行驶到距离ODD不支持场景500m范围内。</t>
  </si>
  <si>
    <t>100kph＞K_HV_speed＞30kph</t>
  </si>
  <si>
    <t>FALLBACK_1_2</t>
  </si>
  <si>
    <t>主车在AD状态下以限速行驶，前方测试路段存在路锥数量大于K_CONES_NUMBER ，主车行驶到距离路锥 K_CONES_NUMBER_DISTANCE 范围内</t>
  </si>
  <si>
    <t>FALLBACK_1_3</t>
  </si>
  <si>
    <t>主车在AD状态下以限速行驶，前方测试路段存在施工区 ，主车行驶到距离路锥K_FALLBACK_CONSTRUCTION_DISTANCE_TO_TRAJECTORY_III 范围内</t>
  </si>
  <si>
    <t>FALLBACK_1_4</t>
  </si>
  <si>
    <t>主车在AD状态下以限速行驶，前方测试路段存在雨雪湿滑道路 ，主车行驶到距离路锥 K_FALLBACK_ICY/SNOW/FLOODED_DISTANCE_TO_TRAJECTORY_III 范围内</t>
  </si>
  <si>
    <t>FALLBACK_1_6</t>
  </si>
  <si>
    <t>向ADU模拟发送主电源失效信号。</t>
  </si>
  <si>
    <t>FALLBACK_1_7</t>
  </si>
  <si>
    <t>向ADU发送该camera的模拟信号，模拟其信号部分丢失工况。（可执行）</t>
  </si>
  <si>
    <t>FALLBACK_1_10</t>
  </si>
  <si>
    <t>模拟其C-ACN-A信号断开工况（具体操作待补充）</t>
  </si>
  <si>
    <t>FALLBACK_1_11</t>
  </si>
  <si>
    <t>模拟其CANFD_Rad1_front信号断开工况（具体操作待补充）</t>
  </si>
  <si>
    <t>FALLBACK_1_14</t>
  </si>
  <si>
    <t>主车在AD状态下以限速行驶，模拟前方测试路段存在施工区 ，主车行驶到距离路锥K_FALLBACK_CONSTRUCTION_DISTANCE_TO_TRAJECTORY_II 范围内</t>
  </si>
  <si>
    <t>FALLBACK_1_15</t>
  </si>
  <si>
    <t>主车在AD状态下，模拟前方测试路段存在雨雪湿滑路段，AD状态行驶到距离施工路段K_FALLBACK_ICY/SNOW/FLOODED_DISTANCE_TO_TRAJECTORY_II范围内</t>
  </si>
  <si>
    <t>FALLBACK_1_17</t>
  </si>
  <si>
    <t>（模拟方式待讨论）</t>
  </si>
  <si>
    <t>FALLBACK_1_18</t>
  </si>
  <si>
    <t>FALLBACK_1_19</t>
  </si>
  <si>
    <t>主车在AD状态下，以限速行驶，拨杆变道的同时，目标车部分进入主车行驶车道，司机主车过线前取消拨杆变道。</t>
  </si>
  <si>
    <t>FALLBACK_1_20</t>
  </si>
  <si>
    <t>模拟AEB已触发信号，触发时间大于3s，持续时间大于10s。（TBD）</t>
  </si>
  <si>
    <t>FALLBACK_1_21</t>
  </si>
  <si>
    <t>模拟ESC已触发信号，触发时间大于1s，持续时间大于10s。（TBD）</t>
  </si>
  <si>
    <t>FALLBACK_1_22</t>
  </si>
  <si>
    <t>模拟ASR已触发信号，触发时间大于3s，持续时间大于10s。（TBD）</t>
  </si>
  <si>
    <t>FALLBACK_1_23</t>
  </si>
  <si>
    <t>FALLBACK_1_24</t>
  </si>
  <si>
    <t>模拟ABS已触发信号，持续时间大于10s。（TBD）</t>
  </si>
  <si>
    <t>FALLBACK_1_25</t>
  </si>
  <si>
    <t>模拟冗余备用电源失效信号</t>
  </si>
  <si>
    <t>FALLBACK_1_26</t>
  </si>
  <si>
    <t>向ADU发送该Lidar的模拟信号，模拟其信号部分丢失工况。（可执行）</t>
  </si>
  <si>
    <t>FALLBACK_1_27</t>
  </si>
  <si>
    <t>模拟以下车辆动力参数：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</si>
  <si>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FALLBACK_1_28</t>
  </si>
  <si>
    <t>模拟道路缺失车道线长度大于：
The defined distance: V_EGO_SPEED*K_ ActivationRoadRange4LaneKeeping
K_ActivationRoadRange4LaneKeeping=20s</t>
  </si>
  <si>
    <t>FALLBACK_1_29</t>
  </si>
  <si>
    <t>模拟感知车道线小于阈值：（模拟方式待讨论）
The defined distance: V_EGO_SPEED*K_ ActivationRoadRange4LaneChange
K_ActivationRoadRange4LaneChange =8s</t>
  </si>
  <si>
    <t>FALLBACK_1_30</t>
  </si>
  <si>
    <t>（模拟方式待讨论） 与 RM-2376</t>
  </si>
  <si>
    <t>FALLBACK_1_31</t>
  </si>
  <si>
    <t>FALLBACK_1_32</t>
  </si>
  <si>
    <t>FALLBACK_1_33</t>
  </si>
  <si>
    <t>FALLBACK_1_34</t>
  </si>
  <si>
    <t>FALLBACK_1_35</t>
  </si>
  <si>
    <t>FALLBACK_1_36</t>
  </si>
  <si>
    <t>向ADU发送该Radar的模拟信号，模拟其信号部分丢失工况。（可执行）</t>
  </si>
  <si>
    <t>FALLBACK_1_37</t>
  </si>
  <si>
    <t>FALLBACK_1_38</t>
  </si>
  <si>
    <t>模拟其CANFD_otherRads信号断开工况（具体操作待补充）</t>
  </si>
  <si>
    <t>FALLBACK_1_40</t>
  </si>
  <si>
    <t>FALLBACK_1_41</t>
  </si>
  <si>
    <t>FALLBACK_1_42</t>
  </si>
  <si>
    <t>FALLBACK_1_43</t>
  </si>
  <si>
    <t>FALLBACK_1_44</t>
  </si>
  <si>
    <t>FALLBACK_1_45</t>
  </si>
  <si>
    <t>FALLBACK_1_46</t>
  </si>
  <si>
    <t>模拟其P-CAN-A信号断开工况（具体操作待补充）</t>
  </si>
  <si>
    <t>FALLBACK_1_47</t>
  </si>
  <si>
    <t>模拟其P-CAN-B信号断开工况（具体操作待补充）</t>
  </si>
  <si>
    <t>FALLBACK_1_48</t>
  </si>
  <si>
    <t>模拟其B-CAN-A信号断开工况（具体操作待补充）</t>
  </si>
  <si>
    <t>FALLBACK_1_49</t>
  </si>
  <si>
    <t>模拟其B-CAN-B信号断开工况（具体操作待补充）</t>
  </si>
  <si>
    <t>FALLBACK_1_50</t>
  </si>
  <si>
    <t>模拟其C-CAN-B信号断开工况（具体操作待补充）</t>
  </si>
  <si>
    <t>FALLBACK_1_51</t>
  </si>
  <si>
    <t>模拟其R-CAN-A信号断开工况（具体操作待补充）</t>
  </si>
  <si>
    <t>FALLBACK_1_52</t>
  </si>
  <si>
    <t>模拟其R-CAN-B信号断开工况（具体操作待补充）</t>
  </si>
  <si>
    <t>FALLBACK_1_53</t>
  </si>
  <si>
    <t>模拟其EthernetA_Lidar信号断开工况（具体操作待补充）</t>
  </si>
  <si>
    <t>FALLBACK_1_54</t>
  </si>
  <si>
    <t>模拟其EthernetB_Lidar信号断开工况（具体操作待补充）</t>
  </si>
  <si>
    <t>FALLBACK_1_55</t>
  </si>
  <si>
    <t>模拟其O-CAN-A信号断开工况（具体操作待补充）</t>
  </si>
  <si>
    <t>FALLBACK_1_56</t>
  </si>
  <si>
    <t>模拟其O-CAN-B信号断开工况（具体操作待补充）</t>
  </si>
  <si>
    <t>FALLBACK_1_59</t>
  </si>
  <si>
    <t>模拟存在施工区道路，在存在施工区道路距离 K_FALLBACK_CONSTRUCTION_DISTANCE_TO_TRAJECTORY_I 前进入AD。</t>
  </si>
  <si>
    <t>FALLBACK_1_60</t>
  </si>
  <si>
    <t>主车在AD状态下，模拟前方测试路段存在雨雪湿滑路段，AD状态行驶到距离施工路段K_FALLBACK_ICY/SNOW/FLOODED_DISTANCE_TO_TRAJECTORY_I范围内</t>
  </si>
  <si>
    <t>FALLBACK_1_61</t>
  </si>
  <si>
    <t>主车在AD状态下，模拟前方测试路段存在ODD不支持天气路段</t>
  </si>
  <si>
    <t>FALLBACK_1_69</t>
  </si>
  <si>
    <t>（待核实）</t>
  </si>
  <si>
    <t>FALLBACK_1_73</t>
  </si>
  <si>
    <t>模拟Cooling sys出现问题发向ADU的信号（信号待确定）</t>
  </si>
  <si>
    <t>FALLBACK_1_74</t>
  </si>
  <si>
    <t>模拟车辆电源出现问题发向ADU的信号（信号待确定）</t>
  </si>
  <si>
    <t>FALLBACK_1_75</t>
  </si>
  <si>
    <t>模拟车道线消失的ODD场景（与RM-2331的问题待讨论）</t>
  </si>
  <si>
    <t>FALLBACK_1_78</t>
  </si>
  <si>
    <t>模拟落石掉落砸中ego的场景（可行性待讨论）</t>
  </si>
  <si>
    <t>FALLBACK_1_79</t>
  </si>
  <si>
    <t>模拟变道时间过长的case（待讨论）</t>
  </si>
  <si>
    <t>info</t>
  </si>
  <si>
    <t>excution</t>
  </si>
  <si>
    <t>criteria</t>
  </si>
  <si>
    <t>tag</t>
  </si>
  <si>
    <t>basic</t>
  </si>
  <si>
    <t>change</t>
  </si>
  <si>
    <t>description</t>
  </si>
  <si>
    <t>before&lt;v.109&gt;</t>
  </si>
  <si>
    <t>after&lt;v.46&gt;</t>
  </si>
  <si>
    <t>id</t>
  </si>
  <si>
    <t>status</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</si>
  <si>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</si>
  <si>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</si>
  <si>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</si>
  <si>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</si>
  <si>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</si>
  <si>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</si>
  <si>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</si>
  <si>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</si>
  <si>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</si>
  <si>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</si>
  <si>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</si>
  <si>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</si>
  <si>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</si>
  <si>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</si>
  <si>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</si>
  <si>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</si>
  <si>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</si>
  <si>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</si>
  <si>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</si>
  <si>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FB_1</t>
  </si>
  <si>
    <t>draft</t>
  </si>
  <si>
    <t>FB</t>
  </si>
  <si>
    <t>ODD相关CASE</t>
  </si>
  <si>
    <t>FB_1_1</t>
  </si>
  <si>
    <t>主车以速度K_HV_speed巡航，在AD engage状态下，路锥搭建在主车的当前行驶车道，距离主车1km搭建，让主车行驶到路锥数量和长度大于K_CONES_NUMBER 和K_CONES_NUMBER_DISTANCE的K_FALLBACK_OBSTACLE_DISTANCE_ON/TO_TRAJECTORY_I 到K_FALLBACK_OBSTACLE_DISTANCE_ON/TO_TRAJECTORY_II范围内。</t>
  </si>
  <si>
    <t>关注HMI功能表现与车辆运动表现</t>
  </si>
  <si>
    <t>/</t>
  </si>
  <si>
    <t>1.主车初速度K_HV_speed在AD engage状态下以跟车行驶
2.距离主车距离1km路段搭建路锥数量和长度大于K_CONES_NUMBER 和K_CONES_NUMBER_DISTANCE路锥场景</t>
  </si>
  <si>
    <t>2259/2241/2245/2260/2242/2246/2261/2244/2247</t>
  </si>
  <si>
    <t>0-4s：visial/acoustic 
4-7s：visual/acoustic/haptic 
7-15s：visual/acoustic/haptic/seatbelt/brake v=0</t>
  </si>
  <si>
    <t>详见RM_OBJ</t>
  </si>
  <si>
    <t>Y</t>
  </si>
  <si>
    <t>FB_1_2</t>
  </si>
  <si>
    <t>主车以速度K_HV_speed巡航，在AD engage状态下，路锥搭建在主车的当前行驶车道，距离主车1km搭建，让主车行驶到路锥数量和长度大于K_CONES_NUMBER 和K_CONES_NUMBER_DISTANCE的K_FALLBACK_OBSTACLE_DISTANCE_ON/TO_TRAJECTORY_II 到K_FALLBACK_OBSTACLE_DISTANCE_ON/TO_TRAJECTORY_III 范围内。</t>
  </si>
  <si>
    <t>2333/2334/2335/2241/2242/2243/2244/2245/2246/2247/2248/2249/2250</t>
  </si>
  <si>
    <t>0-4s：visial / acoustic / brake
4-7s：visual / acoustic / haptic / brake
7-9s：visual / acoustic / haptic / seatbelt / brake 
9-10s：visual / acoustic / haptic / seatbelt 
10-13s：visual / acoustic / haptic / seatbelt / brake v=0</t>
  </si>
  <si>
    <t>FB_1_3</t>
  </si>
  <si>
    <t>主车以速度K_HV_speed巡航，在AD engage状态下，路锥搭建在主车的当前行驶车道，距离主车1km搭建，让主车行驶到路锥数量和长度大于K_CONES_NUMBER 和K_CONES_NUMBER_DISTANCE的K_FALLBACK_OBSTACLE_DISTANCE_ON/TO_TRAJECTORY_III 范围内。</t>
  </si>
  <si>
    <t xml:space="preserve">1.主车初速度K_HV_speed在AD engage状态下以跟车行驶
2.距离主车距离1km路段搭建路锥数量和长度大于K_CONES_NUMBER 和K_CONES_NUMBER_DISTANCE路锥场景
</t>
  </si>
  <si>
    <t>2380/2381/2382/2241/2242/2244/2244/2245/2246/2247</t>
  </si>
  <si>
    <t>0-6s：visual/acoustic/haptic/seatbelt/brake v=0</t>
  </si>
  <si>
    <t>FB_1_4</t>
  </si>
  <si>
    <t>主车以速度K_HV_speed巡航，在AD engage状态下，施工区搭建在主车的当前行驶车道，距离主车1km搭建，主车行驶到距离道路施工区K_FALLBACK_CONSTRUCTION_DISTANCE_ON/TO_TRAJECTORY_II 到K_FALLBACK_CONSTRUCTION_DISTANCE_ON/TO_TRAJECTORY_III 范围内。</t>
  </si>
  <si>
    <t>1.主车初速度K_HV_speed在AD engage状态下以跟车行驶
2.距离主车距离1km路段搭建施工区场景</t>
  </si>
  <si>
    <t>N</t>
  </si>
  <si>
    <t>FB_1_5</t>
  </si>
  <si>
    <t>FB_1_6</t>
  </si>
  <si>
    <t>主车以速度K_HV_speed巡航，在AD engage状态下，施工区搭建在主车的当前行驶车道，距离主车1km搭建，主车行驶到距离道路施工区K_FALLBACK_CONSTRUCTION_DISTANCE_ON/TO_TRAJECTORY_III 范围内。</t>
  </si>
  <si>
    <t xml:space="preserve">1.主车初速度K_HV_speed在AD engage状态下以限速行驶
2.距离主车距离1km路段搭建施工区场景
</t>
  </si>
  <si>
    <t>FB_1_7</t>
  </si>
  <si>
    <t>主车以速度K_HV_speed巡航，在AD engage状态下，距离主车1km搭建或存在，存在超出ODD的场景，让主车行驶到距离超出ODD场景K_FALLBACK_NONDRIVING_DISTANCE_ON/TO_TRAJECTORY_I到K_FALLBACK_NONDRIVING_DISTANCE_ON/TO_TRAJECTORY_II范围内</t>
  </si>
  <si>
    <t>1.主车初速度K_HV_speed在AD engage状态下以跟车行驶
2.距离主车距离1km路段搭建或存在超出ODD场景</t>
  </si>
  <si>
    <t>FB_1_8</t>
  </si>
  <si>
    <t>主车以速度K_HV_speed巡航，在AD engage状态下，距离主车1km搭建或存在，存在超出ODD的场景，让主车行驶到距离超出ODD场景K_FALLBACK_NONDRIVING_DISTANCE_ON/TO_TRAJECTORY_II到K_FALLBACK_NONDRIVING_DISTANCE_ON/TO_TRAJECTORY_III范围内</t>
  </si>
  <si>
    <t>FB_1_9</t>
  </si>
  <si>
    <t>主车以速度K_HV_speed巡航，在AD engage状态下，距离主车1km搭建或存在，存在超出ODD的场景，让主车行驶到距离超出ODD场景K_FALLBACK_NONDRIVING_DISTANCE_ON/TO_TRAJECTORY_III范围内。</t>
  </si>
  <si>
    <t>FB_1_10</t>
  </si>
  <si>
    <t>主车在AD engage状态下以K_TV_speed巡航行驶，让主车行驶的测试路段距离主车3km处存在超出ODD天气。</t>
  </si>
  <si>
    <t>1.主车在AD engage状态下以K_TV_speed行驶
2.距离主车距离3km路段搭建超出ODD天气场景</t>
  </si>
  <si>
    <t>FB_1_11</t>
  </si>
  <si>
    <t>主车在AD engage状态下以K_TV_speed巡航行驶，让主车行驶的测试路段存在车道线缺少场景。</t>
  </si>
  <si>
    <t>1.主车在AD engage状态下以K_TV_speed行驶
2.距离主车距离1km路段搭建测试路段存在车道线缺少场景</t>
  </si>
  <si>
    <t>FB_1_12</t>
  </si>
  <si>
    <t>主车在AD engage状态下以K_TV_speed巡航行驶，让主车行驶的测试路段存在临时车道线场景。</t>
  </si>
  <si>
    <t>1.主车在AD engage状态下以K_TV_speed行驶
2.距离主车距离1km路段搭建测试路段存在临时车道线场景</t>
  </si>
  <si>
    <t>FB_2</t>
  </si>
  <si>
    <t>DSR相关CASE</t>
  </si>
  <si>
    <t>FB_2_1</t>
  </si>
  <si>
    <t>主车在AD engage状态下以限速行驶，司机注意力离开驾驶操作区持续时间超过K_FALLBACK_DRIVER_FOCUS_DURATION_A且小于K_FALLBACK_DRIVER_FOCUS_DURATION_B</t>
  </si>
  <si>
    <t>主车在AD engage状态下，以限速行驶</t>
  </si>
  <si>
    <t>司机注意力离开驾驶操作区持续时间超过K_FALLBACK_DRIVER_FOCUS_DURATION_A且小于K_FALLBACK_DRIVER_FOCUS_DURATION_B</t>
  </si>
  <si>
    <t>visial/acoustic</t>
  </si>
  <si>
    <t>FB_2_2</t>
  </si>
  <si>
    <t>主车在AD engage状态下以限速行驶，司机离开驾驶员座位持续时间超过 K_FALLBACK_DRIVER_SEAT_STATUS_DURATION_B(出现Fallback后，不要急于接管，观察整个Fallback的HMI和车辆运动状态，并根据状态判断Fallback Level)</t>
  </si>
  <si>
    <t>司机离开驾驶员座位持续时间超过 K_FALLBACK_DRIVER_SEAT_STATUS_DURATION_B</t>
  </si>
  <si>
    <t>FB_2_3</t>
  </si>
  <si>
    <t>主车在AD engage状态下以限速行驶，司机注意力离开驾驶操作区持续时间超过 K_FALLBACK_DRIVER_FOCUS_DURATION_B且小于K_FALLBACK_DRIVER_FOCUS_DURATION_C</t>
  </si>
  <si>
    <t>FB_2_4</t>
  </si>
  <si>
    <t>主车在AD engage状态下以限速行驶，司机注意力离开驾驶操作区持续时间超过 K_FALLBACK_DRIVER_FOCUS_DURATION_C(出现Fallback后，不要急于接管，观察整个Fallback的HMI和车辆运动状态，并根据状态判断Fallback Level)</t>
  </si>
  <si>
    <t>司机注意力离开驾驶操作区持续时间超过 K_FALLBACK_DRIVER_FOCUS_DURATION_C</t>
  </si>
  <si>
    <t>FB_2_5</t>
  </si>
  <si>
    <t>主车在AD engage状态下以限速行驶，司机模拟吸烟/打电话操作持续时间超过 K_FALLBACK_DRIVER_BEHAVIOR_DURATION_A (出现Fallback后，不要急于接管，观察整个Fallback的HMI和车辆运动状态，并根据状态判断Fallback Level)</t>
  </si>
  <si>
    <t>司机模拟吸烟/打电话操作持续时间超过 K_FALLBACK_DRIVER_BEHAVIOR_DURATION_A</t>
  </si>
  <si>
    <t>FB_3</t>
  </si>
  <si>
    <t>Sensor相关CASE</t>
  </si>
  <si>
    <t>FB_3_1</t>
  </si>
  <si>
    <t>主车在AD engage状态下以K_HV_speed行驶，向ADU发送左后方radar的异常模拟信号。</t>
  </si>
  <si>
    <t>1.初速度K_HV_speed
2.主车进入AD engage状态</t>
  </si>
  <si>
    <t>模拟左后方radar传感器信号部分丢失工况</t>
  </si>
  <si>
    <t>FB_3_2</t>
  </si>
  <si>
    <t>主车在AD engage状态下以K_HV_speed行驶，向ADU发送右后方radar的异常模拟信号。</t>
  </si>
  <si>
    <t>模拟右后方radar传感器信号部分丢失工况</t>
  </si>
  <si>
    <t>FB_3_3</t>
  </si>
  <si>
    <t>主车在AD engage状态下以K_HV_speed行驶，向ADU发送前向lidar的异常模拟信号。</t>
  </si>
  <si>
    <t>模拟前向lidar传感器信号部分丢失工况</t>
  </si>
  <si>
    <t>FB_3_4</t>
  </si>
  <si>
    <t>主车在AD engage状态下以K_HV_speed行驶，向ADU发送左侧方radar的异常模拟信号。</t>
  </si>
  <si>
    <t>模拟左侧方radar传感器信号部分丢失工况</t>
  </si>
  <si>
    <t>FB_3_5</t>
  </si>
  <si>
    <t>主车在AD engage状态下以K_HV_speed行驶，向ADU发送右侧方radar的异常模拟信号。</t>
  </si>
  <si>
    <t>模拟右侧方radar传感器信号部分丢失工况</t>
  </si>
  <si>
    <t>FB_3_6</t>
  </si>
  <si>
    <t>主车在AD engage状态下以K_HV_speed行驶，向ADU发送左后向camera的异常模拟信号</t>
  </si>
  <si>
    <t>模拟左后向camera传感器信号部分丢失工况</t>
  </si>
  <si>
    <t>FB_3_7</t>
  </si>
  <si>
    <t>主车在AD engage engage状态下以K_HV_speed行驶，向ADU发送右后向camera的异常模拟信号</t>
  </si>
  <si>
    <t>模拟右后向camera传感器信号部分丢失工况</t>
  </si>
  <si>
    <t>FB_3_8</t>
  </si>
  <si>
    <t>主车在AD engage状态下以K_HV_speed行驶，向ADU发送左侧向Lidar的异常模拟信号</t>
  </si>
  <si>
    <t>模拟左侧向Lidar传感器信号部分丢失工况</t>
  </si>
  <si>
    <t>FB_3_9</t>
  </si>
  <si>
    <t>主车在AD engage状态下以K_HV_speed行驶，向ADU发送右侧向Lidar的异常模拟信号</t>
  </si>
  <si>
    <t>模拟右侧向Lidar传感器信号部分丢失工况</t>
  </si>
  <si>
    <t>FB_3_10</t>
  </si>
  <si>
    <t>主车在AD engage状态下以K_HV_speed行驶，向ADU发送正向近距离camera的异常模拟信号</t>
  </si>
  <si>
    <t>模拟正向远距离camera传感器信号部分丢失工况</t>
  </si>
  <si>
    <t>FB_3_11</t>
  </si>
  <si>
    <t>主车在AD engage状态下以K_HV_speed行驶，向ADU发送正向中距离camera的异常模拟信号</t>
  </si>
  <si>
    <t>模拟正向中距离camera传感器信号部分丢失工况</t>
  </si>
  <si>
    <t>FB_3_12</t>
  </si>
  <si>
    <t>主车在AD engage状态下以K_HV_speed行驶，向ADU发送左侧camera的异常模拟信号</t>
  </si>
  <si>
    <t>模拟左侧camera传感器信号部分丢失工况</t>
  </si>
  <si>
    <t>FB_3_13</t>
  </si>
  <si>
    <t>主车在AD engage状态下以K_HV_speed行驶，向ADU发送右侧camera的异常模拟信号</t>
  </si>
  <si>
    <t>模拟右侧camera传感器信号部分丢失工况</t>
  </si>
  <si>
    <t>FB_3_14</t>
  </si>
  <si>
    <t>主车在AD engage状态下以K_HV_speed行驶，向ADU发送正向远距离camera的异常模拟信号</t>
  </si>
  <si>
    <t>模拟其传感器信号部分丢失工况</t>
  </si>
  <si>
    <t>FB_3_15</t>
  </si>
  <si>
    <t>主车在AD engage状态下以K_HV_speed行驶，向ADU发送车辆正前方radar的异常模拟信号</t>
  </si>
  <si>
    <t>FB_4</t>
  </si>
  <si>
    <t>VEHICLE feature相关CASE：</t>
  </si>
  <si>
    <t>FB_4_1</t>
  </si>
  <si>
    <t>让主车以速度 K_HV_speed 行驶，主车进入AD engage状态下，司机解开安全带。</t>
  </si>
  <si>
    <t>司机解开安全带</t>
  </si>
  <si>
    <t>FB_4_2</t>
  </si>
  <si>
    <t>让主车以速度 K_HV_speed 行驶，主车进入AD engage状态下，司机打开左侧车门。</t>
  </si>
  <si>
    <t>司机打开左侧车门</t>
  </si>
  <si>
    <t>FB_4_3</t>
  </si>
  <si>
    <t>让主车以速度 K_HV_speed 行驶跟停，主车进入AD engage状态下，司机将主车档位切换为R档。</t>
  </si>
  <si>
    <t>目标车距离主车100m
速度K_TV_speed</t>
  </si>
  <si>
    <t>司机将主车档位切换为R档</t>
  </si>
  <si>
    <t>速度减速到0km/h</t>
  </si>
  <si>
    <t>FB_4_4</t>
  </si>
  <si>
    <t>让主车以速度 K_HV_speed 行驶，主车进入AD engage状态下，司机将EBI功能关闭。</t>
  </si>
  <si>
    <t>司机将EBI功能关闭</t>
  </si>
  <si>
    <t>FB_4_5</t>
  </si>
  <si>
    <t>让主车以速度 K_HV_speed 行驶，主车进入AD engage状态下，司机将车辆中央差速器关闭。</t>
  </si>
  <si>
    <t>司机将车辆中央差速器关闭</t>
  </si>
  <si>
    <t>FB_4_6</t>
  </si>
  <si>
    <t>让主车以速度 K_HV_speed 行驶，主车进入AD engage状态下，司机将车辆前后轴差速器关闭。</t>
  </si>
  <si>
    <t>司机将车辆前后轴差速器关闭</t>
  </si>
  <si>
    <t>FB_4_7</t>
  </si>
  <si>
    <t>让主车以速度 K_HV_speed 行驶，主车进入AD engage状态下,模拟发送主电源失效信号。</t>
  </si>
  <si>
    <t>模拟发送主电源失效信号
C_PRIMARY_POWER_VOLTAGE_SES数值设置33</t>
  </si>
  <si>
    <t>FB_4_8</t>
  </si>
  <si>
    <t>让主车以速度 K_HV_speed 行驶，主车进入AD engage状态下,模拟冗余备用电源失效信号</t>
  </si>
  <si>
    <t>模拟冗余备用电源失效信号
将信号
C_SECONDARY_POWER_VOLTAGE_SES数值设置33</t>
  </si>
  <si>
    <t>FB_4_9</t>
  </si>
  <si>
    <t>让主车以速度 K_HV_speed 行驶，主车进入AD engage状态下,模拟Cooling sys出现问题发向ADU的信号</t>
  </si>
  <si>
    <t>模拟Cooling sys出现问题发向ADU的信号，C_ACS_Status==Fault</t>
  </si>
  <si>
    <t>FB_4_10</t>
  </si>
  <si>
    <t>让主车以速度 K_HV_speed 行驶，主车进入AD engage状态下,模拟车辆电源出现问题发向ADU的信号</t>
  </si>
  <si>
    <t>模拟车辆电源出现问题发向ADU的信号
将信号C_SECONDARY_POWER_CURRENT_SES置为110</t>
  </si>
  <si>
    <t>FB_4_11</t>
  </si>
  <si>
    <t>让主车以速度 K_HV_speed 行驶，主车进入AD engage状态下，模拟道路摩擦力突变，导致车身姿态异常的场景</t>
  </si>
  <si>
    <t>模拟道路摩擦力突变，导致车身姿态异常的场景</t>
  </si>
  <si>
    <t>FB_4_12</t>
  </si>
  <si>
    <t>让主车以速度 K_HV_speed 行驶，主车进入AD engage状态下，司机关闭AEB功能。</t>
  </si>
  <si>
    <t>司机关闭AEB功能</t>
  </si>
  <si>
    <t>FB_4_13</t>
  </si>
  <si>
    <t>让主车以速度 K_HV_speed 行驶，主车进入AD engage状态下，司机开启ACC功能。</t>
  </si>
  <si>
    <t>司机开启ACC功能</t>
  </si>
  <si>
    <t>FB_4_14</t>
  </si>
  <si>
    <t>让主车以速度 K_HV_speed 行驶，主车进入AD engage状态下，司机开启LKA功能。</t>
  </si>
  <si>
    <t>司机开启LKA功能</t>
  </si>
  <si>
    <t>FB_4_15</t>
  </si>
  <si>
    <t>让主车以速度 K_HV_speed 行驶，主车进入AD engage状态下，跟停持续时间超过 K_Standstill_maximum_allowed_time(出现Fallback后，不要急于接管，观察整个Fallback的HMI和车辆运动状态，并根据状态判断Fallback Level)</t>
  </si>
  <si>
    <t>跟停持续时间超过 K_Standstill_maximum_allowed_time</t>
  </si>
  <si>
    <t>FB_4_16</t>
  </si>
  <si>
    <t xml:space="preserve">让主车以速度 K_HV_speed 行驶，主车进入AD engage状态下，模拟主车超限速，发送C_DISPLAYED_SPEED_IPK &gt; V_UPPER_SPEED_LIMIT_HDMAP + K_THRESHOLD_BEYOND_SPEED_LIMIT
并且持续时间大于 K_TIME_BEYOND_SPEED_LIMIT
</t>
  </si>
  <si>
    <t xml:space="preserve">模拟发送C_DISPLAYED_SPEED_IPK &gt; V_UPPER_SPEED_LIMIT_HDMAP + K_THRESHOLD_BEYOND_SPEED_LIMIT
并且持续时间大于 K_TIME_BEYOND_SPEED_LIMIT
</t>
  </si>
  <si>
    <t>FB_4_17</t>
  </si>
  <si>
    <t xml:space="preserve">让主车以速度 K_HV_speed 行驶，主车进入AD engage状态下，模拟主车横向加速度过大，发送C_LATERAL_ACCELERATION_BRAKE_PS &gt; K_TALBE_SAFE_LATERAL_ACCEL ，并且持续时间大于 K_TIME_BYEOND_SAFE_LATERAL_ACCEL
</t>
  </si>
  <si>
    <t>模拟发送C_LATERAL_ACCELERATION_BRAKE_PS &gt; K_TALBE_SAFE_LATERAL_ACCEL ，并且持续时间大于 K_TIME_BYEOND_SAFE_LATERAL_ACCEL</t>
  </si>
  <si>
    <t>FB_4_18</t>
  </si>
  <si>
    <t>让主车以速度 K_HV_speed 行驶，主车进入AD engage状态下，模拟悬挂系统故障，模拟发送信号C_SUS_STATE_SUSPENSION_SYSTEM = fault</t>
  </si>
  <si>
    <t>模拟发送信号C_SUS_STATE_SUSPENSION_SYSTEM = fault</t>
  </si>
  <si>
    <t>FB_4_19</t>
  </si>
  <si>
    <t>让主车以速度 K_HV_speed 行驶，主车进入AD engage状态下，模拟车道线缺失场景，模拟道路缺失车道线长度大于：
The defined distance: V_EGO_SPEED*K_ ActivationRoadRange4LaneKeeping</t>
  </si>
  <si>
    <t>模拟道路缺失车道线长度大于：
The defined distance: V_EGO_SPEED*K_ ActivationRoadRange4LaneKeeping</t>
  </si>
  <si>
    <t>FB_4_20</t>
  </si>
  <si>
    <t>让主车以速度 K_HV_speed 行驶，主车进入AD engage状态下，模拟主车自身动力姿态异常，模拟发送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</si>
  <si>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</si>
  <si>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FB_4_21</t>
  </si>
  <si>
    <t>让主车以速度 K_HV_speed 行驶，主车进入AD engage状态下，变道过程中，模拟主车超过目标车道边界。</t>
  </si>
  <si>
    <t>模拟主车超过目标车道边界。</t>
  </si>
  <si>
    <t>FB_4_22</t>
  </si>
  <si>
    <t>让主车以速度 K_HV_speed 行驶，主车进入AD engage状态下，正常直线行驶过程中，模拟主车超过车道边界。</t>
  </si>
  <si>
    <t>FB_4_23</t>
  </si>
  <si>
    <t>让主车以速度 K_HV_speed 行驶，主车进入AD engage状态下，变道过程中模拟变道时间超出K_MaxDuration4LaneChangeManoeurvre 的场景。</t>
  </si>
  <si>
    <t>模拟变道时间超出K_MaxDuration4LaneChangeManoeurvre 的场景。</t>
  </si>
  <si>
    <t>FB_4_24</t>
  </si>
  <si>
    <t>让主车以速度 K_HV_speed 行驶，主车进入AD engage状态下,模拟车身气压出现问题发送信号C_TYRE_PRESSURE_STATE。</t>
  </si>
  <si>
    <t>模拟车辆发送C_TYRE_PRESSURE_STATE = Abnormal发向ADU信号</t>
  </si>
  <si>
    <t>FB_5</t>
  </si>
  <si>
    <t>CAN通信相关CASE</t>
  </si>
  <si>
    <t>FB_5_1</t>
  </si>
  <si>
    <t>让主车以速度 K_HV_speed 行驶,主车进入AD engage状态下，模拟其C-CAN-A信号k_error工况</t>
  </si>
  <si>
    <t>将C-ACN-A信号模拟k_error工况</t>
  </si>
  <si>
    <t>FB_5_2</t>
  </si>
  <si>
    <t>让主车以速度 K_HV_speed 行驶,主车进入AD engage状态下，模拟其CANFD_otherRads信号k_error工况</t>
  </si>
  <si>
    <t>将ANFD_otherRads信号模拟k_error工况</t>
  </si>
  <si>
    <t>FB_5_3</t>
  </si>
  <si>
    <t>让主车以速度 K_HV_speed 行驶,主车进入AD engage状态下，模拟其P-CAN-A信号k_error工况</t>
  </si>
  <si>
    <t>将P-CAN-A信号模拟k_error工况</t>
  </si>
  <si>
    <t>FB_5_4</t>
  </si>
  <si>
    <t>让主车以速度 K_HV_speed 行驶,主车进入AD engage状态下，模拟其P-CAN-B信号k_error工况</t>
  </si>
  <si>
    <t>将P-CAN-B信号模拟k_error工况</t>
  </si>
  <si>
    <t>FB_5_5</t>
  </si>
  <si>
    <t>让主车以速度 K_HV_speed 行驶,主车进入AD engage状态下，模拟其B-CAN-A信号k_error工况</t>
  </si>
  <si>
    <t>将B-CAN-A信号模拟k_error工况</t>
  </si>
  <si>
    <t>FB_5_6</t>
  </si>
  <si>
    <t>让主车以速度 K_HV_speed 行驶,主车进入AD engage状态下，模拟其B-CAN-B信号k_error工况</t>
  </si>
  <si>
    <t>将B-CAN-B信号模拟k_error工况</t>
  </si>
  <si>
    <t>FB_5_7</t>
  </si>
  <si>
    <t>让主车以速度 K_HV_speed 行驶,主车进入AD engage状态下，模拟其C-CAN-B信号k_error工况</t>
  </si>
  <si>
    <t>将C-CAN-B信号模拟k_error工况</t>
  </si>
  <si>
    <t>FB_5_8</t>
  </si>
  <si>
    <t>让主车以速度 K_HV_speed 行驶,主车进入AD engage状态下，模拟其R-CAN-A信号k_error工况</t>
  </si>
  <si>
    <t>将R-CAN-A信号模拟k_error工况</t>
  </si>
  <si>
    <t>FB_5_9</t>
  </si>
  <si>
    <t>让主车以速度 K_HV_speed 行驶,主车进入AD engage状态下，模拟其R-CAN-B信号k_error工况</t>
  </si>
  <si>
    <t>将R-CAN-B信号模拟k_error工况</t>
  </si>
  <si>
    <t>FB_5_10</t>
  </si>
  <si>
    <t>让主车以速度 K_HV_speed 行驶,主车进入AD engage状态下，模拟其EthernetA_Lidar信号k_error工况</t>
  </si>
  <si>
    <t>将EthernetA_Lidar信号模拟k_error工况</t>
  </si>
  <si>
    <t>FB_5_11</t>
  </si>
  <si>
    <t>让主车以速度 K_HV_speed 行驶,主车进入AD engage状态下，模拟其EthernetB_Lidar信号k_error工况</t>
  </si>
  <si>
    <t>将EthernetB_Lidar信号模拟k_error工况</t>
  </si>
  <si>
    <t>FB_5_12</t>
  </si>
  <si>
    <t>让主车以速度 K_HV_speed 行驶,主车进入AD engage状态下，模拟其O-CAN-A信号k_error工况</t>
  </si>
  <si>
    <t>将O-CAN-A信号模拟k_error工况</t>
  </si>
  <si>
    <t>FB_5_13</t>
  </si>
  <si>
    <t>让主车以速度 K_HV_speed 行驶,主车进入AD engage状态下，模拟其O-CAN-B信号k_error工况</t>
  </si>
  <si>
    <t>将O-CAN-B信号模拟k_error工况</t>
  </si>
  <si>
    <t>FB_5_14</t>
  </si>
  <si>
    <t>让主车以速度 K_HV_speed 行驶,主车进入AD engage状态下，模拟其CANFD_Rad1_front信号k_error工况</t>
  </si>
  <si>
    <t>将CANFD_Rad1_front信号模拟k_error工况</t>
  </si>
  <si>
    <t>FB_6</t>
  </si>
  <si>
    <t>vehicle partner状态相关CASE</t>
  </si>
  <si>
    <t>FB_6_1</t>
  </si>
  <si>
    <t>让主车以速度 K_HV_speed 行驶，主车进入AD engage状态下，模拟发送C_AD_INTERFACE_STATE_BRAKE_PS != engage信号，模拟EBS-P故障</t>
  </si>
  <si>
    <t>模拟EBS-P发送信号C_AD_INTERFACE_STATE_BRAKE_PS == 0x5 给ADU</t>
  </si>
  <si>
    <t>FB_6_2</t>
  </si>
  <si>
    <t>让主车以速度 K_HV_speed 行驶，主车进入AD engage状态下，模拟发送C_AD_INTERFACE_STATE_BRAKE_SS_1 != Standby ，模拟EBS-R故障</t>
  </si>
  <si>
    <t xml:space="preserve">模拟EBS-R故障，模拟发送C_AD_INTERFACE_STATE_BRAKE_SS_1 != Standby </t>
  </si>
  <si>
    <t>FB_6_3</t>
  </si>
  <si>
    <t>让主车以速度 K_HV_speed 行驶,主车进入AD engage状态下，模拟发送C_AD_INTERFACE_STATE_STEERING_PS != engage，模拟EHPS-P故障。</t>
  </si>
  <si>
    <t>模拟EHPS-P故障，模拟发送C_AD_INTERFACE_STATE_STEERING_PS != engage</t>
  </si>
  <si>
    <t>FB_6_4</t>
  </si>
  <si>
    <t>让主车以速度 K_HV_speed 行驶,主车进入AD engage状态下，模拟发送C_AD_INTERFACE_STATE_STEERING_SS_1 != Standby and C_AD_INTERFACE_STATE_STEERING_SS_2 != Standby，模拟EHPS-R故障。</t>
  </si>
  <si>
    <t>模拟EHPS-R故障，模拟发送C_AD_INTERFACE_STATE_STEERING_SS_1 != Standby and C_AD_INTERFACE_STATE_STEERING_SS_2 != Standby</t>
  </si>
  <si>
    <t>FB_6_5</t>
  </si>
  <si>
    <t>让主车以速度 K_HV_speed 行驶,主车进入AD engage状态下，模拟发送C_AD_INTERFACE_STATE_TRANSMISSION_SYSTEM != engage，模拟传动系统故障。</t>
  </si>
  <si>
    <t>模拟传动系统故障，模拟发送C_AD_INTERFACE_STATE_TRANSMISSION_SYSTEM != engage</t>
  </si>
  <si>
    <t>FB_6_6</t>
  </si>
  <si>
    <t>让主车以速度 K_HV_speed 行驶,主车进入AD engage状态下，模拟发送C_AD_INTERFACE_STATE_PARK_BRAKE_PS1 !=engage，模拟EPB故障。</t>
  </si>
  <si>
    <t>模拟EPB故障，模拟发送C_AD_INTERFACE_STATE_PARK_BRAKE_PS1 !=engage</t>
  </si>
  <si>
    <t>FB_6_7</t>
  </si>
  <si>
    <t>让主车以速度 K_HV_speed 行驶,主车进入AD engage状态下，模拟发送C_AD_INTERFACE_STATE_PROPULSION_SYSTEM !=engage，模拟PT故障。</t>
  </si>
  <si>
    <t>模拟PT故障，模拟发送C_AD_INTERFACE_STATE_PROPULSION_SYSTEM !=engage</t>
  </si>
  <si>
    <t>FB_6_8</t>
  </si>
  <si>
    <t>让主车以速度 K_HV_speed 行驶,主车进入AD engage状态下，模拟发送C_BRAKE_LAMP_STATE = Fault
，模拟后车灯故障。</t>
  </si>
  <si>
    <t>模拟后车灯故障，模拟发送C_BRAKE_LAMP_STATE = Fault</t>
  </si>
  <si>
    <t>FB_6_9</t>
  </si>
  <si>
    <t>让主车以速度 K_HV_speed 行驶,主车进入AD engage状态下，模拟发送C_TURN_LAMP_STATE = Fault
，模拟转向灯故障。</t>
  </si>
  <si>
    <t>模拟转向灯故障，模拟发送C_TURN_LAMP_STATE = Fault</t>
  </si>
  <si>
    <t>FB_6_10</t>
  </si>
  <si>
    <t>让主车以速度 K_HV_speed 行驶,主车进入AD engage状态下，模拟发送C_HAZARD_LAMP_STATE = Fault
，模拟警示灯故障。</t>
  </si>
  <si>
    <t>模拟警示灯故障，模拟发送C_HAZARD_LAMP_STATE = Fault</t>
  </si>
  <si>
    <t>FB_6_11</t>
  </si>
  <si>
    <t>让主车以速度 K_HV_speed 行驶,主车进入AD engage状态下，模拟发送C_HEAD_LAMP_STATE = Fault
，模拟前大灯故障。</t>
  </si>
  <si>
    <t>模拟前大灯故障，模拟发送C_HEAD_LAMP_STATE = Fault</t>
  </si>
  <si>
    <t>FB_6_12</t>
  </si>
  <si>
    <t>让主车以速度 K_HV_speed 行驶,主车进入AD engage状态下，模拟发送C_WIPER_STATUS_BODY_SYSTEM = fault，模拟雨刷故障。</t>
  </si>
  <si>
    <t>模拟雨刷故障，模拟发送C_WIPER_STATUS_BODY_SYSTEM = fault</t>
  </si>
  <si>
    <t>FB_6_13</t>
  </si>
  <si>
    <t>让主车以速度 K_HV_speed 行驶,主车进入AD engage状态下，模拟发送C_HORN_STATUS_BODY_SYSTEM = fault，模拟喇叭故障。</t>
  </si>
  <si>
    <t>模拟喇叭故障，模拟发送C_HORN_STATUS_BODY_SYSTEM = fault</t>
  </si>
  <si>
    <t>FB_6_14</t>
  </si>
  <si>
    <t>让主车以速度 K_HV_speed 行驶,主车进入AD engage状态下，模拟发送C_HOD_STATE = Fault，模拟HOD系统故障。</t>
  </si>
  <si>
    <t>模拟HOD系统故障，模拟发送C_HOD_STATE = Fault</t>
  </si>
  <si>
    <t>FB_6_15</t>
  </si>
  <si>
    <t>让主车以速度 K_HV_speed 行驶,主车进入AD engage状态下，模拟发送C_DMS_STATE = Fault
，模拟DMS故障。</t>
  </si>
  <si>
    <t>模拟DMS故障，模拟发送C_DMS_STATE = Fault</t>
  </si>
  <si>
    <t>FB_6_16</t>
  </si>
  <si>
    <t>让主车以速度 K_HV_speed 行驶,主车进入AD engage状态下，模拟发送C_TPMS_STATE = Fault
，模拟TPMS故障。</t>
  </si>
  <si>
    <t>模拟TPMS故障，模拟发送C_TPMS_STATE = Fault</t>
  </si>
  <si>
    <t>FB_7</t>
  </si>
  <si>
    <t>HANDS OFF 相关CASE</t>
  </si>
  <si>
    <t>FB_7_1</t>
  </si>
  <si>
    <t>让主车以速度 K_HV_speed 行驶,主车进入AD engage状态下，司机模拟双手不在方向盘上和司机对方向盘扭矩小于K_HANDS_OFF_STEERING_TORQUE ，持续时间K_HANDS_OFF_TIMING 以上。</t>
  </si>
  <si>
    <t>4038/3189</t>
  </si>
  <si>
    <t>司机模拟双手不在方向盘上或司机握力小于K_HANDS_OFF_STEERING_TORQUE (tbd)，持续时间K_HANDS_OFF_TIMING（8s）</t>
  </si>
  <si>
    <t>HMI会提示</t>
  </si>
  <si>
    <t>FB_7_2</t>
  </si>
  <si>
    <t>让主车以速度 K_HV_speed 行驶,主车进入AD engage状态下，司机模拟双手不在方向盘上和司机对方向盘扭矩小于K_HANDS_OFF_STEERING_TORQUE ，持续时间小于K_HANDS_OFF_TIMING 后握紧方向盘。</t>
  </si>
  <si>
    <t>司机模拟双手不在方向盘上或司机握力小于K_HANDS_OFF_STEERING_TORQUE (tbd)，持续时间小于K_HANDS_OFF_TIMING（8s）</t>
  </si>
  <si>
    <t>FB_7_3</t>
  </si>
  <si>
    <t>让主车以速度 K_HV_speed 行驶,主车进入AD engage状态下，司机模拟双手不在方向盘上和司机对方向盘扭矩小于K_HANDS_OFF_STEERING_TORQUE ，持续时间K_HANDS_OFF_TIMING 以上，然后司机手握方向盘，持续时间大于K_HANDS_ON_TIMING。</t>
  </si>
  <si>
    <t>司机模拟双手不在方向盘上或司机握力小于K_HANDS_OFF_STEERING_TORQUE (tbd)，持续时间K_HANDS_OFF_TIMING 以上，然后司机手握方向盘，持续时间大于3s。</t>
  </si>
  <si>
    <t>HMI会提示，然后提示消失。</t>
  </si>
  <si>
    <t>FB_7_4</t>
  </si>
  <si>
    <t>让主车以速度 K_HV_speed 行驶,主车进入AD engage状态下，司机模拟双手不在方向盘上和司机对方向盘扭矩小于K_HANDS_OFF_STEERING_TORQUE (tbd)，持续时间K_HANDS_OFF_TIMING 以上，然后司机手握方向盘，持续时间小于K_HANDS_ON_TIMING。</t>
  </si>
  <si>
    <t>1）模拟双手不在方向盘上或司机握力小于K_HANDS_OFF_STEERING_TORQUE (tbd)，持续时间K_HANDS_OFF_TIMING 以上
2）然后司机手握方向盘力度大于K_HANDS_ON_STEERING_TORQUE ，持续时间小于K_HANDS_ON_TIMING。</t>
  </si>
  <si>
    <t>FB_7_5</t>
  </si>
  <si>
    <t>让主车以速度 K_HV_speed 行驶,主车进入AD engage状态下，司机模拟双手不在方向盘上和司机对方向盘扭矩小于K_HANDS_OFF_STEERING_TORQUE (tbd)，持续时间K_HANDS_OFF_TIMING + K_1STHANDSOFF_WARNING_TIME_THRESHOLD以上。</t>
  </si>
  <si>
    <t>4035 /4039</t>
  </si>
  <si>
    <t>司机模拟双手不在方向盘上或司机握力小于K_HANDS_OFF_STEERING_TORQUE (tbd)，持续时间K_1STHANDSOFF_WARNING_TIME_THRESHOLD以上</t>
  </si>
  <si>
    <t>FB_7_6</t>
  </si>
  <si>
    <t>让主车以速度 K_HV_speed 行驶,主车进入AD engage状态下，司机模拟双手不在方向盘上和司机对方向盘扭矩小于K_HANDS_OFF_STEERING_TORQUE (tbd)，持续时间大于K_HANDS_OFF_TIMING + K_1STHANDSOFF_WARNING_TIME_THRESHOLD小于K_HANDS_OFF_TIMING + K_1STHANDSOFF_WARNING_TIME_THRESHOLD + K_2NDHANDSOFF_WARNING_TIME_THRESHOLD，司机对方向盘扭矩大于K_HANDS_ON_STEERING_TORQUE ，持续时间大于K_HANDS_ON_TIMING。</t>
  </si>
  <si>
    <t>1）司机模拟双手不在方向盘上或司机握力小于K_HANDS_OFF_STEERING_TORQUE (tbd)，持续时间大于K_HANDS_OFF_TIMING + K_1STHANDSOFF_WARNING_TIME_THRESHOLD小于K_HANDS_OFF_TIMING + K_1STHANDSOFF_WARNING_TIME_THRESHOLD + K_2NDHANDSOFF_WARNING_TIME_THRESHOLD，
2）司机手握方向盘力度大于K_HANDS_ON_STEERING_TORQUE ，持续时间大于K_HANDS_ON_TIMING。</t>
  </si>
  <si>
    <t>FB_7_7</t>
  </si>
  <si>
    <t>让主车以速度 K_HV_speed 行驶,主车进入AD engage状态下，司机模拟双手不在方向盘上和司机对方向盘扭矩小于K_HANDS_OFF_STEERING_TORQUE (tbd)，持续时间K_HANDS_OFF_TIMING + K_1STHANDSOFF_WARNING_TIME_THRESHOLD + K_2NDHANDSOFF_WARNING_TIME_THRESHOLD以上。</t>
  </si>
  <si>
    <t>4036/4040</t>
  </si>
  <si>
    <t>司机模拟双手不在方向盘上或司机握力小于K_HANDS_OFF_STEERING_TORQUE (tbd)，持续时间K_2NDHANDSOFF_WARNING_TIME_THRESHOLD以上</t>
  </si>
  <si>
    <t>FB_7_8</t>
  </si>
  <si>
    <t>让主车以速度 K_HV_speed 行驶,主车进入AD engage状态下，司机模拟双手不在方向盘上和司机对方向盘扭矩小于K_HANDS_OFF_STEERING_TORQUE (tbd)，持续时间K_HANDS_OFF_TIMING + K_1STHANDSOFF_WARNING_TIME_THRESHOLD + K_2NDHANDSOFF_WARNING_TIME_THRESHOLD + K_3STHANDSOFF_WARNING_TIME_THRESHOLD以上。</t>
  </si>
  <si>
    <t xml:space="preserve">4037/4041 </t>
  </si>
  <si>
    <t>司机模拟双手不在方向盘上或司机握力小于K_HANDS_OFF_STEERING_TORQUE (tbd)，持续时间K_3STHANDSOFF_WARNING_TIME_THRESHOLD以上</t>
  </si>
  <si>
    <t>HMI会提示，主车缓慢刹停。</t>
  </si>
  <si>
    <t>FB_8</t>
  </si>
  <si>
    <t>复杂Fallback场景 相关CASE</t>
  </si>
  <si>
    <t>FB_8_1</t>
  </si>
  <si>
    <t>让主车以速度 K_HV_speed 行驶,主车进入AD engage状态下，主车车灯和雨刮同时故障，模拟两个FallbackA同时发生</t>
  </si>
  <si>
    <t>模拟发送C_HEAD_LAMP_STATE == 0x2and C_WIPER_STATUS_BODY_SYSTEM == 0x2</t>
  </si>
  <si>
    <t>FB_8_2</t>
  </si>
  <si>
    <t>让主车以速度 K_HV_speed 行驶,主车进入AD engage状态下，主车冗余辅助制动和冗余辅助转向功能同时故障，模拟两个FallbackB同时发生</t>
  </si>
  <si>
    <t>模拟发送C_AD_INTERFACE_STATE_BRAKE_SS_1 == 0x5 and C_AD_INTERFACE_STATE_STEERING_SS_1 == 0x5 and C_AD_INTERFACE_STATE_STEERING_SS_2 == 0x5</t>
  </si>
  <si>
    <t>FB_8_3</t>
  </si>
  <si>
    <t>让主车以速度 K_HV_speed 行驶,主车进入AD engage状态下，主车主辅助制动和主辅助转向功能同时故障，模拟两个FallbackC同时发生</t>
  </si>
  <si>
    <t>模拟发送C_AD_INTERFACE_STATE_BRAKE_PS == 0x5 and C_AD_INTERFACE_STATE_STEERING_PS == 0x5</t>
  </si>
  <si>
    <t>FB_8_4</t>
  </si>
  <si>
    <t>让主车以速度 K_HV_speed 行驶,主车进入AD engage状态下，模拟主车距离地图边缘50m场景，并且同时发送主电源信号失效，模拟两个FallbackD同时发生</t>
  </si>
  <si>
    <t>模拟主车距离地图边缘50m场景，且将信号
C_PRIMARY_POWER_VOLTAGE_SES数值设置＜16℃</t>
  </si>
  <si>
    <t>FB_8_5</t>
  </si>
  <si>
    <t>让主车以速度 K_HV_speed 行驶,主车进入AD engage状态下，主车车灯和冗余辅助制动同时故障，模拟FallbackA和FallbackB同时发生</t>
  </si>
  <si>
    <t>模拟发送C_HEAD_LAMP_STATE == 0x2 and C_AD_INTERFACE_STATE_BRAKE_SS_1 == 0x5</t>
  </si>
  <si>
    <t>FB_8_6</t>
  </si>
  <si>
    <t>让主车以速度 K_HV_speed 行驶,主车进入AD engage状态下，主车车灯和主辅助制动辅助制动同时故障，模拟FallbackA和FallbackC同时发生</t>
  </si>
  <si>
    <t>模拟发送C_HEAD_LAMP_STATE == 0x2 and C_AD_INTERFACE_STATE_BRAKE_PS == 0x5</t>
  </si>
  <si>
    <t>FB_8_7</t>
  </si>
  <si>
    <t>让主车以速度 K_HV_speed 行驶,主车进入AD engage状态下，主车车灯和主电源信号失效同时故障，模拟FallbackA和FallbackD同时发生</t>
  </si>
  <si>
    <t>模拟发送C_HEAD_LAMP_STATE == 0x2 and 
C_PRIMARY_POWER_VOLTAGE_SES数值设置＜16℃</t>
  </si>
  <si>
    <t>FB_8_8</t>
  </si>
  <si>
    <t>让主车以速度 K_HV_speed 行驶,主车进入AD engage状态下，冗余辅助制动和主辅助制动辅助制动同时故障，模拟FallbackB和FallbackC同时发生</t>
  </si>
  <si>
    <t>模拟发送C_AD_INTERFACE_STATE_BRAKE_SS_1 == 0x5 and C_AD_INTERFACE_STATE_BRAKE_PS == 0x5</t>
  </si>
  <si>
    <t>FB_8_9</t>
  </si>
  <si>
    <t>让主车以速度 K_HV_speed 行驶,主车进入AD engage状态下，冗余辅助制动和主电源信号失效同时故障，模拟FallbackB和FallbackD同时发生</t>
  </si>
  <si>
    <t>模拟发送C_AD_INTERFACE_STATE_BRAKE_SS_1 == 0x5
C_PRIMARY_POWER_VOLTAGE_SES数值设置＜16℃</t>
  </si>
  <si>
    <t>FB_8_10</t>
  </si>
  <si>
    <t>让主车以速度 K_HV_speed 行驶,主车进入AD engage状态下，主辅助制动和主电源信号失效同时故障，模拟FallbackC和FallbackD同时发生</t>
  </si>
  <si>
    <t>模拟发送C_AD_INTERFACE_STATE_BRAKE_PS == 0x5 and 
C_PRIMARY_POWER_VOLTAGE_SES数值设置＜16℃</t>
  </si>
  <si>
    <t>FB_8_11</t>
  </si>
  <si>
    <t>让主车以速度 K_HV_speed 行驶,主车进入AD engage状态下，司机拨杆变道同时主电源信号失效，模拟拨杆变道和FallbackD同时发生</t>
  </si>
  <si>
    <t>司机拨杆变道同时注入
C_PRIMARY_POWER_VOLTAGE_SES数值设置＜16℃</t>
  </si>
  <si>
    <t>FB_8_12</t>
  </si>
  <si>
    <t>让主车以速度 K_HV_speed 行驶,主车进入AD engage状态下，司机拨杆变道同时主车车灯失效，模拟拨杆变道和FallbackA同时发生</t>
  </si>
  <si>
    <t>司机拨杆变道同时注入C_HEAD_LAMP_STATE == 0x2</t>
  </si>
  <si>
    <t>FB_8_13</t>
  </si>
  <si>
    <t>让主车以速度 K_HV_speed 行驶,主车进入AD engage状态下，AEB制动过程中同时主车车灯失效，模拟AEB制动过程中和fallbackA同时发生</t>
  </si>
  <si>
    <t>AEB制动刹车过程中模拟发送C_HEAD_LAMP_STATE == 0x2</t>
  </si>
  <si>
    <t>FB_8_14</t>
  </si>
  <si>
    <t>让主车以速度 K_HV_speed 行驶,主车进入AD engage状态下，AEB制动过程中同时主电源信号失效，模拟AEB制动过程中和fallbackD同时发生</t>
  </si>
  <si>
    <t>AEB制动刹车过程中模拟发送C_UNDERVOLTAGE_PROTECTION_SES置为0x2
C_PROTECTION_RECOVERY_SES置为0x1
C_PRIMARY_POWER_VOLTAGE_SES数值设置＜16℃</t>
  </si>
  <si>
    <t>FB_8_15</t>
  </si>
  <si>
    <t>让主车以速度 K_HV_speed 行驶,主车进入AD engage状态下，司机制动接管过程中中同时主电源信号失效，模拟override和fallbackD同时发生</t>
  </si>
  <si>
    <t>司机中等幅度踩刹车同时模拟发送C_UNDERVOLTAGE_PROTECTION_SES置为0x2
C_PROTECTION_RECOVERY_SES置为0x1
C_PRIMARY_POWER_VOLTAGE_SES数值设置＜16℃</t>
  </si>
  <si>
    <t>Function</t>
  </si>
  <si>
    <t>驾驶员的注意力不集中在驾驶区，并且这种状态持续超过
一定时间。</t>
  </si>
  <si>
    <t>DSR_驾驶员正在吸烟/打电话，并且这种状态持续超过一定时间。</t>
  </si>
  <si>
    <t>PartnerFailure</t>
  </si>
  <si>
    <t>前照灯</t>
  </si>
  <si>
    <t>雨刮</t>
  </si>
  <si>
    <t>喇叭</t>
  </si>
  <si>
    <t>VehicleStatus</t>
  </si>
  <si>
    <t>车辆状态_车身姿态异常</t>
  </si>
  <si>
    <t>主车在目标车道时，变道操纵持续时间超过限制</t>
  </si>
  <si>
    <t>SensorFailure</t>
  </si>
  <si>
    <t>传感器故障_摄像头6_左后</t>
  </si>
  <si>
    <t>传感器故障_摄像头7_右后</t>
  </si>
  <si>
    <t>传感器故障_激光雷达2_左侧</t>
  </si>
  <si>
    <t>传感器故障_激光雷达3_右侧</t>
  </si>
  <si>
    <t>传感器故障_毫米波雷达6_左后</t>
  </si>
  <si>
    <t>传感器故障_毫米波雷达7_右后</t>
  </si>
  <si>
    <t>CommunicationFailure</t>
  </si>
  <si>
    <t>CAN故障_CANFD_otherRads</t>
  </si>
  <si>
    <t>主车零部件故障_制动灯</t>
  </si>
  <si>
    <t>主车零部件故障_转向灯</t>
  </si>
  <si>
    <t>主车零部件故障_危险警报灯</t>
  </si>
  <si>
    <t>ADUFailure</t>
  </si>
  <si>
    <t>ADU故障_BISON_IMU/GNSS</t>
  </si>
  <si>
    <t>ADU故障_BISON_TDK_IMU</t>
  </si>
  <si>
    <t>ADU故障_BISON_AntennaA</t>
  </si>
  <si>
    <t>DSR_司机不在座位上，并且这种状态持续超过一定时间</t>
  </si>
  <si>
    <t>ADU故障_SwitchA1</t>
  </si>
  <si>
    <t>ADU故障_XeonB</t>
  </si>
  <si>
    <t>ADU故障_SwitchA2</t>
  </si>
  <si>
    <t>ADU故障_Soc #2</t>
  </si>
  <si>
    <t>ADU故障_FPGA#2</t>
  </si>
  <si>
    <t>ADU故障_Soc #1</t>
  </si>
  <si>
    <t>ADU故障_Soc #3</t>
  </si>
  <si>
    <t>ADU故障_Soc #4</t>
  </si>
  <si>
    <t>ADU故障_Pri 电源</t>
  </si>
  <si>
    <t>ADU故障_SwitchB1</t>
  </si>
  <si>
    <t>ADU故障_Sec 电源</t>
  </si>
  <si>
    <t>ADU故障_ADU_唤醒</t>
  </si>
  <si>
    <t>ADU故障_SwitchB2</t>
  </si>
  <si>
    <t>传感器故障_摄像头2_前向_120</t>
  </si>
  <si>
    <t>传感器故障_摄像头3_前向_60</t>
  </si>
  <si>
    <t>传感器故障_摄像头4_左侧</t>
  </si>
  <si>
    <t>传感器故障_摄像头5_右侧</t>
  </si>
  <si>
    <t>传感器故障_毫米波雷达4_左侧</t>
  </si>
  <si>
    <t>传感器故障_毫米波雷达5_右侧</t>
  </si>
  <si>
    <t>CAN故障_动力CAN-A</t>
  </si>
  <si>
    <t>CAN故障_动力CAN-B</t>
  </si>
  <si>
    <t>CAN故障_车身CAN-A</t>
  </si>
  <si>
    <t>CAN故障_车身CAN-B</t>
  </si>
  <si>
    <t>CAN故障_底盘CAN-B</t>
  </si>
  <si>
    <t>CAN故障_备用CAN-A</t>
  </si>
  <si>
    <t>CAN故障_备用CAN-B</t>
  </si>
  <si>
    <t>CAN故障_以太网A-激光雷达</t>
  </si>
  <si>
    <t>CAN故障_以太网B-激光雷达</t>
  </si>
  <si>
    <t>CAN故障_0-CAN-A</t>
  </si>
  <si>
    <t>CAN故障_0-CAN-B</t>
  </si>
  <si>
    <t>ODD_一级距离内的非驾驶空间，ADS不能安全行动（有待讨论）。</t>
  </si>
  <si>
    <t>ODD_一级范围内的障碍物，自动驾驶系统不能安全行动</t>
  </si>
  <si>
    <t>ODD_一级范围内的建筑物，自动驾驶系统不能安全行动</t>
  </si>
  <si>
    <t>ODD_一级距离内的冰/雪/积水道路，自动驾驶系统不能安全行动</t>
  </si>
  <si>
    <t>ODD_恶劣的气象条件</t>
  </si>
  <si>
    <t>驾驶员的注意力不集中在驾驶区，并且这种状态持续超过一定时间。</t>
  </si>
  <si>
    <t>主车零部件故障_电子制动系统-R</t>
  </si>
  <si>
    <t>主车零部件故障_电子助力转向系统-R</t>
  </si>
  <si>
    <t>主车零部件故障_变速箱系统</t>
  </si>
  <si>
    <t>主车零部件故障_电子驻车系统</t>
  </si>
  <si>
    <t>主车零部件故障_PT</t>
  </si>
  <si>
    <t>主车零部件故障_离手监测系统</t>
  </si>
  <si>
    <t>主车零部件故障_驾驶员状态监测系统</t>
  </si>
  <si>
    <t>车辆状态_其它</t>
  </si>
  <si>
    <t>当自动驾驶系统处于AD模式时，如果AEB模式是失败或者被动或关闭</t>
  </si>
  <si>
    <t>当自动驾驶系统处于AD模式时，如果acc模式是激活的</t>
  </si>
  <si>
    <t>当自动驾驶系统处于AD模式时，如果车道保持辅助模式是激活的</t>
  </si>
  <si>
    <t>冷却系统不能冷却ADU温度或者冷却系统故障</t>
  </si>
  <si>
    <t>车辆动力故障_其他</t>
  </si>
  <si>
    <t>ADU故障_FPGA#1</t>
  </si>
  <si>
    <t>ODD_暂时或者没有车道线</t>
  </si>
  <si>
    <t>ADU故障_AurixB</t>
  </si>
  <si>
    <t>ADU故障_ADU温度</t>
  </si>
  <si>
    <t>MultipleTriggerEvent</t>
  </si>
  <si>
    <t>主车正在超越其他车辆</t>
  </si>
  <si>
    <t>传感器故障_摄像头1_前向_30</t>
  </si>
  <si>
    <t>传感器故障_EQ4</t>
  </si>
  <si>
    <t>传感器故障_前向毫米波雷达1</t>
  </si>
  <si>
    <t>CAN故障_底盘CAN-A</t>
  </si>
  <si>
    <t>CAN故障_CANFD-前向毫米波雷达1</t>
  </si>
  <si>
    <t>ODD_在二级距离内的非驾驶空间，ADS不能安全地行动（1km）</t>
  </si>
  <si>
    <t>ODD_二级范围内的障碍物，自动驾驶系统不能安全行动</t>
  </si>
  <si>
    <t>ODD_二级范围内的建筑物，自动驾驶系统不能安全行动</t>
  </si>
  <si>
    <t>ODD_二级距离内的冰/雪/积水道路，自动驾驶系统不能安全行动</t>
  </si>
  <si>
    <t>车道保持期间，主车越过车道线</t>
  </si>
  <si>
    <t>变道期间，主车越过目标车道线</t>
  </si>
  <si>
    <t>变道取消期间，回到车道中心的轨迹被其他交通参与者所阻挡</t>
  </si>
  <si>
    <t>主车零部件故障_胎压监测系统</t>
  </si>
  <si>
    <t>车辆状态_车身移动异常</t>
  </si>
  <si>
    <t>汽车应急电源失效</t>
  </si>
  <si>
    <t>传感器故障_前向激光雷达1</t>
  </si>
  <si>
    <t>主车检测到或计算出的动力不在安全边界内</t>
  </si>
  <si>
    <t>当前车道的参考线是无效的</t>
  </si>
  <si>
    <t>主车变道过程中动力不在定义范围内</t>
  </si>
  <si>
    <t>ADU故障_RTK_IMU/GNSS</t>
  </si>
  <si>
    <t>车速超过速度限制</t>
  </si>
  <si>
    <t>横向加速度过大</t>
  </si>
  <si>
    <t>主车在急转弯</t>
  </si>
  <si>
    <t>主车在制动</t>
  </si>
  <si>
    <t>ADU故障_SSD2</t>
  </si>
  <si>
    <t>主车超过其它车</t>
  </si>
  <si>
    <t>ADU故障_XesonA</t>
  </si>
  <si>
    <t>ADU故障_SSD1</t>
  </si>
  <si>
    <t>ADU故障_AurixA</t>
  </si>
  <si>
    <t>车辆静止在超出最大允许时间</t>
  </si>
  <si>
    <t>车辆主电源失效</t>
  </si>
  <si>
    <t>noload+none</t>
  </si>
  <si>
    <t>noload+sedan</t>
  </si>
  <si>
    <t>noload+truck</t>
  </si>
  <si>
    <t>payload+none</t>
  </si>
  <si>
    <t>payload+sedan</t>
  </si>
  <si>
    <t>payload+truck</t>
  </si>
  <si>
    <t>night+noload</t>
  </si>
  <si>
    <t>night+sedan</t>
  </si>
  <si>
    <t>night+truck</t>
  </si>
  <si>
    <t>tvFF_sedan+tvF_sedan</t>
  </si>
  <si>
    <t>tvFF_sedan+tvF_truck</t>
  </si>
  <si>
    <t>tunnel_entering</t>
  </si>
  <si>
    <t>tunnel_exiting</t>
  </si>
  <si>
    <t>tunnel_middle</t>
  </si>
  <si>
    <t>action values</t>
  </si>
  <si>
    <t>odd values</t>
  </si>
  <si>
    <t xml:space="preserve">k_tv_speed:80kph;
K_CONES_NUMBER :1;
K_CONES_NUMBER_DISTANCE:10M
K_FALLBACK_OBSTACLE_DISTANCE_ON/TO_TRAJECTORY_I:150m;
K_FALLBACK_OBSTACLE_DISTANCE_ON/TO_TRAJECTORY_II:100m;
</t>
  </si>
  <si>
    <t>default:any;</t>
  </si>
  <si>
    <t xml:space="preserve">k_tv_speed:80kph;
K_CONES_NUMBER :1;
K_CONES_NUMBER_DISTANCE:10M
K_FALLBACK_OBSTACLE_DISTANCE_ON/TO_TRAJECTORY_II:100m;
K_FALLBACK_OBSTACLE_DISTANCE_ON/TO_TRAJECTORY_III:50m;
</t>
  </si>
  <si>
    <t xml:space="preserve">k_tv_speed:80kph;
K_CONES_NUMBER :1;
K_CONES_NUMBER_DISTANCE:10M
K_FALLBACK_OBSTACLE_DISTANCE_ON/TO_TRAJECTORY_III:50m;
</t>
  </si>
  <si>
    <t xml:space="preserve">k_tv_speed:80kph;
K_FALLBACK_CONSTRUCTION_DISTANCE_ON/TO_TRAJECTORY_I:150m;
K_FALLBACK_CONSTRUCTION_DISTANCE_ON/TO_TRAJECTORY_II:100m;
</t>
  </si>
  <si>
    <t xml:space="preserve">
</t>
  </si>
  <si>
    <t xml:space="preserve">k_tv_speed:80kph;
K_FALLBACK_CONSTRUCTION_DISTANCE_ON/TO_TRAJECTORY_II:100m;
K_FALLBACK_CONSTRUCTION_DISTANCE_ON/TO_TRAJECTORY_III:50m;
</t>
  </si>
  <si>
    <t xml:space="preserve">k_tv_speed:80kph;
K_FALLBACK_CONSTRUCTION_DISTANCE_ON/TO_TRAJECTORY_III:50m;
</t>
  </si>
  <si>
    <t>k_tv_speed:80kph;
K_FALLBACK_NONDRIVING_DISTANCE_ON/TO_TRAJECTORY_I:150m</t>
  </si>
  <si>
    <t>k_tv_speed:80kph;
K_FALLBACK_NONDRIVING_DISTANCE_ON/TO_TRAJECTORY_II:100m</t>
  </si>
  <si>
    <t>k_tv_speed:80kph;
K_FALLBACK_NONDRIVING_DISTANCE_ON/TO_TRAJECTORY_III:50m</t>
  </si>
  <si>
    <t>k_tv_speed:80kph;</t>
  </si>
  <si>
    <t>default:any;
weather:snow</t>
  </si>
  <si>
    <t>K_FALLBACK_DRIVER_FOCUS_DURATION_A:2s;</t>
  </si>
  <si>
    <t>K_FALLBACK_DRIVER_SEAT_STATUS_DURATION_B:2s;</t>
  </si>
  <si>
    <t>K_FALLBACK_DRIVER_FOCUS_DURATION_B:5s;</t>
  </si>
  <si>
    <t>K_FALLBACK_DRIVER_FOCUS_DURATION_C:10s;</t>
  </si>
  <si>
    <t>K_FALLBACK_DRIVER_BEHAVIOR_DURATION_A:2s;</t>
  </si>
  <si>
    <t xml:space="preserve">k_tv_speed:80kph;
K_TIME_BEYOND_SPEED_LIMIT:3s;
K_THRESHOLD_BEYOND_SPEED_LIMIT:10%
</t>
  </si>
  <si>
    <t>k_tv_speed:80kph;
K_TALBE_SAFE_LATERAL_ACCEL:0.5g
K_TIME_BYEOND_SAFE_LATERAL_ACCEL:0s;</t>
  </si>
  <si>
    <t>k_tv_speed:80kph;
C_TYRE_PRESSURE_STATE:Abnormal;</t>
  </si>
  <si>
    <t>K_HANDS_ON_STEERING_TORQUE:0.5NM
K_HANDS_OFF_TIMING:2s;</t>
  </si>
  <si>
    <t>K_1STHANDSOFF_WARNING_TIME_THRESHOLD:5s;</t>
  </si>
  <si>
    <t>K_2NDHANDSOFF_WARNING_TIME_THRESHOLD:5s;</t>
  </si>
  <si>
    <t xml:space="preserve">K_HANDS_OFF_STEERING_TORQUE;  0.5NM
K_HANDS_OFF_TIMING + K_1STHANDSOFF_WARNING_TIME_THRESHOLD:13s  </t>
  </si>
  <si>
    <t xml:space="preserve">K_HANDS_ON_STEERING_TORQUE:  0.5NM
K_HANDS_ON_TIMING:  3s
K_HANDS_OFF_TIMING + K_1STHANDSOFF_WARNING_TIME_THRESHOLD：13s
K_HANDS_OFF_TIMING + K_1STHANDSOFF_WARNING_TIME_THRESHOLD + K_2NDHANDSOFF_WARNING_TIME_THRESHOLD:18s  </t>
  </si>
  <si>
    <t xml:space="preserve">K_HANDS_OFF_STEERING_TORQUE:  0.5NM
K_HANDS_OFF_TIMING + K_1STHANDSOFF_WARNING_TIME_THRESHOLD + K_2NDHANDSOFF_WARNING_TIME_THRESHOLD:18s  </t>
  </si>
  <si>
    <t>K_HANDS_OFF_STEERING_TORQUE: 0.5 NM
K_HANDS_OFF_TIMING + K_1STHANDSOFF_WARNING_TIME_THRESHOLD + K_2NDHANDSOFF_WARNING_TIME_THRESHOLD + K_3STHANDSOFF_WARNING_TIME_THRESHOLD:23s</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</si>
  <si>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</si>
  <si>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</si>
  <si>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</si>
  <si>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</si>
  <si>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</si>
  <si>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</si>
  <si>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</si>
  <si>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</si>
  <si>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</si>
  <si>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</si>
  <si>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</si>
  <si>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</si>
  <si>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</si>
  <si>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</si>
  <si>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</si>
  <si>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</si>
  <si>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</si>
  <si>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</si>
  <si>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</si>
  <si>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</si>
  <si>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</si>
  <si>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</si>
  <si>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</si>
  <si>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</si>
  <si>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</si>
  <si>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</si>
  <si>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</si>
  <si>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</si>
  <si>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
rainPara;;K;step
windPara;;K;step
triggerTime;s;K;step
triggerDelay;s;K;step
triggerEvent;;K
duration;s;K
reserve01;;K
reserve02;;K
reserve03;;K
reserve04;;K
reserve05;;K</t>
  </si>
  <si>
    <t>K_HV_speed:para_hv1_init_speed</t>
  </si>
  <si>
    <t>method;;HIL&amp;vehicle
map;;14_2
module;;K
feature;;fallback
targetNum;;0</t>
  </si>
  <si>
    <t>default;;any</t>
  </si>
  <si>
    <t>day;;standard</t>
  </si>
  <si>
    <t>sunny;;standard</t>
  </si>
  <si>
    <t>speed;kph;50
lane;;default
state;;engage</t>
  </si>
  <si>
    <t>method;;HIL
map;;16_1
module;;K
feature;;fallback
targetNum;;0</t>
  </si>
  <si>
    <t>method;;HIL&amp;vehicle
map;;20_2
module;;K
feature;;fallback
targetNum;;0</t>
  </si>
  <si>
    <t>method;;HIL
map;;1_1
module;;K
feature;;fallback
targetNum;;0</t>
  </si>
  <si>
    <t>type;;rain
rainPara;;7
triggerTime;s;1
triggerDelay;s;10
duration;s;35</t>
  </si>
  <si>
    <t>method;;HIL
map;;10_2
module;;K
feature;;fallback
targetNum;;0</t>
  </si>
  <si>
    <t>method;;HIL
map;;10_4
module;;K
feature;;fallback
targetNum;;0</t>
  </si>
  <si>
    <t>method;;vehicle&amp;HIL
map;;1_1
module;;K
feature;;fallback
targetNum;;0</t>
  </si>
  <si>
    <t xml:space="preserve">type;;write
triggertime;s;3
signal;;signal_lib
</t>
  </si>
  <si>
    <t xml:space="preserve">type;;write
triggertime;s;7
signal;;signal_lib
</t>
  </si>
  <si>
    <t xml:space="preserve">type;;write
triggertime;s;12
signal;;signal_lib
</t>
  </si>
  <si>
    <t>speed;kph;80
lane;;default
state;;engage</t>
  </si>
  <si>
    <t xml:space="preserve">type;;write
triggertime;s;3
framePara;;7
sensor;;Radar6
</t>
  </si>
  <si>
    <t xml:space="preserve">type;;write
triggertime;s;3
framePara;;7
sensor;;Radar7
</t>
  </si>
  <si>
    <t xml:space="preserve">type;;write
triggertime;s;3
framePara;;7
sensor;;Lidar1
</t>
  </si>
  <si>
    <t xml:space="preserve">type;;write
triggertime;s;3
framePara;;7
sensor;;Radar4
</t>
  </si>
  <si>
    <t xml:space="preserve">type;;write
triggertime;s;3
framePara;;7
sensor;;Radar5
</t>
  </si>
  <si>
    <t xml:space="preserve">type;;write
triggertime;s;3
framePara;;7
sensor;;Camera6
</t>
  </si>
  <si>
    <t xml:space="preserve">type;;write
triggertime;s;3
framePara;;7
sensor;;Camera7
</t>
  </si>
  <si>
    <t xml:space="preserve">type;;write
triggertime;s;3
framePara;;7
sensor;;Lidar4
</t>
  </si>
  <si>
    <t xml:space="preserve">type;;write
triggertime;s;3
framePara;;7
sensor;;Lidar5
</t>
  </si>
  <si>
    <t xml:space="preserve">type;;write
triggertime;s;3
framePara;;7
sensor;;Camera2
</t>
  </si>
  <si>
    <t xml:space="preserve">type;;write
triggertime;s;3
framePara;;7
sensor;;Camera3
</t>
  </si>
  <si>
    <t xml:space="preserve">type;;write
triggertime;s;3
framePara;;7
sensor;;Camera4
</t>
  </si>
  <si>
    <t xml:space="preserve">type;;write
triggertime;s;3
framePara;;7
sensor;;Camera5
</t>
  </si>
  <si>
    <t xml:space="preserve">type;;write
triggertime;s;3
framePara;;7
sensor;;Camera1
</t>
  </si>
  <si>
    <t xml:space="preserve">type;;write
triggertime;s;3
framePara;;7
sensor;;Radar1
</t>
  </si>
  <si>
    <t>method;;HIL&amp;vehicle
map;;1_1
module;;K
feature;;fallback
targetNum;;0</t>
  </si>
  <si>
    <t>method;;HIL&amp;vehicle
map;;1_1
module;;K
feature;;fallback
targetNum;;1</t>
  </si>
  <si>
    <t>speed;kph;80&amp;100
lane;;default
state;;engage</t>
  </si>
  <si>
    <t>method;;HIL
map;;12_3
module;;K
feature;;fallback
targetNum;;0</t>
  </si>
  <si>
    <t>type;;sedan
speed;kph;80
relativeHV;m;100
lane;;0
heading;;same</t>
  </si>
  <si>
    <t>type;;speed_change
speed;kph;0
acc;mpss;5
triggerTime;s;5
duration;s;100</t>
  </si>
  <si>
    <t xml:space="preserve">type;;write
triggertime;s;5
signal;;signal_lib
</t>
  </si>
  <si>
    <t>method;;HIL
map;;10_6
module;;K
feature;;fallback
targetNum;;0</t>
  </si>
  <si>
    <t>method;;HIL
map;;13_12
module;;K
feature;;fallback
targetNum;;0</t>
  </si>
  <si>
    <t>method;;HIL
map;;13_15
module;;K
feature;;fallback
targetNum;;0</t>
  </si>
  <si>
    <t>method;;HIL
map;;13_18
module;;K
feature;;fallback
targetNum;;0</t>
  </si>
  <si>
    <t xml:space="preserve">type;;write
triggertime;s;3
framePara;;0
sensor;;Radar2
</t>
  </si>
  <si>
    <t xml:space="preserve">type;;write
triggertime;s;3
framePara;;0
sensor;;Lidar1
</t>
  </si>
  <si>
    <t xml:space="preserve">type;;write
triggertime;s;3
framePara;;0
sensor;;Lidar2
</t>
  </si>
  <si>
    <t xml:space="preserve">type;;write
triggertime;s;3
framePara;;0
sensor;;Ridar1
</t>
  </si>
  <si>
    <t xml:space="preserve">type;;write
triggertime;s;10
signal;;signal_lib
</t>
  </si>
  <si>
    <t xml:space="preserve">type;;write
triggertime;s;5
signal;;list01
</t>
  </si>
  <si>
    <t xml:space="preserve">type;;write
triggertime;s;0.5
signal;;list01
</t>
  </si>
  <si>
    <t xml:space="preserve">type;;write
triggertime;s;15
signal;;signal_lib
</t>
  </si>
  <si>
    <t xml:space="preserve">type;;write
triggertime;s;21
signal;;signal_lib
</t>
  </si>
  <si>
    <t xml:space="preserve">type;;write
triggertime;s;25
signal;;signal_lib
</t>
  </si>
  <si>
    <t xml:space="preserve">type;;write
triggertime;s;3
signal;;list01
</t>
  </si>
  <si>
    <t>Fallback level L3+</t>
  </si>
  <si>
    <t>Description</t>
  </si>
  <si>
    <t>State Machine</t>
  </si>
  <si>
    <t>warning+recommand to take over</t>
  </si>
  <si>
    <t>Engage</t>
  </si>
  <si>
    <t>OPL</t>
  </si>
  <si>
    <t>warning+take over request</t>
  </si>
  <si>
    <t>1. Suggest to perform and verify in DIL</t>
  </si>
  <si>
    <t>warning+mild brake</t>
  </si>
  <si>
    <t>2. Geofence distance to be allocated</t>
  </si>
  <si>
    <t>brake(safe-stop)</t>
  </si>
  <si>
    <t>3. Whether need to write localization spec</t>
  </si>
  <si>
    <t>Fallback Type L3-</t>
  </si>
  <si>
    <t>Sensing Fault</t>
  </si>
  <si>
    <t>System could give 5s for driver to take over</t>
  </si>
  <si>
    <t>System will quit and send driver the quit warning</t>
  </si>
  <si>
    <t>Hands off</t>
  </si>
  <si>
    <t>Vehicle will brake till stop if driver hands off lasting</t>
  </si>
  <si>
    <t>RM</t>
  </si>
  <si>
    <t>Catogory</t>
  </si>
  <si>
    <t>FBTriggerMatrix</t>
  </si>
  <si>
    <t>Signals(input)</t>
  </si>
  <si>
    <t>FB Lvl</t>
  </si>
  <si>
    <t>Data Flow</t>
  </si>
  <si>
    <t>Signals(output)</t>
  </si>
  <si>
    <t>Notes</t>
  </si>
  <si>
    <t>V_ADUFAILURE_FALLBACK_TRIGGER_EVENT_F1</t>
  </si>
  <si>
    <t>ADU internal monitoring</t>
  </si>
  <si>
    <t>XeonB to AURIXB to ActuatorB</t>
  </si>
  <si>
    <t>V_FB_D_TRIGGER
C_AD_MODE_ENABLE_ADS_PS = Enable
C_AD_MODE_ENGAGE_ADS_PS = Engage
C_AD_MODE_ENABLE_ADS_SS = Enable
C_AD_MODE_ENGAGE_ADS_SS = Engage</t>
  </si>
  <si>
    <t>V_ADUFAILURE_FALLBACK_TRIGGER_EVENT_F2</t>
  </si>
  <si>
    <t>XeonA to AURIXA to ActuatorA</t>
  </si>
  <si>
    <t>V_FB_B_TRIGGER
C_AD_MODE_ENABLE_ADS_PS = Enable
C_AD_MODE_ENGAGE_ADS_PS = Engage
C_AD_MODE_ENABLE_ADS_SS = Enable
C_AD_MODE_ENGAGE_ADS_SS = Engage</t>
  </si>
  <si>
    <t>V_ADUFAILURE_FALLBACK_TRIGGER_EVENT_F3</t>
  </si>
  <si>
    <t>CamLR, RR, FL, FM &amp; Lidar F sensing lost</t>
  </si>
  <si>
    <t>V_ADUFAILURE_FALLBACK_TRIGGER_EVENT_F4</t>
  </si>
  <si>
    <t>Lidar LS, RS &amp; CamLS, RS, FS sensing lost</t>
  </si>
  <si>
    <t>V_ADUFAILURE_FALLBACK_TRIGGER_EVENT_F5</t>
  </si>
  <si>
    <t>XeonB to AURIXB to Actuator B</t>
  </si>
  <si>
    <t>V_FB_D_TRIGGER
C_AD_MODE_ENABLE_ADS_PS = Fault
C_AD_MODE_ENGAGE_ADS_PS = Not Engage
C_AD_MODE_ENABLE_ADS_SS = Enable
C_AD_MODE_ENGAGE_ADS_SS = Engage</t>
  </si>
  <si>
    <t>Radar1,2,3 sensing lost, actuator will switch to redundant group</t>
  </si>
  <si>
    <t>V_ADUFAILURE_FALLBACK_TRIGGER_EVENT_F6</t>
  </si>
  <si>
    <t xml:space="preserve"> V_FB_C_TRIGGER
 C_AD_MODE_ENABLE_ADS_PS = Enable
 C_AD_MODE_ENGAGE_ADS_PS = Engage
 C_AD_MODE_ENABLE_ADS_SS = Fault
 C_AD_MODE_ENGAGE_ADS_SS = Not Engage</t>
  </si>
  <si>
    <t>Radar 167 sensing lost
Mobileye sensing lost</t>
  </si>
  <si>
    <t>V_ADUFAILURE_FALLBACK_TRIGGER_EVENT_F7</t>
  </si>
  <si>
    <t xml:space="preserve"> V_FB_B_TRIGGER
 C_AD_MODE_ENABLE_ADS_PS = Enable
 C_AD_MODE_ENGAGE_ADS_PS = Engage
 C_AD_MODE_ENABLE_ADS_SS = Enable
 C_AD_MODE_ENGAGE_ADS_SS = Engage</t>
  </si>
  <si>
    <t>Camera 1,7,3,6 sensing lost</t>
  </si>
  <si>
    <t>V_ADUFAILURE_FALLBACK_TRIGGER_EVENT_F8</t>
  </si>
  <si>
    <t>V_FB_B_TRIGGER
 C_AD_MODE_ENABLE_ADS_PS = Enable
 C_AD_MODE_ENGAGE_ADS_PS = Engage
 C_AD_MODE_ENABLE_ADS_SS = Enable
 C_AD_MODE_ENGAGE_ADS_SS = Engage</t>
  </si>
  <si>
    <t>Radar 2345 sensing lost
Lidar45 to Switch B2 to FPGA2 to XeonA to XeonB doesn't exist
CAM2 to SoC4 to Switch B2 to XeonB to XeonA doesn't exist (currently Xeon only mutually transmitt the PnC result and SMS Scout&amp;Guardian data)</t>
  </si>
  <si>
    <t>V_ADUFAILURE_FALLBACK_TRIGGER_EVENT_F9</t>
  </si>
  <si>
    <t>V_ADUFAILURE_FALLBACK_TRIGGER_EVENT_F10</t>
  </si>
  <si>
    <t>V_ADUFAILURE_FALLBACK_TRIGGER_EVENT_F11</t>
  </si>
  <si>
    <t>Cam LR, FM sensing lost
If Raw image still be sent to Xeon for detection, then suggest to set Fallback level A</t>
  </si>
  <si>
    <t>V_ADUFAILURE_FALLBACK_TRIGGER_EVENT_F12</t>
  </si>
  <si>
    <t>Cam FL, RR sensing lost</t>
  </si>
  <si>
    <t>V_ADUFAILURE_FALLBACK_TRIGGER_EVENT_F13</t>
  </si>
  <si>
    <t>Cam LS, RS sensing lost</t>
  </si>
  <si>
    <t>V_ADUFAILURE_FALLBACK_TRIGGER_EVENT_F14</t>
  </si>
  <si>
    <t>Cam FS sensing lost</t>
  </si>
  <si>
    <t>V_ADUFAILURE_FALLBACK_TRIGGER_EVENT_F15</t>
  </si>
  <si>
    <t>All ADU A down: Cam3,6&amp;Lidar1,2,3&amp;Radar2,3,4,5&amp;ActA</t>
  </si>
  <si>
    <t>V_ADUFAILURE_FALLBACK_TRIGGER_EVENT_F16</t>
  </si>
  <si>
    <t>All ADU B down: Cam4,5,2&amp;Lidar4,5&amp;Radar1,6,7,EQ4&amp;ActB</t>
  </si>
  <si>
    <t>V_ADUFAILURE_FALLBACK_TRIGGER_EVENT_F17</t>
  </si>
  <si>
    <t>V_FB_C_TRIGGER
C_AD_MODE_ENABLE_ADS_PS = Enable
C_AD_MODE_ENGAGE_ADS_PS = Engage
C_AD_MODE_ENABLE_ADS_SS = Enable
C_AD_MODE_ENGAGE_ADS_SS = Engage</t>
  </si>
  <si>
    <t>Lost localization and sync for a while, but still has BISON running</t>
  </si>
  <si>
    <t>V_ADUFAILURE_FALLBACK_TRIGGER_EVENT_F18</t>
  </si>
  <si>
    <t>Lost localization and sync for a while, but still has RTK running</t>
  </si>
  <si>
    <t>V_ADUFAILURE_FALLBACK_TRIGGER_EVENT_F19</t>
  </si>
  <si>
    <t>XeonA to AURIXA to Actuator A</t>
  </si>
  <si>
    <t>Still has BISON running</t>
  </si>
  <si>
    <t>V_ADUFAILURE_FALLBACK_TRIGGER_EVENT_F20</t>
  </si>
  <si>
    <t>Might store MAP information</t>
  </si>
  <si>
    <t>V_ADUFAILURE_FALLBACK_TRIGGER_EVENT_F21</t>
  </si>
  <si>
    <t>V_ADUFAILURE_FALLBACK_TRIGGER_EVENT_F22</t>
  </si>
  <si>
    <t>1. AntennaB to GPS/IMUB to XeonA
2. XeonA to AURIXA to Acutator A</t>
  </si>
  <si>
    <t>Localization fusion lost, sync lost after a while, only one antenna</t>
  </si>
  <si>
    <t>V_ADUFAILURE_FALLBACK_TRIGGER_EVENT_F23</t>
  </si>
  <si>
    <t>ADU internal monitoring
 - Aurix A Temperature abnormal
 - Aurix B Temperature abnormal
 - XeonA Temperature abnormal
 - FPGA #1 Temperature abnormal
 - SoC #1 Temperature abnormal</t>
  </si>
  <si>
    <t>XeonA to AURIXA to Acutator A</t>
  </si>
  <si>
    <t>V_ADUFAILURE_FALLBACK_TRIGGER_EVENT_F24</t>
  </si>
  <si>
    <t>ADUFailure_ADU wakeup1</t>
  </si>
  <si>
    <t>ADU internal monitoring:
C_IGN_WAKEUP_BCM_PS1 is fault OR
C_IGN_WAKEUP_BCM_PS2 is fault OR
C_IGN_WAKEUP_BCM_SS1 is fault OR
C_IGN_WAKEUP_BCM_SS2 is fault</t>
  </si>
  <si>
    <t>V_ADUFAILURE_FALLBACK_TRIGGER_EVENT_F25</t>
  </si>
  <si>
    <t>ADUFailure_ADU wakeup2</t>
  </si>
  <si>
    <t>ADU internal monitoring:
C_IGN_WAKEUP_Gateway is fault</t>
  </si>
  <si>
    <t>V_ADUFAILURE_FALLBACK_TRIGGER_EVENT_F26</t>
  </si>
  <si>
    <t>ADUFailure_ADU wakeup3</t>
  </si>
  <si>
    <t>ADU internal monitoring:
C_IGN_WAKEUP_TBOX is fault</t>
  </si>
  <si>
    <t>V_ADUFAILURE_FALLBACK_TRIGGER_EVENT_F27</t>
  </si>
  <si>
    <t>V_ADU_STATE = Fault</t>
  </si>
  <si>
    <t>V_CAM_FALLBACK_TRIGGER_EVENT_F1</t>
  </si>
  <si>
    <t>V_CAM_FL_STATE = Fault or Blindness</t>
  </si>
  <si>
    <t>V_FB_C_TRIGGER
 C_AD_MODE_ENABLE_ADS_PS = Enable
 C_AD_MODE_ENGAGE_ADS_PS = Engage
 C_AD_MODE_ENABLE_ADS_SS = Enable
 C_AD_MODE_ENGAGE_ADS_SS = Engage</t>
  </si>
  <si>
    <t>V_CAM_FALLBACK_TRIGGER_EVENT_F2</t>
  </si>
  <si>
    <t>V_CAM_FS_STATE = Fault or Blindness</t>
  </si>
  <si>
    <t>V_CAM_FALLBACK_TRIGGER_EVENT_F3</t>
  </si>
  <si>
    <t>V_CAM_FM_STATE = Fault or Blindness</t>
  </si>
  <si>
    <t>V_CAM_FALLBACK_TRIGGER_EVENT_F4</t>
  </si>
  <si>
    <t>V_CAM_LS_STATE = Fault
or Blindness</t>
  </si>
  <si>
    <t>V_CAM_FALLBACK_TRIGGER_EVENT_F5</t>
  </si>
  <si>
    <t>V_CAM_RS_STATE = Fault
or Blindness</t>
  </si>
  <si>
    <t>V_CAM_FALLBACK_TRIGGER_EVENT_F6</t>
  </si>
  <si>
    <t>V_CAM_LR_STATE = Fault or Blindness</t>
  </si>
  <si>
    <t>V_CAM_FALLBACK_TRIGGER_EVENT_F7</t>
  </si>
  <si>
    <t>V_CAM_RR_STATE = Fault or Blindness</t>
  </si>
  <si>
    <t>V_EQ4_FALLBACK_TRIGGER_EVENT_F1</t>
  </si>
  <si>
    <t>V_EQ4_STATE = Fault or Blindness</t>
  </si>
  <si>
    <t>V_LIDAR_FALLBACK_TRIGGER_EVENT_F1</t>
  </si>
  <si>
    <t>V_LIDAR_FR_STATE = Fault
or Dirty</t>
  </si>
  <si>
    <t>V_LIDAR_FALLBACK_TRIGGER_EVENT_F2</t>
  </si>
  <si>
    <t>V_LIDAR_LS_STATE = Fault
or
Dirty</t>
  </si>
  <si>
    <t>V_LIDAR_FALLBACK_TRIGGER_EVENT_F3</t>
  </si>
  <si>
    <t>V_LIDAE_RS_STATE = Fault
or
Dirty</t>
  </si>
  <si>
    <t>V_RADAR_FALLBACK_TRIGGER_EVENT_F1</t>
  </si>
  <si>
    <t>V_RADAR_FR_STATE = Fault or Blindness</t>
  </si>
  <si>
    <t>V_RADAR_FALLBACK_TRIGGER_EVENT_F2</t>
  </si>
  <si>
    <t>V_RADAR_LS_STATE = Fault or Blindness</t>
  </si>
  <si>
    <t>V_RADAR_FALLBACK_TRIGGER_EVENT_F3</t>
  </si>
  <si>
    <t>V_RADAR_RS_STATE = Fault or Blindness</t>
  </si>
  <si>
    <t>V_RADAR_FALLBACK_TRIGGER_EVENT_F4</t>
  </si>
  <si>
    <t>V_RADAR_LR_STATE = Fault or Blindness</t>
  </si>
  <si>
    <t>V_RADAR_FALLBACK_TRIGGER_EVENT_F5</t>
  </si>
  <si>
    <t>V_RADAR_RR_STATE = Fault or Blindness</t>
  </si>
  <si>
    <t>V_COMFAILURE_FALLBACK_TRIGGER_EVENT_F1</t>
  </si>
  <si>
    <t>Signals time out
or
Signals CRC fail
or
Signals Alive counter
or
Signals bus off
or
HW connection fail</t>
  </si>
  <si>
    <t>1. P-CAN-B to AURIXB to AURIXA
2. XeonA to AURIXA to ActuatorA</t>
  </si>
  <si>
    <t>Need to detailed list out the communication node</t>
  </si>
  <si>
    <t>V_COMFAILURE_FALLBACK_TRIGGER_EVENT_F2</t>
  </si>
  <si>
    <t>1. P-CAN-A to AURIXA
2. XeonA to AURIXA to ActuatorA</t>
  </si>
  <si>
    <t>V_COMFAILURE_FALLBACK_TRIGGER_EVENT_F3</t>
  </si>
  <si>
    <t>1. B-CAN-B to AURIXB to AURIXA
2. XeonA to AURIXA to ActuatorA</t>
  </si>
  <si>
    <t>V_COMFAILURE_FALLBACK_TRIGGER_EVENT_F4</t>
  </si>
  <si>
    <t>1. B-CAN-A to AURIXA
2. XeonA to AURIXA to ActuatorA</t>
  </si>
  <si>
    <t>V_COMFAILURE_FALLBACK_TRIGGER_EVENT_F5</t>
  </si>
  <si>
    <t>1. R-CAN-A to AURIXA
2. XeonA to AURIXA to ActuatorB</t>
  </si>
  <si>
    <t>V_COMFAILURE_FALLBACK_TRIGGER_EVENT_F6</t>
  </si>
  <si>
    <t>V_COMFAILURE_FALLBACK_TRIGGER_EVENT_F7</t>
  </si>
  <si>
    <t>CANFailure_I-CAN-A</t>
  </si>
  <si>
    <t>1. I-CAN-B</t>
  </si>
  <si>
    <t>V_FB_B_TRIGGER
C_AD_INTERFACE_STATE_ADS_PS = Normal
C_AD_MODE_ENABLE_ADS_PS = Inhibit
C_AD_MODE_ENGAGE_ADS_PS = Engage
C_AD_INTERFACE_STATE_ADS_SS = Normal
C_AD_MODE_ENABLE_ADS_SS = Inhibit
C_AD_MODE_ENGAGE_ADS_SS = Engage</t>
  </si>
  <si>
    <t>V_COMFAILURE_FALLBACK_TRIGGER_EVENT_F8</t>
  </si>
  <si>
    <t>CANFailure_I-CAN-B</t>
  </si>
  <si>
    <t>1. I-CAN-A</t>
  </si>
  <si>
    <t>V_COMFAILURE_FALLBACK_TRIGGER_EVENT_F9</t>
  </si>
  <si>
    <t>1. R-CAN-B to AURIXB to AURIXA
2. XeonA to AURIXA to ActuatorA</t>
  </si>
  <si>
    <t>V_COMFAILURE_FALLBACK_TRIGGER_EVENT_F10</t>
  </si>
  <si>
    <t>1. R-CAN-A to AURIXA
2. XeonA to AURIXA to ActuatorA</t>
  </si>
  <si>
    <t>V_COMFAILURE_FALLBACK_TRIGGER_EVENT_F11</t>
  </si>
  <si>
    <t>V_COMFAILURE_FALLBACK_TRIGGER_EVENT_F12</t>
  </si>
  <si>
    <t>V_COMFAILURE_FALLBACK_TRIGGER_EVENT_F14</t>
  </si>
  <si>
    <t>CANFailure_CANFD_Arx1&amp;Arx2</t>
  </si>
  <si>
    <t>1. Radar 167 to AURIXB to Swtich B2 to Switch A2 to XeonA
2. Mobileye to AURIXB to Switch B2 to Switch A2 to XeonA</t>
  </si>
  <si>
    <t>V_FB_C_TRIGGER
C_AD_INTERFACE_STATE_ADS_PS = Fault
C_AD_MODE_ENABLE_ADS_PS = Fault
C_AD_MODE_ENGAGE_ADS_PS = Engage
C_AD_INTERFACE_STATE_ADS_SS = Fault
C_AD_MODE_ENABLE_ADS_SS = Fault
C_AD_MODE_ENGAGE_ADS_SS = Engage</t>
  </si>
  <si>
    <t>Need to re-evaluate together with external departments</t>
  </si>
  <si>
    <t>V_COMFAILURE_FALLBACK_TRIGGER_EVENT_F15</t>
  </si>
  <si>
    <t>V_COMFAILURE_FALLBACK_TRIGGER_EVENT_F16</t>
  </si>
  <si>
    <t>V_COMFAILURE_FALLBACK_TRIGGER_EVENT_F17</t>
  </si>
  <si>
    <t>1. O-CAN-B to AURIXB to AURIXA
2. XeonA to AURIXA to ActuatorA</t>
  </si>
  <si>
    <t>V_COMFAILURE_FALLBACK_TRIGGER_EVENT_F18</t>
  </si>
  <si>
    <t>1. O-CAN-A to AURIXA
2. XeonA to AURIXA to ActuatorA</t>
  </si>
  <si>
    <t>V_FCTFAILURE_FALLBACK_TRIGGER_EVENT_F1</t>
  </si>
  <si>
    <t>V_NONDRIVING_DISTANCE_ON_TRAJECTORY &gt;= K_FALLBACK_NONDRIVING_DISTANCE_ON_TRAJECTORY_I (level I)
 V_NONDRIVING_DISTANCE_TO_TRAJECTORY &gt;= K_FALLBACK_NONDRIVING_DISTANCE_TO_TRAJECTORY_I (level I)
in FRENET coordination</t>
  </si>
  <si>
    <t>Exceeds boundary of ODD</t>
  </si>
  <si>
    <t>V_FCTFAILURE_FALLBACK_TRIGGER_EVENT_F2</t>
  </si>
  <si>
    <t>V_NONDRIVING_DISTANCE_ON_TRAJECTORY (level II)&lt;=K_FALLBACK_NONDRIVING_DISTANCE_ON_TRAJECTORY_II
 V_NONDRIVING_DISTANCE_TO_TRAJECTORY (level II)&lt;=K_FALLBACK_NONDRIVING_DISTANCE_TO_TRAJECTORY_II</t>
  </si>
  <si>
    <t>V_FCTFAILURE_FALLBACK_TRIGGER_EVENT_F3</t>
  </si>
  <si>
    <t>V_NONDRIVING_DISTANCE_ON_TRAJECTORY (level III)&lt;=K_FALLBACK_NONDRIVING_DISTANCE_ON_TRAJECTORY_III
 V_NONDRIVING_DISTANCE_TO_TRAJECTORY (level III)&lt;=K_FALLBACK_NONDRIVING_DISTANCE_TO_TRAJECTORY_III</t>
  </si>
  <si>
    <t>V_FCTFAILURE_FALLBACK_TRIGGER_EVENT_F4</t>
  </si>
  <si>
    <t>V_OBSTACLE_DISTANCE_ON_TRAJECTORY &lt;= K_FALLBACK_OBSTACLE_DISTANCE_ON_TRAJECTORY_I (level I)
 V_OBSTACLE_DISTANCE_TO_TRAJECTORY &lt;= K_FALLBACK_OBSTACLE_DISTANCE_TO_TRAJECTORY_I (level I)
in FRENET coordination
For ODD_Cones, the following conditions can be used as judgement:
V_CONES_NUMBER &gt; K_CONES_NUMBER (5, to be defined) lasts for K_CONES_NUMBER_DISTANCE (50m, to be defined)</t>
  </si>
  <si>
    <t>V_FCTFAILURE_FALLBACK_TRIGGER_EVENT_F5</t>
  </si>
  <si>
    <t>V_OBSTACLE_DISTANCE_ON_TRAJECTORY (level II)&lt;=K_FALLBACK_OBSTACLE_DISTANCE_ON_TRAJECTORY_II
 V_OBSTACLE_DISTANCE_TO_TRAJECTORY (level II)&lt;=K_FALLBACK_OBSTACLE_DISTANCE_TO_TRAJECTORY_II
For ODD_Cones, the following conditions can be used as judgement:
V_CONES_NUMBER &gt; K_CONES_NUMBER (5, to be defined) lasts for K_CONES_NUMBER_DISTANCE (50m, to be defined)</t>
  </si>
  <si>
    <t xml:space="preserve"> XeonA to AURIXA to ActuatorA</t>
  </si>
  <si>
    <t>V_FCTFAILURE_FALLBACK_TRIGGER_EVENT_F6</t>
  </si>
  <si>
    <t>V_OBSTACLE_DISTANCE_ON_TRAJECTORY (level III)&lt;=K_FALLBACK_OBSTACLE_DISTANCE_ON_TRAJECTORY_III
 V_OBSTACLE_DISTANCE_TO_TRAJECTORY (level III)&lt;=K_FALLBACK_OBSTACLE_DISTANCE_TO_TRAJECTORY_III
For ODD_Cones, the following conditions can be used as judgement:
V_CONES_NUMBER &gt; K_CONES_NUMBER (5, to be defined) lasts for K_CONES_NUMBER_DISTANCE (50m, to be defined)</t>
  </si>
  <si>
    <t>V_FCTFAILURE_FALLBACK_TRIGGER_EVENT_F7</t>
  </si>
  <si>
    <t>ODD_Object within Lvl I range that ADS can't behave safely</t>
  </si>
  <si>
    <t>V_OBJECT_DISTANCE_LONGITUDE &lt;= K_FALLBACK_OBJECT_DISTANCE_LONGITUDE_I (level I)
 V_OBJECT_DISTANCE_LATERAL&lt;= K_FALLBACK_OBJECT_DISTANCE_LATERAL_I (level I)
Decart coordination</t>
  </si>
  <si>
    <t>V_FCTFAILURE_FALLBACK_TRIGGER_EVENT_F8</t>
  </si>
  <si>
    <t>ODD_Object within Lvl II range that ADS can't behave safely</t>
  </si>
  <si>
    <t>V_OBJECT_DISTANCE_LONGITUDE (level II)&lt;=K_FALLBACK_OBJECT_DISTANCE_LONGITUDE_II
 V_OBJECT_DISTANCE_LATERAL (level II)&lt;=K_FALLBACK_OBJECT_DISTANCE_LATERAL_II</t>
  </si>
  <si>
    <t>V_FCTFAILURE_FALLBACK_TRIGGER_EVENT_F9</t>
  </si>
  <si>
    <t>ODD_Object within Lvl III range that ADS can't behave safely</t>
  </si>
  <si>
    <t>V_OBJECT_DISTANCE_LONGITUDE (level III)&lt;=K_FALLBACK_OBJECT_DISTANCE_LONGITUDE_III
 V_OBJECT_DISTANCE_LATERAL (level III)&lt;=K_FALLBACK_OBJECT_DISTANCE_LATERAL_III</t>
  </si>
  <si>
    <t>V_FCTFAILURE_FALLBACK_TRIGGER_EVENT_F10</t>
  </si>
  <si>
    <t>V_CONSTRUCTION_DISTANCE_ON_TRAJECTORY (level I) &lt;= K_FALLBACK_CONSTRUCTION_DISTANCE_ON_TRAJECTORY_I
 V_CONSTRUCTION_DISTANCE_TO_TRAJECTORY (level I) &lt;= K_FALLBACK_CONSTRUCTION_DISTANCE_TO_TRAJECTORY_I
in FRENET coordination</t>
  </si>
  <si>
    <t>V_FCTFAILURE_FALLBACK_TRIGGER_EVENT_F11</t>
  </si>
  <si>
    <t>V_CONSTRUCTION_DISTANCE_ON_TRAJECTORY (level II)&lt;=K_FALLBACK_CONSTRUCTION_DISTANCE_ON_TRAJECTORY_II
 V_CONSTRUCTION_DISTANCE_TO_TRAJECTORY (level II)&lt;=K_FALLBACK_CONSTRUCTION_DISTANCE_TO_TRAJECTORY_II</t>
  </si>
  <si>
    <t>V_FCTFAILURE_FALLBACK_TRIGGER_EVENT_F12</t>
  </si>
  <si>
    <t>V_CONSTRUCTION_DISTANCE_ON_TRAJECTORY (level III)&lt;=K_FALLBACK_CONSTRUCTION_DISTANCE_ON_TRAJECTORY_III
 V_CONSTRUCTION_DISTANCE_TO_TRAJECTORY (level III)&lt;=K_FALLBACK_CONSTRUCTION_DISTANCE_TO_TRAJECTORY_III</t>
  </si>
  <si>
    <t>V_FCTFAILURE_FALLBACK_TRIGGER_EVENT_F13</t>
  </si>
  <si>
    <t>V_ICY/SNOW/FLOODED_DISTANCE_ON_TRAJECTORY (level I) &lt;= K_FALLBACK_ICY/SNOW/FLOODED_DISTANCE_ON_TRAJECTORY_I
 V_ICY/SNOW/FLOODED_DISTANCE_TO_TRAJECTORY (level I) &lt;= K_FALLBACK_ICY/SNOW/FLOODED_DISTANCE_TO_TRAJECTORY_I
in FRENET coordination</t>
  </si>
  <si>
    <t>Should be detected by sensor</t>
  </si>
  <si>
    <t>V_FCTFAILURE_FALLBACK_TRIGGER_EVENT_F14</t>
  </si>
  <si>
    <t xml:space="preserve">V_ICY/SNOW/FLOODED_DISTANCE_ON_TRAJECTORY (level II) &lt;= K_FALLBACK_ICY/SNOW/FLOODED_DISTANCE_ON_TRAJECTORY_II
 V_ICY/SNOW/FLOODED_DISTANCE_TO_TRAJECTORY (level II) &lt;= K_FALLBACK_ICY/SNOW/FLOODED_DISTANCE_TO_TRAJECTORY_II
</t>
  </si>
  <si>
    <t>V_FCTFAILURE_FALLBACK_TRIGGER_EVENT_F15</t>
  </si>
  <si>
    <t>V_ICY/SNOW/FLOODED_DISTANCE_ON_TRAJECTORY (level III) &lt;= K_FALLBACK_ICY/SNOW/FLOODED_DISTANCE_ON_TRAJECTORY_III
 V_ICY/SNOW/FLOODED_DISTANCE_TO_TRAJECTORY (level III) &lt;= K_FALLBACK_ICY/SNOW/FLOODED_DISTANCE_TO_TRAJECTORY_III</t>
  </si>
  <si>
    <t>V_FCTFAILURE_FALLBACK_TRIGGER_EVENT_F16</t>
  </si>
  <si>
    <t>V_SEVERE_WHETHER = Blizzard
V_SEVERE_WHETHER = Rainstorm
V_SEVERE_WHETHER = Sandstorm</t>
  </si>
  <si>
    <t>Send from whether supplier intergated into localization</t>
  </si>
  <si>
    <t>V_FCTFAILURE_FALLBACK_TRIGGER_EVENT_F17</t>
  </si>
  <si>
    <t>ODD_Geofence</t>
  </si>
  <si>
    <t>V_NONDRIVING_DISTANCE_ON_TRAJECTORY &lt;= K_FALLBACK_NONDRIVING_DISTANCE_ON_TRAJECTORY
V_NONDRIVING_DISTANCE_TO_TRAJECTORY &lt;= K_FALLBACK_NONDRIVING_DISTANCE_TO_TRAJECTORY</t>
  </si>
  <si>
    <t>V_FCTFAILURE_FALLBACK_TRIGGER_EVENT_F24</t>
  </si>
  <si>
    <t>V_INVALID_LANE_MARKERS = True</t>
  </si>
  <si>
    <t>V_FCTFAILURE_FALLBACK_TRIGGER_EVENT_F25</t>
  </si>
  <si>
    <t>ODD_Non-Existent Lane Marking</t>
  </si>
  <si>
    <t>V_FCTFAILURE_FALLBACK_TRIGGER_EVENT_F26</t>
  </si>
  <si>
    <t>ODD_Cones</t>
  </si>
  <si>
    <t>V_CONES_NUMBER &gt; K_CONES_NUMBER (5, to be defined) lasts for K_CONES_NUMBER_DISTANCE (50m, to be defined)</t>
  </si>
  <si>
    <t>V_FCTFAILURE_FALLBACK_TRIGGER_EVENT_F27</t>
  </si>
  <si>
    <t>ODD_Signage</t>
  </si>
  <si>
    <t>V_FCTFAILURE_FALLBACK_TRIGGER_EVENT_F28</t>
  </si>
  <si>
    <t>ODD_Non-Roadway Users Obstacles_Deribs</t>
  </si>
  <si>
    <t>V_FCTFAILURE_FALLBACK_TRIGGER_EVENT_F29</t>
  </si>
  <si>
    <t>ODD_Arterial</t>
  </si>
  <si>
    <t>V_FCTFAILURE_FALLBACK_TRIGGER_EVENT_F30</t>
  </si>
  <si>
    <t>ODD_On-off ramps</t>
  </si>
  <si>
    <t>V_FCTFAILURE_FALLBACK_TRIGGER_EVENT_F31</t>
  </si>
  <si>
    <t>ODD_Reversible lanes</t>
  </si>
  <si>
    <t>V_FCTFAILURE_FALLBACK_TRIGGER_EVENT_F32</t>
  </si>
  <si>
    <t>ODD_Toll plaza</t>
  </si>
  <si>
    <t>V_FCTFAILURE_FALLBACK_TRIGGER_EVENT_F33</t>
  </si>
  <si>
    <t>ODD_Weather</t>
  </si>
  <si>
    <t>V_FCTFAILURE_FALLBACK_TRIGGER_EVENT_F34</t>
  </si>
  <si>
    <t>ODD_Weather-Introduced Roadway Conditions_Flood Raodways</t>
  </si>
  <si>
    <t>V_FCTFAILURE_FALLBACK_TRIGGER_EVENT_F18</t>
  </si>
  <si>
    <t>DSR_Driver drowsiness ORDI 3</t>
  </si>
  <si>
    <t>C_DMS_DROWNSINESS_LEVEL = Moderate</t>
  </si>
  <si>
    <t>V_FCTFAILURE_FALLBACK_TRIGGER_EVENT_F19</t>
  </si>
  <si>
    <t>DSR_Driver drowsiness ORDI 4,5 (V_DMS_DRIVER_FATIGUE_LVL = 0x2 or 0x3)</t>
  </si>
  <si>
    <t>C_DMS_DROWNSINESS_LEVEL = Heavy</t>
  </si>
  <si>
    <t>V_FB_C_TRIGGER
C_AD_INTERFACE_STATE_ADS_PS = Normal
C_AD_MODE_ENABLE_ADS_PS = Inhibit
C_AD_MODE_ENGAGE_ADS_PS = Engage
C_AD_INTERFACE_STATE_ADS_SS = Normal
C_AD_MODE_ENABLE_ADS_SS = Inhibit
C_AD_MODE_ENGAGE_ADS_SS = Engage</t>
  </si>
  <si>
    <t>V_FCTFAILURE_FALLBACK_TRIGGER_EVENT_F20</t>
  </si>
  <si>
    <t>C_DRIVER_FOCUS = Not attention
C_DRIVER_FOCUS_DURATION &gt; 60s (to be defined)</t>
  </si>
  <si>
    <t>V_FB_A_TRIGGER
C_AD_INTERFACE_STATE_ADS_PS = Normal
C_AD_MODE_ENABLE_ADS_PS = Enable
C_AD_MODE_ENGAGE_ADS_PS = Engage
C_AD_INTERFACE_STATE_ADS_SS = Normal
C_AD_MODE_ENABLE_ADS_SS = Enable
C_AD_MODE_ENGAGE_ADS_SS = Engage</t>
  </si>
  <si>
    <t>V_FCTFAILURE_FALLBACK_TRIGGER_EVENT_F21</t>
  </si>
  <si>
    <t>C_DRIVER_FOCUS = Not attention
C_DRIVER_FOCUS_DURATION &gt; 70s (to be defined)</t>
  </si>
  <si>
    <t>V_FCTFAILURE_FALLBACK_TRIGGER_EVENT_F22</t>
  </si>
  <si>
    <t>C_DRIVER_FOCUS = Not attention
C_DRIVER_FOCUS_DURATION &gt; 80s (to be defined)</t>
  </si>
  <si>
    <t>V_FCTFAILURE_FALLBACK_TRIGGER_EVENT_F23</t>
  </si>
  <si>
    <t>C_DRIVER_FOCUS = Not attention
C_DRIVER_FOCUS_DURATION &gt; 90s (to be defined)</t>
  </si>
  <si>
    <t>V_FCTFAILURE_FALLBACK_TRIGGER_EVENT_F35</t>
  </si>
  <si>
    <t>Driver hands off detection overseeds certain time</t>
  </si>
  <si>
    <t>C_ACTUAL_DRIVER_TORQUE_STEERING_PS &lt;= K_FALLBACK_DRIVER_HANDSOFF_TORQUE
C_ACTUAL_DRIVER_TORQUE_STEERING_PS &gt;= K_FALLBACK_DRIVER_HANDSOFF_TIME</t>
  </si>
  <si>
    <t>V_LC_FALLBACK_TRIGGER_EVENT_F01</t>
  </si>
  <si>
    <t>Ego vehicle exceeds the lane boundary during lane keep running    V_LC_FALLBACK_TRIGGER_EVENT_F01= 0x1</t>
  </si>
  <si>
    <t>During lane keeping, ego vehicle exceeds the lane boundary</t>
  </si>
  <si>
    <t>V_LC_FALLBACK_TRIGGER_EVENT_F02</t>
  </si>
  <si>
    <t>Lane change manoeuvre duration exceed K_MaxDuration4LaneChangeManoeurvre while ego vehicle is in target lane, a fallback level A is proposed for driver takeover
 V_LC_FALLBACK_TRIGGER_EVENT_F02 = 0x1</t>
  </si>
  <si>
    <t>V_LC_FALLBACK_TRIGGER_EVENT_F03</t>
  </si>
  <si>
    <t>During lane change, ego vehicle exceeds the target lane boundary
V_LC_FALLBACK_TRIGGER_EVENT_F03 = 0x1</t>
  </si>
  <si>
    <t>V_LC_FALLBACK_TRIGGER_EVENT_F04</t>
  </si>
  <si>
    <t>If the trajectory back to the center of lane is blocked by other traffic participants.
V_LC_FALLBACK_TRIGGER_EVENT_F04 = 0x1</t>
  </si>
  <si>
    <t>V_LC_FALLBACK_TRIGGER_EVENT_F05</t>
  </si>
  <si>
    <t>During nudge, ego vehicle exceeds the lane boundary</t>
  </si>
  <si>
    <t>@Lateral control_FD to fill</t>
  </si>
  <si>
    <t>V_FB_C_TRIGGER
C_AD_INTERFACE_STATE_ADS_PS = Normal
C_AD_MODE_ENABLE_ADS_PS = Enable
C_AD_MODE_ENGAGE_ADS_PS = Engage
C_AD_INTERFACE_STATE_ADS_SS = Normal
C_AD_MODE_ENABLE_ADS_SS = Enable
C_AD_MODE_ENGAGE_ADS_SS = Engage</t>
  </si>
  <si>
    <t>V_LC_FALLBACK_TRIGGER_EVENT_F06</t>
  </si>
  <si>
    <t>Nudge manoeuvre duration exceeds the limits</t>
  </si>
  <si>
    <t>V_FB_B_TRIGGER
C_AD_INTERFACE_STATE_ADS_PS = Normal
C_AD_MODE_ENABLE_ADS_PS = Enable
C_AD_MODE_ENGAGE_ADS_PS = Engage
C_AD_INTERFACE_STATE_ADS_SS = Normal
C_AD_MODE_ENABLE_ADS_SS = Enable
C_AD_MODE_ENGAGE_ADS_SS = Engage</t>
  </si>
  <si>
    <t>V_LC_FALLBACK_TRIGGER_EVENT_F07</t>
  </si>
  <si>
    <t>During nudge cancel, the trajectory back to the center of lane is blocked by other traffic participants</t>
  </si>
  <si>
    <t xml:space="preserve">During nudge cancel, the trajectory back to the center of lane is blocked by other traffic participants	</t>
  </si>
  <si>
    <t>V_OBB_FALLBACK_TRIGGER_EVENT_F1</t>
  </si>
  <si>
    <t>Wrongly override by brake, no hands on signal</t>
  </si>
  <si>
    <t>@Override_FD to fill</t>
  </si>
  <si>
    <t xml:space="preserve">V_OBS_FALLBACK_TRIGGER_EVENT_F2	</t>
  </si>
  <si>
    <t>Wrongly override by steering, no hands on signal</t>
  </si>
  <si>
    <t>V_CC_FALLBACK_TRIGGER_EVENT_F1</t>
  </si>
  <si>
    <t>C_AD_INTERFACE_STATE_PARK_BRAKE_PS1 = Engage 
or C_AD_INTERFACE_STATE_PARK_BRAKE_PS2 = Engage for K_Standstill_maximum_allowed_time
Refer to RM-1322</t>
  </si>
  <si>
    <t>HV standstill for maximum allowed time
Pull up EPB</t>
  </si>
  <si>
    <t xml:space="preserve">V_CC_FALLBACK_TRIGGER_EVENT_F2	</t>
  </si>
  <si>
    <t>TCU not ready to drive off from standstill</t>
  </si>
  <si>
    <t>@CC_FD to fill</t>
  </si>
  <si>
    <t>V_FB_D_TRIGGER
C_AD_INTERFACE_STATE_ADS_PS = Normal
C_AD_MODE_ENABLE_ADS_PS = Enable
C_AD_MODE_ENGAGE_ADS_PS = Engage
C_AD_INTERFACE_STATE_ADS_SS = Normal
C_AD_MODE_ENABLE_ADS_SS = Enable
C_AD_MODE_ENGAGE_ADS_SS = Engage
C_AD_INTERFACE_STATE_PARK_BRAKE_PS1 = Engage
or
C_AD_INTERFACE_STATE_PARK_BRAKE_PS3 = Engage</t>
  </si>
  <si>
    <t xml:space="preserve">V_CC_FALLBACK_TRIGGER_EVENT_F3	</t>
  </si>
  <si>
    <t>Vehicle speed is beyond speed limit</t>
  </si>
  <si>
    <t>V_CC_FALLBACK_TRIGGER_EVENT_F3 = True, which means C_DISPLAYED_SPEED_IPK &gt;  V_UPPER_SPEED_LIMIT_HDMAP + K_THRESHOLD_BEYOND_SPEED_LIMIT 
and duration is longer than K_TIME_BEYOND_SPEED_LIMIT
Refer to RM-1190</t>
  </si>
  <si>
    <t>V_CC_FALLBACK_TRIGGER_EVENT_F4</t>
  </si>
  <si>
    <t>lateral acceleration is too big</t>
  </si>
  <si>
    <t>V_CC_FALLBACK_TRIGGER_EVENT_F4 to True = True, if C_LATERAL_ACCELERATION_BRAKE_PS &gt; K_TALBE_SAFE_LATERAL_ACCEL and duration is longer than K_TIME_BYEOND_SAFE_LATERAL_ACCEL.
Refer to RM-1193</t>
  </si>
  <si>
    <t>V_PECUFAILURE_FALLBACK_TRIGGER_EVENT_F1</t>
  </si>
  <si>
    <t>C_AD_INTERFACE_STATE_BRAKE_PS != engage</t>
  </si>
  <si>
    <t>XeonA to AURIXA to ActuatorB</t>
  </si>
  <si>
    <t>V_PECUFAILURE_FALLBACK_TRIGGER_EVENT_F2</t>
  </si>
  <si>
    <t>C_AD_INTERFACE_STATE_BRAKE_SS_1 != Standby Or
C_AD_INTERFACE_STATE_BRAKE_SS_2 != Standby Or
C_TRAILER_CONNECTED_STATE_TEBS != Connected Or
C_TRAILER_ABS_STATE_TEBS != Trailer ABS Detected Or
C_TRAILER_ABS_OPERATIONAL_STATE_TEBS != Trailer ABS Fully Operational</t>
  </si>
  <si>
    <t>V_PECUFAILURE_FALLBACK_TRIGGER_EVENT_F3</t>
  </si>
  <si>
    <t>C_AD_INTERFACE_STATE_STEERING_PS != engage</t>
  </si>
  <si>
    <t xml:space="preserve"> XeonA to AURIXA to ActuatorB</t>
  </si>
  <si>
    <t>V_PECUFAILURE_FALLBACK_TRIGGER_EVENT_F4</t>
  </si>
  <si>
    <t>C_AD_INTERFACE_STATE_STEERING_SS_1 != Standby
C_AD_INTERFACE_STATE_STEERING_SS_2 != Standby</t>
  </si>
  <si>
    <t>V_PECUFAILURE_FALLBACK_TRIGGER_EVENT_F5</t>
  </si>
  <si>
    <t>C_AD_INTERFACE_STATE_TRANSMISSION_SYSTEM != engage</t>
  </si>
  <si>
    <t>V_PECUFAILURE_FALLBACK_TRIGGER_EVENT_F6</t>
  </si>
  <si>
    <t>C_AD_INTERFACE_STATE_PARK_BRAKE_PS1 !=engage Or
C_AD_INTERFACE_STATE_PARK_BRAKE_PS2 !=engage</t>
  </si>
  <si>
    <t>XeonA to AURIXA to ActuatorA or 
XeonA to AURIXB to ActuatorA</t>
  </si>
  <si>
    <t>V_PECUFAILURE_FALLBACK_TRIGGER_EVENT_F7</t>
  </si>
  <si>
    <t>PartnerFailure_EPB-R</t>
  </si>
  <si>
    <t>C_AD_INTERFACE_STATE_PARK_BRAKE_SS !=engage</t>
  </si>
  <si>
    <t>1. PnC from XeonA to AURIXA to ActuatorA</t>
  </si>
  <si>
    <t>V_PECUFAILURE_FALLBACK_TRIGGER_EVENT_F8</t>
  </si>
  <si>
    <t>C_AD_INTERFACE_STATE_PROPULSION_SYSTEM !=engage</t>
  </si>
  <si>
    <t>动力系统AD状态</t>
  </si>
  <si>
    <t>V_PECUFAILURE_FALLBACK_TRIGGER_EVENT_F9</t>
  </si>
  <si>
    <t>C_BRAKE_LAMP_STATE = Fault</t>
  </si>
  <si>
    <t>V_PECUFAILURE_FALLBACK_TRIGGER_EVENT_F10</t>
  </si>
  <si>
    <t>C_TURN_LAMP_STATE = Fault</t>
  </si>
  <si>
    <t>V_PECUFAILURE_FALLBACK_TRIGGER_EVENT_F11</t>
  </si>
  <si>
    <t>C_HAZARD_LAMP_STATE = Fault</t>
  </si>
  <si>
    <t>V_PECUFAILURE_FALLBACK_TRIGGER_EVENT_F12</t>
  </si>
  <si>
    <t>C_HEAD_LAMP_STATE = Fault</t>
  </si>
  <si>
    <t>V_FB_A_TRIGGER
C_AD_MODE_ENABLE_ADS_PS = Enable
C_AD_MODE_ENGAGE_ADS_PS = Engage
C_AD_MODE_ENABLE_ADS_SS = Enable
C_AD_MODE_ENGAGE_ADS_SS = Engage</t>
  </si>
  <si>
    <t>V_PECUFAILURE_FALLBACK_TRIGGER_EVENT_F13</t>
  </si>
  <si>
    <t>C_WIPER_STATUS_BODY_SYSTEM = fault</t>
  </si>
  <si>
    <t>V_PECUFAILURE_FALLBACK_TRIGGER_EVENT_F14</t>
  </si>
  <si>
    <t>C_HORN_STATUS_BODY_SYSTEM = fault</t>
  </si>
  <si>
    <t>V_PECUFAILURE_FALLBACK_TRIGGER_EVENT_F15</t>
  </si>
  <si>
    <t>PartnerFailure_Vehicle power primary</t>
  </si>
  <si>
    <t>V_POWER_STATE_PSC = Fault</t>
  </si>
  <si>
    <t>V_PECUFAILURE_FALLBACK_TRIGGER_EVENT_F16</t>
  </si>
  <si>
    <t>C_AD_INTERFACE_STATE_TRANSMISSION_SYSTEM = Fault</t>
  </si>
  <si>
    <t>V_PECUFAILURE_FALLBACK_TRIGGER_EVENT_F17</t>
  </si>
  <si>
    <t>C_HOD_STATE = Fault</t>
  </si>
  <si>
    <t>Under this failure, the ADS should not degrada on perception, prediction and PnC modules</t>
  </si>
  <si>
    <t>V_PECUFAILURE_FALLBACK_TRIGGER_EVENT_F18</t>
  </si>
  <si>
    <t>C_DMS_STATE = Fault</t>
  </si>
  <si>
    <t>V_PECUFAILURE_FALLBACK_TRIGGER_EVENT_F19</t>
  </si>
  <si>
    <t>C_TPMS_STATE = Fault</t>
  </si>
  <si>
    <t>V_PECUFAILURE_FALLBACK_TRIGGER_EVENT_F20</t>
  </si>
  <si>
    <t>PartnerFailure_ADAS</t>
  </si>
  <si>
    <t>C_ADAS_AEB_STATE = abnormal
C_ADAS_LDW_STATE = abnormal</t>
  </si>
  <si>
    <t>V_VEHSTATUS_FALLBACK_TRIGGER_EVENT_F1</t>
  </si>
  <si>
    <t>V_VEHICLE_POSTURE = Abnormal
or
vehicle yawrate abnormal
vehicle pitch abnormal
vehicle roll abnormal
longitude acceleration abnormal
lateral acceleration abnormal
wheel speed abnormal
(to be defined with perception)</t>
  </si>
  <si>
    <t>高速减速带
桥梁接驳处</t>
  </si>
  <si>
    <t>V_VEHSTATUS_FALLBACK_TRIGGER_EVENT_F2</t>
  </si>
  <si>
    <t>V_ABS_TRIGGER_TIMES &gt; K_ABS_TRIGGER_TIMES (3, to be defined) within
V_ABS_TRIGGER_DURATION &lt; K_ABS_TRIGGER_DURATION  (10s, to be defined)</t>
  </si>
  <si>
    <t>ASR防滑驱动
车速异常超过一定时间（30s）</t>
  </si>
  <si>
    <t>V_VEHSTATUS_FALLBACK_TRIGGER_EVENT_F3</t>
  </si>
  <si>
    <t>V_ESC_TRIGGER_TIMES &gt; K_ESC_TRIGGER_TIMES  (1, to be defined) within
V_ESC_TRIGGER_DURATION &lt; K_ESC_TRIGGER_DURATION (10s, to be defined)</t>
  </si>
  <si>
    <t>V_VEHSTATUS_FALLBACK_TRIGGER_EVENT_F4</t>
  </si>
  <si>
    <t>V_ASR_TRIGGER_TIMES &gt;K_ASR_TRIGGER_TIMES (3, to be defined)
V_ASR_TRIGGER_DURATION &lt; K_ASR_TRIGGER_DURATION (10s, to be defined)</t>
  </si>
  <si>
    <t>V_VEHSTATUS_FALLBACK_TRIGGER_EVENT_F5</t>
  </si>
  <si>
    <t>V_VEHICLE_SPEED &gt; ODD limited speed * K_VEHICLE_OVER_SPEED_BIAS (110%, to be defined) lasts for 
K_VEHICLE_OVER_SPEED_DURATION (30s, to be defined)</t>
  </si>
  <si>
    <t>V_VEHSTATUS_FALLBACK_TRIGGER_EVENT_F6</t>
  </si>
  <si>
    <t xml:space="preserve">V_VDC_BRAKE_ESP_TRIGGER_TIMES &gt; K_VDC_BRAKE_ESP_TRIGGER_TIMES (1, to be defined) within
K_FALLBACK_VDC_BRAKE_ESP_TRIGGER_DURATION (10s, to be defined)
</t>
  </si>
  <si>
    <t>VDC: 通过制动防侧翻</t>
  </si>
  <si>
    <t>V_VEHSTATUS_FALLBACK_TRIGGER_EVENT_F7</t>
  </si>
  <si>
    <t>V_VDC_ENGINE_ESP_TRIGGER_TIMES &gt; K_VDC_ENGINE_ESP_TRIGGER_TIMES (3, to be defined) within
V_VDC_ENGINE_ESP_TRIGGER_DURATION &lt; K_VDC_ENGINE_ESP_TRIGGER_DURATION (10s, to be defined)</t>
  </si>
  <si>
    <t>VDC: 通过发动机防侧翻</t>
  </si>
  <si>
    <t>V_VEHSTATUS_FALLBACK_TRIGGER_EVENT_F8</t>
  </si>
  <si>
    <t>V_ABS_ACTIVE = TRUE lasts for 
K_ABS_TRIGGER_DURATION_SINGLE (10s, to be defined)</t>
  </si>
  <si>
    <t>ABS在10s内触发了3次以上
或者
ABS单次工作时间超过10s</t>
  </si>
  <si>
    <t>V_VEHSTATUS_FALLBACK_TRIGGER_EVENT_F9</t>
  </si>
  <si>
    <t>C_SEATBELT_STATE_BODY_SYSTEM = seatbelt unfastened</t>
  </si>
  <si>
    <t>V_VEHSTATUS_FALLBACK_TRIGGER_EVENT_F10</t>
  </si>
  <si>
    <t>C_ACTUAL_DOORS_STATE = open</t>
  </si>
  <si>
    <t>V_VEHSTATUS_FALLBACK_TRIGGER_EVENT_F11</t>
  </si>
  <si>
    <t>C_ACTUAL_GEAR_POSITION = R Gear</t>
  </si>
  <si>
    <t>V_VEHSTATUS_FALLBACK_TRIGGER_EVENT_F12</t>
  </si>
  <si>
    <t>C_TYRE_PRESSURE_STATE = Abnormal</t>
  </si>
  <si>
    <t>V_VEHSTATUS_FALLBACK_TRIGGER_EVENT_F13</t>
  </si>
  <si>
    <t>C_EBI_SWITCH = off</t>
  </si>
  <si>
    <t>V_VEHSTATUS_FALLBACK_TRIGGER_EVENT_F14</t>
  </si>
  <si>
    <t>C_INTER_AXLE_DIFF_SWITCH = off</t>
  </si>
  <si>
    <t>V_VEHSTATUS_FALLBACK_TRIGGER_EVENT_F15</t>
  </si>
  <si>
    <t>C_INTER_WHEEL_DIFF_SWITCH = off</t>
  </si>
  <si>
    <t>V_VEHSTATUS_FALLBACK_TRIGGER_EVENT_F16</t>
  </si>
  <si>
    <t>C_SUS_STATE_SUSPENSION_SYSTEM = fault</t>
  </si>
  <si>
    <t>V_LC_FALLBACK_TRIGGER_EVENT_F08</t>
  </si>
  <si>
    <t>Events_Ego Vehicle Condition03 is violated
Refer to RM-1449</t>
  </si>
  <si>
    <t>V_LC_FALLBACK_TRIGGER_EVENT_F09</t>
  </si>
  <si>
    <t>Events_Environment Condition18 is violated
Refer to RM-2209</t>
  </si>
  <si>
    <t>V_LC_FALLBACK_TRIGGER_EVENT_F10</t>
  </si>
  <si>
    <t>Events_Environment Condition17 is violated
Refer to RM-2208</t>
  </si>
  <si>
    <t>V_MULTISCE_FALLBACK_TRIGGER_EVENT_F01</t>
  </si>
  <si>
    <t>Refer to V_PECUFAILURE_FALLBACK_TRIGGER_EVENT_F3</t>
  </si>
  <si>
    <t>V_FB_D_TRIGGER
 C_AD_MODE_ENABLE_ADS_PS = Enable
 C_AD_MODE_ENGAGE_ADS_PS = Engage
 C_AD_MODE_ENABLE_ADS_SS = Enable
 C_AD_MODE_ENGAGE_ADS_SS = Engage</t>
  </si>
  <si>
    <t>-&gt; Ego vehicle in sharp turn</t>
  </si>
  <si>
    <t>V_MULTISCE_FALLBACK_TRIGGER_EVENT_F02</t>
  </si>
  <si>
    <t>Refer to V_PECUFAILURE_FALLBACK_TRIGGER_EVENT_F1</t>
  </si>
  <si>
    <t>-&gt; Ego vehicle is braking</t>
  </si>
  <si>
    <t>V_MULTISCE_FALLBACK_TRIGGER_EVENT_F03</t>
  </si>
  <si>
    <t>ADU Internal Monitoring</t>
  </si>
  <si>
    <t>V_MULTISCE_FALLBACK_TRIGGER_EVENT_F04</t>
  </si>
  <si>
    <t>-&gt; Ego vehicle is exceeding other vehicle</t>
  </si>
  <si>
    <t>V_FCTFAILURE_DSR_FALLBACK_TRIGGER_EVENT_F3</t>
  </si>
  <si>
    <t>V_DMS_DRIVER_ATTENTION = Distractive
V_DMS_DRIVER_ATTENTION_DURATION &gt; K_FALLBACK_DRIVER_FOCUS_DURATION_A (to be defined)
OR
V_DMS_DRIVER_FATIGUE_LVL = Fatigue
V_DMS_DRIVER_FATIGUE_LVL_DURATION &gt; K_FALLBACK_DRIVER_FATIGUE_DURATION_A (to be defined)</t>
  </si>
  <si>
    <t>V_FCTFAILURE_DSR_FALLBACK_TRIGGER_EVENT_F7</t>
  </si>
  <si>
    <t xml:space="preserve">DSR_Driver is not on the seat and this status lasts exceeding certain period </t>
  </si>
  <si>
    <t>V_DRIVER_SEAT_STATUS = Cannot find driver
V_DRIVER_SEAT_STATUS_DURATION &gt; K_FALLBACK_DRIVER_SEAT_STATUS_DURATION_B (to be defined)</t>
  </si>
  <si>
    <t>V_FCTFAILURE_DSR_FALLBACK_TRIGGER_EVENT_F8</t>
  </si>
  <si>
    <t>V_DMS_DRIVER_BEHAVIOR = Dangerous behavior:
0x1 Smoke
0x2 Phonecall
V_DMS_DRIVER_BEHAVIOR_DURATION &gt; K_FALLBACK_DRIVER_BEHAVIOR_DURATION_A (to be defined)</t>
  </si>
  <si>
    <t>V_COOLING_FALLBACK_TRIGGER_EVENT_F01</t>
  </si>
  <si>
    <t>C_Over_Temp_level==Critical
Or
C_ACS_Status==Fault</t>
  </si>
  <si>
    <t>V_FCTFAILURE_DSR_FALLBACK_TRIGGER_EVENT_F4</t>
  </si>
  <si>
    <t>V_DMS_DRIVER_ATTENTION = Distractive
V_DMS_DRIVER_ATTENTION_DURATION &gt; K_FALLBACK_DRIVER_FOCUS_DURATION_B (to be defined)
OR
V_DMS_DRIVER_FATIGUE_LVL = Fatigue
V_DMS_DRIVER_FATIGUE_LVL_DURATION &gt; K_FALLBACK_DRIVER_FATIGUE_DURATION_B (to be defined)</t>
  </si>
  <si>
    <t>V_ADAS_FALLBACK_TRIGGERING_EVENT_F01</t>
  </si>
  <si>
    <t>V_ADAS_FALLBACK_TRIGGERING_EVENT_F03</t>
  </si>
  <si>
    <t>V_ADAS_FALLBACK_TRIGGERING_EVENT_F04</t>
  </si>
  <si>
    <t>V_FCTFAILURE_DSR_FALLBACK_TRIGGER_EVENT_F2</t>
  </si>
  <si>
    <t>V_DMS_DRIVER_ATTENTION = High Distractive
V_DMS_DRIVER_ATTENTION_DURATION &gt; K_FALLBACK_DRIVER_FOCUS_DURATION_C (to be defined)
OR
V_DMS_DRIVER_FATIGUE_LVL = High Fatigue
V_DMS_DRIVER_FATIGUE_LVL_DURATION &gt; K_FALLBACK_DRIVER_FATIGUE_DURATION_C (to be defined)</t>
  </si>
  <si>
    <t>V_FCTFAILURE_PM_FALLBACK_TRIGGER_EVENT_F01</t>
  </si>
  <si>
    <t>V_FCTFAILURE_PM_FALLBACK_TRIGGER_EVENT_F01 = 0x1
Refer to RM-3410 in Power Management FD.</t>
  </si>
  <si>
    <t>V_FCTFAILURE_PM_FALLBACK_TRIGGER_EVENT_F02</t>
  </si>
  <si>
    <t>V_FCTFAILURE_PM_FALLBACK_TRIGGER_EVENT_F02 = 0x1
Refer to RM-3410 in Power Management FD.</t>
  </si>
  <si>
    <t>V_FCTFAILURE_PM_FALLBACK_TRIGGER_EVENT_F03</t>
  </si>
  <si>
    <t>V_FCTFAILURE_PM_FALLBACK_TRIGGER_EVENT_F03 = 0x1
Refer to RM-3410 in Power Management FD.</t>
  </si>
  <si>
    <t>auto</t>
  </si>
  <si>
    <t>area</t>
  </si>
  <si>
    <t>speedLimit</t>
  </si>
  <si>
    <t>主车以速度K_HV_speed巡航，在AD engage状态下，路锥搭建在主车的当前行驶车道，距离主车3km搭建，让主车行驶到路锥数量和长度大于K_CONES_NUMBER 和K_CONES_NUMBER_DISTANCE的K_FALLBACK_OBSTACLE_DISTANCE_ON/TO_TRAJECTORY_I 到K_FALLBACK_OBSTACLE_DISTANCE_ON/TO_TRAJECTORY_II范围内。</t>
  </si>
  <si>
    <t>主车以速度K_HV_speed巡航，在AD engage状态下，路锥搭建在主车的当前行驶车道，距离主车3km搭建，让主车行驶到路锥数量和长度大于K_CONES_NUMBER 和K_CONES_NUMBER_DISTANCE的K_FALLBACK_OBSTACLE_DISTANCE_ON/TO_TRAJECTORY_II 到K_FALLBACK_OBSTACLE_DISTANCE_ON/TO_TRAJECTORY_III 范围内。</t>
  </si>
  <si>
    <t>主车以速度K_HV_speed巡航，在AD engage状态下，路锥搭建在主车的当前行驶车道，距离主车3km搭建，让主车行驶到路锥数量和长度大于K_CONES_NUMBER 和K_CONES_NUMBER_DISTANCE的K_FALLBACK_OBSTACLE_DISTANCE_ON/TO_TRAJECTORY_III 范围内。</t>
  </si>
  <si>
    <t>主车以速度K_HV_speed巡航，在AD engage状态下，施工区搭建在主车的当前行驶车道，距离主车3km搭建，主车行驶到距离道路施工区K_FALLBACK_CONSTRUCTION_DISTANCE_ON/TO_TRAJECTORY_II 到K_FALLBACK_CONSTRUCTION_DISTANCE_ON/TO_TRAJECTORY_III 范围内。</t>
  </si>
  <si>
    <t>主车以速度K_HV_speed巡航，在AD engage状态下，施工区搭建在主车的当前行驶车道，距离主车3km搭建，主车行驶到距离道路施工区K_FALLBACK_CONSTRUCTION_DISTANCE_ON/TO_TRAJECTORY_III 范围内。</t>
  </si>
  <si>
    <t>主车以速度K_HV_speed巡航，在AD engage状态下，雨雪湿滑路段在主车的当前行驶车道，距离主车3km搭建或存在，让主车行驶到距离存在雨雪湿滑路段K_FALLBACK_ICY/SNOW/FLOODED_DISTANCE_TO/ON_TRAJECTORY_I到K_FALLBACK_ICY/SNOW/FLOODED_DISTANCE_TO/ON_TRAJECTORY_II范围内</t>
  </si>
  <si>
    <t>主车以速度K_HV_speed巡航，在AD engage状态下，雨雪湿滑路段在主车的当前行驶车道，距离主车3km搭建或存在，让主车行驶到距离存在雨雪湿滑路段K_FALLBACK_ICY/SNOW/FLOODED_DISTANCE_TO/ON_TRAJECTORY_II到K_FALLBACK_ICY/SNOW/FLOODED_DISTANCE_TO/ON_TRAJECTORY_III范围内</t>
  </si>
  <si>
    <t>主车以速度K_HV_speed巡航，在AD engage状态下，雨雪湿滑路段在主车的当前行驶车道，距离主车3km搭建或存在，让主车行驶到距离存在雨雪湿滑路段K_FALLBACK_ICY/SNOW/FLOODED_DISTANCE_TO/ON_TRAJECTORY_III范围内</t>
  </si>
  <si>
    <t>主车以速度K_HV_speed巡航，在AD engage状态下，距离主车3km搭建或存在，存在超出ODD的场景，让主车行驶到距离超出ODD场景K_FALLBACK_NONDRIVING_DISTANCE_ON/TO_TRAJECTORY_I范围内</t>
  </si>
  <si>
    <t>主车以速度K_HV_speed巡航，在AD engage状态下，距离主车3km搭建或存在，存在超出ODD的场景，让主车行驶到距离超出ODD场景K_FALLBACK_NONDRIVING_DISTANCE_ON/TO_TRAJECTORY_II范围内</t>
  </si>
  <si>
    <t>主车以速度K_HV_speed巡航，在AD engage状态下，距离主车3km搭建或存在，存在超出ODD的场景，让主车行驶到距离超出ODD场景K_FALLBACK_NONDRIVING_DISTANCE_ON/TO_TRAJECTORY_III范围内。</t>
  </si>
  <si>
    <t>FB_1_13</t>
  </si>
  <si>
    <t>主车在AD engage状态下以K_TV_speed巡航行驶，让主车行驶的测试路段存在超出ODD天气。</t>
  </si>
  <si>
    <t>FB_1_14</t>
  </si>
  <si>
    <t>主车在AD engage状态下以K_HV_speed行驶，向ADU发送EQ4摄像头的异常模拟信号。</t>
  </si>
  <si>
    <t>FB_3_16</t>
  </si>
  <si>
    <t>让主车以速度 K_HV_speed 行驶，主车进入AD engage状态下，ABS持续时间大于K_ABS_TRIGGER_DURATION_SINGLE。（TBD）</t>
  </si>
  <si>
    <t>让主车以速度 K_HV_speed 行驶，主车进入AD engage状态下,模拟Cooling sys出现问题发向ADU的信号，C_ACS_Status==Fault</t>
  </si>
  <si>
    <t>让主车以速度 K_HV_speed 行驶，主车进入AD engage状态下，模拟落石掉落砸中ego，导致车身姿态异常的场景</t>
  </si>
  <si>
    <t>让主车以速度 K_HV_speed 行驶，主车进入AD engage状态下，拨杆变道的车身移动同时，模拟目标车部分进入主车行驶车道且与主车并行，司机主车过线前取消拨杆变道。</t>
  </si>
  <si>
    <t>FB_4_25</t>
  </si>
  <si>
    <t>FB_4_26</t>
  </si>
  <si>
    <t>让主车以速度 K_HV_speed 行驶,主车进入AD engage状态下，模拟其C-ACN-A信号断开工况(time out)，可对信号C_AD_INTERFACE_STATE_PARK_BRAKE_PS1 == 0x3 进行模拟。</t>
  </si>
  <si>
    <t>让主车以速度 K_HV_speed 行驶,主车进入AD engage状态下，模拟其C-ACN-A信号长时间堵塞或延时工况(bus off)，可对信号C_AD_INTERFACE_STATE_PARK_BRAKE_PS1 == 0x3 进行模拟。</t>
  </si>
  <si>
    <t>让主车以速度 K_HV_speed 行驶,主车进入AD engage状态下，模拟其C-ACN-A信号CRC校验异常工况，可对C_AD_INTERFACE_STATE_PARK_BRAKE_PS1 == 0x3 信号修改模拟。</t>
  </si>
  <si>
    <t>让主车以速度 K_HV_speed 行驶,主车进入AD engage状态下，模拟其C-ACN-A信号丢失部分帧数异常工况，可对C_AD_INTERFACE_STATE_PARK_BRAKE_PS1 == 0x3 信号修改。</t>
  </si>
  <si>
    <t>让主车以速度 K_HV_speed 行驶,主车进入AD engage状态下，模拟其C-ACN-A信号网关连接异常工况，可对C_AD_INTERFACE_STATE_PARK_BRAKE_PS1 == 0x3 信号修改进行模拟。</t>
  </si>
  <si>
    <t>FB_5_15</t>
  </si>
  <si>
    <t>FB_5_16</t>
  </si>
  <si>
    <t>FB_5_17</t>
  </si>
  <si>
    <t>FB_5_18</t>
  </si>
  <si>
    <t>FB_5_19</t>
  </si>
  <si>
    <t>在AD跟停状态下，司机模拟双手不在方向盘上或司机握力小于K_HANDS_OFF_STEERING_TORQUE ，持续时间K_HANDS_OFF_TIMING 以上。</t>
  </si>
  <si>
    <t>在AD跟停状态下，司机模拟双手不在方向盘上或司机握力小于K_HANDS_OFF_STEERING_TORQUE ，持续时间小于K_HANDS_OFF_TIMING 后握紧方向盘。</t>
  </si>
  <si>
    <t>在AD跟停状态下，司机模拟双手不在方向盘上或司机握力小于K_HANDS_OFF_STEERING_TORQUE ，持续时间K_HANDS_OFF_TIMING 以上，然后司机手握方向盘力度大于K_HANDS_ON_STEERING_TORQUE ，持续时间大于K_HANDS_ON_TIMING。</t>
  </si>
  <si>
    <t>在AD跟停状态下，司机模拟双手不在方向盘上或司机握力小于K_HANDS_OFF_STEERING_TORQUE (tbd)，持续时间K_HANDS_OFF_TIMING 以上，然后司机手握方向盘力度大于K_HANDS_ON_STEERING_TORQUE ，持续时间小于K_HANDS_ON_TIMING。</t>
  </si>
  <si>
    <t>在AD跟停状态下，司机模拟双手不在方向盘上或司机握力小于K_HANDS_OFF_STEERING_TORQUE (tbd)，持续时间K_HANDS_OFF_TIMING 以上，然后司机手握方向盘力度小于于K_HANDS_ON_STEERING_TORQUE ，持续时间大于K_HANDS_ON_TIMING。</t>
  </si>
  <si>
    <t>在AD跟停状态下，司机模拟双手不在方向盘上或司机握力小于K_HANDS_OFF_STEERING_TORQUE (tbd)，持续时间K_HANDS_OFF_TIMING + K_1STHANDSOFF_WARNING_TIME_THRESHOLD以上。</t>
  </si>
  <si>
    <t>在AD跟停状态下，司机模拟双手不在方向盘上或司机握力小于K_HANDS_OFF_STEERING_TORQUE (tbd)，持续时间大于K_HANDS_OFF_TIMING + K_1STHANDSOFF_WARNING_TIME_THRESHOLD小于K_HANDS_OFF_TIMING + K_1STHANDSOFF_WARNING_TIME_THRESHOLD + K_2NDHANDSOFF_WARNING_TIME_THRESHOLD，司机手握方向盘力度大于K_HANDS_ON_STEERING_TORQUE ，持续时间大于K_HANDS_ON_TIMING。</t>
  </si>
  <si>
    <t>在AD跟停状态下，司机模拟双手不在方向盘上或司机握力小于K_HANDS_OFF_STEERING_TORQUE (tbd)，持续时间K_HANDS_OFF_TIMING + K_1STHANDSOFF_WARNING_TIME_THRESHOLD + K_2NDHANDSOFF_WARNING_TIME_THRESHOLD以上。</t>
  </si>
  <si>
    <t>FB_7_9</t>
  </si>
  <si>
    <t>在AD跟停状态下，司机模拟双手不在方向盘上或司机握力小于K_HANDS_OFF_STEERING_TORQUE (tbd)，持续时间K_HANDS_OFF_TIMING + K_1STHANDSOFF_WARNING_TIME_THRESHOLD + K_2NDHANDSOFF_WARNING_TIME_THRESHOLD + K_3STHANDSOFF_WARNING_TIME_THRESHOLD以上。</t>
  </si>
  <si>
    <t>让主车以速度 K_HV_speed 行驶,主车进入AD engage状态下，主车冗余辅助制动和辅助转向功能同时故障，模拟两个FallbackB同时发生</t>
  </si>
  <si>
    <t>让主车以速度 K_HV_speed 行驶,主车进入AD engage状态下，主车主辅助制动和辅助转向功能同时故障，模拟两个FallbackC同时发生</t>
  </si>
  <si>
    <t>让主车以速度 K_HV_speed 行驶,主车进入AD engage状态下，主辅助制动和主辅助制动辅助制动同时故障，模拟FallbackC和FallbackD同时发生</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</si>
  <si>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</si>
  <si>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</si>
  <si>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</si>
  <si>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</si>
  <si>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</si>
  <si>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</si>
  <si>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</si>
  <si>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</si>
  <si>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</si>
  <si>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</si>
  <si>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</si>
  <si>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</si>
  <si>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</si>
  <si>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</si>
  <si>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</si>
  <si>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</si>
  <si>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</si>
  <si>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</si>
  <si>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</si>
  <si>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</si>
  <si>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</si>
  <si>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</si>
  <si>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</si>
  <si>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</si>
  <si>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</si>
  <si>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</si>
  <si>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</si>
  <si>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</si>
  <si>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</si>
  <si>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</si>
  <si>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</si>
  <si>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</si>
  <si>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</si>
  <si>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</si>
  <si>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</si>
  <si>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</si>
  <si>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</si>
  <si>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</si>
  <si>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</si>
  <si>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</si>
  <si>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</si>
  <si>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</si>
  <si>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</si>
  <si>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</si>
  <si>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</si>
  <si>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</si>
  <si>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</si>
  <si>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</si>
  <si>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</si>
  <si>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</si>
  <si>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</si>
  <si>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</si>
  <si>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</si>
  <si>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</si>
  <si>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</si>
  <si>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</si>
  <si>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</si>
  <si>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</si>
  <si>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</si>
  <si>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</si>
  <si>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</si>
  <si>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</si>
  <si>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</si>
  <si>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</si>
  <si>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</si>
  <si>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</si>
  <si>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</si>
  <si>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</si>
  <si>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</si>
  <si>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</si>
  <si>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</si>
  <si>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</si>
  <si>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</si>
  <si>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</si>
  <si>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</si>
  <si>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</si>
  <si>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</si>
  <si>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</si>
  <si>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</si>
  <si>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</si>
  <si>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</si>
  <si>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</si>
  <si>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</si>
  <si>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</si>
  <si>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</si>
  <si>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</si>
  <si>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</si>
  <si>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</si>
  <si>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</si>
  <si>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</si>
  <si>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</si>
  <si>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</si>
  <si>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</si>
  <si>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</si>
  <si>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</si>
  <si>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</si>
  <si>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</si>
  <si>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</si>
  <si>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</si>
  <si>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</si>
  <si>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</si>
  <si>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</si>
  <si>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</si>
  <si>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</si>
  <si>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</si>
  <si>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</si>
  <si>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</si>
  <si>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</si>
  <si>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</si>
  <si>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</si>
  <si>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</si>
  <si>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</si>
  <si>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</si>
  <si>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</si>
  <si>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</si>
  <si>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</si>
  <si>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</si>
  <si>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</si>
  <si>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</si>
  <si>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</si>
  <si>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</si>
  <si>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</si>
  <si>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</si>
  <si>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</si>
  <si>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</si>
  <si>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</si>
  <si>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</si>
  <si>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</si>
  <si>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</si>
  <si>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</si>
  <si>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</si>
  <si>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</si>
  <si>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</si>
  <si>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</si>
  <si>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</si>
  <si>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</si>
  <si>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</si>
  <si>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</si>
  <si>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</si>
  <si>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</si>
  <si>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</si>
  <si>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</si>
  <si>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</si>
  <si>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</si>
  <si>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</si>
  <si>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</si>
  <si>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</si>
  <si>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</si>
  <si>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</si>
  <si>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</si>
  <si>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</si>
  <si>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</si>
  <si>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</si>
  <si>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</si>
  <si>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</si>
  <si>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</si>
  <si>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</si>
  <si>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</si>
  <si>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</si>
  <si>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</si>
  <si>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</si>
  <si>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</si>
  <si>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</si>
  <si>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</si>
  <si>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</si>
  <si>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</si>
  <si>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</si>
  <si>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</si>
  <si>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</si>
  <si>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</si>
  <si>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</si>
  <si>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</si>
  <si>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</si>
  <si>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</si>
  <si>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</si>
  <si>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</si>
  <si>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</si>
  <si>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</si>
  <si>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</si>
  <si>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</si>
  <si>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</si>
  <si>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</si>
  <si>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</si>
  <si>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</si>
  <si>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</si>
  <si>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</si>
  <si>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</si>
  <si>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</si>
  <si>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</si>
  <si>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</si>
  <si>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</si>
  <si>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</si>
  <si>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</si>
  <si>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</si>
  <si>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</si>
  <si>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</si>
  <si>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</si>
  <si>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</si>
  <si>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</si>
  <si>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</si>
  <si>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</si>
  <si>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</si>
  <si>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</si>
  <si>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</si>
  <si>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</si>
  <si>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</si>
  <si>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</si>
  <si>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</si>
  <si>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</si>
  <si>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</si>
  <si>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</si>
  <si>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</si>
  <si>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</si>
  <si>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</si>
  <si>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</si>
  <si>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</si>
  <si>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</si>
  <si>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</si>
  <si>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</si>
  <si>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</si>
  <si>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</si>
  <si>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</si>
  <si>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</si>
  <si>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</si>
  <si>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</si>
  <si>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</si>
  <si>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</si>
  <si>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</si>
  <si>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</si>
  <si>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</si>
  <si>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</si>
  <si>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</si>
  <si>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</si>
  <si>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</si>
  <si>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</si>
  <si>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</si>
  <si>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</si>
  <si>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</si>
  <si>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</si>
  <si>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</si>
  <si>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</si>
  <si>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</si>
  <si>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</si>
  <si>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</si>
  <si>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</si>
  <si>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</si>
  <si>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</si>
  <si>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</si>
  <si>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</si>
  <si>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</si>
  <si>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</si>
  <si>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</si>
  <si>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</si>
  <si>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</si>
  <si>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</si>
  <si>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</si>
  <si>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</si>
  <si>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</si>
  <si>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</si>
  <si>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</si>
  <si>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</si>
  <si>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</si>
  <si>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</si>
  <si>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</si>
  <si>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</si>
  <si>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</si>
  <si>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</si>
  <si>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</si>
  <si>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</si>
  <si>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</si>
  <si>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</si>
  <si>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</si>
  <si>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</si>
  <si>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</si>
  <si>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</si>
  <si>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</si>
  <si>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</si>
  <si>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</si>
  <si>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</si>
  <si>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</si>
  <si>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</si>
  <si>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</si>
  <si>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</si>
  <si>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</si>
  <si>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</si>
  <si>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</si>
  <si>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</si>
  <si>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</si>
  <si>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</si>
  <si>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</si>
  <si>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</si>
  <si>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</si>
  <si>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</si>
  <si>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</si>
  <si>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</si>
  <si>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</si>
  <si>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</si>
  <si>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</si>
  <si>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</si>
  <si>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</si>
  <si>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</si>
  <si>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</si>
  <si>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</si>
  <si>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</si>
  <si>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</si>
  <si>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</si>
  <si>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</si>
  <si>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</si>
  <si>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</si>
  <si>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</si>
  <si>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</si>
  <si>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</si>
  <si>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</si>
  <si>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</si>
  <si>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</si>
  <si>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</si>
  <si>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</si>
  <si>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</si>
  <si>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</si>
  <si>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</si>
  <si>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</si>
  <si>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</si>
  <si>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</si>
  <si>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</si>
  <si>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</si>
  <si>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</si>
  <si>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</si>
  <si>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</si>
  <si>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</si>
  <si>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</si>
  <si>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</si>
  <si>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t>case类别</t>
  </si>
  <si>
    <t>sum</t>
  </si>
  <si>
    <t>ODD FALLBACK相关CASE</t>
  </si>
  <si>
    <t>DSR FALLBACK相关CASE</t>
  </si>
  <si>
    <t>Sensor BALLBACK相关CASE</t>
  </si>
  <si>
    <t>VEHICLE状态FALLBACK相关CASE：</t>
  </si>
  <si>
    <t>CAN通信状态FALLBACK相关CASE</t>
  </si>
  <si>
    <t>vehicle partner状态FALLBACK相关CASE</t>
  </si>
  <si>
    <t>复杂Fallback场景</t>
  </si>
  <si>
    <t>total</t>
  </si>
  <si>
    <t>序号
No.</t>
  </si>
  <si>
    <t>信号通用名称
Signal Uniform name</t>
  </si>
  <si>
    <t>信号说明
Description</t>
  </si>
  <si>
    <t>信号取值
Value</t>
  </si>
  <si>
    <t>DFCV</t>
  </si>
  <si>
    <t>Sinotruk</t>
  </si>
  <si>
    <t>更改日期及说明
Change log</t>
  </si>
  <si>
    <t>备注
Note</t>
  </si>
  <si>
    <t>信号类型
Signal Type</t>
  </si>
  <si>
    <t>信号传输通道
Signal Channel</t>
  </si>
  <si>
    <t>发送零部件
Transmitter</t>
  </si>
  <si>
    <t>东风DBC信号名
DFCVMsgName</t>
  </si>
  <si>
    <t>东风DBC信号取值
DFCVMsgValue</t>
  </si>
  <si>
    <t>E2E</t>
  </si>
  <si>
    <t>Cycle/ms</t>
  </si>
  <si>
    <t>Valid</t>
  </si>
  <si>
    <t>重汽DBC信号名
SinotrunkMsgName</t>
  </si>
  <si>
    <t>重汽DBC信号取值
SinotrunkMsgValue</t>
  </si>
  <si>
    <t>C_ACTUAL_DRIVER_TORQUE_STEERING_PS</t>
  </si>
  <si>
    <t>主转向方向盘转矩</t>
  </si>
  <si>
    <t>Steering torque</t>
  </si>
  <si>
    <t>CAN</t>
  </si>
  <si>
    <t>C-CAN</t>
  </si>
  <si>
    <t>EHPS</t>
  </si>
  <si>
    <t>ECUControlInformation2_EHPS：CurrentDriverTorquePS</t>
  </si>
  <si>
    <t>Value</t>
  </si>
  <si>
    <t>CurrentDriverTorqueValidPS</t>
  </si>
  <si>
    <t>TCAN</t>
  </si>
  <si>
    <t>ADCU1</t>
  </si>
  <si>
    <t>EPSO2：DriverTorque</t>
  </si>
  <si>
    <t>NA</t>
  </si>
  <si>
    <t>C_ACTUAL_DRIVER_TORQUE_STEERING_SS</t>
  </si>
  <si>
    <t>冗余转向方向盘转矩</t>
  </si>
  <si>
    <t>R-CAN</t>
  </si>
  <si>
    <t>EHPS-R</t>
  </si>
  <si>
    <t>ECUControlInformation2_CEPS：CurrentDriverTorqueSS</t>
  </si>
  <si>
    <t>CurrentDriverTorqueValidSS</t>
  </si>
  <si>
    <t>TCAN-R</t>
  </si>
  <si>
    <t>ADCU2</t>
  </si>
  <si>
    <t>C_ACTUAL_STEERING_WHEEL_ANGLE_STEERING_PS</t>
  </si>
  <si>
    <t>主转向转当前转角</t>
  </si>
  <si>
    <t>Steering angle</t>
  </si>
  <si>
    <t>ECUControlInformation1_EHPS：CurrentSWAnglePS</t>
  </si>
  <si>
    <t>CurrentSWAngleValidPS</t>
  </si>
  <si>
    <t>EPSO1：SteeringAngle</t>
  </si>
  <si>
    <t>C_ACTUAL_STEERING_WHEEL_ANGLE_STEERING_SS</t>
  </si>
  <si>
    <t>冗余转向转当前转角</t>
  </si>
  <si>
    <t>ECUControlInformation1_CEPS：CurrentSWAngleSS</t>
  </si>
  <si>
    <t>SWAngleRequestValidSS</t>
  </si>
  <si>
    <t>CurrentSWAngleValidSS</t>
  </si>
  <si>
    <t>C_ACTUAL_STEERING_WHEEL_SPEED_STEERING_PS</t>
  </si>
  <si>
    <t>主转向转角速率</t>
  </si>
  <si>
    <t>L3+ Override</t>
  </si>
  <si>
    <t>ECUControlInformation1_EHPS：CurrentSWSpeedPS</t>
  </si>
  <si>
    <t>CurrentSWSpeedValidPS</t>
  </si>
  <si>
    <t>EPSO1：SteeringAngleSpeed</t>
  </si>
  <si>
    <t>C_ACTUAL_STEERING_WHEEL_SPEED_STEERING_SS</t>
  </si>
  <si>
    <t>冗余转向转角速率</t>
  </si>
  <si>
    <t>ECUControlInformation1_CEPS：CurrentSWSpeedSS</t>
  </si>
  <si>
    <t>CurrentSWSpeedValidSS</t>
  </si>
  <si>
    <t>C_ACTUAL_GEAR_POSITION</t>
  </si>
  <si>
    <t>实际档位</t>
  </si>
  <si>
    <t>D gear
R gear
N gear
P gear</t>
  </si>
  <si>
    <t>P-CAN</t>
  </si>
  <si>
    <t>TCU</t>
  </si>
  <si>
    <t>ETC2_TCU：ETC2_TrmCurrGr</t>
  </si>
  <si>
    <t>ETC2：TransCurrentGear</t>
  </si>
  <si>
    <t>C_AD_INTERFACE_STATE_ADS_PS</t>
  </si>
  <si>
    <t>主AD系统故障状态</t>
  </si>
  <si>
    <t>P-CAN、C-CAN、B-CAN、R-CAN、I-CAN</t>
  </si>
  <si>
    <t>AutoDrive_ADCU：ADModeEnablePS</t>
  </si>
  <si>
    <t>0x0 :inhabit
0x1 :enable
0x2 :fail
0x3 :off</t>
  </si>
  <si>
    <t>TCAN、TCAN-R</t>
  </si>
  <si>
    <t>AutoDrive_ADU：ADModeEnablePS</t>
  </si>
  <si>
    <t>0x0:inhibit
0x1:enable
0x2:fail
0x3:off</t>
  </si>
  <si>
    <t>C_AD_INTERFACE_STATE_ADS_SS</t>
  </si>
  <si>
    <t>冗余AD系统故障状态</t>
  </si>
  <si>
    <t>C-CAN、R-CAN</t>
  </si>
  <si>
    <t>ADU-R</t>
  </si>
  <si>
    <t>AutoDrive_rADCU：ADModeEnableSS</t>
  </si>
  <si>
    <t>rADU</t>
  </si>
  <si>
    <t>AutoDrive_rADU：AD_Mode_Enable_SS</t>
  </si>
  <si>
    <t>C_AD_INTERFACE_STATE_BODY_SYSTEM</t>
  </si>
  <si>
    <t>车身系统AD状态</t>
  </si>
  <si>
    <t>Off
Not Ready
Ready
Engage
Fault</t>
  </si>
  <si>
    <t>B-CAN</t>
  </si>
  <si>
    <t>BCM</t>
  </si>
  <si>
    <t>State_BCM：ADModeOfBCM</t>
  </si>
  <si>
    <t>0x0:Not Ready
0x1:Ready
0x2:Engaged
0x3:fault</t>
  </si>
  <si>
    <t>C_AD_INTERFACE_STATE_BRAKE_PS</t>
  </si>
  <si>
    <t>主制动系统AD状态</t>
  </si>
  <si>
    <t>EBS</t>
  </si>
  <si>
    <t>PBF_EBS：BrakingSystemADModeState1</t>
  </si>
  <si>
    <t>0x0:Not Ready PS
0x1:Ready PS
0x2:Reserve
0x3:ADU Engaged PS
0x4:ADU Engaged Degrade PS
0x5:Error PS</t>
  </si>
  <si>
    <t>EBC5：XBRSystemState</t>
  </si>
  <si>
    <t>0x0:Any external brake demand will be accepted (brake system fully operational)
0x1:Only external brake demand of highest XBR Priority (00) will be accepted (e.g. because the temperature limit of the brake system is exceeded)
0x2:No external brake demand will be accepted (e.g. because of fault in brake system)
0x3:not available</t>
  </si>
  <si>
    <t>C_AD_INTERFACE_STATE_BRAKE_SS_1</t>
  </si>
  <si>
    <t>冗余制动1系统AD状态</t>
  </si>
  <si>
    <t>Off
Not Ready
Ready
Engage
Fault
Standby</t>
  </si>
  <si>
    <t>EBS-R</t>
  </si>
  <si>
    <t>PBF_BCA：BrakingSystemADModeState1</t>
  </si>
  <si>
    <t>0x0:Not Ready SS 1
0x1:Ready SS 1
0x2:Standby SS 1
0x3:ADU Engaged SS 1
0x4:Reserve
0x5:Error SS 1</t>
  </si>
  <si>
    <t>EPBS1_EPB：EPBADModeStatePS</t>
  </si>
  <si>
    <t>0x0:Not Ready PS
0x1:Ready PS
0x2:Reserve
0x3:ADU Engaged PS
0x4:Reserve
0x5:Reserve
0x6:Reserve
0x7:Error PS
0x8~0xf:Undefined</t>
  </si>
  <si>
    <t>重汽冗余制动采用EPB的挂车制动来做冗余</t>
  </si>
  <si>
    <t>C_AD_INTERFACE_STATE_BRAKE_SS_2</t>
  </si>
  <si>
    <t>冗余制动2系统AD状态</t>
  </si>
  <si>
    <t>PBF_BCA：BrakingSystemADModeState2</t>
  </si>
  <si>
    <t>0x0:Not Ready SS 2
0x1:Ready SS 2
0x2:Standby SS 2
0x3:ADU Engaged SS 2
0x4:Reserve
0x5:Error SS 2</t>
  </si>
  <si>
    <t>EPBS1_EPB：EPBADModeStateSS</t>
  </si>
  <si>
    <t>0x0:Not Ready SS
0x1:Ready SS
0x2:Standby SS
0x3:Reserve
0x4:Reserve
0x5:ADU Engaged SS
0x6:Reserve
0x7:Error SS
0x8~0xf:Undefined</t>
  </si>
  <si>
    <t>C_AD_INTERFACE_STATE_PARK_BRAKE_PS1</t>
  </si>
  <si>
    <t>EPB系统状态</t>
  </si>
  <si>
    <t>EPB</t>
  </si>
  <si>
    <t>0x0:Not Ready PS
0x1:Ready PS
0x2:Reserve
0x3:ADU Engaged PS
0x4:Reserve
0x5:Reserve
0x6:Reserve
0x7:Error PS</t>
  </si>
  <si>
    <t>C_AD_INTERFACE_STATE_PARK_BRAKE_PS2</t>
  </si>
  <si>
    <t>0x0:Not Ready SS
0x1:Ready SS
0x2:Standby SS
0x3:Reserve
0x4:Reserve
0x5:ADU Engaged SS
0x6:Reserve
0x7:Error SS</t>
  </si>
  <si>
    <t>C_AD_INTERFACE_STATE_PROPULSION_SYSTEM</t>
  </si>
  <si>
    <t>VECU</t>
  </si>
  <si>
    <t>ADMode_VECU：ADModeOfVECU</t>
  </si>
  <si>
    <t>0x0: Not ready
0x1: Ready
0x2: Engaged
0x3:Fault</t>
  </si>
  <si>
    <t>ADMode_ADCU：ADModeOfVECU</t>
  </si>
  <si>
    <t>C_AD_INTERFACE_STATE_STEERING_PS</t>
  </si>
  <si>
    <t>主转向系统AD状态</t>
  </si>
  <si>
    <t>ECUControlInformation3_EHPS：SteeringSystemADModeStatePS</t>
  </si>
  <si>
    <t>EPSO1：SysState</t>
  </si>
  <si>
    <t>0x0:Undefined
0x1:NMWait
0x2:Terminal 30 Wait
0x3:Pre Drive</t>
  </si>
  <si>
    <t>C_AD_INTERFACE_STATE_STEERING_SS_1</t>
  </si>
  <si>
    <t>冗余转向1系统AD状态</t>
  </si>
  <si>
    <t>ECUControlInformation3_CEPS：SteeringSys_ADMode_State_SS1</t>
  </si>
  <si>
    <t>ECUControlInformation3_CEPS：SteeringSystemADModeStateSS1</t>
  </si>
  <si>
    <t>C_AD_INTERFACE_STATE_STEERING_SS_2</t>
  </si>
  <si>
    <t>冗余转向2系统AD状态</t>
  </si>
  <si>
    <t>ECUControlInformation3_CEPS：SteeringSys_ADMode_State_SS2</t>
  </si>
  <si>
    <t>ECUControlInformation3_CEPS：SteeringSystemADModeStateSS2</t>
  </si>
  <si>
    <t>0x0:Not Ready SS 2
0x1:Ready SS 2
0x2:Standby SS 2
0x3:ADU Engaged SS 2
0x4:Reserve
0x5:Error SS2</t>
  </si>
  <si>
    <t>C_AD_INTERFACE_STATE_TRANSMISSION_SYSTEM</t>
  </si>
  <si>
    <t>变速箱系统AD状态</t>
  </si>
  <si>
    <t>State_SCU：ADModeOfSCU</t>
  </si>
  <si>
    <t>该状态也表征换挡功能状态。</t>
  </si>
  <si>
    <t>C_AD_MODE_ENABLE_ADS_PS</t>
  </si>
  <si>
    <t>AD系统Enable状态</t>
  </si>
  <si>
    <t>Inhibit
Enable
Fault
Off</t>
  </si>
  <si>
    <t>P-CAN、C-CAN、B-CAN、R-CAN</t>
  </si>
  <si>
    <t>C_AD_MODE_ENGAGE_ADS_PS</t>
  </si>
  <si>
    <t>AD系统Engage状态</t>
  </si>
  <si>
    <t>Not engage
Engage</t>
  </si>
  <si>
    <t>AutoDrive_ADCU：ADModeEngagePS</t>
  </si>
  <si>
    <t>0x0 :inhabit
0x1 :engage
0x2 :reserve
0x3 :reserve</t>
  </si>
  <si>
    <t>AutoDrive_ADU：ADModeEngagePS</t>
  </si>
  <si>
    <t>0x0:inhibit
0x1:engage
0x2:reserve
0x3:reserve</t>
  </si>
  <si>
    <t>C_AD_MODE_ENABLE_ADS_SS</t>
  </si>
  <si>
    <t>C_AD_MODE_ENGAGE_ADS_SS</t>
  </si>
  <si>
    <t>AutoDrive_rADCU：ADModeEngageSS</t>
  </si>
  <si>
    <t>AutoDrive_rADU：AD_Mode_Engage_SS</t>
  </si>
  <si>
    <t>0x0:inhabit
0x1:engage
0x2:reserve
0x3:reserve</t>
  </si>
  <si>
    <t>C_ADS_ACTIVE_SWITCH_STATE</t>
  </si>
  <si>
    <t>AD系统Enable开关状态</t>
  </si>
  <si>
    <t>Not pressed
Pressed
Stick</t>
  </si>
  <si>
    <t>ADSwitch_BCM：ActiveSwitchOfADCU</t>
  </si>
  <si>
    <t>0X0：no press
0x1：pressed
0x3：stick</t>
  </si>
  <si>
    <t>ADSwitch_ADCU：ActiveSwitchOfADCU</t>
  </si>
  <si>
    <t>0x0:no press
0x1:pressed
0x3:stick</t>
  </si>
  <si>
    <t>C_ADS_POWER_ON_SWITCH_STATE</t>
  </si>
  <si>
    <t>AD系统Engage开关状态</t>
  </si>
  <si>
    <t>ADSwitch_BCM：PowerOnSwitchOfADCU</t>
  </si>
  <si>
    <t>ADSwitch_ADCU：PowerOnSwitchOfADCU</t>
  </si>
  <si>
    <t>C_BRAKE_PEDAL_POSITION_BRAKE_PS</t>
  </si>
  <si>
    <t>主制动当前踏板位置</t>
  </si>
  <si>
    <t>Braking pedal position</t>
  </si>
  <si>
    <t>EBC1_EBS：BrakePedalPosition</t>
  </si>
  <si>
    <t>EBC1：BrakePedalPosition</t>
  </si>
  <si>
    <t>C_BRAKE_PEDAL_POSITION_BRAKE_SS</t>
  </si>
  <si>
    <t>冗余制动当前踏板位置</t>
  </si>
  <si>
    <t>EBC1_BCA：BrakePedalPosition</t>
  </si>
  <si>
    <t>重汽冗余制动采用EPB的挂车制动来做冗余，用主制动踏板行程信号替代</t>
  </si>
  <si>
    <t>C_ACTUAL_DOORS_STATE</t>
  </si>
  <si>
    <t>车门开关状态</t>
  </si>
  <si>
    <t>Door not locked/Open
Door locked</t>
  </si>
  <si>
    <t>LDCMS_DCM：LeftDoorOpenSwitch
LeftLockStateSwitch</t>
  </si>
  <si>
    <t>0x0:door open
0x1: door close
0x2:Error
0x3:Not available
0x0:lock
0x1: unlock
0x2:Error
0x3:Not available</t>
  </si>
  <si>
    <t>SM4：LeftDoorOpenStatus
LeftDoorLockStatus
RightDoorOpenStatus
RightDoorLockStatus</t>
  </si>
  <si>
    <t>2个：
0x0:closed
0x1:open
0x2:reserve
0x3:not available
2个：
0x0:off
0x1:unlock
0x2:lock
0x3:reserve</t>
  </si>
  <si>
    <t>C_EPB_STATE_PARK_BRAKE_PS</t>
  </si>
  <si>
    <t>EPB制动状态</t>
  </si>
  <si>
    <t>Not applied
Applied</t>
  </si>
  <si>
    <t>EPBS1_EPB：EPB_ParkBraStatus</t>
  </si>
  <si>
    <t>0x0:Not Available（0-100%的驻车状态）
0x1:Enable(驻车)
0x2:Disable（释放驻车）
0x3:Error</t>
  </si>
  <si>
    <t>0x0:Not Available
0x1:Enable
0x2:Disable
0x3:Error</t>
  </si>
  <si>
    <t>C_HANDS_ON_STATE_HOD</t>
  </si>
  <si>
    <t>手握方向盘状态</t>
  </si>
  <si>
    <t>Not hands on
Hands on/One Hands on/Two Hands on</t>
  </si>
  <si>
    <t>HOD</t>
  </si>
  <si>
    <t>STATUS_HOD：HODStatus</t>
  </si>
  <si>
    <t>0x0:故障，无法检测；
0x1:未握方向盘
0x2:单手握方向盘
0x3:双手握方向盘</t>
  </si>
  <si>
    <t>ADCU1、ADCU2</t>
  </si>
  <si>
    <t>0x00:Failure, no detection
0x01:handsoff
0x02: one hand on
0x03: two hand on</t>
  </si>
  <si>
    <t>C_LATERAL_ACCELERATION_BRAKE_PS</t>
  </si>
  <si>
    <t>自车横向加速度</t>
  </si>
  <si>
    <t>Acceleration value</t>
  </si>
  <si>
    <t>VDC2_EBS：LateralAcceleration</t>
  </si>
  <si>
    <t>VDC2：LateralAcceleration</t>
  </si>
  <si>
    <t>C_LONG_ACCELERATION_BRAKE_PS</t>
  </si>
  <si>
    <t>自车纵向加速度</t>
  </si>
  <si>
    <t>VDC2_EBS：LongitudinalAcceleration</t>
  </si>
  <si>
    <t>VDC2：LongitudinalAcceleration</t>
  </si>
  <si>
    <t>C_REQUEST_ACCELERATOR_PEDAL_POSITION_ADS_PS</t>
  </si>
  <si>
    <t>加速踏板请求</t>
  </si>
  <si>
    <t>Command_ADCU：AcceleraterPedalPositionDemand</t>
  </si>
  <si>
    <t>Command_ADU：AcceleraterPedalPositionDemand</t>
  </si>
  <si>
    <t>C_ACCELERATOR_PEDAL_POSITION_VCU</t>
  </si>
  <si>
    <t>加速踏板状态</t>
  </si>
  <si>
    <t>Accelerating pedal position</t>
  </si>
  <si>
    <t>ADMode_VECU：AccPedalPos</t>
  </si>
  <si>
    <t>ADMode_ADCU：AccelPedalPos</t>
  </si>
  <si>
    <t>C_REQUEST_ATMOSPHERE_LIGHT_ADS_PS</t>
  </si>
  <si>
    <t>主氛围灯控制请求</t>
  </si>
  <si>
    <t>no display
enable color on (white)
engage color on (blue)
fallback color on (red)
fallback color breathing (red)</t>
  </si>
  <si>
    <t>BodyControl_ADCU：AmbientLightDisplayRequest</t>
  </si>
  <si>
    <t>0x0: no display
0x1:AD enable status color on
0x2:AD engage status color on
0x3:AD fallback status color on
0x4:AD fallback status color breathing</t>
  </si>
  <si>
    <t>ADU_LightRequest：AmbientLightDisplayEnable
AmbientLightDisplayRequest</t>
  </si>
  <si>
    <t>0x0:On
0x1:Off
0x00:no display
0x01:AD enable status color on
0x02:AD engage status color on
0x03:AD fallback status color on
0x04:AD fallbak status color breathing</t>
  </si>
  <si>
    <t>C_REQUEST_BRAKE_CONTROL_DECELERATION_ADS_PS</t>
  </si>
  <si>
    <t>主减速度请求值</t>
  </si>
  <si>
    <t>C-CAN、P-CAN</t>
  </si>
  <si>
    <t>[ADCU]XBR_ADCU：ExternalAccDemand</t>
  </si>
  <si>
    <t>XBR_ADU：ExternalAccDemand
XBRPriority
XBRCtrlMode</t>
  </si>
  <si>
    <t>Value
0x0:Highest priority
0x1:High priority
0x2:Medium priority
0x3:Low priority
0x0:Override disabled
0x1:Acceleration control with addition mode
0x2:Acceleration control with maximum mode
0x3:Not defined</t>
  </si>
  <si>
    <t>C_REQUEST_BRAKE_CONTROL_DECELERATION_ADS_SS</t>
  </si>
  <si>
    <t>冗余减速度请求值</t>
  </si>
  <si>
    <t>R-CAN、P-CAN</t>
  </si>
  <si>
    <t>[rADCU]XBR_rADCU：ExternalAccDemand</t>
  </si>
  <si>
    <t>ADU、rADU</t>
  </si>
  <si>
    <t>EPBC1_ADU：TrailerBrakeControl
EPBC1_rADU：TrailerBrakeControl</t>
  </si>
  <si>
    <t>C_REQUEST_BRAKE_CONTROL_MODE_ADS_PS</t>
  </si>
  <si>
    <t>主制动模式请求</t>
  </si>
  <si>
    <t>[EBS]XBRCtrlMode</t>
  </si>
  <si>
    <t>FD暂时不需要，FIS中体现</t>
  </si>
  <si>
    <t>C_REQUEST_BRAKE_CONTROL_MODE_ADS_SS</t>
  </si>
  <si>
    <t>冗余制动模式请求</t>
  </si>
  <si>
    <t>[BCA]XBRCtrlMode</t>
  </si>
  <si>
    <t>C_REQUEST_BRAKE_CONTROL_PRIORITY_ADS_PS</t>
  </si>
  <si>
    <t>主制动控制优先级请求</t>
  </si>
  <si>
    <t>[ADCU]XBRPriority</t>
  </si>
  <si>
    <t>C_REQUEST_BRAKE_CONTROL_PRIORITY_ADS_SS</t>
  </si>
  <si>
    <t>冗余制动控制优先级请求</t>
  </si>
  <si>
    <t>[rADCU]XBRPriority</t>
  </si>
  <si>
    <t>C_REQUEST_BRAKE_LAMP_ADS_PS</t>
  </si>
  <si>
    <t>刹车灯请求</t>
  </si>
  <si>
    <t>BrakelightCommand</t>
  </si>
  <si>
    <t>C_REQUEST_EPB_CONTROL_ADS_PS</t>
  </si>
  <si>
    <t>EPB拉起请求1</t>
  </si>
  <si>
    <t>No action
Pull up
Pull down
Fault</t>
  </si>
  <si>
    <t>[ADCU]EPBC1_ADCU：ParkingBrakeControl</t>
  </si>
  <si>
    <t>EPBC1_ADU：ParkingBrakeControl</t>
  </si>
  <si>
    <t>0xFB:is ParkingBraketSet
0xFC:Mid Position</t>
  </si>
  <si>
    <t>C_REQUEST_EPB_CONTROL_ADS_SS</t>
  </si>
  <si>
    <t>EPB拉起请求2</t>
  </si>
  <si>
    <t>[rADCU]EPBC1_rADCU：ParkingBrakeControl</t>
  </si>
  <si>
    <t>EPBC1_rADU：ParkingBrakeControl</t>
  </si>
  <si>
    <t>C_REQUEST_INDICATOR_ADS_PS</t>
  </si>
  <si>
    <t>主状态灯请求</t>
  </si>
  <si>
    <t>no display
inhibit color on (gray)
enable color on (white)
enable color flash (white)
engage color on (blue)
engage color flash (blue)
fault or fallback color on (red)
fault or fallback color flash (red)</t>
  </si>
  <si>
    <t>[ADCU]HMI_ADCU：TelltaleDisplayRequest</t>
  </si>
  <si>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</si>
  <si>
    <t>HMI_ADU：TelltaleDisplayRequest</t>
  </si>
  <si>
    <t>0x00:no indicate
0x01:unavailable lamp on
0x02:standby lamp on
0x03:standby lamp flashing
0x04:active lamp on
0x05:active lamp flashing
0x06:fault lamp on
0x07:fault lamp flashing</t>
  </si>
  <si>
    <t>C_REQUEST_INDICATOR_ADS_SS</t>
  </si>
  <si>
    <t>冗余状态灯请求</t>
  </si>
  <si>
    <t>[rADCU]HMI_rADCU：TelltaleDisplayRequest</t>
  </si>
  <si>
    <t>HMI_rADU：TelltaleDisplayRequest</t>
  </si>
  <si>
    <t>HMI冗余待添加</t>
  </si>
  <si>
    <t>C_REQUEST_STEERING_WHEEL_ANGLE_ADS_PS</t>
  </si>
  <si>
    <t>SWAngleRequestPS</t>
  </si>
  <si>
    <t>SWAngleRequestValidPS</t>
  </si>
  <si>
    <t>C_REQUEST_STEERING_WHEEL_ANGLE_VALID_ADS_PS</t>
  </si>
  <si>
    <t>C_REQUEST_TEXT_INFO_ADS_PS</t>
  </si>
  <si>
    <t>主文字弹窗请求</t>
  </si>
  <si>
    <t>no display
xxx
.....................
xxx</t>
  </si>
  <si>
    <t>[ADCU]HMI_ADCU：MessageDisplayRequest</t>
  </si>
  <si>
    <t>0x00:no indicate
0x01:1
0x02:2
0x03:3
0x04:4</t>
  </si>
  <si>
    <t>HMI_ADU：MessageDisplayRequest</t>
  </si>
  <si>
    <t>0x00:no indicate</t>
  </si>
  <si>
    <t>C_REQUEST_TEXT_INFO_ADS_SS</t>
  </si>
  <si>
    <t>冗余文字弹窗请求</t>
  </si>
  <si>
    <t>[rADCU]HMI_rADCU：MessageDisplayRequest</t>
  </si>
  <si>
    <t>HMI_rADU：MessageDisplayRequest</t>
  </si>
  <si>
    <t>C_REQUEST_TIGHTEN_SEATBELT_ADS_PS</t>
  </si>
  <si>
    <t>主安全带拉紧请求</t>
  </si>
  <si>
    <t>no request
tighten</t>
  </si>
  <si>
    <t>BodyControl_ADCU：SeatbeltTightenRequest</t>
  </si>
  <si>
    <t>0x0:no request
0x1:tighten
0x2:reserved
0x3:reserved</t>
  </si>
  <si>
    <t>O-CAN</t>
  </si>
  <si>
    <t>Seatblet_Control_Command：SeatbletTightenRequest</t>
  </si>
  <si>
    <t>0x0: no request
0x1: tighten
0x2~0x3: reserved</t>
  </si>
  <si>
    <t>C_SEATBELT_STATE_BODY_SYSTEM</t>
  </si>
  <si>
    <t>安全带系紧状态</t>
  </si>
  <si>
    <t>Seatbelt unfastened
Seatbelt fastened</t>
  </si>
  <si>
    <t>Seatbelt MCU</t>
  </si>
  <si>
    <t>BCMS_BCM：LftStBltSwt</t>
  </si>
  <si>
    <t>0x0:Off
0x1:On
0x2:Error
0x3:Not available</t>
  </si>
  <si>
    <t>SM4：LeftSeatBeltSwitch</t>
  </si>
  <si>
    <t>0x0:not inserted
0x1:inserted
0x2:fault
0x3:reserve</t>
  </si>
  <si>
    <t>C_REQUEST_TURN_LAMP_ADS_PS</t>
  </si>
  <si>
    <t>转向灯控制请求</t>
  </si>
  <si>
    <t>TurnLampControl</t>
  </si>
  <si>
    <t>C_REQUEST_VIBRATION_SEAT_ADS_PS</t>
  </si>
  <si>
    <t>主座椅震动请求</t>
  </si>
  <si>
    <t>no request
1s on 1s off as a period
0.5s on 0.5s off as a period
0.25s on 0.25s off as a period
always on</t>
  </si>
  <si>
    <t>BodyControl_ADCU：SeatVibrationRequest</t>
  </si>
  <si>
    <t>0x0:no request
0x1:1s on 1s off as a period
0x2:0.5s on 0.5s off as a period
0x3:0.25s on 0.25s off as a period
0x4:always on
0x5~0x7:reserved</t>
  </si>
  <si>
    <t>BodyControl_ADU：SEATVIBRATIONREQUEST</t>
  </si>
  <si>
    <t>0x0:no request
0x1:1s off as a period
0x2:0.5 s on 0.5s off as a periods
0x3:0.25 s on 0.25s off as a periods
0x4:always on</t>
  </si>
  <si>
    <t>C_REQUEST_VOICE_INFO_ADS_PS</t>
  </si>
  <si>
    <t>主语音播报请求</t>
  </si>
  <si>
    <t>no indicate
xxx
.....................
xxx</t>
  </si>
  <si>
    <t>[ADCU]HMI_ADCU：VoiceReminderRequest</t>
  </si>
  <si>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</si>
  <si>
    <t>HMI_ADU：VoiceReminderRequest</t>
  </si>
  <si>
    <t>C_REQUEST_VOICE_INFO_ADS_SS</t>
  </si>
  <si>
    <t>冗余语音播报请求</t>
  </si>
  <si>
    <t>[rADCU]HMI_rADCU：VoiceReminderRequest</t>
  </si>
  <si>
    <t>HMI_rADU：VoiceReminderRequest</t>
  </si>
  <si>
    <t>C_STEERING_LIQUID_LEVEL_CIOM</t>
  </si>
  <si>
    <t>转向液位状态</t>
  </si>
  <si>
    <t>Normal
Fault</t>
  </si>
  <si>
    <t>CIOM</t>
  </si>
  <si>
    <t>CIOMBSIND_CIOM：SteeringOilTankInd</t>
  </si>
  <si>
    <t>0x0:正常
0x1:液位过低
0x2:油罐漏油或传感器故障
0x3:错误</t>
  </si>
  <si>
    <t>LS：Turntooillevel</t>
  </si>
  <si>
    <t>0x0:Normal
0x1:Abnormal
0x2:reserved
0x3:reserved</t>
  </si>
  <si>
    <t>C_VEHICLE_SPEED_BRAKE_PS</t>
  </si>
  <si>
    <t>车速</t>
  </si>
  <si>
    <t>Vehicle speed</t>
  </si>
  <si>
    <t>[EBS]EBC2_EBS：FrontAxleSpeed</t>
  </si>
  <si>
    <t>EBC2：FrontAxleSpeed</t>
  </si>
  <si>
    <t>C_YAW_RATE_BRAKE_PS</t>
  </si>
  <si>
    <t>自车横摆角速度</t>
  </si>
  <si>
    <t>VDC2_EBS：YawRate</t>
  </si>
  <si>
    <t>VDC2：YawRate</t>
  </si>
  <si>
    <t>C_DISPLAYED_SPEED_IPK</t>
  </si>
  <si>
    <t>IPK显示车速</t>
  </si>
  <si>
    <t>IPK</t>
  </si>
  <si>
    <t>TCO1_IC：TachographVehicleSpeed</t>
  </si>
  <si>
    <t>TCO1：TachographVehicleSpeed</t>
  </si>
  <si>
    <t>C_LEFT_TURN_SWITCH</t>
  </si>
  <si>
    <t>左转拨杆状态</t>
  </si>
  <si>
    <t>State_BCM：LeftTurnSwitch</t>
  </si>
  <si>
    <t>0x0:Off
0x1:ON
0x2:Error
0x3:Not available</t>
  </si>
  <si>
    <t>OEL：TurnSignalSwtich</t>
  </si>
  <si>
    <t>00:OFF；
01:left turn switch on；
02:right turn switch on；
14:Left&amp;Right turn switch on；
others：Reserve</t>
  </si>
  <si>
    <t>C_RIGHT_TURN_SWITCH</t>
  </si>
  <si>
    <t>右转拨杆状态</t>
  </si>
  <si>
    <t>State_BCM：RightTurnSwitch</t>
  </si>
  <si>
    <t>C_TRACTOR_LEFT_FRONT_TURN_LIGHT</t>
  </si>
  <si>
    <t>拖车左前转向灯状态</t>
  </si>
  <si>
    <t>TractorLeft-frontTurnLightDriver</t>
  </si>
  <si>
    <t>CM1：TurnLeftLightEnable
CM1：TurnRightLightEnable</t>
  </si>
  <si>
    <t>重汽无挂车转向灯信号，用头车转向灯信号替代</t>
  </si>
  <si>
    <t>C_TRACTOR_RIGHT_FRONT_TURN_LIGHT</t>
  </si>
  <si>
    <t>拖车右前转向灯状态</t>
  </si>
  <si>
    <t>TractorRight-frontTurnLightDriver</t>
  </si>
  <si>
    <t>C_TRACTOR_LEFT_REAR_TURN_LIGHT</t>
  </si>
  <si>
    <t>拖车左后转向灯状态</t>
  </si>
  <si>
    <t>TractorLeft-rearTurnLightDriver</t>
  </si>
  <si>
    <t>C_TRACTOR_RIGHT_REAR_TURN_LIGHT</t>
  </si>
  <si>
    <t>TractorRight-rearTurnLightDriver</t>
  </si>
  <si>
    <t>C_SOURCE_ADDRESS_OF_CONTROLLER_BRAKE_PS</t>
  </si>
  <si>
    <t>制动器响应源</t>
  </si>
  <si>
    <t>[EBS]EBC1_EBS：SrcAddrssOfCntrllngDvcFrBrkeCtrl</t>
  </si>
  <si>
    <t>EBC1：SourceAddrCtrllingDeviBrakeCtrl</t>
  </si>
  <si>
    <t>C_SUS_STATE_SUSPENSION_SYSTEM</t>
  </si>
  <si>
    <t>悬架系统故障状态</t>
  </si>
  <si>
    <t>ECAS</t>
  </si>
  <si>
    <t>ASC1_ECAS：Nominallevelfrontaxle
Nominallevelrearaxle</t>
  </si>
  <si>
    <t xml:space="preserve">2个：
0x0:Level not specified,(i.e. the nominal level is none of the specified levels, no error condition)
0x1:"Normal Level 1,(i.e. the level prescribed for normal driving, given by design)
0x2:"Normal Level 2,(i.e. a level permitted for driving, for example to lower the vehicle in case of high speed)
0x3:"Normal Level 3,(i.e. a level permitted for driving, for example to lift the vehicle in case of offroad)
0x4: "Preset Level,(i.e. a level to be defined externally via CAN)
0x5:"Customer Level,(i.e. a level to be defined by customer via parameter setting)
0x6:"Upper Level,(i.e. the highest level to be controlled)
0x7: "Lower Level,(i.e. the lowest level to be controlled)
0x8:Level change stopped
0x9:Raising
0xA:Lowering
0xB~0xD:Reserved
0xE:Error
0xF:Not available
</t>
  </si>
  <si>
    <t>2个：
0x0:Level not specified
0x1:Normal Level 1
0x2:Normal Level 2
0x3:Normal Level 3
0x4:Preset Level
0x5:Customer Level
0x6:Upper Level
0x7:Lower Level
0x8:Level change stopped
0x9:Raising
0xA:Lowering
0xB:Reserved
0xC:Reserved
0xD:Reserved
0xE:Error
0xF:Not available</t>
  </si>
  <si>
    <t>C_AIR_PRS_CIOM</t>
  </si>
  <si>
    <t>制动气压</t>
  </si>
  <si>
    <t>Braking air pressure</t>
  </si>
  <si>
    <t>AIR1_IC：ParkingAirPressure
FrontAxleAirPressure
RearAxleAirPressure</t>
  </si>
  <si>
    <t>AIR1：ParkingAirPressure
FrontAxleAirPressure
RearAxleAirPressure</t>
  </si>
  <si>
    <t>C_BRK_RELEASE_READY_TCU</t>
  </si>
  <si>
    <t>0x0 Transmission Not Ready for Brake Release
0x1 Transmission Ready for Brake Release
0x2 Error
0x3 Not available</t>
  </si>
  <si>
    <t>ETC7_TCU：ETC7_TrmRedyforBrkRelease</t>
  </si>
  <si>
    <t>0x0:Transmission Not Ready for Brake Release
0x1:Transmission Ready for Brake Release
0x2:Error
0x3:Not available</t>
  </si>
  <si>
    <t>ETC7：ETC7_TrmRedyforBrkRelease</t>
  </si>
  <si>
    <t>C_HEAD_LAMP_STATE</t>
  </si>
  <si>
    <t>大灯状态</t>
  </si>
  <si>
    <t>Fault</t>
  </si>
  <si>
    <t>CIOMD1_CIOM：TractorLeftHightBeamRelayDriver
TractorRightHightBeamRelayDriver</t>
  </si>
  <si>
    <t>2个：
0x0:Off
0x1:ON
0x2:Error
0x3:Not available</t>
  </si>
  <si>
    <t>CM1：HighBeamEnable</t>
  </si>
  <si>
    <t>0x0:off
0x1:on</t>
  </si>
  <si>
    <t>C_TURN_LAMP_STATE</t>
  </si>
  <si>
    <t>转向灯状态</t>
  </si>
  <si>
    <t>Not Active
Left
Right
Fault</t>
  </si>
  <si>
    <t>CIOMD1_CIOM：TractorLeft_frontTurnLightDriver
TractorRightFrontTurnLightDriver
TractorLeft_rearTurnLightDriver
TractorRight_rearTurnLightDriver</t>
  </si>
  <si>
    <t>4个：
0x0:Off
0x1:ON
0x2:Error
0x3:Not available</t>
  </si>
  <si>
    <t>CM1：TurnLeftLightEnable
TurnRightLightEnable</t>
  </si>
  <si>
    <t>2个：
0x0:off
0x1:on</t>
  </si>
  <si>
    <t>C_HAZARD_LAMP_STATE</t>
  </si>
  <si>
    <t>危险警示灯状态</t>
  </si>
  <si>
    <t>Not Active
Active
Fault</t>
  </si>
  <si>
    <t>重汽该信号逻辑中包含Hazard Lamp</t>
  </si>
  <si>
    <t>C_COOLING_STATE_ADU_COOLING</t>
  </si>
  <si>
    <t>ADU冷却故障状态</t>
  </si>
  <si>
    <t>ADU Cooling</t>
  </si>
  <si>
    <t>AECS_Status</t>
  </si>
  <si>
    <t>C_SOURCE_ADDRESS_OF_CONTROLLER_PARK_BRAKE_PS</t>
  </si>
  <si>
    <t>EPB正在响应哪个控制器</t>
  </si>
  <si>
    <t>[EPB]EBC1_EPB：SrcAddrssOfCntrllngDvcFrBrkeCtrl</t>
  </si>
  <si>
    <t>EBC1_EPB：SrcAddrssOfCntrllngDvcFrBrkeCtrl</t>
  </si>
  <si>
    <t>C_HOD_STATE</t>
  </si>
  <si>
    <t>电容方向盘状态</t>
  </si>
  <si>
    <t>C_DMS_STATE</t>
  </si>
  <si>
    <t>驾驶员监控系统状态</t>
  </si>
  <si>
    <t>DMS</t>
  </si>
  <si>
    <t>DMS_Msg1：DMS_SysState</t>
  </si>
  <si>
    <t>0x0: Not active
0x1: Active
0x2: DMS System error
0x3: Not available</t>
  </si>
  <si>
    <t>C_TPMS_STATE</t>
  </si>
  <si>
    <t>胎压监测系统状态</t>
  </si>
  <si>
    <t>TPMS</t>
  </si>
  <si>
    <t>TPMS_01_TPMS：Tyre_pressure_status</t>
  </si>
  <si>
    <t>0x0: 正常压力范围 
0x2: 高压 
0x5: 低压
0x6: 超低压
0xF: Not available</t>
  </si>
  <si>
    <t>TIRE：CTIWheelSensorStatus</t>
  </si>
  <si>
    <t>C_TYRE_PRESSURE_STATE</t>
  </si>
  <si>
    <t>胎压是否正常</t>
  </si>
  <si>
    <t>Normal
Abnormal</t>
  </si>
  <si>
    <t>TIRE：TriePress</t>
  </si>
  <si>
    <t>C_EBI_SWITCH</t>
  </si>
  <si>
    <t>EBI开关状态</t>
  </si>
  <si>
    <t>EBI Switch off/off
EBI Switch on</t>
  </si>
  <si>
    <t>AUXIO_EBS：AuxiliaryIO9EBIswitch</t>
  </si>
  <si>
    <t>0x0:Retarder integration disabled
0x1:Retarder integration enabled
0x2:Error indicator
0x3:Not available or not installed</t>
  </si>
  <si>
    <t>MSF：EBI_Shutdown_Switch_MSF</t>
  </si>
  <si>
    <t>C_INTER_AXLE_DIFF_SWITCH</t>
  </si>
  <si>
    <t>差速器开关状态</t>
  </si>
  <si>
    <t>Not Active/Off
Active</t>
  </si>
  <si>
    <t>CAS_BCM：InterAxleDiffSwitch</t>
  </si>
  <si>
    <t>0x0:ATC lamp off
0x1:ATC lamp on</t>
  </si>
  <si>
    <t>SM4：RearAxleDifferentialLockStatus</t>
  </si>
  <si>
    <t>0x0:unlock
0x1:lock
0x2:fault
0x3:reserve</t>
  </si>
  <si>
    <t>C_INTER_WHEEL_DIFF_SWITCH</t>
  </si>
  <si>
    <t>CAS_BCM：InterWheelDiffSwitch</t>
  </si>
  <si>
    <t>SM4：RearWheel1DifferentialLockStatus
RearWheel2DifferentialLockStatus</t>
  </si>
  <si>
    <t>C_ADU_PS_VOLTAGE_BAT_PS</t>
  </si>
  <si>
    <t>ADU的主回路供电电压</t>
  </si>
  <si>
    <t>ADU Battery 1 Voltage</t>
  </si>
  <si>
    <t>硬线信号</t>
  </si>
  <si>
    <t>Battery-ADU</t>
  </si>
  <si>
    <t>BAT</t>
  </si>
  <si>
    <t>ADU检测</t>
  </si>
  <si>
    <t>ADU采样</t>
  </si>
  <si>
    <t>C_ADU_PS_VOLTAGE_BAT_SS</t>
  </si>
  <si>
    <t>ADU的冗余回路供电电压</t>
  </si>
  <si>
    <t>ADU Battery 2 Voltage</t>
  </si>
  <si>
    <t>C_ADU_SS_VOLTAGE_BAT_PS</t>
  </si>
  <si>
    <t>ADU-R的主回路供电电压</t>
  </si>
  <si>
    <t>ADU-R Battery 1 Voltage</t>
  </si>
  <si>
    <t>BAT-R</t>
  </si>
  <si>
    <t>C_ADU_SS_VOLTAGE_BAT_SS</t>
  </si>
  <si>
    <t>ADU-R的冗余回路供电电压</t>
  </si>
  <si>
    <t>ADU-R Battery 2 Voltage</t>
  </si>
  <si>
    <t>C_IGN_WAKEUP_BCM_PS1</t>
  </si>
  <si>
    <t>ADU的唤醒信号1</t>
  </si>
  <si>
    <t>High
Low/Fault</t>
  </si>
  <si>
    <t>BCM-ADU</t>
  </si>
  <si>
    <t>BCM/Gateway</t>
  </si>
  <si>
    <t>C_IGN_WAKEUP_BCM_PS2</t>
  </si>
  <si>
    <t>ADU的唤醒信号2</t>
  </si>
  <si>
    <t>C_IGN_WAKEUP_BCM_SS1</t>
  </si>
  <si>
    <t>ADU-R的唤醒信号1</t>
  </si>
  <si>
    <t>C_IGN_WAKEUP_BCM_SS2</t>
  </si>
  <si>
    <t>ADU-R的唤醒信号2</t>
  </si>
  <si>
    <t>C_SES_STATE_SES</t>
  </si>
  <si>
    <t>SES故障状态</t>
  </si>
  <si>
    <t>SES</t>
  </si>
  <si>
    <t>InnerState1_PCU：SESState</t>
  </si>
  <si>
    <t>0x0:正常Normal
0x1:故障Fault</t>
  </si>
  <si>
    <t>C_SES_SWITCH_MODE_SES</t>
  </si>
  <si>
    <t>Q1和Q2通断状态</t>
  </si>
  <si>
    <t>Q1 and Q2 Open
Q1 and Q2 Closed</t>
  </si>
  <si>
    <t>InnerState1_PCU：StateOfQ1_Q2</t>
  </si>
  <si>
    <t>0x0:主开关、保护开关均断开
0x1:主开关、保护开关均已有效导通
0x2:主开关、保护开关没有完全有效导通
0x3:保留</t>
  </si>
  <si>
    <t>InnerState1_PCU：StateOfQ1&amp;Q2</t>
  </si>
  <si>
    <t>0x0:Q1和Q2断开
0x1:Q1和Q2导通
0x2:保留</t>
  </si>
  <si>
    <t>C_UNDERVOLTAGE_PROTECTION_SES</t>
  </si>
  <si>
    <t>欠压保护状态</t>
  </si>
  <si>
    <t>No undervoltage
Undervoltage but not know which power cause this
Undervoltage because of primary power
Undervoltage because of secondary power</t>
  </si>
  <si>
    <t>InnerState1_PCU：UndervoltageState</t>
  </si>
  <si>
    <t>0x0:欠压保护未保护
0x1:欠压保护已保护，但保护的回路不明确
0x2:欠压保护已保护，因主回路造成
0x3:欠压保护已保护，因冗余回路 造成
0x4:保留
0x5:保留
0x6:保留</t>
  </si>
  <si>
    <t>C_OVERVOLTAGE_PROTECTION_SES</t>
  </si>
  <si>
    <t>过压保护状态</t>
  </si>
  <si>
    <t>No overvoltage
Overvoltage but not know which power cause this
Overvoltage because of primary power
Overvoltage because of secondary power</t>
  </si>
  <si>
    <t>InnerState1_PCU：OvervoltageState</t>
  </si>
  <si>
    <t>0x0:过压保护未保护
0x1:过压保护已保护，但保护的回路不明确
0x2:过压保护已保护，因主回路造成
0x3:过压保护已保护，因冗余回路造成
0x4:保留
0x5:保留
0x6:保留</t>
  </si>
  <si>
    <t>C_OVERCURRENT_PROTECTION_SES</t>
  </si>
  <si>
    <t>过流保护状态</t>
  </si>
  <si>
    <t>No overcurrent
Overcurrent but not know which power cause this
Overcurrent because of primary power
Overcurrent because of secondary power</t>
  </si>
  <si>
    <t>InnerState1_PCU：OvercurrentState</t>
  </si>
  <si>
    <t>0x0:过流保护未保护
0x1:过流保护已保护，但保护的回路不明确
0x2:过流保护已保护，因主回路造成
0x3:过流保护已保护，因冗余回路造成
0x4:过流保护已保护，因应急回路造成
0x5:保留
0x6:保留</t>
  </si>
  <si>
    <t>C_OVERTEMPERATURE_PROTECTION_SES</t>
  </si>
  <si>
    <t>过温保护状态</t>
  </si>
  <si>
    <t>No overtemperature
Overtemperature</t>
  </si>
  <si>
    <t>InnerState2_PCU：OvertemperatureState</t>
  </si>
  <si>
    <t>0x0:过温保护未保护
0x1:过温保护已保护</t>
  </si>
  <si>
    <t>C_PROTECTION_RECOVERY_SES</t>
  </si>
  <si>
    <t>Q1和Q2恢复接通状态</t>
  </si>
  <si>
    <t>Normal state and no need to recover
Still not back to normal and open
Back to normal, but open and pre-charging
Back to normal and closed
Back to normal, but cannot recover
The recovery function are deadlocked and can not be recovered again</t>
  </si>
  <si>
    <t>InnerState3_PCU：RecoverStateOfQ1andQ2</t>
  </si>
  <si>
    <t>0x0:正常状态无需恢复
0x1:检测尚未恢复到正常状态
0x2:检测已恢复到正常状态，主开关、保护开关尚未完全有效导通
0x3:检测已恢复到正常状态，且主开关、保护开关均已正常恢复有效导通
0x4:检测已恢复到正常状态，但无法恢复接通
0x5:检测已恢复到正常状态，但恢复接通已锁死
0x6:保留
0x7:保留</t>
  </si>
  <si>
    <t>InnerState3_PCU：RecoverStateOfQ1_Q2</t>
  </si>
  <si>
    <t>0x0:正常状态无需恢复
0x1:检测尚未恢复到正常状态
0x2:检测已恢复到正常状态，预充电进行中
0x3:检测已恢复到正常状态，且已正常恢复接通
0x4:检测已恢复到正常状态，但无法恢复接通
0x5:恢复接通已锁死,但无法恢复到正常状态
0x6:保留
0x7:保留</t>
  </si>
  <si>
    <t>C_PRIMARY_POWER_VOLTAGE_SES</t>
  </si>
  <si>
    <t>主回路电压采样值</t>
  </si>
  <si>
    <t>Primary power voltage</t>
  </si>
  <si>
    <t>InnerState2_PCU：MainLoopVoltage</t>
  </si>
  <si>
    <t>C_SECONDARY_POWER_VOLTAGE_SES</t>
  </si>
  <si>
    <t>冗余回路电压采样值</t>
  </si>
  <si>
    <t>Secondary power voltage</t>
  </si>
  <si>
    <t>InnerState2_PCU：RedundantLoopVoltage</t>
  </si>
  <si>
    <t>C_PRIMARY_POWER_CURRENT_SES</t>
  </si>
  <si>
    <t>主回路出线方向上通过的电流采样值</t>
  </si>
  <si>
    <t>Primary power current</t>
  </si>
  <si>
    <t>InnerState2_PCU：MainLoopCurrent_Out</t>
  </si>
  <si>
    <t>InnerState2_PCU：MainLoopCurrent(Out)</t>
  </si>
  <si>
    <t>C_SECONDARY_POWER_CURRENT_SES</t>
  </si>
  <si>
    <t>冗余回路出线方向上通过的电流采样值</t>
  </si>
  <si>
    <t>Secondary power current</t>
  </si>
  <si>
    <t>InnerState2_PCU：RedundantLoopCurrent_Out</t>
  </si>
  <si>
    <t>InnerState2_PCU：RedundantLoopCurrent(Out)</t>
  </si>
  <si>
    <t>C_SES_TEMPERATURE_SES</t>
  </si>
  <si>
    <t>工作温度采样值</t>
  </si>
  <si>
    <t>SES temperature</t>
  </si>
  <si>
    <t>InnerState3_PCU：WorkingTemperature</t>
  </si>
  <si>
    <t>C_SES_MOSFET_STATE_SES</t>
  </si>
  <si>
    <t>MOS管故障状态</t>
  </si>
  <si>
    <t>All MOSFET normal
Only MOSFET Q1 fault
Only MOSFET Q2 fault
Only MOSFET Q1 and Q2 fault
Only MOSFET Qprecharge fault
Only MOSFET Q1 and Qprecharge fault
Only MOSFET Q2 and Qprecharge fault
MOSFET Q1, Q2 and Qprecharge all fault</t>
  </si>
  <si>
    <t>InnerState3_PCU：MOSFailureState</t>
  </si>
  <si>
    <t>0x0:主开关无故障
0x1:主开关故障</t>
  </si>
  <si>
    <t>0x0：Q1、Q2、Qpr无故障；
0x1：Q1故障，Q2和Qpr无故障；
0x2：Q2故障，Q1和Qpr无故障；
0x3：Q1和Q2故障，Qpr无故障；
0x4：Qpr故障，Q1和Q2无故障；
0x5：Qpr和Q1故障，Q2无故障；
0x6：Qpr和Q2故障，Q1无故障；
0x7：Q1、Q2及Qpr都存在故障。</t>
  </si>
  <si>
    <t>C_SES_MOSFET_DRIVER_STATE_SES</t>
  </si>
  <si>
    <t>MOS管驱动故障状态</t>
  </si>
  <si>
    <t>All MOSFET driver normal
Only MOSFET Q1 driver fault
Only MOSFET Q2 driver fault
Only MOSFET Q1 driver and Q2 driver fault
Only MOSFET Qprecharge driver fault
Only MOSFET Q1 driver and Qprecharge driver fault
Only MOSFET Q2 driver and Qprecharge driver fault
MOSFET Q1 driver, Q2 driver and Qprecharge driver all fault</t>
  </si>
  <si>
    <t>InnerState3_PCU：MOSDriveFailureState</t>
  </si>
  <si>
    <t>0x0:主开关驱动、保护开关驱动无故障
0x1:主开关驱动故障，保护开关驱动无故障
0x2:保护开关驱动故障，主开关驱动无故障
0x3:主开关、保护开关驱动均存在故障</t>
  </si>
  <si>
    <t>0x0：Q1、Q2、Qpr驱动无故障
0x1：Q1驱动故障，Q2和Qpr驱动无故障；
0x2：Q2驱动故障，Q1和Qpr驱动无故障；
0x3：Q1和Q2驱动故障，Qpr驱动无故障；
0x4：Qpr驱动故障，Q1和Q2驱动无故障；
0x5：Qpr和Q1驱动故障，Q2驱动无故障；
0x6：Qpr和Q2驱动故障，Q1驱动无故障；
0x7：Q1、Q2及Qpr驱动都存在故障。</t>
  </si>
  <si>
    <t>C_ERR_COM_IBS_PS</t>
  </si>
  <si>
    <t>主蓄电池IBS故障状态</t>
  </si>
  <si>
    <t>Normal PS
Error PS</t>
  </si>
  <si>
    <t>LIN</t>
  </si>
  <si>
    <t>ADU-IBS</t>
  </si>
  <si>
    <t>IBS</t>
  </si>
  <si>
    <t>IBS_SOC：IBSErrorCommon</t>
  </si>
  <si>
    <t>0x1: Internal IBS error present</t>
  </si>
  <si>
    <t>C_ERR_COM_IBSR_SS</t>
  </si>
  <si>
    <t>冗余蓄电池IBS故障状态</t>
  </si>
  <si>
    <t>Normal SS
Error SS</t>
  </si>
  <si>
    <t>IBS-R</t>
  </si>
  <si>
    <t>C_BAT_VLT_IBS_PS</t>
  </si>
  <si>
    <t>主蓄电池电压</t>
  </si>
  <si>
    <t>Battery Voltage</t>
  </si>
  <si>
    <t>IBS_DataAcquisition：BatteryVoltage</t>
  </si>
  <si>
    <t>C_BATR_VLT_IBSR_SS</t>
  </si>
  <si>
    <t>冗余蓄电池电压</t>
  </si>
  <si>
    <t>Battery-R Voltage</t>
  </si>
  <si>
    <t>C_BAT_SOC_IBS_PS</t>
  </si>
  <si>
    <t>主蓄电池SOC</t>
  </si>
  <si>
    <t>Battery SOC</t>
  </si>
  <si>
    <t>IBS_SOC：SOC</t>
  </si>
  <si>
    <t>C_BATR_SOC_IBSR_SS</t>
  </si>
  <si>
    <t>冗余蓄电池SOC</t>
  </si>
  <si>
    <t>Battery-R SOC</t>
  </si>
  <si>
    <t>C_BAT_SOH_IBS_PS</t>
  </si>
  <si>
    <t>主蓄电池SOH</t>
  </si>
  <si>
    <t>Battery SOH</t>
  </si>
  <si>
    <t>IBS_SOH：SOH</t>
  </si>
  <si>
    <t>C_BATR_SOH_IBSR_SS</t>
  </si>
  <si>
    <t>冗余蓄电池SOH</t>
  </si>
  <si>
    <t>Battery-R SOH</t>
  </si>
  <si>
    <t>C_AD_PAGE_AUDIO_REQ_FEEDBACK_IVI</t>
  </si>
  <si>
    <t>IVI发聩是否接受IVI Box显示请求</t>
  </si>
  <si>
    <t>deny
accept</t>
  </si>
  <si>
    <t>I-CAN</t>
  </si>
  <si>
    <t>IVI</t>
  </si>
  <si>
    <t>DISPLAY_IVI：AudioRequestFeedback</t>
  </si>
  <si>
    <t>0x0:deny（拒绝IVI Box的音频功能请求）
0x1:accept（允许IVI Box使用音频功能）</t>
  </si>
  <si>
    <t>IVI_Status：Audiorequestfeedback</t>
  </si>
  <si>
    <t>0x0:deny
0x1:accept</t>
  </si>
  <si>
    <t>C_AD_PAGE_AUDIO_REQ_IVIBOX</t>
  </si>
  <si>
    <t>IVI Box请求显示</t>
  </si>
  <si>
    <t>no request
navigation voice remind
emergency call</t>
  </si>
  <si>
    <t>IVI Box</t>
  </si>
  <si>
    <t>HMIRequest_IVIBOX：AudioRequest</t>
  </si>
  <si>
    <t>0x0:no request
0x1:navigation voice remind
0x2:emergency call
0x3:reserved</t>
  </si>
  <si>
    <t>IVIBOX_ADPAGEStatus：AudioRequest</t>
  </si>
  <si>
    <t>C_AD_PAGE_DISPLAYING_IVI</t>
  </si>
  <si>
    <t>IVI正在显示AD页面</t>
  </si>
  <si>
    <t>not at AD page
at AD page</t>
  </si>
  <si>
    <t>DISPLAY_IVI：CurrentADPage</t>
  </si>
  <si>
    <t>0x0:not at AD page
0x1:at AD page</t>
  </si>
  <si>
    <t>IVI_Status：CurrentADPage</t>
  </si>
  <si>
    <t>C_AD_PAGE_JUMP_REQ_IVIBOX</t>
  </si>
  <si>
    <t>请求IVI跳转到AD页面</t>
  </si>
  <si>
    <t>no request
request to AD page
request to IVI home page</t>
  </si>
  <si>
    <t>HMIRequest_IVIBOX：ADPageJumpRequest</t>
  </si>
  <si>
    <t>0x0:no request
0x1:request to AD page
0x2:request to IVI home page
0x3:reserved</t>
  </si>
  <si>
    <t>IVIBOX_ADPAGEStatus：ADPageJumpRequest</t>
  </si>
  <si>
    <t>C_AD_PAGE_LVDS_READY_IVIBOX</t>
  </si>
  <si>
    <t>AD页面图像是否ready</t>
  </si>
  <si>
    <t>not ready
ready</t>
  </si>
  <si>
    <t>HMIRequest_IVIBOX：ADPageLVDSReady</t>
  </si>
  <si>
    <t>0x0:not ready
0x1:ready
0x2:reserved
0x3:reserved</t>
  </si>
  <si>
    <t>IVIBOX_ADPAGEStatus：ADPageLVDSReady</t>
  </si>
  <si>
    <t>C_LIDAR_CLEAN_PROGRESS_ADU_PS</t>
  </si>
  <si>
    <t>LIDAR清洗过程状态</t>
  </si>
  <si>
    <t>No clean request
Cleaning is on-going
Cleaning finished
Cleaning finished but failed</t>
  </si>
  <si>
    <t>CleaningProcessStatus_ADU：CleaningProcessStatus</t>
  </si>
  <si>
    <t>0x0: No clean request
0x1: Cleaning is on-going
0x2: Cleaning finished
0x3: Cleaning finished but failed</t>
  </si>
  <si>
    <t>C_LIDAR_CLEAN_SYSTEM_STATE_ADU_PS</t>
  </si>
  <si>
    <t>LIDAR清洗系统状态</t>
  </si>
  <si>
    <t>Disable
Enable</t>
  </si>
  <si>
    <t>CleaningProcessStatus_ADU：CleaningSystemStatus</t>
  </si>
  <si>
    <t xml:space="preserve">0x0:Disable
0x1:Enable
0x2-0x3:reserved                                       </t>
  </si>
  <si>
    <t>0x0: normal
0x1: fault
0x2~0x3: reserved</t>
  </si>
  <si>
    <t>C_LOCAL_DESTINATION_IVIBOX</t>
  </si>
  <si>
    <t>本地设置导航目的地</t>
  </si>
  <si>
    <t>Ethernet</t>
  </si>
  <si>
    <t>ADU-IVI BOX</t>
  </si>
  <si>
    <t>C_LOCAL_NAVIGATION_ROUTE_IVIBOX</t>
  </si>
  <si>
    <t>本地导航路径</t>
  </si>
  <si>
    <t>C_ONLINE_DESTINATION_CLOUD</t>
  </si>
  <si>
    <t>云端设置导航目的地</t>
  </si>
  <si>
    <t>TBox</t>
  </si>
  <si>
    <t>C_ONLINE_NAVIGATION_ROUTE_CLOUD</t>
  </si>
  <si>
    <t>云端导航路径</t>
  </si>
  <si>
    <t>C_USER_ID_DATA_IVIBOX</t>
  </si>
  <si>
    <t>用户ID</t>
  </si>
  <si>
    <t>C_OVERRIDE_STATE_STEERING_SS</t>
  </si>
  <si>
    <t>驾驶员是否转向</t>
  </si>
  <si>
    <t>Inactive
Active
Driver Reaction</t>
  </si>
  <si>
    <t>EPS-R</t>
  </si>
  <si>
    <t>ECUControlInformation2_CEPS：SteeringOverrideSS</t>
  </si>
  <si>
    <t>0x0:Inactive
0x1:Active
0x2:Driver Reaction</t>
  </si>
  <si>
    <t>SteeringOverrideValidSS</t>
  </si>
  <si>
    <t>C_SOURCE_ADDRESS_OF_CONTROLLER_BRAKE_SS</t>
  </si>
  <si>
    <t>EBS-R是否响应ADU</t>
  </si>
  <si>
    <t>[BCA]EBC1_BCA：SrcAddrssOfCntrllngDvcFrBrkeCtrl</t>
  </si>
  <si>
    <t>C_SWITCH_STATUS_PARK_BRAKE_PS</t>
  </si>
  <si>
    <t>手刹开关是否拉起</t>
  </si>
  <si>
    <t>Applied</t>
  </si>
  <si>
    <t>EPBS1_EPB：ParkBtSwitch
RelsBtSwitch</t>
  </si>
  <si>
    <t>0x0:Switch passive
0x1:Switch active
0x2:Error
0x3:Not available
0x0:Switch passive
0x1:Switch active
0x2:Error
0x3:Not available</t>
  </si>
  <si>
    <t>EPBS1_EPB：EPB_BraSwitch</t>
  </si>
  <si>
    <t>0x0:EPBBrakeNotSet
0x1:EPBBrakeSet
0x2:Error
0x3:Not available</t>
  </si>
  <si>
    <t>C_GPS_FOR_NAVI_ADU_PS</t>
  </si>
  <si>
    <t>定位信息</t>
  </si>
  <si>
    <t>Message：
GPS_Bearing
GPS_Latitude
GPS_Longitude
GPS_Speed
GPS_Timestamp1
GPS_Timestamp2</t>
  </si>
  <si>
    <t>C_Inlet_RadiatorTemp</t>
  </si>
  <si>
    <t>散热器进水管温度</t>
  </si>
  <si>
    <t>Inlet_RadiatorTemp</t>
  </si>
  <si>
    <t>ACS</t>
  </si>
  <si>
    <t>AECS_Feedback1：Inlet_RadiatorTemp</t>
  </si>
  <si>
    <t>C_Outlet_RadiatorTemp</t>
  </si>
  <si>
    <t>散热器出水管温度</t>
  </si>
  <si>
    <t>Outlet_RadiatorTemp</t>
  </si>
  <si>
    <t>AECS_Feedback1：Outlet_RadiatorTemp</t>
  </si>
  <si>
    <t>C_Fan_AmbientTemp</t>
  </si>
  <si>
    <t>风扇环境温度</t>
  </si>
  <si>
    <t>Fan_AmbientTemp</t>
  </si>
  <si>
    <t>AECS_Feedback1：Fan_AmbientTemp</t>
  </si>
  <si>
    <t>C_ECU_AmbientTemp</t>
  </si>
  <si>
    <t>ECU环境温度</t>
  </si>
  <si>
    <t>ECU_AmbientTemp</t>
  </si>
  <si>
    <t>AECS_Feedback1：ECU_AmbientTemp</t>
  </si>
  <si>
    <t>C_Voltage</t>
  </si>
  <si>
    <t>ECU电压</t>
  </si>
  <si>
    <t>Voltage</t>
  </si>
  <si>
    <t>AECS_Feedback1：AECS_Voltage</t>
  </si>
  <si>
    <t>C_Fan_SpeedPercent</t>
  </si>
  <si>
    <t>风扇转速</t>
  </si>
  <si>
    <t>Fan_SpeedPercent</t>
  </si>
  <si>
    <t>AECS_Feedback1：Fan_SpeedPercent</t>
  </si>
  <si>
    <t>C_Pump_SpeedPercent</t>
  </si>
  <si>
    <t>水泵转速</t>
  </si>
  <si>
    <t>Pump_SpeedPercent</t>
  </si>
  <si>
    <t>AECS_Feedback1：Pump_SpeedPercent</t>
  </si>
  <si>
    <t>C_ACS_Status</t>
  </si>
  <si>
    <t>cooling系统状态</t>
  </si>
  <si>
    <t>Off
Standby
Active
Fault</t>
  </si>
  <si>
    <t>AECS_Feedback1：AECS_Status</t>
  </si>
  <si>
    <t>0x0:Off
0x1:Standby
0x2:Active
0x3:Fault                                                 0x4~0x7:reserved</t>
  </si>
  <si>
    <t>C_Over_Temp_level</t>
  </si>
  <si>
    <t>过温报警</t>
  </si>
  <si>
    <t>Normal
Warning
Critica</t>
  </si>
  <si>
    <t>AECS_Feedback1：Over_Temp_level</t>
  </si>
  <si>
    <t>0x0: Normal
0x1: Warning
0x2: Critical
0x3: reserved</t>
  </si>
  <si>
    <t>C_Coolant_Alarm</t>
  </si>
  <si>
    <t>水冷剂报警</t>
  </si>
  <si>
    <t>Normal
Warning</t>
  </si>
  <si>
    <t>AECS_Feedback2：Coolant_Alarm</t>
  </si>
  <si>
    <t>0x0: Normal
0x1: Warning
0x2: reserved
0x3: reserved</t>
  </si>
  <si>
    <t>C_Fan_AmbientTemp_Alarm</t>
  </si>
  <si>
    <t>风扇环境温度报警</t>
  </si>
  <si>
    <t>Negative
Positive</t>
  </si>
  <si>
    <t>AECS_Feedback2：Fan_AmbientTemp_Alarm</t>
  </si>
  <si>
    <t>0x0: Negative
0x1: Positive
0x2~0x3: reserved</t>
  </si>
  <si>
    <t>C_ECU_AmbientTemp_Alarm</t>
  </si>
  <si>
    <t>ECU环境温度报警</t>
  </si>
  <si>
    <t>AECS_Feedback2：ECU_AmbientTemp_Alarm</t>
  </si>
  <si>
    <t>C_Voltage_Alarm</t>
  </si>
  <si>
    <t>ECU电压报警</t>
  </si>
  <si>
    <t>Normal
Over Voltage
Under Voltage</t>
  </si>
  <si>
    <t>AECS_Feedback2：Voltage_Alarm</t>
  </si>
  <si>
    <t>0x0: Normal
0x1: Over Voltage
0x2: Under Voltage
0x3: reserved</t>
  </si>
  <si>
    <t>C_Fan_hardware_Fault</t>
  </si>
  <si>
    <t>风扇硬件故障</t>
  </si>
  <si>
    <t>AECS_Feedback2：Fan_hardware_Fault</t>
  </si>
  <si>
    <t>C_ECU_hardware_Fault</t>
  </si>
  <si>
    <t>ECU硬件故障</t>
  </si>
  <si>
    <t>AECS_Feedback2：ECU_hardware_Fault</t>
  </si>
  <si>
    <t>C_Pump_hardware_Fault</t>
  </si>
  <si>
    <t>水泵硬件故障</t>
  </si>
  <si>
    <t>AECS_Feedback2：Pump_hardware_Fault</t>
  </si>
  <si>
    <t>C_Water_Thermometer_Alarm</t>
  </si>
  <si>
    <t>温度计故障</t>
  </si>
  <si>
    <t>AECS_Feedback2：Water_Thermometer_Alarm</t>
  </si>
  <si>
    <t>C_CLEANING_SWTICH_REQUEST</t>
  </si>
  <si>
    <t>清洗请求</t>
  </si>
  <si>
    <t>off
on</t>
  </si>
  <si>
    <t>Lidar_cleaning_control2_ADU：CleaningSwitchRequest</t>
  </si>
  <si>
    <t>0x0: off
0x1: on</t>
  </si>
  <si>
    <t>C_CLEANING_SWTICH_REQUEST_STATUS</t>
  </si>
  <si>
    <t>清洗请求有效位</t>
  </si>
  <si>
    <t>valid
invalid</t>
  </si>
  <si>
    <t>Lidar_cleaning_control2_ADU：CleaningSwitchRequestStatus</t>
  </si>
  <si>
    <t>0x0: valid
0x1: invalid</t>
  </si>
  <si>
    <t>C_WINDSHIELD_VALVE_CLOSE_REQUEST</t>
  </si>
  <si>
    <t>前档玻璃电磁阀关闭请求</t>
  </si>
  <si>
    <t>Lidar_cleaning_control2_ADU：WindshieldValveCloseRequest</t>
  </si>
  <si>
    <t>C_CLEANING_OBJECT_ID</t>
  </si>
  <si>
    <t>清洗目标ID</t>
  </si>
  <si>
    <t>no request
Lidars all
forward lidar
left_side lidar
right_side lidar
forward and left_side lidar
forward and right_side lidar
left_side and right_side lidar</t>
  </si>
  <si>
    <t>Lidar_cleaning_control2_ADU：CleaningObjectID</t>
  </si>
  <si>
    <t>0x0: no request
0x1: Lidars all
0x2: forward lidar
0x3: left_side lidar
0x4: right_side lidar
0x5: forward and left_side lidar
0x6: forward and right_side lidar
0x7: left_side and right_side lidar</t>
  </si>
  <si>
    <t>C_GW_STATUS</t>
  </si>
  <si>
    <t>网关状态</t>
  </si>
  <si>
    <t>GW</t>
  </si>
  <si>
    <t>Lidar_Cleaning_control_Status_GW：GWStatus</t>
  </si>
  <si>
    <t>C_GW_DRIVE_OBJECT_ID</t>
  </si>
  <si>
    <t>当前清洗目标ID</t>
  </si>
  <si>
    <t>Lidar_Cleaning_control_Status_GW：GWDriveObjectID</t>
  </si>
  <si>
    <t>C_GW_VALVE4RS_LIDAR_LIQ_STATUS</t>
  </si>
  <si>
    <t>右侧激光雷达水阀状态</t>
  </si>
  <si>
    <t>off(default)
on
error</t>
  </si>
  <si>
    <t>Lidar_Cleaning_control_Status_GW：GW_Valve4RS_LidarLiqSts</t>
  </si>
  <si>
    <t>0x0: off
0x1: on
0x2: error
0x3: reserved</t>
  </si>
  <si>
    <t>C_GW_VALVE4RS_LIDAR_AIR_STATUS</t>
  </si>
  <si>
    <t>右侧激光雷达气阀状态</t>
  </si>
  <si>
    <t>Lidar_Cleaning_control_Status_GW：GW_Valve4RS_LidarAirSts</t>
  </si>
  <si>
    <t>C_GW_VALVE4FRONT_LIDAR_LIQ_STATUS</t>
  </si>
  <si>
    <t>前向激光雷达水阀状态</t>
  </si>
  <si>
    <t>Lidar_Cleaning_control_Status_GW：GW_Valve4FrontLidarLiqSts</t>
  </si>
  <si>
    <t>C_GW_VALVE4FRONT_LIDAR_AIR_STATUS</t>
  </si>
  <si>
    <t>前向激光雷达气阀状态</t>
  </si>
  <si>
    <t>Lidar_Cleaning_control_Status_GW：GW_Valve4FrontLidarAirSts</t>
  </si>
  <si>
    <t>C_GW_VALVE4LS_LIDAR_LIQ_STATUS</t>
  </si>
  <si>
    <t>左侧激光雷达水阀状态</t>
  </si>
  <si>
    <t>Lidar_Cleaning_control_Status_GW：GW_Valve4LS_LidarLiqSts</t>
  </si>
  <si>
    <t>C_GW_VALVE4LS_LIDAR_AIR_STATUS</t>
  </si>
  <si>
    <t>左侧激光雷达气阀状态</t>
  </si>
  <si>
    <t>Lidar_Cleaning_control_Status_GW：GW_Valve4LS_LidarAirSts</t>
  </si>
  <si>
    <t>C_GW_VALVE4WINDSHIELD_STATUS</t>
  </si>
  <si>
    <t>前档玻璃电磁阀状态</t>
  </si>
  <si>
    <t>Lidar_Cleaning_control_Status_GW：GW_Valve4WindshieldSts</t>
  </si>
  <si>
    <t>C_CLEANING_PROCESS_STATUS</t>
  </si>
  <si>
    <t>清洗过程状态</t>
  </si>
  <si>
    <t>No clean request
Cleaning is on-going
Cleaning finished
Cleaning finished but still dirty
Cleaning error L1
Cleaning error L2</t>
  </si>
  <si>
    <t>C_CLEANING_SYSTEM_STATUS</t>
  </si>
  <si>
    <t>清洗系统状态</t>
  </si>
  <si>
    <t>normal
fault</t>
  </si>
  <si>
    <t>C_LIDAR_CLEAN_SWITCH_REQUEST</t>
  </si>
  <si>
    <t>手动清洗请求</t>
  </si>
  <si>
    <t>Not Available
OFF
ON(clean request)</t>
  </si>
  <si>
    <t>IVIBox</t>
  </si>
  <si>
    <t>Lidar_cleaning_request_IVIbox：LidarCleaningSwitchRequest</t>
  </si>
  <si>
    <t>0x0: Not Available
0x1: OFF
0x2: ON(clean request)
0x3: reserved</t>
  </si>
  <si>
    <t>缺</t>
  </si>
  <si>
    <t>C_AD_WASHER_SWITCH</t>
  </si>
  <si>
    <t>清洗电机开关</t>
  </si>
  <si>
    <t>BodyControl_ADCU：ADWasherSwitch</t>
  </si>
  <si>
    <t xml:space="preserve">0x0:off
0x1:on </t>
  </si>
  <si>
    <t>BodyControl_ADU：ADI_SprayDrv</t>
  </si>
  <si>
    <t>C_WASHER_MOTOR</t>
  </si>
  <si>
    <t>清洗电机状态</t>
  </si>
  <si>
    <t>OFF
ON</t>
  </si>
  <si>
    <t>State_BCM：WasherMotor</t>
  </si>
  <si>
    <t>CAN_BCM1：WaPumpInfo_Status</t>
  </si>
  <si>
    <t>C_LIDAR_F_DIRTY_STATUS_ADU_PS</t>
  </si>
  <si>
    <t>Front Lidar Dirty status</t>
  </si>
  <si>
    <t>LidarDirtyStatus_ADU：LidarFrontDirtyStatus</t>
  </si>
  <si>
    <t>0x0: Negative
0x1: Positive</t>
  </si>
  <si>
    <t>C_LIDAR_F_BLINDNESS_STATUS_ADU_PS</t>
  </si>
  <si>
    <t>Front Lidar Blindness status</t>
  </si>
  <si>
    <t>LidarDirtyStatus_ADU：LidarFrontBlindnessStatus</t>
  </si>
  <si>
    <t>C_LIDAR_RS_DIRTY_STATUS_ADU_PS</t>
  </si>
  <si>
    <t>Right side Lidar Dirty status</t>
  </si>
  <si>
    <t>LidarDirtyStatus_ADU：LidarRightSideDirtyStatus</t>
  </si>
  <si>
    <t>C_LIDAR_RS_BLINDNESS_STATUS_ADU_PS</t>
  </si>
  <si>
    <t>Right side Lidar Blindness status</t>
  </si>
  <si>
    <t>LidarDirtyStatus_ADU：LidarRightSideBlindnessStatus</t>
  </si>
  <si>
    <t>C_LIDAR_LS_DIRTY_STATUS_ADU_PS</t>
  </si>
  <si>
    <t>Left side Lidar Dirty status</t>
  </si>
  <si>
    <t>LidarDirtyStatus_ADU：LidarLeftSideDirtyStatus</t>
  </si>
  <si>
    <t>C_LIDAR_LS_BLINDNESS_STATUS_ADU_PS</t>
  </si>
  <si>
    <t>Left side Lidar Blindness status</t>
  </si>
  <si>
    <t>LidarDirtyStatus_ADU：LidarLeftSideBlindnessStatus</t>
  </si>
  <si>
    <t>C_ADAS_AEB_MODE</t>
  </si>
  <si>
    <t>AEB Status</t>
  </si>
  <si>
    <t>OFF
inhibit
Standby
Active
Failure</t>
  </si>
  <si>
    <t>ADAS</t>
  </si>
  <si>
    <t>AEBS1_AEBS：AdvEmergencyBrakSysSt</t>
  </si>
  <si>
    <t>0x0: SystemIsNotReady
0x1: SystemIsTemporarilyNotAvailable
0x2: SystemIsDeactivatedByDriver 
0x3: SystemIsReadyAndActivated
0x4: DriverOverridesSystem 
0x5: CollisionWarningActive （vehicle）
0x6: CollisionWarningWithBraking（vehicle）
0x7: EmergencyBrakingActive （vehicle）
0x8: CollisionWarningActive（pedestrian）
0x9: CollisionWarningWithBraking（pedestrian）
0xA: EmergencyBrakingActive （pedestrian）
0xB~0xD: ReservedForFutureUse
0xE: ErrorIndication。
0xF: NotAvailable_NotInstalled</t>
  </si>
  <si>
    <t>0x0: SystemIsNotReady
0x1: SystemIsTemporarilyNotAvailable
0x2: SystemIsDeactivatedByDriver 
0x3: SystemIsReadyAndActivated
0x4: DriverOverridesSystem 
0x5: CollisionWarningActive
0x6: CollisionWarningWithBraking
0x7: EmergencyBrakingActive
0x8~0xD: ReservedForFutureUse
0xE: ErrorIndication。
0xF: NotAvailable_NotInstalled</t>
  </si>
  <si>
    <t>C_ADAS_ACC_MODE</t>
  </si>
  <si>
    <t>ACC Status</t>
  </si>
  <si>
    <t>ACC1_ACC：AdapCruiseCtrlMode</t>
  </si>
  <si>
    <t>0x0:Off (Standby, enabled, ready for activation)
0x1:Speed control active
0x2:Distance control active
0x3:Overtake mode
0x4:Hold mode
0x5:Finish mode
0x6:Disabled or error condition
0x7:Not available/not valid</t>
  </si>
  <si>
    <t>目前没有该功能</t>
  </si>
  <si>
    <t>C_ADAS_LKA_MODE</t>
  </si>
  <si>
    <t>LKA Status</t>
  </si>
  <si>
    <t>ASSC1_LKAS：LaneKeepingAssistSystemState</t>
  </si>
  <si>
    <t>0x0:System is not ready (initialization not finished)
0x1:System is temporarily not available (not all activation conditions fulfulled)
0x2:System is deactivated by driver
0x3:System is ready (no warnings active)
0x4:Active lane keeping suppressed by operator behavior (e.g. turn signal)
0x5:System is actuating
0x6:Reserved
0x7:Reserved
0x8:Reserved
0x9:Reserved
0xA:Reserved
0xB:Reserved
0xC:Reserved
0xD:Reserved
0xE:Error
0xF:Not Available</t>
  </si>
  <si>
    <t>C_ADAS_LDW_MODE</t>
  </si>
  <si>
    <t>LDW Status</t>
  </si>
  <si>
    <t>FLI2_LDWS：DepWarnSysSt</t>
  </si>
  <si>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</si>
  <si>
    <t>重汽已删除？</t>
  </si>
  <si>
    <t>C_ADAS_TSR_MODE</t>
  </si>
  <si>
    <t>TSR Status</t>
  </si>
  <si>
    <t>C_ADAS_IHC_MODE</t>
  </si>
  <si>
    <t>IHC Status</t>
  </si>
  <si>
    <t>C_ACS_Enable_Status</t>
  </si>
  <si>
    <t>cooling系统使能信号</t>
  </si>
  <si>
    <t xml:space="preserve">Disable
Enable                                 </t>
  </si>
  <si>
    <t>ADU_Cmd_AECS：ACS_Enable_Status</t>
  </si>
  <si>
    <t>C_ADU_Temp_M</t>
  </si>
  <si>
    <t>ADU to ACS温度信号</t>
  </si>
  <si>
    <t>ADU Temp M</t>
  </si>
  <si>
    <t>ADU_Cmd_AECS：V_ADU_Temp_M</t>
  </si>
  <si>
    <t>C_ADU_Temp_Valid</t>
  </si>
  <si>
    <t>ADU to ACS温度信号有效性标志</t>
  </si>
  <si>
    <t xml:space="preserve">Invalid
Valid        </t>
  </si>
  <si>
    <t>ADU_Cmd_AECS：V_ADU_Temp_Valid</t>
  </si>
  <si>
    <t xml:space="preserve">0x0:Invalid
0x1:Valid
0x2-0x3:reserved              </t>
  </si>
  <si>
    <t xml:space="preserve">0x0:Invalid
0x1:Valid
0x2-0x3:reserved                                       </t>
  </si>
  <si>
    <t>C_ADU_Inter_W</t>
  </si>
  <si>
    <t>ADU to ACS内部芯片报警信号</t>
  </si>
  <si>
    <t xml:space="preserve">Negative
Positive  </t>
  </si>
  <si>
    <t>ADU_Cmd_AECS：V_ADU_Inter_W</t>
  </si>
  <si>
    <t xml:space="preserve">0x0:Negative
0x1:Positive
0x2-0x3:reserved          </t>
  </si>
  <si>
    <t xml:space="preserve">0x0:Negative
0x1:Positive
0x2-0x3:reserved       </t>
  </si>
  <si>
    <t>C_TRAILER_CONNECTED_STATE_TEBS</t>
  </si>
  <si>
    <t>挂车是否连接</t>
  </si>
  <si>
    <t>Trailer not connected
Trailer connected</t>
  </si>
  <si>
    <t>Trailer ABS</t>
  </si>
  <si>
    <t>AUXIO1_IC：TrailerConnected</t>
  </si>
  <si>
    <t>0x0:Trailer not connected
0x1:Trailer connected
0x2:Error
0x3:Not available</t>
  </si>
  <si>
    <t>0x0: Trailernotconnected
0x1: Trailerconnected
0x2: Error
0x3: Notavailable</t>
  </si>
  <si>
    <t>C_TRAILER_ABS_STATE_TEBS</t>
  </si>
  <si>
    <t>是否检测到挂车ABS</t>
  </si>
  <si>
    <t>Trailer ABS not detected
Trailer ABS detected
Error</t>
  </si>
  <si>
    <t>AUXIO1_IC：TrailerABSDetected</t>
  </si>
  <si>
    <t>0x0:Trailer ABS not detected
0x1:Trailer ABS detected
0x2:Error
0x3:Not available</t>
  </si>
  <si>
    <t>0x0: TrailerABSnotdetected
0x1: TrailerABSdetected
0x2: Error
0x3: Notavailable</t>
  </si>
  <si>
    <t>C_TRAILER_ABS_OPERATIONAL_STATE_TEBS</t>
  </si>
  <si>
    <t>挂车ABS是否运行</t>
  </si>
  <si>
    <t>Trailer ABS not fully operational
Trailer ABS fully operational</t>
  </si>
  <si>
    <t>AUXIO1_IC：TrailerABSFullyOperational</t>
  </si>
  <si>
    <t>0x0:Trailer ABS not fully operational
0x1:Trailer ABS fully operational
0x2:Error
0x3:Not available</t>
  </si>
  <si>
    <t>0x0: TrailerABSnotfullyoperational
0x1: TrailerABSfullyoperational
0x2: Error
0x3: Notavailable</t>
  </si>
  <si>
    <t>C_FRONT_AXLE_AIR_PRESSURE</t>
  </si>
  <si>
    <t>前回路气压</t>
  </si>
  <si>
    <t>AIR PRESSURE</t>
  </si>
  <si>
    <t>AIR1_IC：FrontAxleAirPressure</t>
  </si>
  <si>
    <t>AIR1：FrontAxleAirPressure</t>
  </si>
  <si>
    <t>Sensor Wash，与71（AD ON OFF）重复</t>
  </si>
  <si>
    <t>C_PARKING_AIR_PRESSURE</t>
  </si>
  <si>
    <t>驻挂回路气压</t>
  </si>
  <si>
    <t>AIR1_IC：ParkingAirPressure</t>
  </si>
  <si>
    <t>AIR1：ParkingAirPressure</t>
  </si>
  <si>
    <t>C_REAR_AXLE_AIR_PRESSURE</t>
  </si>
  <si>
    <t>后回路气压</t>
  </si>
  <si>
    <t>AIR1_IC：RearAxleAirPressure</t>
  </si>
  <si>
    <t>AIR1：RearAxleAirPressure</t>
  </si>
  <si>
    <t>C_LIDAR_F_CLEAN_FAILED</t>
  </si>
  <si>
    <t>雷达清洗失败</t>
  </si>
  <si>
    <t>ADU-Lidar</t>
  </si>
  <si>
    <t>C_LIDAR_LS_CLEAN_FAILED</t>
  </si>
  <si>
    <t>C_LIDAR_RS_CLEAN_FAILED</t>
  </si>
  <si>
    <t>C_HAZARD_LIGHT_SWITCH_STATE</t>
  </si>
  <si>
    <t>indicating whether hazard light switch is pressed by driver</t>
  </si>
  <si>
    <t>not pressed
pressed</t>
  </si>
  <si>
    <t>BodyControl_ADCU：HazardlightSwitch</t>
  </si>
  <si>
    <t>0x0:Valid
0x1:Invalid</t>
  </si>
  <si>
    <t>OEL：HazardLightSwt</t>
  </si>
  <si>
    <t>00:Off；
01:On；
02:Error；
03:Not available</t>
  </si>
  <si>
    <t>C_REQUEST_HAZARD_LIGHT_ADS_PS</t>
  </si>
  <si>
    <t>request to switch on hazard light</t>
  </si>
  <si>
    <t xml:space="preserve">Lamp Off 
Lamp On </t>
  </si>
  <si>
    <t xml:space="preserve">0x0:Lamp Off 
0x1:Lamp On </t>
  </si>
  <si>
    <t>BodyControl_ADU：ADI_TurnLeftRightIDrv</t>
  </si>
  <si>
    <t>0x0: all off  
0x1:left turn lamp on
0x2:right turn lamp on
0x3:HAZ lamp on</t>
  </si>
  <si>
    <t>C_HEADWAY_BUTTON</t>
  </si>
  <si>
    <t>headway setting button</t>
  </si>
  <si>
    <t>Not presssed
Pressed</t>
  </si>
  <si>
    <t>SWAS_BCM：ACCSwt_Adj</t>
  </si>
  <si>
    <t>0x0:Off
0x1:On
0x2:Error
0x3:Not available or not installed</t>
  </si>
  <si>
    <t>C_SPEED_DEC_BUTTON</t>
  </si>
  <si>
    <t>speed decrease button</t>
  </si>
  <si>
    <t>SWAS_BCM：CCSwt_Sminus</t>
  </si>
  <si>
    <t>C_SPEED_INC_BUTTON</t>
  </si>
  <si>
    <t>speed increase button</t>
  </si>
  <si>
    <t>SWAS_BCM：CCSwt_Rplus</t>
  </si>
  <si>
    <t>C_TRUCK_WEIGHT_BRAKE_PS</t>
  </si>
  <si>
    <t>load of truck</t>
  </si>
  <si>
    <t>CVW_EBS：GrossCombinationWeight</t>
  </si>
  <si>
    <t>CVW：GrossCombinationWeight</t>
  </si>
  <si>
    <t>C_DMS_DRIVER_ATTENTION</t>
  </si>
  <si>
    <t>驾驶员注意力</t>
  </si>
  <si>
    <t>Non distractive
Distractive
High Distrative</t>
  </si>
  <si>
    <t>DMS_Msg1：DrvAttentionState</t>
  </si>
  <si>
    <t>0x0: Unknow
0x1: Non Distractive
0x2: Distractive
0x3: HighDistractive
0x4~0x6: Reserved
0x7: Not available</t>
  </si>
  <si>
    <t>C_DMS_DRIVER_BEHAVIOR</t>
  </si>
  <si>
    <t>驾驶员行为</t>
  </si>
  <si>
    <t>normal
smoke
phone call</t>
  </si>
  <si>
    <t>DMS_Msg1：DrvActionState</t>
  </si>
  <si>
    <t>0x0: Unknown
0x1: Normal
0x2: Smoking
0x3: Calling
0x4~0x6: Reserved
0x7: Not available</t>
  </si>
  <si>
    <t>C_DMS_DRIVER_FATIGUE_LVL</t>
  </si>
  <si>
    <t>驾驶员疲劳状态</t>
  </si>
  <si>
    <t>Attentive
Fatigue
High fatigue</t>
  </si>
  <si>
    <t>DMS_Msg1：DrvFatigueState</t>
  </si>
  <si>
    <t>0x0: Unknow
0x1: Attentive
0x2: Fatigue
0x3: HighFatigue
0x4~0x6: Reserved
0x7: Not available</t>
  </si>
  <si>
    <t>C_DRIVER_SEAT_STATUS</t>
  </si>
  <si>
    <t>驾驶员是否在座椅上</t>
  </si>
  <si>
    <t>Finded
Cannot find Driver</t>
  </si>
  <si>
    <t>DMS_Msg1：DrvDetectState</t>
  </si>
  <si>
    <t>0x0: Unknow
0x1: finded
0x2: Can not find Driver
0x3: Not available</t>
  </si>
  <si>
    <t>C_HORN_STATUS_BODY_SYSTEM</t>
  </si>
  <si>
    <t>喇叭状态</t>
  </si>
  <si>
    <t>BCMD_BCM：AirHrnDrv
RlecHrnDrv</t>
  </si>
  <si>
    <t>SM2：Horn</t>
  </si>
  <si>
    <t>0x0:Inactive
0x1:Active</t>
  </si>
  <si>
    <t>C_SEATBELT_STATUS_BODY_SYSTEM</t>
  </si>
  <si>
    <t>安全带状态</t>
  </si>
  <si>
    <t>C_WIPER_STATUS_BODY_SYSTEM</t>
  </si>
  <si>
    <t>雨刮状态</t>
  </si>
  <si>
    <t>BCMD_BCM：HiSpdWprDrv
LwSpdWprDrv</t>
  </si>
  <si>
    <t>CM1：Auto_Wiper_Control_Status</t>
  </si>
  <si>
    <t>0x0:off
0x1:L1
0x2:L2
0x3:Reseved</t>
  </si>
  <si>
    <t>C_BRAKE_LINING_WEAR_BRAKE_PS</t>
  </si>
  <si>
    <t>制动衬片磨损</t>
  </si>
  <si>
    <t>Brake Lining Wear</t>
  </si>
  <si>
    <t>EBC4_EBS：BrkLnngRminingFrontAxleLeftWheel
BrkLnngRminingRearAxle1LeftWheel
BrkLnngRminingRearAxle2LeftWheel
BrkLnngRminingRearAxle3LeftWheel
BrkLnngRmningFrontAxleRightWheel
BrkLnngRmningRearAxle1RightWheel
BrkLnngRmningRearAxle2RightWheel
BrkLnngRmningRearAxle3RightWheel</t>
  </si>
  <si>
    <t>EBC4：BrakeLiningRemainingFAL
BrakeLiningRemainingFAR
BrakeLiningRemainingRA1L
BrakeLiningRemainingRA1R
BrakeLiningRemainingRA2L
BrakeLiningRemainingRA2R
BrakeLiningRemainingRA3L
BrakeLiningRemainingRA3R</t>
  </si>
  <si>
    <t>C_BRAKE_LAMP_STATE</t>
  </si>
  <si>
    <t>刹车灯状态</t>
  </si>
  <si>
    <t>CIOMD1_CIOM：TractorBrakeLightDriver</t>
  </si>
  <si>
    <t>CM1：BrakeLightEnable</t>
  </si>
  <si>
    <t>0x0: Off
0x1: On</t>
  </si>
  <si>
    <t>method;;HIL
module;;K
feature;;fallback
targetNum;;0
reserve;;
reserve;;</t>
  </si>
  <si>
    <t>highway;;standard</t>
  </si>
  <si>
    <t>fixedLimit;kph;80</t>
  </si>
  <si>
    <t>speed;kph;20
lane;;default
state;;engage</t>
  </si>
  <si>
    <t>type;;rain
rainPara;;5
triggerTime;1s
triggerDelay;5s
duration;30s</t>
  </si>
  <si>
    <t>rm-3234</t>
  </si>
  <si>
    <t>1.主车初速度K_HV_speed在AD engage状态下以限速行驶
2.距离主车距离k_loc_distance路段搭建雨雪湿滑场景
3.雨雪湿滑路段在主车的k_front_loc</t>
  </si>
  <si>
    <t>1.主车初速度K_HV_speed在AD engage状态下以跟车行驶
2.距离主车距离3km路段搭建雨雪湿滑场景
3.雨雪湿滑路段在主车的k_front_loc</t>
  </si>
  <si>
    <t>1.主车初速度K_HV_speed在AD engage状态下以跟车行驶
2.距离主车距离k_loc_distance路段搭建雨雪湿滑场景
3.3.雨雪湿滑路段在主车的k_front_loc</t>
  </si>
  <si>
    <t>Fallback Levels</t>
  </si>
  <si>
    <t>V</t>
  </si>
  <si>
    <t>Brake</t>
  </si>
  <si>
    <t>Braking distance</t>
  </si>
  <si>
    <t>290m</t>
  </si>
  <si>
    <t>K_FALLBACK_MRC3_SAFESPEED</t>
  </si>
  <si>
    <t>If V&gt;Vsafe, Brake: a = K_FALLBACK_MILD_DECELERATION</t>
  </si>
  <si>
    <t>Distance</t>
  </si>
  <si>
    <t>110m</t>
  </si>
  <si>
    <t>22m</t>
  </si>
  <si>
    <t>30m</t>
  </si>
  <si>
    <t>162m</t>
  </si>
  <si>
    <t>MRM1&amp;3</t>
  </si>
  <si>
    <t>seatbelt</t>
  </si>
  <si>
    <t>64m</t>
  </si>
  <si>
    <t>4s</t>
  </si>
  <si>
    <t>7s</t>
  </si>
  <si>
    <t>10s</t>
  </si>
  <si>
    <t>13s</t>
  </si>
  <si>
    <t>18s</t>
  </si>
  <si>
    <t>Time</t>
  </si>
  <si>
    <t>fallback A后执行Fallback B</t>
  </si>
  <si>
    <t>fallback B后执行Fallback C</t>
  </si>
  <si>
    <t>fallback C后执行Fallback D</t>
  </si>
  <si>
    <t>两个fallback A同时</t>
  </si>
  <si>
    <t>两个fallback B同时</t>
  </si>
  <si>
    <t>两个fallback C同时</t>
  </si>
  <si>
    <t>两个fallback D同时</t>
  </si>
  <si>
    <t>ID</t>
  </si>
  <si>
    <t>ODD相关CASE：</t>
  </si>
  <si>
    <t>Fallback levels</t>
  </si>
  <si>
    <t>Fallback_1_1</t>
  </si>
  <si>
    <t>Vehicle Test</t>
  </si>
  <si>
    <t>仪表正确显示原因并同时发出音频提醒</t>
  </si>
  <si>
    <t>0-6s：visual/acoustic/haptic/seatbelt/brake</t>
  </si>
  <si>
    <t>Fallback_1_2</t>
  </si>
  <si>
    <t>主车在AD状态下以限速行驶，前方测试路段存在不支持ODD场景 ，让主车行驶到距离ODD不支持场景1km范围内</t>
  </si>
  <si>
    <t>0-4s：visial / acoustic / if hv &gt; Vsafe,brake：a = K_FALLBACK_MILD_DECLELERATION
4-7s：visual / acoustic / haptic / if hv &gt; Vsafe,brake：a = K_FALLBACK_MILD_DECLELERATION
7-9s：visual / acoustic / haptic / seatbelt / if hv &gt; Vsafe,brake：a = K_FALLBACK_MILD_DECLELERATION
9-10s：visual / acoustic / haptic / seatbelt 
10-13s：visual / acoustic / haptic / seatbelt / brake：a = K_FALLBACK_SAFESTOP_DECLELERATION</t>
  </si>
  <si>
    <t>Fallback_1_3</t>
  </si>
  <si>
    <t>Fallback_1_4</t>
  </si>
  <si>
    <t>主车在AD状态下以限速行驶，前方测试路段存在不支持ODD场景 ，让主车行驶到距离ODD不支持场景（to be discussed）范围内</t>
  </si>
  <si>
    <t>0-4s：visial/acoustic 
4-7s：visual/acoustic/haptic 
7-15s：visual/acoustic/haptic/seatbelt/brake</t>
  </si>
  <si>
    <t>Fallback_1_5</t>
  </si>
  <si>
    <t>DSR相关CASE：</t>
  </si>
  <si>
    <t>Fallback_2_1</t>
  </si>
  <si>
    <t>主车在AD状态下，让主车以速度 K_HV_speed 跟车行驶，司机注意力离开驾驶操作区持续时间超过K_FALLBACK_DRIVER_FOCUS_DURATION_A</t>
  </si>
  <si>
    <t>50kph＞K_HV_speed＞30kph</t>
  </si>
  <si>
    <t>Fallback_2_2</t>
  </si>
  <si>
    <t>主车在AD状态下，让主车以速度 K_HV_speed 跟车行驶，司机离开驾驶员座位持续时间超过 K_FALLBACK_DRIVER_SEAT_STATUS_DURATION_B</t>
  </si>
  <si>
    <t>Fallback_2_3</t>
  </si>
  <si>
    <t>主车在AD状态下，让主车以速度 K_HV_speed 跟车行驶，司机注意力离开驾驶操作区持续时间超过 K_FALLBACK_DRIVER_FOCUS_DURATION_B</t>
  </si>
  <si>
    <t>Fallback_2_4</t>
  </si>
  <si>
    <t>主车在AD状态下，让主车以速度 K_HV_speed 跟车行驶，司机注意力离开驾驶操作区持续时间超过 K_FALLBACK_DRIVER_FOCUS_DURATION_C</t>
  </si>
  <si>
    <t>Fallback_2_5</t>
  </si>
  <si>
    <t xml:space="preserve">主车在AD状态下，让主车以速度 K_HV_speed 跟车行驶，司机模拟吸烟/打电话操作持续时间超过 K_FALLBACK_DRIVER_BEHAVIOR_DURATION_A </t>
  </si>
  <si>
    <t>Sensor相关CASE:</t>
  </si>
  <si>
    <t>Fallback_3_1</t>
  </si>
  <si>
    <t>主车在AD状态下跟停，测试人员持续遮挡EQ4摄像头，然后让目标车快速驶离。</t>
  </si>
  <si>
    <t>Fallback_3_2</t>
  </si>
  <si>
    <t>主车在AD状态下跟停，测试人员使用铁制挡板持续遮挡左后方radar，然后让目标车快速驶离。</t>
  </si>
  <si>
    <t>Fallback_3_3</t>
  </si>
  <si>
    <t>主车在AD状态下跟停，测试人员使用铁制挡板持续遮挡右后方radar，然后让目标车快速驶离。</t>
  </si>
  <si>
    <t>Fallback_3_4</t>
  </si>
  <si>
    <t>主车在AD状态下跟停，测试人员遮挡前向lidar，然后让目标车快速驶离。</t>
  </si>
  <si>
    <t>Fallback_3_5</t>
  </si>
  <si>
    <t>主车在AD状态下跟停，测试人员使用铁制挡板持续遮挡左侧方radar，然后让目标车快速驶离。</t>
  </si>
  <si>
    <t>Fallback_3_6</t>
  </si>
  <si>
    <t>主车在AD状态下跟停，测试人员使用铁制挡板持续遮挡右侧方radar，然后让目标车快速驶离。</t>
  </si>
  <si>
    <t>BCM相关CASE：</t>
  </si>
  <si>
    <t>Fallback_4_1</t>
  </si>
  <si>
    <t>主车在AD状态下，让主车以速度 K_HV_speed 跟车行驶，司机解开安全带。</t>
  </si>
  <si>
    <t>Fallback_4_2</t>
  </si>
  <si>
    <t>主车在AD状态下，让主车以速度 K_HV_speed 跟车行驶，司机打开左侧车门。</t>
  </si>
  <si>
    <t>Fallback_4_3</t>
  </si>
  <si>
    <t>主车在AD状态下，让主车以速度 K_HV_speed 跟车行驶，司机将主车档位切换为R档。</t>
  </si>
  <si>
    <t>Fallback_4_4</t>
  </si>
  <si>
    <t>主车在AD状态下，让主车以速度 K_HV_speed 跟车行驶，司机将EBI功能关闭。</t>
  </si>
  <si>
    <t>Fallback_4_5</t>
  </si>
  <si>
    <t>主车在AD状态下，让主车以速度 K_HV_speed 跟车行驶，司机将车辆中央差速器关闭。</t>
  </si>
  <si>
    <t>Fallback_4_6</t>
  </si>
  <si>
    <t>主车在AD状态下，让主车以速度 K_HV_speed 跟车行驶，司机将车辆前后轴差速器关闭。</t>
  </si>
  <si>
    <t>Function相关CASE:</t>
  </si>
  <si>
    <t>Fallback_5_1</t>
  </si>
  <si>
    <t>主车以速度 K_HV_speed行驶，主车进入AD状态后，司机关闭AEB功能。</t>
  </si>
  <si>
    <t>Fallback_5_2</t>
  </si>
  <si>
    <t>主车以速度 K_HV_speed行驶，主车进入AD状态后，司机开启ACC功能。</t>
  </si>
  <si>
    <t>Fallback_5_3</t>
  </si>
  <si>
    <t>主车以速度 K_HV_speed行驶，主车进入AD状态后，司机开启LKA功能。</t>
  </si>
  <si>
    <t>Fallback_5_4</t>
  </si>
  <si>
    <t>主车在AD状态下跟停，跟停持续时间超过 K_Standstill_maximum_allowed_time</t>
  </si>
  <si>
    <t>case</t>
  </si>
  <si>
    <t>part</t>
  </si>
  <si>
    <t>group</t>
  </si>
  <si>
    <t>FD_signal_name</t>
  </si>
  <si>
    <t>OEM_signal_name</t>
  </si>
  <si>
    <t>unit</t>
  </si>
  <si>
    <t>flag</t>
  </si>
  <si>
    <t>value01</t>
  </si>
  <si>
    <t>value02</t>
  </si>
  <si>
    <t>value03</t>
  </si>
  <si>
    <t>value4</t>
  </si>
  <si>
    <t>value5</t>
  </si>
  <si>
    <t>value6</t>
  </si>
  <si>
    <t>value7</t>
  </si>
  <si>
    <t>value8</t>
  </si>
  <si>
    <t>value9</t>
  </si>
  <si>
    <t>value10</t>
  </si>
  <si>
    <t>0x3:HighDistractive</t>
  </si>
  <si>
    <t>0x0:ATC lamp off</t>
  </si>
  <si>
    <t>0x2:Distractive</t>
  </si>
  <si>
    <t>0x2： Distractive</t>
  </si>
  <si>
    <t>0x0：ATC lamp off</t>
  </si>
  <si>
    <t>0x0：Off</t>
  </si>
  <si>
    <t>0x0：door open</t>
  </si>
  <si>
    <t xml:space="preserve">0x0：正常压力范围 </t>
  </si>
  <si>
    <t xml:space="preserve">C_INTER_AXLE_DIFF_SWITCH </t>
  </si>
  <si>
    <t>0x0： no display</t>
  </si>
  <si>
    <t xml:space="preserve">0x3:Fault  </t>
  </si>
  <si>
    <t>0x1：SystemIsDeactivatedByDriver</t>
  </si>
  <si>
    <t>0x0:Off (Standby, enabled, ready for activation)</t>
  </si>
  <si>
    <t>0x1:System is temporarily not available (not all activation conditions fulfulled)</t>
  </si>
  <si>
    <t>0x3：ADU Engaged PS</t>
  </si>
  <si>
    <t xml:space="preserve">C_DISPLAYED_SPEED_IPK </t>
  </si>
  <si>
    <t>0.5g</t>
  </si>
  <si>
    <t>0xE：Error</t>
  </si>
  <si>
    <t>0.3G</t>
  </si>
  <si>
    <t>0x6: 超低压</t>
  </si>
  <si>
    <t>AutoDrive_ADCU(CRC8)</t>
  </si>
  <si>
    <t>0xFF</t>
  </si>
  <si>
    <t>AutoDrive_ADCU(Counter)</t>
  </si>
  <si>
    <t>0x5:Error PS</t>
  </si>
  <si>
    <t>0x0:Not Ready PS</t>
  </si>
  <si>
    <t>0x1:Ready PS</t>
  </si>
  <si>
    <t>0x5:Error SS 1</t>
  </si>
  <si>
    <t>0x0:Not Ready SS 1</t>
  </si>
  <si>
    <t>0x1:Ready SS 1</t>
  </si>
  <si>
    <t>0x2:Standby SS 1</t>
  </si>
  <si>
    <t>0x5:Error SS 2</t>
  </si>
  <si>
    <t>0x0:Not Ready SS 2</t>
  </si>
  <si>
    <t>0x1:Ready SS 2</t>
  </si>
  <si>
    <t>0x2:Standby SS 2</t>
  </si>
  <si>
    <t>0x3:Fault</t>
  </si>
  <si>
    <t>0x0: Not ready</t>
  </si>
  <si>
    <t>0x1: Ready</t>
  </si>
  <si>
    <t>0x7:Error PS</t>
  </si>
  <si>
    <t>0x2:Error</t>
  </si>
  <si>
    <t>0x0:故障，无法检测；</t>
  </si>
  <si>
    <t>0x2：DMS System error</t>
  </si>
  <si>
    <t>0x1:故障，无法检测；</t>
  </si>
  <si>
    <t>0x1:故障，无法检测</t>
  </si>
  <si>
    <t>0x3:双手握方向盘</t>
  </si>
  <si>
    <t>0x1:未握方向盘</t>
  </si>
  <si>
    <t>0x30x3:双手握方向盘</t>
  </si>
</sst>
</file>

<file path=xl/styles.xml><?xml version="1.0" encoding="utf-8"?>
<styleSheet xmlns="http://schemas.openxmlformats.org/spreadsheetml/2006/main">
  <numFmts count="6">
    <numFmt numFmtId="176" formatCode="0.00_ "/>
    <numFmt numFmtId="177" formatCode="m&quot;月&quot;d&quot;日&quot;;@"/>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54">
    <font>
      <sz val="11"/>
      <color theme="1"/>
      <name val="宋体"/>
      <charset val="134"/>
      <scheme val="minor"/>
    </font>
    <font>
      <b/>
      <sz val="11"/>
      <color rgb="FFFFFFFF"/>
      <name val="等线"/>
      <charset val="134"/>
    </font>
    <font>
      <b/>
      <sz val="11"/>
      <color theme="0"/>
      <name val="等线"/>
      <charset val="134"/>
    </font>
    <font>
      <b/>
      <sz val="11"/>
      <name val="等线"/>
      <charset val="134"/>
    </font>
    <font>
      <sz val="11"/>
      <color rgb="FF000000"/>
      <name val="等线"/>
      <charset val="134"/>
    </font>
    <font>
      <sz val="11"/>
      <name val="等线"/>
      <charset val="134"/>
    </font>
    <font>
      <sz val="11"/>
      <name val="宋体"/>
      <charset val="134"/>
      <scheme val="minor"/>
    </font>
    <font>
      <sz val="9"/>
      <color rgb="FF000000"/>
      <name val="Noto Sans CJK SC"/>
      <charset val="134"/>
    </font>
    <font>
      <b/>
      <sz val="11"/>
      <color theme="1"/>
      <name val="等线"/>
      <charset val="134"/>
    </font>
    <font>
      <b/>
      <sz val="11"/>
      <color theme="1"/>
      <name val="宋体"/>
      <charset val="134"/>
      <scheme val="minor"/>
    </font>
    <font>
      <b/>
      <sz val="12"/>
      <color theme="1"/>
      <name val="宋体"/>
      <charset val="134"/>
      <scheme val="minor"/>
    </font>
    <font>
      <sz val="9"/>
      <color theme="1"/>
      <name val="宋体"/>
      <charset val="134"/>
      <scheme val="minor"/>
    </font>
    <font>
      <sz val="8"/>
      <color theme="1"/>
      <name val="宋体"/>
      <charset val="134"/>
      <scheme val="minor"/>
    </font>
    <font>
      <sz val="6"/>
      <color theme="1"/>
      <name val="宋体"/>
      <charset val="134"/>
      <scheme val="minor"/>
    </font>
    <font>
      <sz val="11"/>
      <color rgb="FF000000"/>
      <name val="Noto Sans CJK SC"/>
      <charset val="134"/>
    </font>
    <font>
      <strike/>
      <sz val="11"/>
      <color theme="1"/>
      <name val="宋体"/>
      <charset val="134"/>
      <scheme val="minor"/>
    </font>
    <font>
      <sz val="12"/>
      <color rgb="FF000000"/>
      <name val="等线"/>
      <charset val="134"/>
    </font>
    <font>
      <b/>
      <sz val="11"/>
      <color rgb="FF000000"/>
      <name val="等线"/>
      <charset val="134"/>
    </font>
    <font>
      <sz val="12"/>
      <color theme="1"/>
      <name val="宋体"/>
      <charset val="134"/>
      <scheme val="minor"/>
    </font>
    <font>
      <b/>
      <sz val="10"/>
      <color rgb="FFFFFFFF"/>
      <name val="微软雅黑"/>
      <charset val="134"/>
    </font>
    <font>
      <sz val="10"/>
      <color rgb="FF000000"/>
      <name val="微软雅黑"/>
      <charset val="134"/>
    </font>
    <font>
      <sz val="12"/>
      <color rgb="FF000000"/>
      <name val="宋体"/>
      <charset val="134"/>
      <scheme val="minor"/>
    </font>
    <font>
      <sz val="10"/>
      <color theme="1"/>
      <name val="宋体"/>
      <charset val="134"/>
      <scheme val="minor"/>
    </font>
    <font>
      <strike/>
      <sz val="10"/>
      <color theme="1"/>
      <name val="宋体"/>
      <charset val="134"/>
      <scheme val="minor"/>
    </font>
    <font>
      <sz val="10"/>
      <color theme="0"/>
      <name val="宋体"/>
      <charset val="134"/>
      <scheme val="minor"/>
    </font>
    <font>
      <b/>
      <sz val="10"/>
      <color theme="1"/>
      <name val="宋体"/>
      <charset val="134"/>
      <scheme val="minor"/>
    </font>
    <font>
      <strike/>
      <sz val="10"/>
      <color theme="0"/>
      <name val="宋体"/>
      <charset val="134"/>
      <scheme val="minor"/>
    </font>
    <font>
      <sz val="10"/>
      <name val="宋体"/>
      <charset val="134"/>
      <scheme val="minor"/>
    </font>
    <font>
      <b/>
      <sz val="11"/>
      <color rgb="FFFF0000"/>
      <name val="等线"/>
      <charset val="134"/>
    </font>
    <font>
      <sz val="11"/>
      <color rgb="FFFF0000"/>
      <name val="Noto Sans CJK SC"/>
      <charset val="134"/>
    </font>
    <font>
      <sz val="12"/>
      <name val="宋体"/>
      <charset val="134"/>
      <scheme val="minor"/>
    </font>
    <font>
      <b/>
      <sz val="12"/>
      <color rgb="FFFFFFFF"/>
      <name val="宋体"/>
      <charset val="134"/>
      <scheme val="minor"/>
    </font>
    <font>
      <sz val="11"/>
      <color rgb="FF00B0F0"/>
      <name val="宋体"/>
      <charset val="134"/>
      <scheme val="minor"/>
    </font>
    <font>
      <b/>
      <sz val="8"/>
      <color theme="1"/>
      <name val="宋体"/>
      <charset val="134"/>
      <scheme val="minor"/>
    </font>
    <font>
      <sz val="11"/>
      <color rgb="FFFA7D00"/>
      <name val="宋体"/>
      <charset val="0"/>
      <scheme val="minor"/>
    </font>
    <font>
      <sz val="11"/>
      <color theme="1"/>
      <name val="宋体"/>
      <charset val="0"/>
      <scheme val="minor"/>
    </font>
    <font>
      <u/>
      <sz val="11"/>
      <color rgb="FF0000FF"/>
      <name val="宋体"/>
      <charset val="0"/>
      <scheme val="minor"/>
    </font>
    <font>
      <sz val="11"/>
      <color theme="0"/>
      <name val="宋体"/>
      <charset val="0"/>
      <scheme val="minor"/>
    </font>
    <font>
      <b/>
      <sz val="15"/>
      <color theme="3"/>
      <name val="宋体"/>
      <charset val="134"/>
      <scheme val="minor"/>
    </font>
    <font>
      <sz val="11"/>
      <color rgb="FFFF0000"/>
      <name val="宋体"/>
      <charset val="0"/>
      <scheme val="minor"/>
    </font>
    <font>
      <b/>
      <sz val="18"/>
      <color theme="3"/>
      <name val="宋体"/>
      <charset val="134"/>
      <scheme val="minor"/>
    </font>
    <font>
      <b/>
      <sz val="11"/>
      <color theme="3"/>
      <name val="宋体"/>
      <charset val="134"/>
      <scheme val="minor"/>
    </font>
    <font>
      <u/>
      <sz val="11"/>
      <color rgb="FF800080"/>
      <name val="宋体"/>
      <charset val="0"/>
      <scheme val="minor"/>
    </font>
    <font>
      <b/>
      <sz val="11"/>
      <color rgb="FF3F3F3F"/>
      <name val="宋体"/>
      <charset val="0"/>
      <scheme val="minor"/>
    </font>
    <font>
      <b/>
      <sz val="11"/>
      <color rgb="FFFFFFFF"/>
      <name val="宋体"/>
      <charset val="0"/>
      <scheme val="minor"/>
    </font>
    <font>
      <b/>
      <sz val="13"/>
      <color theme="3"/>
      <name val="宋体"/>
      <charset val="134"/>
      <scheme val="minor"/>
    </font>
    <font>
      <b/>
      <sz val="11"/>
      <color theme="1"/>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sz val="11"/>
      <color rgb="FF006100"/>
      <name val="宋体"/>
      <charset val="0"/>
      <scheme val="minor"/>
    </font>
    <font>
      <i/>
      <sz val="11"/>
      <color rgb="FF7F7F7F"/>
      <name val="宋体"/>
      <charset val="0"/>
      <scheme val="minor"/>
    </font>
    <font>
      <sz val="11"/>
      <color rgb="FF3F3F76"/>
      <name val="宋体"/>
      <charset val="0"/>
      <scheme val="minor"/>
    </font>
    <font>
      <sz val="10"/>
      <name val="宋体"/>
      <charset val="134"/>
    </font>
  </fonts>
  <fills count="60">
    <fill>
      <patternFill patternType="none"/>
    </fill>
    <fill>
      <patternFill patternType="gray125"/>
    </fill>
    <fill>
      <patternFill patternType="solid">
        <fgColor rgb="FF800080"/>
        <bgColor rgb="FF800080"/>
      </patternFill>
    </fill>
    <fill>
      <patternFill patternType="solid">
        <fgColor theme="0"/>
        <bgColor rgb="FF800080"/>
      </patternFill>
    </fill>
    <fill>
      <patternFill patternType="solid">
        <fgColor theme="0"/>
        <bgColor indexed="64"/>
      </patternFill>
    </fill>
    <fill>
      <patternFill patternType="solid">
        <fgColor rgb="FFFFFF00"/>
        <bgColor indexed="64"/>
      </patternFill>
    </fill>
    <fill>
      <patternFill patternType="solid">
        <fgColor theme="7" tint="0.599993896298105"/>
        <bgColor indexed="64"/>
      </patternFill>
    </fill>
    <fill>
      <patternFill patternType="solid">
        <fgColor rgb="FFFF0000"/>
        <bgColor indexed="64"/>
      </patternFill>
    </fill>
    <fill>
      <patternFill patternType="solid">
        <fgColor theme="7" tint="0.399822992645039"/>
        <bgColor indexed="64"/>
      </patternFill>
    </fill>
    <fill>
      <patternFill patternType="solid">
        <fgColor theme="7" tint="-0.249977111117893"/>
        <bgColor indexed="64"/>
      </patternFill>
    </fill>
    <fill>
      <patternFill patternType="solid">
        <fgColor rgb="FFFFFFFF"/>
        <bgColor rgb="FFFFFFCC"/>
      </patternFill>
    </fill>
    <fill>
      <patternFill patternType="solid">
        <fgColor rgb="FFFFFF00"/>
        <bgColor rgb="FFFFFFCC"/>
      </patternFill>
    </fill>
    <fill>
      <patternFill patternType="solid">
        <fgColor theme="0"/>
        <bgColor rgb="FFFFFFCC"/>
      </patternFill>
    </fill>
    <fill>
      <patternFill patternType="solid">
        <fgColor rgb="FF00B0F0"/>
        <bgColor indexed="64"/>
      </patternFill>
    </fill>
    <fill>
      <patternFill patternType="solid">
        <fgColor theme="0" tint="-0.149845881527146"/>
        <bgColor indexed="64"/>
      </patternFill>
    </fill>
    <fill>
      <patternFill patternType="solid">
        <fgColor theme="0" tint="-0.149845881527146"/>
        <bgColor rgb="FFFFFFCC"/>
      </patternFill>
    </fill>
    <fill>
      <patternFill patternType="solid">
        <fgColor rgb="FF7030A0"/>
        <bgColor indexed="64"/>
      </patternFill>
    </fill>
    <fill>
      <patternFill patternType="solid">
        <fgColor rgb="FFFFFF00"/>
        <bgColor rgb="FFFFF200"/>
      </patternFill>
    </fill>
    <fill>
      <patternFill patternType="solid">
        <fgColor rgb="FFFFF200"/>
        <bgColor rgb="FFFFFF00"/>
      </patternFill>
    </fill>
    <fill>
      <patternFill patternType="solid">
        <fgColor rgb="FFFFFF00"/>
        <bgColor rgb="FFFFFF00"/>
      </patternFill>
    </fill>
    <fill>
      <patternFill patternType="solid">
        <fgColor rgb="FF00B0F0"/>
        <bgColor rgb="FF800080"/>
      </patternFill>
    </fill>
    <fill>
      <patternFill patternType="solid">
        <fgColor theme="1"/>
        <bgColor indexed="64"/>
      </patternFill>
    </fill>
    <fill>
      <patternFill patternType="solid">
        <fgColor theme="7" tint="0.799829096346934"/>
        <bgColor indexed="64"/>
      </patternFill>
    </fill>
    <fill>
      <patternFill patternType="solid">
        <fgColor theme="9" tint="0.799829096346934"/>
        <bgColor indexed="64"/>
      </patternFill>
    </fill>
    <fill>
      <patternFill patternType="solid">
        <fgColor theme="0"/>
        <bgColor rgb="FFFFF200"/>
      </patternFill>
    </fill>
    <fill>
      <patternFill patternType="solid">
        <fgColor rgb="FFA9D18E"/>
        <bgColor rgb="FFBFBFBF"/>
      </patternFill>
    </fill>
    <fill>
      <patternFill patternType="solid">
        <fgColor rgb="FFF4B183"/>
        <bgColor rgb="FFFFD966"/>
      </patternFill>
    </fill>
    <fill>
      <patternFill patternType="solid">
        <fgColor theme="5" tint="0.399853511154515"/>
        <bgColor rgb="FFBFBFBF"/>
      </patternFill>
    </fill>
    <fill>
      <patternFill patternType="solid">
        <fgColor rgb="FF00B050"/>
        <bgColor indexed="64"/>
      </patternFill>
    </fill>
    <fill>
      <patternFill patternType="solid">
        <fgColor rgb="FFFFFF00"/>
        <bgColor rgb="FF800080"/>
      </patternFill>
    </fill>
    <fill>
      <patternFill patternType="solid">
        <fgColor theme="4"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4"/>
        <bgColor indexed="64"/>
      </patternFill>
    </fill>
    <fill>
      <patternFill patternType="solid">
        <fgColor rgb="FFFFFFCC"/>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6"/>
        <bgColor indexed="64"/>
      </patternFill>
    </fill>
    <fill>
      <patternFill patternType="solid">
        <fgColor rgb="FFC6EFCE"/>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CC99"/>
        <bgColor indexed="64"/>
      </patternFill>
    </fill>
  </fills>
  <borders count="35">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right style="thin">
        <color auto="true"/>
      </right>
      <top/>
      <bottom/>
      <diagonal/>
    </border>
    <border>
      <left style="thin">
        <color auto="true"/>
      </left>
      <right/>
      <top/>
      <bottom/>
      <diagonal/>
    </border>
    <border>
      <left/>
      <right/>
      <top/>
      <bottom style="thin">
        <color auto="true"/>
      </bottom>
      <diagonal/>
    </border>
    <border>
      <left style="thin">
        <color auto="true"/>
      </left>
      <right/>
      <top style="thin">
        <color auto="true"/>
      </top>
      <bottom/>
      <diagonal/>
    </border>
    <border>
      <left/>
      <right style="thin">
        <color auto="true"/>
      </right>
      <top style="thin">
        <color auto="true"/>
      </top>
      <bottom/>
      <diagonal/>
    </border>
    <border>
      <left/>
      <right/>
      <top style="thin">
        <color auto="true"/>
      </top>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style="medium">
        <color auto="true"/>
      </right>
      <top style="medium">
        <color auto="true"/>
      </top>
      <bottom style="medium">
        <color auto="true"/>
      </bottom>
      <diagonal/>
    </border>
    <border>
      <left style="medium">
        <color auto="true"/>
      </left>
      <right style="medium">
        <color auto="true"/>
      </right>
      <top/>
      <bottom style="medium">
        <color auto="true"/>
      </bottom>
      <diagonal/>
    </border>
    <border>
      <left/>
      <right/>
      <top style="medium">
        <color auto="true"/>
      </top>
      <bottom style="medium">
        <color auto="true"/>
      </bottom>
      <diagonal/>
    </border>
    <border>
      <left/>
      <right style="medium">
        <color auto="true"/>
      </right>
      <top style="medium">
        <color auto="true"/>
      </top>
      <bottom style="medium">
        <color auto="true"/>
      </bottom>
      <diagonal/>
    </border>
    <border>
      <left/>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style="thin">
        <color auto="true"/>
      </right>
      <top style="thin">
        <color auto="true"/>
      </top>
      <bottom/>
      <diagonal/>
    </border>
    <border>
      <left style="thin">
        <color auto="true"/>
      </left>
      <right/>
      <top/>
      <bottom style="thin">
        <color auto="true"/>
      </bottom>
      <diagonal/>
    </border>
    <border>
      <left/>
      <right style="thin">
        <color auto="true"/>
      </right>
      <top/>
      <bottom style="thin">
        <color auto="true"/>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alignment vertical="center"/>
    </xf>
    <xf numFmtId="0" fontId="37" fillId="50" borderId="0">
      <alignment vertical="center"/>
    </xf>
    <xf numFmtId="0" fontId="35" fillId="58" borderId="0">
      <alignment vertical="center"/>
    </xf>
    <xf numFmtId="0" fontId="37" fillId="37" borderId="0">
      <alignment vertical="center"/>
    </xf>
    <xf numFmtId="0" fontId="52" fillId="59" borderId="33">
      <alignment vertical="center"/>
    </xf>
    <xf numFmtId="0" fontId="35" fillId="55" borderId="0">
      <alignment vertical="center"/>
    </xf>
    <xf numFmtId="0" fontId="35" fillId="43" borderId="0">
      <alignment vertical="center"/>
    </xf>
    <xf numFmtId="44" fontId="0" fillId="0" borderId="0">
      <alignment vertical="center"/>
    </xf>
    <xf numFmtId="0" fontId="37" fillId="53" borderId="0">
      <alignment vertical="center"/>
    </xf>
    <xf numFmtId="9" fontId="0" fillId="0" borderId="0">
      <alignment vertical="center"/>
    </xf>
    <xf numFmtId="0" fontId="37" fillId="36" borderId="0">
      <alignment vertical="center"/>
    </xf>
    <xf numFmtId="0" fontId="37" fillId="35" borderId="0">
      <alignment vertical="center"/>
    </xf>
    <xf numFmtId="0" fontId="37" fillId="52" borderId="0">
      <alignment vertical="center"/>
    </xf>
    <xf numFmtId="0" fontId="37" fillId="49" borderId="0">
      <alignment vertical="center"/>
    </xf>
    <xf numFmtId="0" fontId="37" fillId="45" borderId="0">
      <alignment vertical="center"/>
    </xf>
    <xf numFmtId="0" fontId="49" fillId="40" borderId="33">
      <alignment vertical="center"/>
    </xf>
    <xf numFmtId="0" fontId="37" fillId="46" borderId="0">
      <alignment vertical="center"/>
    </xf>
    <xf numFmtId="0" fontId="48" fillId="44" borderId="0">
      <alignment vertical="center"/>
    </xf>
    <xf numFmtId="0" fontId="35" fillId="51" borderId="0">
      <alignment vertical="center"/>
    </xf>
    <xf numFmtId="0" fontId="50" fillId="54" borderId="0">
      <alignment vertical="center"/>
    </xf>
    <xf numFmtId="0" fontId="35" fillId="48" borderId="0">
      <alignment vertical="center"/>
    </xf>
    <xf numFmtId="0" fontId="46" fillId="0" borderId="31">
      <alignment vertical="center"/>
    </xf>
    <xf numFmtId="0" fontId="47" fillId="42" borderId="0">
      <alignment vertical="center"/>
    </xf>
    <xf numFmtId="0" fontId="44" fillId="41" borderId="30">
      <alignment vertical="center"/>
    </xf>
    <xf numFmtId="0" fontId="43" fillId="40" borderId="29">
      <alignment vertical="center"/>
    </xf>
    <xf numFmtId="0" fontId="38" fillId="0" borderId="28">
      <alignment vertical="center"/>
    </xf>
    <xf numFmtId="0" fontId="51" fillId="0" borderId="0">
      <alignment vertical="center"/>
    </xf>
    <xf numFmtId="0" fontId="35" fillId="38" borderId="0">
      <alignment vertical="center"/>
    </xf>
    <xf numFmtId="0" fontId="41" fillId="0" borderId="0">
      <alignment vertical="center"/>
    </xf>
    <xf numFmtId="42" fontId="0" fillId="0" borderId="0">
      <alignment vertical="center"/>
    </xf>
    <xf numFmtId="0" fontId="35" fillId="6" borderId="0">
      <alignment vertical="center"/>
    </xf>
    <xf numFmtId="43" fontId="0" fillId="0" borderId="0">
      <alignment vertical="center"/>
    </xf>
    <xf numFmtId="0" fontId="42" fillId="0" borderId="0">
      <alignment vertical="center"/>
    </xf>
    <xf numFmtId="0" fontId="40" fillId="0" borderId="0">
      <alignment vertical="center"/>
    </xf>
    <xf numFmtId="0" fontId="35" fillId="34" borderId="0">
      <alignment vertical="center"/>
    </xf>
    <xf numFmtId="0" fontId="39" fillId="0" borderId="0">
      <alignment vertical="center"/>
    </xf>
    <xf numFmtId="0" fontId="37" fillId="57" borderId="0">
      <alignment vertical="center"/>
    </xf>
    <xf numFmtId="0" fontId="0" fillId="47" borderId="32">
      <alignment vertical="center"/>
    </xf>
    <xf numFmtId="0" fontId="35" fillId="39" borderId="0">
      <alignment vertical="center"/>
    </xf>
    <xf numFmtId="0" fontId="37" fillId="33" borderId="0">
      <alignment vertical="center"/>
    </xf>
    <xf numFmtId="0" fontId="35" fillId="31" borderId="0">
      <alignment vertical="center"/>
    </xf>
    <xf numFmtId="0" fontId="36" fillId="0" borderId="0">
      <alignment vertical="center"/>
    </xf>
    <xf numFmtId="41" fontId="0" fillId="0" borderId="0">
      <alignment vertical="center"/>
    </xf>
    <xf numFmtId="0" fontId="45" fillId="0" borderId="28">
      <alignment vertical="center"/>
    </xf>
    <xf numFmtId="0" fontId="35" fillId="56" borderId="0">
      <alignment vertical="center"/>
    </xf>
    <xf numFmtId="0" fontId="41" fillId="0" borderId="34">
      <alignment vertical="center"/>
    </xf>
    <xf numFmtId="0" fontId="37" fillId="32" borderId="0">
      <alignment vertical="center"/>
    </xf>
    <xf numFmtId="0" fontId="35" fillId="30" borderId="0">
      <alignment vertical="center"/>
    </xf>
    <xf numFmtId="0" fontId="34" fillId="0" borderId="27">
      <alignment vertical="center"/>
    </xf>
  </cellStyleXfs>
  <cellXfs count="333">
    <xf numFmtId="0" fontId="0" fillId="0" borderId="0" xfId="0" applyAlignment="true">
      <alignment vertical="center"/>
    </xf>
    <xf numFmtId="0" fontId="1" fillId="2" borderId="1" xfId="0" applyFont="true" applyFill="true" applyBorder="true" applyAlignment="true">
      <alignment horizontal="center" vertical="center"/>
    </xf>
    <xf numFmtId="0" fontId="2" fillId="2" borderId="1" xfId="0" applyFont="true" applyFill="true" applyBorder="true" applyAlignment="true">
      <alignment horizontal="center" vertical="center"/>
    </xf>
    <xf numFmtId="0" fontId="3" fillId="3" borderId="1" xfId="0" applyFont="true" applyFill="true" applyBorder="true" applyAlignment="true">
      <alignment horizontal="center" vertical="center"/>
    </xf>
    <xf numFmtId="0" fontId="4" fillId="0" borderId="1" xfId="0" applyFont="true" applyBorder="true" applyAlignment="true">
      <alignment horizontal="center" vertical="center"/>
    </xf>
    <xf numFmtId="0" fontId="0" fillId="0" borderId="1" xfId="0" applyBorder="true" applyAlignment="true">
      <alignment horizontal="center" vertical="center"/>
    </xf>
    <xf numFmtId="0" fontId="0" fillId="0" borderId="2" xfId="0" applyBorder="true" applyAlignment="true"/>
    <xf numFmtId="0" fontId="0" fillId="0" borderId="3" xfId="0" applyBorder="true" applyAlignment="true"/>
    <xf numFmtId="0" fontId="1" fillId="2" borderId="1" xfId="0" applyFont="true" applyFill="true" applyBorder="true" applyAlignment="true">
      <alignment horizontal="center" vertical="center" wrapText="true"/>
    </xf>
    <xf numFmtId="0" fontId="3" fillId="3" borderId="1" xfId="0" applyFont="true" applyFill="true" applyBorder="true" applyAlignment="true">
      <alignment horizontal="center" vertical="center" wrapText="true"/>
    </xf>
    <xf numFmtId="0" fontId="3" fillId="2" borderId="1" xfId="0" applyFont="true" applyFill="true" applyBorder="true" applyAlignment="true">
      <alignment horizontal="center" vertical="center" wrapText="true"/>
    </xf>
    <xf numFmtId="0" fontId="5" fillId="0" borderId="1" xfId="0" applyFont="true" applyBorder="true" applyAlignment="true">
      <alignment wrapText="true"/>
    </xf>
    <xf numFmtId="0" fontId="4" fillId="0" borderId="1" xfId="0" applyFont="true" applyBorder="true" applyAlignment="true"/>
    <xf numFmtId="0" fontId="6" fillId="4" borderId="1" xfId="0" applyFont="true" applyFill="true" applyBorder="true" applyAlignment="true">
      <alignment vertical="center" wrapText="true"/>
    </xf>
    <xf numFmtId="0" fontId="0" fillId="4" borderId="1" xfId="0" applyFill="true" applyBorder="true" applyAlignment="true">
      <alignment vertical="center"/>
    </xf>
    <xf numFmtId="0" fontId="7" fillId="0" borderId="1" xfId="0" applyFont="true" applyBorder="true" applyAlignment="true">
      <alignment horizontal="center" vertical="center" wrapText="true"/>
    </xf>
    <xf numFmtId="0" fontId="5" fillId="0" borderId="1" xfId="0" applyFont="true" applyBorder="true" applyAlignment="true">
      <alignment horizontal="center" vertical="center"/>
    </xf>
    <xf numFmtId="0" fontId="4" fillId="0" borderId="1" xfId="0" applyFont="true" applyBorder="true" applyAlignment="true">
      <alignment horizontal="center"/>
    </xf>
    <xf numFmtId="0" fontId="4" fillId="0" borderId="0" xfId="0" applyFont="true" applyAlignment="true">
      <alignment horizontal="center" vertical="center"/>
    </xf>
    <xf numFmtId="0" fontId="5" fillId="0" borderId="0" xfId="0" applyFont="true" applyAlignment="true">
      <alignment horizontal="center" vertical="center"/>
    </xf>
    <xf numFmtId="0" fontId="4" fillId="0" borderId="0" xfId="0" applyFont="true" applyAlignment="true">
      <alignment horizontal="center"/>
    </xf>
    <xf numFmtId="0" fontId="8" fillId="3" borderId="1" xfId="0" applyFont="true" applyFill="true" applyBorder="true" applyAlignment="true">
      <alignment horizontal="center" vertical="center"/>
    </xf>
    <xf numFmtId="0" fontId="8" fillId="3" borderId="1" xfId="0" applyFont="true" applyFill="true" applyBorder="true" applyAlignment="true">
      <alignment horizontal="center" vertical="center" wrapText="true"/>
    </xf>
    <xf numFmtId="0" fontId="4" fillId="0" borderId="1" xfId="0" applyFont="true" applyBorder="true" applyAlignment="true">
      <alignment horizontal="center" wrapText="true"/>
    </xf>
    <xf numFmtId="0" fontId="4" fillId="0" borderId="0" xfId="0" applyFont="true" applyAlignment="true">
      <alignment horizontal="center" wrapText="true"/>
    </xf>
    <xf numFmtId="0" fontId="5" fillId="0" borderId="1" xfId="0" applyFont="true" applyBorder="true" applyAlignment="true">
      <alignment horizontal="center" wrapText="true"/>
    </xf>
    <xf numFmtId="0" fontId="5" fillId="0" borderId="0" xfId="0" applyFont="true" applyAlignment="true">
      <alignment horizontal="center" wrapText="true"/>
    </xf>
    <xf numFmtId="0" fontId="5" fillId="0" borderId="0" xfId="0" applyFont="true" applyAlignment="true">
      <alignment wrapText="true"/>
    </xf>
    <xf numFmtId="0" fontId="0" fillId="0" borderId="0" xfId="0" applyAlignment="true"/>
    <xf numFmtId="0" fontId="0" fillId="0" borderId="0" xfId="0" applyAlignment="true">
      <alignment horizontal="center" vertical="center"/>
    </xf>
    <xf numFmtId="0" fontId="9" fillId="5" borderId="0" xfId="0" applyFont="true" applyFill="true" applyAlignment="true">
      <alignment horizontal="center" vertical="center"/>
    </xf>
    <xf numFmtId="0" fontId="0" fillId="5" borderId="0" xfId="0" applyFill="true" applyAlignment="true">
      <alignment vertical="center"/>
    </xf>
    <xf numFmtId="0" fontId="10" fillId="5" borderId="0" xfId="0" applyFont="true" applyFill="true" applyAlignment="true">
      <alignment vertical="center"/>
    </xf>
    <xf numFmtId="0" fontId="9" fillId="0" borderId="0" xfId="0" applyFont="true" applyAlignment="true">
      <alignment horizontal="center" vertical="center"/>
    </xf>
    <xf numFmtId="0" fontId="0" fillId="0" borderId="0" xfId="0" applyAlignment="true">
      <alignment vertical="center" wrapText="true"/>
    </xf>
    <xf numFmtId="0" fontId="9" fillId="5" borderId="0" xfId="0" applyFont="true" applyFill="true" applyAlignment="true">
      <alignment vertical="center"/>
    </xf>
    <xf numFmtId="0" fontId="0" fillId="4" borderId="0" xfId="0" applyFill="true" applyAlignment="true">
      <alignment vertical="center"/>
    </xf>
    <xf numFmtId="0" fontId="0" fillId="0" borderId="0" xfId="0" applyAlignment="true">
      <alignment horizontal="left" vertical="center" wrapText="true"/>
    </xf>
    <xf numFmtId="0" fontId="0" fillId="0" borderId="0" xfId="0" applyAlignment="true">
      <alignment horizontal="center" vertical="center" wrapText="true"/>
    </xf>
    <xf numFmtId="0" fontId="0" fillId="0" borderId="0" xfId="0" applyAlignment="true">
      <alignment vertical="top"/>
    </xf>
    <xf numFmtId="0" fontId="11" fillId="0" borderId="4" xfId="0" applyFont="true" applyBorder="true" applyAlignment="true">
      <alignment horizontal="right" vertical="center"/>
    </xf>
    <xf numFmtId="0" fontId="11" fillId="0" borderId="0" xfId="0" applyFont="true" applyAlignment="true">
      <alignment vertical="center"/>
    </xf>
    <xf numFmtId="0" fontId="11" fillId="0" borderId="4" xfId="0" applyFont="true" applyBorder="true" applyAlignment="true">
      <alignment vertical="center"/>
    </xf>
    <xf numFmtId="0" fontId="11" fillId="0" borderId="5" xfId="0" applyFont="true" applyBorder="true" applyAlignment="true">
      <alignment vertical="center"/>
    </xf>
    <xf numFmtId="0" fontId="11" fillId="0" borderId="4" xfId="0" applyFont="true" applyBorder="true" applyAlignment="true">
      <alignment vertical="top"/>
    </xf>
    <xf numFmtId="0" fontId="11" fillId="0" borderId="0" xfId="0" applyFont="true" applyAlignment="true">
      <alignment horizontal="center" vertical="top"/>
    </xf>
    <xf numFmtId="0" fontId="11" fillId="0" borderId="0" xfId="0" applyFont="true" applyAlignment="true">
      <alignment horizontal="left" vertical="top"/>
    </xf>
    <xf numFmtId="0" fontId="11" fillId="0" borderId="0" xfId="0" applyFont="true" applyAlignment="true">
      <alignment horizontal="center" vertical="center"/>
    </xf>
    <xf numFmtId="0" fontId="11" fillId="0" borderId="6" xfId="0" applyFont="true" applyBorder="true" applyAlignment="true">
      <alignment vertical="center"/>
    </xf>
    <xf numFmtId="0" fontId="12" fillId="0" borderId="5" xfId="0" applyFont="true" applyBorder="true" applyAlignment="true">
      <alignment vertical="center"/>
    </xf>
    <xf numFmtId="0" fontId="11" fillId="6" borderId="5" xfId="0" applyFont="true" applyFill="true" applyBorder="true" applyAlignment="true">
      <alignment horizontal="left" vertical="top"/>
    </xf>
    <xf numFmtId="0" fontId="11" fillId="6" borderId="0" xfId="0" applyFont="true" applyFill="true" applyAlignment="true">
      <alignment horizontal="left" vertical="top"/>
    </xf>
    <xf numFmtId="0" fontId="11" fillId="0" borderId="5" xfId="0" applyFont="true" applyBorder="true" applyAlignment="true">
      <alignment horizontal="left" vertical="top"/>
    </xf>
    <xf numFmtId="0" fontId="11" fillId="5" borderId="5" xfId="0" applyFont="true" applyFill="true" applyBorder="true" applyAlignment="true">
      <alignment horizontal="left" vertical="top"/>
    </xf>
    <xf numFmtId="0" fontId="11" fillId="5" borderId="0" xfId="0" applyFont="true" applyFill="true" applyAlignment="true">
      <alignment horizontal="left" vertical="top"/>
    </xf>
    <xf numFmtId="0" fontId="12" fillId="0" borderId="0" xfId="0" applyFont="true" applyAlignment="true">
      <alignment vertical="center"/>
    </xf>
    <xf numFmtId="0" fontId="12" fillId="7" borderId="5" xfId="0" applyFont="true" applyFill="true" applyBorder="true" applyAlignment="true">
      <alignment horizontal="left" vertical="top"/>
    </xf>
    <xf numFmtId="0" fontId="11" fillId="7" borderId="0" xfId="0" applyFont="true" applyFill="true" applyAlignment="true">
      <alignment horizontal="left" vertical="top"/>
    </xf>
    <xf numFmtId="0" fontId="11" fillId="8" borderId="5" xfId="0" applyFont="true" applyFill="true" applyBorder="true" applyAlignment="true">
      <alignment horizontal="left" vertical="top"/>
    </xf>
    <xf numFmtId="0" fontId="11" fillId="8" borderId="0" xfId="0" applyFont="true" applyFill="true" applyAlignment="true">
      <alignment horizontal="left" vertical="top"/>
    </xf>
    <xf numFmtId="0" fontId="11" fillId="9" borderId="0" xfId="0" applyFont="true" applyFill="true" applyAlignment="true">
      <alignment horizontal="left" vertical="top"/>
    </xf>
    <xf numFmtId="0" fontId="11" fillId="0" borderId="4" xfId="0" applyFont="true" applyBorder="true" applyAlignment="true">
      <alignment horizontal="right" vertical="top"/>
    </xf>
    <xf numFmtId="0" fontId="11" fillId="0" borderId="7" xfId="0" applyFont="true" applyBorder="true" applyAlignment="true">
      <alignment vertical="center"/>
    </xf>
    <xf numFmtId="0" fontId="11" fillId="0" borderId="8" xfId="0" applyFont="true" applyBorder="true" applyAlignment="true">
      <alignment horizontal="right" vertical="center"/>
    </xf>
    <xf numFmtId="0" fontId="12" fillId="7" borderId="0" xfId="0" applyFont="true" applyFill="true" applyAlignment="true">
      <alignment horizontal="left" vertical="top"/>
    </xf>
    <xf numFmtId="0" fontId="11" fillId="5" borderId="0" xfId="0" applyFont="true" applyFill="true" applyAlignment="true">
      <alignment horizontal="right" vertical="top"/>
    </xf>
    <xf numFmtId="0" fontId="11" fillId="0" borderId="0" xfId="0" applyFont="true" applyAlignment="true">
      <alignment horizontal="right" vertical="top"/>
    </xf>
    <xf numFmtId="0" fontId="11" fillId="0" borderId="5" xfId="0" applyFont="true" applyBorder="true" applyAlignment="true">
      <alignment horizontal="right" vertical="top"/>
    </xf>
    <xf numFmtId="0" fontId="12" fillId="7" borderId="4" xfId="0" applyFont="true" applyFill="true" applyBorder="true" applyAlignment="true">
      <alignment horizontal="left" vertical="top"/>
    </xf>
    <xf numFmtId="0" fontId="13" fillId="0" borderId="4" xfId="0" applyFont="true" applyBorder="true" applyAlignment="true">
      <alignment vertical="center"/>
    </xf>
    <xf numFmtId="0" fontId="11" fillId="0" borderId="0" xfId="0" applyFont="true" applyAlignment="true">
      <alignment vertical="top"/>
    </xf>
    <xf numFmtId="0" fontId="11" fillId="7" borderId="0" xfId="0" applyFont="true" applyFill="true" applyAlignment="true">
      <alignment vertical="top"/>
    </xf>
    <xf numFmtId="0" fontId="11" fillId="5" borderId="4" xfId="0" applyFont="true" applyFill="true" applyBorder="true" applyAlignment="true">
      <alignment horizontal="right" vertical="top"/>
    </xf>
    <xf numFmtId="0" fontId="11" fillId="0" borderId="0" xfId="0" applyFont="true" applyAlignment="true">
      <alignment horizontal="right" vertical="center"/>
    </xf>
    <xf numFmtId="0" fontId="11" fillId="5" borderId="4" xfId="0" applyFont="true" applyFill="true" applyBorder="true" applyAlignment="true">
      <alignment horizontal="left" vertical="top"/>
    </xf>
    <xf numFmtId="0" fontId="11" fillId="0" borderId="4" xfId="0" applyFont="true" applyBorder="true" applyAlignment="true">
      <alignment horizontal="left" vertical="top"/>
    </xf>
    <xf numFmtId="0" fontId="11" fillId="0" borderId="9" xfId="0" applyFont="true" applyBorder="true" applyAlignment="true">
      <alignment vertical="center"/>
    </xf>
    <xf numFmtId="0" fontId="0" fillId="0" borderId="6" xfId="0" applyBorder="true" applyAlignment="true">
      <alignment vertical="center"/>
    </xf>
    <xf numFmtId="0" fontId="4" fillId="0" borderId="0" xfId="0" applyFont="true" applyAlignment="true">
      <alignment vertical="center"/>
    </xf>
    <xf numFmtId="0" fontId="4" fillId="10" borderId="1" xfId="0" applyFont="true" applyFill="true" applyBorder="true" applyAlignment="true">
      <alignment horizontal="center" vertical="center"/>
    </xf>
    <xf numFmtId="0" fontId="4" fillId="11" borderId="1" xfId="0" applyFont="true" applyFill="true" applyBorder="true" applyAlignment="true">
      <alignment horizontal="left" vertical="center" wrapText="true"/>
    </xf>
    <xf numFmtId="0" fontId="0" fillId="0" borderId="1" xfId="0" applyBorder="true" applyAlignment="true">
      <alignment vertical="center"/>
    </xf>
    <xf numFmtId="49" fontId="4" fillId="12" borderId="1" xfId="0" applyNumberFormat="true" applyFont="true" applyFill="true" applyBorder="true" applyAlignment="true">
      <alignment horizontal="center" vertical="center" wrapText="true"/>
    </xf>
    <xf numFmtId="0" fontId="4" fillId="10" borderId="1" xfId="0" applyFont="true" applyFill="true" applyBorder="true" applyAlignment="true">
      <alignment horizontal="left" vertical="center" wrapText="true"/>
    </xf>
    <xf numFmtId="0" fontId="0" fillId="0" borderId="1" xfId="0" applyBorder="true" applyAlignment="true">
      <alignment vertical="center" wrapText="true"/>
    </xf>
    <xf numFmtId="0" fontId="4" fillId="10" borderId="1" xfId="0" applyFont="true" applyFill="true" applyBorder="true" applyAlignment="true">
      <alignment horizontal="center" vertical="center" wrapText="true"/>
    </xf>
    <xf numFmtId="49" fontId="14" fillId="0" borderId="1" xfId="0" applyNumberFormat="true" applyFont="true" applyBorder="true" applyAlignment="true">
      <alignment horizontal="left" vertical="center" wrapText="true"/>
    </xf>
    <xf numFmtId="49" fontId="14" fillId="0" borderId="1" xfId="0" applyNumberFormat="true" applyFont="true" applyBorder="true" applyAlignment="true">
      <alignment horizontal="center" vertical="center" wrapText="true"/>
    </xf>
    <xf numFmtId="0" fontId="5" fillId="0" borderId="1" xfId="0" applyFont="true" applyBorder="true" applyAlignment="true">
      <alignment horizontal="center" vertical="center" wrapText="true"/>
    </xf>
    <xf numFmtId="0" fontId="4" fillId="0" borderId="1" xfId="0" applyFont="true" applyBorder="true" applyAlignment="true">
      <alignment horizontal="center" vertical="center" wrapText="true"/>
    </xf>
    <xf numFmtId="0" fontId="4" fillId="10" borderId="10" xfId="0" applyFont="true" applyFill="true" applyBorder="true" applyAlignment="true">
      <alignment horizontal="center" vertical="center" wrapText="true"/>
    </xf>
    <xf numFmtId="0" fontId="4" fillId="10" borderId="11" xfId="0" applyFont="true" applyFill="true" applyBorder="true" applyAlignment="true">
      <alignment horizontal="left" vertical="center" wrapText="true"/>
    </xf>
    <xf numFmtId="0" fontId="4" fillId="4" borderId="1" xfId="0" applyFont="true" applyFill="true" applyBorder="true" applyAlignment="true">
      <alignment horizontal="center" vertical="center"/>
    </xf>
    <xf numFmtId="0" fontId="4" fillId="0" borderId="0" xfId="0" applyFont="true" applyAlignment="true"/>
    <xf numFmtId="0" fontId="0" fillId="0" borderId="10" xfId="0" applyBorder="true" applyAlignment="true">
      <alignment vertical="center"/>
    </xf>
    <xf numFmtId="0" fontId="0" fillId="0" borderId="0" xfId="0" applyAlignment="true">
      <alignment horizontal="left" vertical="center"/>
    </xf>
    <xf numFmtId="0" fontId="9" fillId="13" borderId="12" xfId="0" applyFont="true" applyFill="true" applyBorder="true" applyAlignment="true">
      <alignment horizontal="center" vertical="center" wrapText="true"/>
    </xf>
    <xf numFmtId="0" fontId="0" fillId="0" borderId="13" xfId="0" applyBorder="true" applyAlignment="true"/>
    <xf numFmtId="0" fontId="0" fillId="0" borderId="3" xfId="0" applyBorder="true" applyAlignment="true">
      <alignment horizontal="left" vertical="center"/>
    </xf>
    <xf numFmtId="0" fontId="0" fillId="0" borderId="1" xfId="0" applyBorder="true" applyAlignment="true">
      <alignment horizontal="left" vertical="center"/>
    </xf>
    <xf numFmtId="0" fontId="0" fillId="0" borderId="1" xfId="0" applyBorder="true" applyAlignment="true">
      <alignment horizontal="left" vertical="center" wrapText="true"/>
    </xf>
    <xf numFmtId="0" fontId="15" fillId="0" borderId="1" xfId="0" applyFont="true" applyBorder="true" applyAlignment="true">
      <alignment horizontal="left" vertical="center"/>
    </xf>
    <xf numFmtId="0" fontId="15" fillId="0" borderId="1" xfId="0" applyFont="true" applyBorder="true" applyAlignment="true">
      <alignment horizontal="left" vertical="center" wrapText="true"/>
    </xf>
    <xf numFmtId="0" fontId="0" fillId="0" borderId="3" xfId="0" applyBorder="true" applyAlignment="true">
      <alignment horizontal="left" vertical="center" wrapText="true"/>
    </xf>
    <xf numFmtId="0" fontId="15" fillId="0" borderId="1" xfId="0" applyFont="true" applyBorder="true" applyAlignment="true">
      <alignment vertical="center"/>
    </xf>
    <xf numFmtId="0" fontId="0" fillId="0" borderId="14" xfId="0" applyBorder="true" applyAlignment="true"/>
    <xf numFmtId="0" fontId="0" fillId="0" borderId="15" xfId="0" applyBorder="true" applyAlignment="true"/>
    <xf numFmtId="0" fontId="6" fillId="0" borderId="1" xfId="0" applyFont="true" applyBorder="true" applyAlignment="true">
      <alignment horizontal="left" vertical="center" wrapText="true"/>
    </xf>
    <xf numFmtId="0" fontId="6" fillId="0" borderId="1" xfId="0" applyFont="true" applyBorder="true" applyAlignment="true">
      <alignment horizontal="left" vertical="center"/>
    </xf>
    <xf numFmtId="0" fontId="0" fillId="0" borderId="3" xfId="0" applyBorder="true" applyAlignment="true">
      <alignment vertical="center" wrapText="true"/>
    </xf>
    <xf numFmtId="49" fontId="16" fillId="0" borderId="1" xfId="0" applyNumberFormat="true" applyFont="true" applyBorder="true" applyAlignment="true">
      <alignment horizontal="center"/>
    </xf>
    <xf numFmtId="49" fontId="4" fillId="0" borderId="1" xfId="0" applyNumberFormat="true" applyFont="true" applyBorder="true" applyAlignment="true">
      <alignment horizontal="center"/>
    </xf>
    <xf numFmtId="49" fontId="4" fillId="10" borderId="1" xfId="0" applyNumberFormat="true" applyFont="true" applyFill="true" applyBorder="true" applyAlignment="true">
      <alignment horizontal="center"/>
    </xf>
    <xf numFmtId="0" fontId="17" fillId="14" borderId="1" xfId="0" applyFont="true" applyFill="true" applyBorder="true" applyAlignment="true">
      <alignment horizontal="center"/>
    </xf>
    <xf numFmtId="0" fontId="0" fillId="0" borderId="16" xfId="0" applyBorder="true" applyAlignment="true"/>
    <xf numFmtId="0" fontId="0" fillId="0" borderId="11" xfId="0" applyBorder="true" applyAlignment="true"/>
    <xf numFmtId="0" fontId="4" fillId="15" borderId="1" xfId="0" applyFont="true" applyFill="true" applyBorder="true" applyAlignment="true">
      <alignment horizontal="center"/>
    </xf>
    <xf numFmtId="0" fontId="18" fillId="0" borderId="0" xfId="0" applyFont="true" applyAlignment="true">
      <alignment vertical="center"/>
    </xf>
    <xf numFmtId="0" fontId="19" fillId="16" borderId="17" xfId="0" applyFont="true" applyFill="true" applyBorder="true" applyAlignment="true">
      <alignment horizontal="center" vertical="center"/>
    </xf>
    <xf numFmtId="0" fontId="20" fillId="0" borderId="17" xfId="0" applyFont="true" applyBorder="true" applyAlignment="true">
      <alignment horizontal="center" vertical="center"/>
    </xf>
    <xf numFmtId="0" fontId="20" fillId="0" borderId="17" xfId="0" applyFont="true" applyBorder="true" applyAlignment="true">
      <alignment vertical="center"/>
    </xf>
    <xf numFmtId="0" fontId="0" fillId="0" borderId="18" xfId="0" applyBorder="true" applyAlignment="true"/>
    <xf numFmtId="0" fontId="0" fillId="0" borderId="19" xfId="0" applyBorder="true" applyAlignment="true"/>
    <xf numFmtId="0" fontId="20" fillId="0" borderId="17" xfId="0" applyFont="true" applyBorder="true" applyAlignment="true">
      <alignment horizontal="center" vertical="center" wrapText="true"/>
    </xf>
    <xf numFmtId="0" fontId="20" fillId="0" borderId="0" xfId="0" applyFont="true" applyAlignment="true">
      <alignment vertical="center"/>
    </xf>
    <xf numFmtId="177" fontId="20" fillId="0" borderId="17" xfId="0" applyNumberFormat="true" applyFont="true" applyBorder="true" applyAlignment="true">
      <alignment horizontal="center" vertical="center"/>
    </xf>
    <xf numFmtId="0" fontId="20" fillId="0" borderId="20" xfId="0" applyFont="true" applyBorder="true" applyAlignment="true">
      <alignment horizontal="center" vertical="center"/>
    </xf>
    <xf numFmtId="0" fontId="0" fillId="0" borderId="21" xfId="0" applyBorder="true" applyAlignment="true"/>
    <xf numFmtId="0" fontId="20" fillId="0" borderId="22" xfId="0" applyFont="true" applyBorder="true" applyAlignment="true">
      <alignment horizontal="center" vertical="center"/>
    </xf>
    <xf numFmtId="0" fontId="20" fillId="0" borderId="22" xfId="0" applyFont="true" applyBorder="true" applyAlignment="true">
      <alignment vertical="center"/>
    </xf>
    <xf numFmtId="0" fontId="0" fillId="0" borderId="23" xfId="0" applyBorder="true" applyAlignment="true"/>
    <xf numFmtId="0" fontId="1" fillId="2" borderId="10" xfId="0" applyFont="true" applyFill="true" applyBorder="true" applyAlignment="true">
      <alignment horizontal="center" vertical="center" wrapText="true"/>
    </xf>
    <xf numFmtId="0" fontId="3" fillId="13" borderId="1" xfId="0" applyFont="true" applyFill="true" applyBorder="true" applyAlignment="true">
      <alignment horizontal="center" vertical="center"/>
    </xf>
    <xf numFmtId="0" fontId="3" fillId="13" borderId="1" xfId="0" applyFont="true" applyFill="true" applyBorder="true" applyAlignment="true">
      <alignment horizontal="center" vertical="center" wrapText="true"/>
    </xf>
    <xf numFmtId="0" fontId="17" fillId="17" borderId="1" xfId="0" applyFont="true" applyFill="true" applyBorder="true" applyAlignment="true">
      <alignment horizontal="center" vertical="center"/>
    </xf>
    <xf numFmtId="49" fontId="17" fillId="18" borderId="10" xfId="0" applyNumberFormat="true" applyFont="true" applyFill="true" applyBorder="true" applyAlignment="true">
      <alignment horizontal="left" vertical="top" wrapText="true"/>
    </xf>
    <xf numFmtId="49" fontId="21" fillId="5" borderId="1" xfId="0" applyNumberFormat="true" applyFont="true" applyFill="true" applyBorder="true" applyAlignment="true">
      <alignment horizontal="center" vertical="center" wrapText="true"/>
    </xf>
    <xf numFmtId="49" fontId="17" fillId="19" borderId="1" xfId="0" applyNumberFormat="true" applyFont="true" applyFill="true" applyBorder="true" applyAlignment="true">
      <alignment horizontal="center" vertical="center"/>
    </xf>
    <xf numFmtId="0" fontId="17" fillId="19" borderId="1" xfId="0" applyFont="true" applyFill="true" applyBorder="true" applyAlignment="true">
      <alignment horizontal="center"/>
    </xf>
    <xf numFmtId="49" fontId="4" fillId="19" borderId="1" xfId="0" applyNumberFormat="true" applyFont="true" applyFill="true" applyBorder="true" applyAlignment="true">
      <alignment horizontal="left" vertical="center" wrapText="true"/>
    </xf>
    <xf numFmtId="0" fontId="0" fillId="5" borderId="1" xfId="0" applyFill="true" applyBorder="true" applyAlignment="true">
      <alignment vertical="center"/>
    </xf>
    <xf numFmtId="49" fontId="4" fillId="10" borderId="1" xfId="0" applyNumberFormat="true" applyFont="true" applyFill="true" applyBorder="true" applyAlignment="true">
      <alignment horizontal="center" vertical="center" wrapText="true"/>
    </xf>
    <xf numFmtId="0" fontId="3" fillId="13" borderId="10" xfId="0" applyFont="true" applyFill="true" applyBorder="true" applyAlignment="true">
      <alignment horizontal="center" vertical="center" wrapText="true"/>
    </xf>
    <xf numFmtId="49" fontId="17" fillId="5" borderId="16" xfId="0" applyNumberFormat="true" applyFont="true" applyFill="true" applyBorder="true" applyAlignment="true">
      <alignment horizontal="center" vertical="center" wrapText="true"/>
    </xf>
    <xf numFmtId="49" fontId="17" fillId="5" borderId="1" xfId="0" applyNumberFormat="true" applyFont="true" applyFill="true" applyBorder="true" applyAlignment="true">
      <alignment horizontal="left" vertical="center" wrapText="true"/>
    </xf>
    <xf numFmtId="0" fontId="3" fillId="20" borderId="1" xfId="0" applyFont="true" applyFill="true" applyBorder="true" applyAlignment="true">
      <alignment horizontal="center" vertical="center" wrapText="true"/>
    </xf>
    <xf numFmtId="0" fontId="17" fillId="5" borderId="1" xfId="0" applyFont="true" applyFill="true" applyBorder="true" applyAlignment="true">
      <alignment horizontal="center"/>
    </xf>
    <xf numFmtId="49" fontId="14" fillId="0" borderId="24" xfId="0" applyNumberFormat="true" applyFont="true" applyBorder="true" applyAlignment="true">
      <alignment horizontal="center" vertical="center" wrapText="true"/>
    </xf>
    <xf numFmtId="0" fontId="22" fillId="0" borderId="0" xfId="0" applyFont="true" applyAlignment="true">
      <alignment horizontal="left" vertical="top" wrapText="true"/>
    </xf>
    <xf numFmtId="0" fontId="23" fillId="0" borderId="0" xfId="0" applyFont="true" applyAlignment="true">
      <alignment horizontal="left" vertical="top" wrapText="true"/>
    </xf>
    <xf numFmtId="0" fontId="22" fillId="0" borderId="0" xfId="0" applyFont="true" applyAlignment="true">
      <alignment horizontal="left" vertical="center"/>
    </xf>
    <xf numFmtId="0" fontId="22" fillId="0" borderId="0" xfId="0" applyFont="true" applyAlignment="true">
      <alignment horizontal="left" vertical="center" wrapText="true"/>
    </xf>
    <xf numFmtId="0" fontId="22" fillId="0" borderId="0" xfId="0" applyFont="true" applyAlignment="true">
      <alignment horizontal="center" vertical="center" wrapText="true"/>
    </xf>
    <xf numFmtId="0" fontId="22" fillId="0" borderId="10" xfId="0" applyFont="true" applyBorder="true" applyAlignment="true">
      <alignment horizontal="left" vertical="center"/>
    </xf>
    <xf numFmtId="0" fontId="22" fillId="0" borderId="2" xfId="0" applyFont="true" applyBorder="true" applyAlignment="true">
      <alignment horizontal="left" vertical="center"/>
    </xf>
    <xf numFmtId="0" fontId="22" fillId="0" borderId="5" xfId="0" applyFont="true" applyBorder="true" applyAlignment="true">
      <alignment horizontal="left" vertical="center"/>
    </xf>
    <xf numFmtId="0" fontId="22" fillId="0" borderId="3" xfId="0" applyFont="true" applyBorder="true" applyAlignment="true">
      <alignment horizontal="left" vertical="center"/>
    </xf>
    <xf numFmtId="0" fontId="22" fillId="0" borderId="25" xfId="0" applyFont="true" applyBorder="true" applyAlignment="true">
      <alignment horizontal="left" vertical="center"/>
    </xf>
    <xf numFmtId="0" fontId="24" fillId="21" borderId="0" xfId="0" applyFont="true" applyFill="true" applyAlignment="true">
      <alignment horizontal="center" vertical="top" wrapText="true"/>
    </xf>
    <xf numFmtId="0" fontId="25" fillId="22" borderId="1" xfId="0" applyFont="true" applyFill="true" applyBorder="true" applyAlignment="true">
      <alignment horizontal="center" vertical="top" wrapText="true"/>
    </xf>
    <xf numFmtId="0" fontId="22" fillId="0" borderId="1" xfId="0" applyFont="true" applyBorder="true" applyAlignment="true">
      <alignment horizontal="left" vertical="top" wrapText="true"/>
    </xf>
    <xf numFmtId="0" fontId="26" fillId="21" borderId="0" xfId="0" applyFont="true" applyFill="true" applyAlignment="true">
      <alignment horizontal="center" vertical="top" wrapText="true"/>
    </xf>
    <xf numFmtId="0" fontId="23" fillId="0" borderId="1" xfId="0" applyFont="true" applyBorder="true" applyAlignment="true">
      <alignment horizontal="left" vertical="top" wrapText="true"/>
    </xf>
    <xf numFmtId="0" fontId="22" fillId="0" borderId="11" xfId="0" applyFont="true" applyBorder="true" applyAlignment="true">
      <alignment horizontal="left" vertical="top"/>
    </xf>
    <xf numFmtId="0" fontId="22" fillId="0" borderId="11" xfId="0" applyFont="true" applyBorder="true" applyAlignment="true">
      <alignment horizontal="left" vertical="center"/>
    </xf>
    <xf numFmtId="0" fontId="22" fillId="0" borderId="4" xfId="0" applyFont="true" applyBorder="true" applyAlignment="true">
      <alignment horizontal="left" vertical="top"/>
    </xf>
    <xf numFmtId="0" fontId="22" fillId="0" borderId="26" xfId="0" applyFont="true" applyBorder="true" applyAlignment="true">
      <alignment horizontal="left" vertical="top"/>
    </xf>
    <xf numFmtId="0" fontId="25" fillId="0" borderId="1" xfId="0" applyFont="true" applyBorder="true" applyAlignment="true">
      <alignment horizontal="center" vertical="top" wrapText="true"/>
    </xf>
    <xf numFmtId="0" fontId="22" fillId="23" borderId="1" xfId="0" applyFont="true" applyFill="true" applyBorder="true" applyAlignment="true">
      <alignment horizontal="left" vertical="top" wrapText="true"/>
    </xf>
    <xf numFmtId="0" fontId="22" fillId="23" borderId="1" xfId="0" applyFont="true" applyFill="true" applyBorder="true" applyAlignment="true">
      <alignment horizontal="center" vertical="top" wrapText="true"/>
    </xf>
    <xf numFmtId="0" fontId="22" fillId="0" borderId="1" xfId="0" applyFont="true" applyBorder="true" applyAlignment="true">
      <alignment vertical="top" wrapText="true"/>
    </xf>
    <xf numFmtId="0" fontId="22" fillId="0" borderId="1" xfId="0" applyFont="true" applyBorder="true" applyAlignment="true">
      <alignment horizontal="center" vertical="top" wrapText="true"/>
    </xf>
    <xf numFmtId="0" fontId="23" fillId="23" borderId="1" xfId="0" applyFont="true" applyFill="true" applyBorder="true" applyAlignment="true">
      <alignment horizontal="left" vertical="top" wrapText="true"/>
    </xf>
    <xf numFmtId="0" fontId="23" fillId="23" borderId="1" xfId="0" applyFont="true" applyFill="true" applyBorder="true" applyAlignment="true">
      <alignment horizontal="center" vertical="top" wrapText="true"/>
    </xf>
    <xf numFmtId="0" fontId="23" fillId="0" borderId="1" xfId="0" applyFont="true" applyBorder="true" applyAlignment="true">
      <alignment vertical="top" wrapText="true"/>
    </xf>
    <xf numFmtId="0" fontId="23" fillId="14" borderId="1" xfId="0" applyFont="true" applyFill="true" applyBorder="true" applyAlignment="true">
      <alignment horizontal="center" vertical="top" wrapText="true"/>
    </xf>
    <xf numFmtId="0" fontId="23" fillId="14" borderId="1" xfId="0" applyFont="true" applyFill="true" applyBorder="true" applyAlignment="true">
      <alignment vertical="top" wrapText="true"/>
    </xf>
    <xf numFmtId="0" fontId="22" fillId="14" borderId="1" xfId="0" applyFont="true" applyFill="true" applyBorder="true" applyAlignment="true">
      <alignment horizontal="center" vertical="top" wrapText="true"/>
    </xf>
    <xf numFmtId="0" fontId="22" fillId="14" borderId="1" xfId="0" applyFont="true" applyFill="true" applyBorder="true" applyAlignment="true">
      <alignment vertical="top" wrapText="true"/>
    </xf>
    <xf numFmtId="0" fontId="27" fillId="0" borderId="1" xfId="0" applyFont="true" applyBorder="true" applyAlignment="true">
      <alignment horizontal="left" vertical="top" wrapText="true"/>
    </xf>
    <xf numFmtId="0" fontId="27" fillId="0" borderId="1" xfId="0" applyFont="true" applyBorder="true" applyAlignment="true">
      <alignment horizontal="center" vertical="top" wrapText="true"/>
    </xf>
    <xf numFmtId="0" fontId="27" fillId="0" borderId="1" xfId="0" applyFont="true" applyBorder="true" applyAlignment="true">
      <alignment vertical="top" wrapText="true"/>
    </xf>
    <xf numFmtId="0" fontId="23" fillId="0" borderId="1" xfId="0" applyFont="true" applyBorder="true" applyAlignment="true">
      <alignment horizontal="center" vertical="top" wrapText="true"/>
    </xf>
    <xf numFmtId="0" fontId="22" fillId="0" borderId="24" xfId="0" applyFont="true" applyBorder="true" applyAlignment="true">
      <alignment horizontal="left" vertical="top" wrapText="true"/>
    </xf>
    <xf numFmtId="0" fontId="24" fillId="21" borderId="1" xfId="0" applyFont="true" applyFill="true" applyBorder="true" applyAlignment="true">
      <alignment horizontal="center" vertical="top" wrapText="true"/>
    </xf>
    <xf numFmtId="0" fontId="24" fillId="21" borderId="24" xfId="0" applyFont="true" applyFill="true" applyBorder="true" applyAlignment="true">
      <alignment horizontal="center" vertical="top" wrapText="true"/>
    </xf>
    <xf numFmtId="0" fontId="22" fillId="0" borderId="1" xfId="0" applyFont="true" applyBorder="true" applyAlignment="true">
      <alignment horizontal="left" vertical="center"/>
    </xf>
    <xf numFmtId="0" fontId="22" fillId="0" borderId="10" xfId="0" applyFont="true" applyBorder="true" applyAlignment="true">
      <alignment horizontal="left" vertical="top" wrapText="true"/>
    </xf>
    <xf numFmtId="0" fontId="22" fillId="0" borderId="0" xfId="0" applyFont="true" applyAlignment="true">
      <alignment horizontal="center" vertical="center"/>
    </xf>
    <xf numFmtId="0" fontId="0" fillId="0" borderId="0" xfId="0" applyAlignment="true">
      <alignment vertical="top" wrapText="true"/>
    </xf>
    <xf numFmtId="0" fontId="22" fillId="23" borderId="24" xfId="0" applyFont="true" applyFill="true" applyBorder="true" applyAlignment="true">
      <alignment horizontal="center" vertical="top" wrapText="true"/>
    </xf>
    <xf numFmtId="0" fontId="22" fillId="23" borderId="24" xfId="0" applyFont="true" applyFill="true" applyBorder="true" applyAlignment="true">
      <alignment horizontal="left" vertical="top" wrapText="true"/>
    </xf>
    <xf numFmtId="0" fontId="22" fillId="0" borderId="24" xfId="0" applyFont="true" applyBorder="true" applyAlignment="true">
      <alignment vertical="top" wrapText="true"/>
    </xf>
    <xf numFmtId="0" fontId="22" fillId="0" borderId="1" xfId="0" applyFont="true" applyBorder="true" applyAlignment="true">
      <alignment horizontal="left" vertical="center" wrapText="true"/>
    </xf>
    <xf numFmtId="0" fontId="17" fillId="0" borderId="0" xfId="0" applyFont="true" applyAlignment="true">
      <alignment vertical="center"/>
    </xf>
    <xf numFmtId="0" fontId="3" fillId="0" borderId="0" xfId="0" applyFont="true" applyAlignment="true">
      <alignment horizontal="center" vertical="center"/>
    </xf>
    <xf numFmtId="0" fontId="17" fillId="0" borderId="0" xfId="0" applyFont="true" applyAlignment="true">
      <alignment horizontal="center"/>
    </xf>
    <xf numFmtId="0" fontId="4" fillId="0" borderId="0" xfId="0" applyFont="true" applyAlignment="true">
      <alignment vertical="center" wrapText="true"/>
    </xf>
    <xf numFmtId="176" fontId="0" fillId="0" borderId="0" xfId="0" applyNumberFormat="true" applyAlignment="true">
      <alignment horizontal="center" vertical="center"/>
    </xf>
    <xf numFmtId="176" fontId="1" fillId="2" borderId="1" xfId="0" applyNumberFormat="true" applyFont="true" applyFill="true" applyBorder="true" applyAlignment="true">
      <alignment horizontal="center" vertical="center"/>
    </xf>
    <xf numFmtId="176" fontId="3" fillId="13" borderId="1" xfId="0" applyNumberFormat="true" applyFont="true" applyFill="true" applyBorder="true" applyAlignment="true">
      <alignment horizontal="center" vertical="center"/>
    </xf>
    <xf numFmtId="176" fontId="17" fillId="17" borderId="1" xfId="0" applyNumberFormat="true" applyFont="true" applyFill="true" applyBorder="true" applyAlignment="true">
      <alignment horizontal="center" vertical="center"/>
    </xf>
    <xf numFmtId="0" fontId="17" fillId="17" borderId="1" xfId="0" applyFont="true" applyFill="true" applyBorder="true" applyAlignment="true">
      <alignment horizontal="center" vertical="center" wrapText="true"/>
    </xf>
    <xf numFmtId="49" fontId="17" fillId="17" borderId="1" xfId="0" applyNumberFormat="true" applyFont="true" applyFill="true" applyBorder="true" applyAlignment="true">
      <alignment horizontal="center" vertical="center" wrapText="true"/>
    </xf>
    <xf numFmtId="176" fontId="4" fillId="10" borderId="1" xfId="0" applyNumberFormat="true" applyFont="true" applyFill="true" applyBorder="true" applyAlignment="true">
      <alignment horizontal="center" vertical="center" wrapText="true"/>
    </xf>
    <xf numFmtId="0" fontId="14" fillId="0" borderId="1" xfId="0" applyFont="true" applyBorder="true" applyAlignment="true">
      <alignment vertical="center" wrapText="true"/>
    </xf>
    <xf numFmtId="49" fontId="14" fillId="0" borderId="1" xfId="0" applyNumberFormat="true" applyFont="true" applyBorder="true" applyAlignment="true">
      <alignment vertical="center" wrapText="true"/>
    </xf>
    <xf numFmtId="176" fontId="17" fillId="19" borderId="1" xfId="0" applyNumberFormat="true" applyFont="true" applyFill="true" applyBorder="true" applyAlignment="true">
      <alignment horizontal="center" vertical="center"/>
    </xf>
    <xf numFmtId="0" fontId="17" fillId="19" borderId="1" xfId="0" applyFont="true" applyFill="true" applyBorder="true" applyAlignment="true">
      <alignment horizontal="center" vertical="center"/>
    </xf>
    <xf numFmtId="49" fontId="4" fillId="11" borderId="1" xfId="0" applyNumberFormat="true" applyFont="true" applyFill="true" applyBorder="true" applyAlignment="true">
      <alignment horizontal="left" vertical="center" wrapText="true"/>
    </xf>
    <xf numFmtId="0" fontId="4" fillId="12" borderId="1" xfId="0" applyFont="true" applyFill="true" applyBorder="true" applyAlignment="true">
      <alignment horizontal="center" vertical="center" wrapText="true"/>
    </xf>
    <xf numFmtId="0" fontId="4" fillId="12" borderId="1" xfId="0" applyFont="true" applyFill="true" applyBorder="true" applyAlignment="true">
      <alignment horizontal="left" vertical="center" wrapText="true"/>
    </xf>
    <xf numFmtId="0" fontId="28" fillId="2" borderId="1" xfId="0" applyFont="true" applyFill="true" applyBorder="true" applyAlignment="true">
      <alignment horizontal="center" vertical="center" wrapText="true"/>
    </xf>
    <xf numFmtId="49" fontId="4" fillId="24" borderId="1" xfId="0" applyNumberFormat="true" applyFont="true" applyFill="true" applyBorder="true" applyAlignment="true">
      <alignment horizontal="left" vertical="center" wrapText="true"/>
    </xf>
    <xf numFmtId="0" fontId="0" fillId="5" borderId="10" xfId="0" applyFill="true" applyBorder="true" applyAlignment="true">
      <alignment vertical="center"/>
    </xf>
    <xf numFmtId="0" fontId="4" fillId="13" borderId="1" xfId="0" applyFont="true" applyFill="true" applyBorder="true" applyAlignment="true">
      <alignment horizontal="center" vertical="center"/>
    </xf>
    <xf numFmtId="49" fontId="29" fillId="0" borderId="1" xfId="0" applyNumberFormat="true" applyFont="true" applyBorder="true" applyAlignment="true">
      <alignment horizontal="center" vertical="center" wrapText="true"/>
    </xf>
    <xf numFmtId="0" fontId="0" fillId="0" borderId="0" xfId="0" applyFill="true" applyAlignment="true">
      <alignment vertical="center"/>
    </xf>
    <xf numFmtId="176" fontId="0" fillId="0" borderId="0" xfId="0" applyNumberFormat="true" applyAlignment="true">
      <alignment vertical="top" wrapText="true"/>
    </xf>
    <xf numFmtId="0" fontId="18" fillId="0" borderId="1" xfId="0" applyFont="true" applyBorder="true" applyAlignment="true">
      <alignment horizontal="center" vertical="center" wrapText="true"/>
    </xf>
    <xf numFmtId="0" fontId="3" fillId="25" borderId="1" xfId="0" applyFont="true" applyFill="true" applyBorder="true" applyAlignment="true">
      <alignment horizontal="center" vertical="center"/>
    </xf>
    <xf numFmtId="176" fontId="3" fillId="25" borderId="10" xfId="0" applyNumberFormat="true" applyFont="true" applyFill="true" applyBorder="true" applyAlignment="true">
      <alignment vertical="top" wrapText="true"/>
    </xf>
    <xf numFmtId="0" fontId="30" fillId="25" borderId="1" xfId="0" applyFont="true" applyFill="true" applyBorder="true" applyAlignment="true">
      <alignment horizontal="center" vertical="center" wrapText="true"/>
    </xf>
    <xf numFmtId="176" fontId="1" fillId="2" borderId="10" xfId="0" applyNumberFormat="true" applyFont="true" applyFill="true" applyBorder="true" applyAlignment="true">
      <alignment horizontal="center" vertical="top" wrapText="true"/>
    </xf>
    <xf numFmtId="0" fontId="31" fillId="2" borderId="1" xfId="0" applyFont="true" applyFill="true" applyBorder="true" applyAlignment="true">
      <alignment horizontal="center" vertical="center" wrapText="true"/>
    </xf>
    <xf numFmtId="176" fontId="4" fillId="11" borderId="1" xfId="0" applyNumberFormat="true" applyFont="true" applyFill="true" applyBorder="true" applyAlignment="true">
      <alignment horizontal="left" vertical="center" wrapText="true"/>
    </xf>
    <xf numFmtId="0" fontId="17" fillId="0" borderId="1" xfId="0" applyFont="true" applyFill="true" applyBorder="true" applyAlignment="true">
      <alignment horizontal="center" vertical="center"/>
    </xf>
    <xf numFmtId="176" fontId="4" fillId="0" borderId="1" xfId="0" applyNumberFormat="true" applyFont="true" applyFill="true" applyBorder="true" applyAlignment="true">
      <alignment horizontal="left" vertical="center" wrapText="true"/>
    </xf>
    <xf numFmtId="0" fontId="18" fillId="0" borderId="1" xfId="0" applyFont="true" applyFill="true" applyBorder="true" applyAlignment="true">
      <alignment horizontal="center" vertical="center" wrapText="true"/>
    </xf>
    <xf numFmtId="0" fontId="18" fillId="5" borderId="1" xfId="0" applyFont="true" applyFill="true" applyBorder="true" applyAlignment="true">
      <alignment horizontal="center" vertical="center" wrapText="true"/>
    </xf>
    <xf numFmtId="0" fontId="5" fillId="25" borderId="1" xfId="0" applyFont="true" applyFill="true" applyBorder="true" applyAlignment="true">
      <alignment horizontal="center" vertical="center" wrapText="true"/>
    </xf>
    <xf numFmtId="0" fontId="1" fillId="2" borderId="16" xfId="0" applyFont="true" applyFill="true" applyBorder="true" applyAlignment="true">
      <alignment horizontal="center" vertical="center" wrapText="true"/>
    </xf>
    <xf numFmtId="49" fontId="14" fillId="0" borderId="16" xfId="0" applyNumberFormat="true" applyFont="true" applyFill="true" applyBorder="true" applyAlignment="true">
      <alignment horizontal="center" vertical="center" wrapText="true"/>
    </xf>
    <xf numFmtId="0" fontId="0" fillId="0" borderId="1" xfId="0" applyFill="true" applyBorder="true" applyAlignment="true">
      <alignment vertical="center"/>
    </xf>
    <xf numFmtId="0" fontId="0" fillId="5" borderId="16" xfId="0" applyFill="true" applyBorder="true" applyAlignment="true">
      <alignment horizontal="center" vertical="center"/>
    </xf>
    <xf numFmtId="0" fontId="0" fillId="5" borderId="1" xfId="0" applyFill="true" applyBorder="true" applyAlignment="true">
      <alignment horizontal="center" vertical="center"/>
    </xf>
    <xf numFmtId="0" fontId="18" fillId="0" borderId="0" xfId="0" applyFont="true" applyAlignment="true">
      <alignment horizontal="center" vertical="center" wrapText="true"/>
    </xf>
    <xf numFmtId="0" fontId="18" fillId="0" borderId="3" xfId="0" applyFont="true" applyBorder="true" applyAlignment="true">
      <alignment horizontal="center" vertical="center" wrapText="true"/>
    </xf>
    <xf numFmtId="0" fontId="0" fillId="0" borderId="3" xfId="0" applyBorder="true" applyAlignment="true">
      <alignment vertical="center"/>
    </xf>
    <xf numFmtId="0" fontId="1" fillId="2" borderId="24" xfId="0" applyFont="true" applyFill="true" applyBorder="true" applyAlignment="true">
      <alignment horizontal="center" vertical="center" wrapText="true"/>
    </xf>
    <xf numFmtId="0" fontId="0" fillId="4" borderId="1" xfId="0" applyFill="true" applyBorder="true" applyAlignment="true">
      <alignment horizontal="center" vertical="center" wrapText="true"/>
    </xf>
    <xf numFmtId="0" fontId="0" fillId="0" borderId="1" xfId="0" applyBorder="true" applyAlignment="true">
      <alignment horizontal="center" vertical="center" wrapText="true"/>
    </xf>
    <xf numFmtId="0" fontId="0" fillId="4" borderId="1" xfId="0" applyFill="true" applyBorder="true" applyAlignment="true">
      <alignment vertical="center" wrapText="true"/>
    </xf>
    <xf numFmtId="0" fontId="17" fillId="10" borderId="0" xfId="0" applyFont="true" applyFill="true" applyAlignment="true"/>
    <xf numFmtId="0" fontId="17" fillId="0" borderId="0" xfId="0" applyFont="true" applyAlignment="true"/>
    <xf numFmtId="0" fontId="17" fillId="18" borderId="0" xfId="0" applyFont="true" applyFill="true" applyAlignment="true">
      <alignment horizontal="left"/>
    </xf>
    <xf numFmtId="49" fontId="4" fillId="0" borderId="0" xfId="0" applyNumberFormat="true" applyFont="true" applyAlignment="true">
      <alignment horizontal="center" vertical="center"/>
    </xf>
    <xf numFmtId="0" fontId="4" fillId="0" borderId="0" xfId="0" applyFont="true" applyAlignment="true">
      <alignment horizontal="center" vertical="center" wrapText="true"/>
    </xf>
    <xf numFmtId="0" fontId="4" fillId="0" borderId="0" xfId="0" applyFont="true" applyAlignment="true">
      <alignment horizontal="left" vertical="center" wrapText="true"/>
    </xf>
    <xf numFmtId="0" fontId="4" fillId="0" borderId="0" xfId="0" applyFont="true" applyAlignment="true">
      <alignment horizontal="left"/>
    </xf>
    <xf numFmtId="0" fontId="17" fillId="26" borderId="1" xfId="0" applyFont="true" applyFill="true" applyBorder="true" applyAlignment="true">
      <alignment horizontal="center" vertical="center" wrapText="true"/>
    </xf>
    <xf numFmtId="0" fontId="17" fillId="0" borderId="10" xfId="0" applyFont="true" applyBorder="true" applyAlignment="true">
      <alignment horizontal="center" wrapText="true"/>
    </xf>
    <xf numFmtId="0" fontId="17" fillId="0" borderId="16" xfId="0" applyFont="true" applyBorder="true" applyAlignment="true">
      <alignment horizontal="center" wrapText="true"/>
    </xf>
    <xf numFmtId="0" fontId="17" fillId="0" borderId="16" xfId="0" applyFont="true" applyBorder="true" applyAlignment="true">
      <alignment horizontal="center" vertical="center" wrapText="true"/>
    </xf>
    <xf numFmtId="0" fontId="4" fillId="0" borderId="16"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xf>
    <xf numFmtId="49" fontId="17" fillId="18" borderId="1" xfId="0" applyNumberFormat="true" applyFont="true" applyFill="true" applyBorder="true" applyAlignment="true">
      <alignment horizontal="center" vertical="center"/>
    </xf>
    <xf numFmtId="0" fontId="17" fillId="18" borderId="1" xfId="0" applyFont="true" applyFill="true" applyBorder="true" applyAlignment="true">
      <alignment horizontal="center"/>
    </xf>
    <xf numFmtId="49" fontId="4" fillId="18" borderId="1" xfId="0" applyNumberFormat="true" applyFont="true" applyFill="true" applyBorder="true" applyAlignment="true">
      <alignment horizontal="left" vertical="center" wrapText="true"/>
    </xf>
    <xf numFmtId="0" fontId="4" fillId="12" borderId="1" xfId="0" applyFont="true" applyFill="true" applyBorder="true" applyAlignment="true">
      <alignment horizontal="center" vertical="center"/>
    </xf>
    <xf numFmtId="0" fontId="17" fillId="0" borderId="11" xfId="0" applyFont="true" applyBorder="true" applyAlignment="true">
      <alignment horizontal="center" wrapText="true"/>
    </xf>
    <xf numFmtId="0" fontId="17" fillId="0" borderId="11" xfId="0" applyFont="true" applyBorder="true" applyAlignment="true">
      <alignment horizontal="center" vertical="center" wrapText="true"/>
    </xf>
    <xf numFmtId="49" fontId="17" fillId="18" borderId="1" xfId="0" applyNumberFormat="true" applyFont="true" applyFill="true" applyBorder="true" applyAlignment="true">
      <alignment horizontal="center" vertical="center" wrapText="true"/>
    </xf>
    <xf numFmtId="0" fontId="17" fillId="27" borderId="1" xfId="0" applyFont="true" applyFill="true" applyBorder="true" applyAlignment="true">
      <alignment horizontal="center" vertical="center"/>
    </xf>
    <xf numFmtId="0" fontId="17" fillId="27" borderId="11" xfId="0" applyFont="true" applyFill="true" applyBorder="true" applyAlignment="true">
      <alignment horizontal="center" vertical="center"/>
    </xf>
    <xf numFmtId="0" fontId="17" fillId="5" borderId="1" xfId="0" applyFont="true" applyFill="true" applyBorder="true" applyAlignment="true">
      <alignment horizontal="center" vertical="center"/>
    </xf>
    <xf numFmtId="0" fontId="17" fillId="0" borderId="1" xfId="0" applyFont="true" applyBorder="true" applyAlignment="true">
      <alignment horizontal="center" vertical="center"/>
    </xf>
    <xf numFmtId="0" fontId="17" fillId="18" borderId="1" xfId="0" applyFont="true" applyFill="true" applyBorder="true" applyAlignment="true">
      <alignment horizontal="center" vertical="center"/>
    </xf>
    <xf numFmtId="0" fontId="17" fillId="18" borderId="1" xfId="0" applyFont="true" applyFill="true" applyBorder="true" applyAlignment="true">
      <alignment horizontal="center" vertical="center" wrapText="true"/>
    </xf>
    <xf numFmtId="0" fontId="17" fillId="26" borderId="1" xfId="0" applyFont="true" applyFill="true" applyBorder="true" applyAlignment="true">
      <alignment horizontal="center" wrapText="true"/>
    </xf>
    <xf numFmtId="0" fontId="17" fillId="0" borderId="1" xfId="0" applyFont="true" applyBorder="true" applyAlignment="true">
      <alignment horizontal="center" vertical="center" wrapText="true"/>
    </xf>
    <xf numFmtId="0" fontId="17" fillId="0" borderId="1" xfId="0" applyFont="true" applyBorder="true" applyAlignment="true">
      <alignment horizontal="center"/>
    </xf>
    <xf numFmtId="0" fontId="17" fillId="0" borderId="10" xfId="0" applyFont="true" applyBorder="true" applyAlignment="true">
      <alignment horizontal="center"/>
    </xf>
    <xf numFmtId="0" fontId="17" fillId="18" borderId="1" xfId="0" applyFont="true" applyFill="true" applyBorder="true" applyAlignment="true">
      <alignment horizontal="left" vertical="center"/>
    </xf>
    <xf numFmtId="0" fontId="17" fillId="18" borderId="10" xfId="0" applyFont="true" applyFill="true" applyBorder="true" applyAlignment="true">
      <alignment horizontal="left" vertical="center"/>
    </xf>
    <xf numFmtId="0" fontId="17" fillId="18" borderId="1" xfId="0" applyFont="true" applyFill="true" applyBorder="true" applyAlignment="true">
      <alignment horizontal="left"/>
    </xf>
    <xf numFmtId="0" fontId="17" fillId="18" borderId="10" xfId="0" applyFont="true" applyFill="true" applyBorder="true" applyAlignment="true">
      <alignment horizontal="left"/>
    </xf>
    <xf numFmtId="0" fontId="17" fillId="26" borderId="11" xfId="0" applyFont="true" applyFill="true" applyBorder="true" applyAlignment="true">
      <alignment horizontal="center" wrapText="true"/>
    </xf>
    <xf numFmtId="0" fontId="17" fillId="0" borderId="1" xfId="0" applyFont="true" applyBorder="true" applyAlignment="true">
      <alignment horizontal="center" wrapText="true"/>
    </xf>
    <xf numFmtId="0" fontId="1" fillId="2" borderId="11" xfId="0" applyFont="true" applyFill="true" applyBorder="true" applyAlignment="true">
      <alignment horizontal="center" vertical="center" wrapText="true"/>
    </xf>
    <xf numFmtId="0" fontId="17" fillId="18" borderId="11" xfId="0" applyFont="true" applyFill="true" applyBorder="true" applyAlignment="true">
      <alignment horizontal="left" vertical="center"/>
    </xf>
    <xf numFmtId="0" fontId="5" fillId="0" borderId="11" xfId="0" applyFont="true" applyBorder="true" applyAlignment="true">
      <alignment horizontal="left" vertical="center" wrapText="true"/>
    </xf>
    <xf numFmtId="0" fontId="17" fillId="26" borderId="10" xfId="0" applyFont="true" applyFill="true" applyBorder="true" applyAlignment="true">
      <alignment horizontal="center" vertical="center"/>
    </xf>
    <xf numFmtId="0" fontId="4" fillId="10" borderId="24" xfId="0" applyFont="true" applyFill="true" applyBorder="true" applyAlignment="true">
      <alignment horizontal="left" vertical="center" wrapText="true"/>
    </xf>
    <xf numFmtId="0" fontId="4" fillId="0" borderId="24" xfId="0" applyFont="true" applyBorder="true" applyAlignment="true">
      <alignment horizontal="center" wrapText="true"/>
    </xf>
    <xf numFmtId="0" fontId="4" fillId="10" borderId="24" xfId="0" applyFont="true" applyFill="true" applyBorder="true" applyAlignment="true">
      <alignment horizontal="center" vertical="center" wrapText="true"/>
    </xf>
    <xf numFmtId="0" fontId="4" fillId="0" borderId="24" xfId="0" applyFont="true" applyBorder="true" applyAlignment="true">
      <alignment horizontal="center" vertical="center"/>
    </xf>
    <xf numFmtId="0" fontId="4" fillId="0" borderId="24" xfId="0" applyFont="true" applyBorder="true" applyAlignment="true">
      <alignment horizontal="center" vertical="center" wrapText="true"/>
    </xf>
    <xf numFmtId="0" fontId="17" fillId="18" borderId="1" xfId="0" applyFont="true" applyFill="true" applyBorder="true" applyAlignment="true">
      <alignment horizontal="left" vertical="center" wrapText="true"/>
    </xf>
    <xf numFmtId="0" fontId="4" fillId="0" borderId="11" xfId="0" applyFont="true" applyBorder="true" applyAlignment="true">
      <alignment horizontal="left" vertical="center" wrapText="true"/>
    </xf>
    <xf numFmtId="0" fontId="4" fillId="0" borderId="8" xfId="0" applyFont="true" applyBorder="true" applyAlignment="true">
      <alignment horizontal="left" vertical="center" wrapText="true"/>
    </xf>
    <xf numFmtId="0" fontId="4" fillId="0" borderId="3" xfId="0" applyFont="true" applyBorder="true" applyAlignment="true">
      <alignment horizontal="center" vertical="center" wrapText="true"/>
    </xf>
    <xf numFmtId="0" fontId="0" fillId="4" borderId="0" xfId="0" applyFill="true" applyAlignment="true">
      <alignment horizontal="center" vertical="center"/>
    </xf>
    <xf numFmtId="0" fontId="9" fillId="5" borderId="0" xfId="0" applyFont="true" applyFill="true" applyAlignment="true">
      <alignment horizontal="center" vertical="center" wrapText="true"/>
    </xf>
    <xf numFmtId="0" fontId="0" fillId="4" borderId="0" xfId="0" applyFill="true" applyAlignment="true">
      <alignment vertical="center" wrapText="true"/>
    </xf>
    <xf numFmtId="0" fontId="0" fillId="13" borderId="0" xfId="0" applyFill="true" applyAlignment="true">
      <alignment vertical="center"/>
    </xf>
    <xf numFmtId="0" fontId="10" fillId="13" borderId="1" xfId="0" applyFont="true" applyFill="true" applyBorder="true" applyAlignment="true">
      <alignment horizontal="center" vertical="center"/>
    </xf>
    <xf numFmtId="0" fontId="0" fillId="13" borderId="1" xfId="0" applyFill="true" applyBorder="true" applyAlignment="true">
      <alignment vertical="center"/>
    </xf>
    <xf numFmtId="0" fontId="0" fillId="28" borderId="1" xfId="0" applyFill="true" applyBorder="true" applyAlignment="true">
      <alignment vertical="center"/>
    </xf>
    <xf numFmtId="0" fontId="32" fillId="28" borderId="1" xfId="0" applyFont="true" applyFill="true" applyBorder="true" applyAlignment="true">
      <alignment vertical="center"/>
    </xf>
    <xf numFmtId="0" fontId="0" fillId="5" borderId="0" xfId="0" applyFill="true" applyAlignment="true">
      <alignment horizontal="center" vertical="center"/>
    </xf>
    <xf numFmtId="0" fontId="33" fillId="0" borderId="0" xfId="0" applyFont="true" applyAlignment="true">
      <alignment horizontal="right" vertical="center"/>
    </xf>
    <xf numFmtId="0" fontId="33" fillId="0" borderId="0" xfId="0" applyFont="true" applyAlignment="true">
      <alignment horizontal="left" vertical="top"/>
    </xf>
    <xf numFmtId="0" fontId="12" fillId="0" borderId="0" xfId="0" applyFont="true" applyAlignment="true">
      <alignment horizontal="right" vertical="top"/>
    </xf>
    <xf numFmtId="0" fontId="12" fillId="0" borderId="0" xfId="0" applyFont="true" applyAlignment="true">
      <alignment horizontal="left" vertical="top"/>
    </xf>
    <xf numFmtId="0" fontId="33" fillId="0" borderId="0" xfId="0" applyFont="true" applyAlignment="true">
      <alignment horizontal="left" vertical="center"/>
    </xf>
    <xf numFmtId="0" fontId="12" fillId="6" borderId="5" xfId="0" applyFont="true" applyFill="true" applyBorder="true" applyAlignment="true">
      <alignment horizontal="left" vertical="top"/>
    </xf>
    <xf numFmtId="0" fontId="12" fillId="6" borderId="0" xfId="0" applyFont="true" applyFill="true" applyAlignment="true">
      <alignment horizontal="left" vertical="top"/>
    </xf>
    <xf numFmtId="0" fontId="12" fillId="0" borderId="5" xfId="0" applyFont="true" applyBorder="true" applyAlignment="true">
      <alignment horizontal="left" vertical="top"/>
    </xf>
    <xf numFmtId="0" fontId="12" fillId="0" borderId="0" xfId="0" applyFont="true" applyAlignment="true">
      <alignment vertical="top"/>
    </xf>
    <xf numFmtId="0" fontId="12" fillId="21" borderId="5" xfId="0" applyFont="true" applyFill="true" applyBorder="true" applyAlignment="true">
      <alignment horizontal="left" vertical="top"/>
    </xf>
    <xf numFmtId="0" fontId="12" fillId="0" borderId="25" xfId="0" applyFont="true" applyBorder="true" applyAlignment="true">
      <alignment vertical="center"/>
    </xf>
    <xf numFmtId="0" fontId="12" fillId="0" borderId="6" xfId="0" applyFont="true" applyBorder="true" applyAlignment="true">
      <alignment vertical="center"/>
    </xf>
    <xf numFmtId="0" fontId="12" fillId="0" borderId="7" xfId="0" applyFont="true" applyBorder="true" applyAlignment="true">
      <alignment vertical="center"/>
    </xf>
    <xf numFmtId="0" fontId="12" fillId="8" borderId="0" xfId="0" applyFont="true" applyFill="true" applyAlignment="true">
      <alignment horizontal="left" vertical="top"/>
    </xf>
    <xf numFmtId="0" fontId="12" fillId="9" borderId="0" xfId="0" applyFont="true" applyFill="true" applyAlignment="true">
      <alignment horizontal="left" vertical="top"/>
    </xf>
    <xf numFmtId="0" fontId="12" fillId="0" borderId="0" xfId="0" applyFont="true" applyAlignment="true">
      <alignment horizontal="center" vertical="top"/>
    </xf>
    <xf numFmtId="0" fontId="12" fillId="0" borderId="8" xfId="0" applyFont="true" applyBorder="true" applyAlignment="true">
      <alignment horizontal="right" vertical="center"/>
    </xf>
    <xf numFmtId="0" fontId="12" fillId="0" borderId="7" xfId="0" applyFont="true" applyBorder="true" applyAlignment="true">
      <alignment horizontal="right" vertical="center"/>
    </xf>
    <xf numFmtId="0" fontId="12" fillId="0" borderId="9" xfId="0" applyFont="true" applyBorder="true" applyAlignment="true">
      <alignment vertical="center"/>
    </xf>
    <xf numFmtId="0" fontId="12" fillId="0" borderId="0" xfId="0" applyFont="true" applyAlignment="true">
      <alignment horizontal="right" vertical="center"/>
    </xf>
    <xf numFmtId="0" fontId="12" fillId="0" borderId="4" xfId="0" applyFont="true" applyBorder="true" applyAlignment="true">
      <alignment horizontal="right" vertical="top"/>
    </xf>
    <xf numFmtId="0" fontId="12" fillId="0" borderId="9" xfId="0" applyFont="true" applyBorder="true" applyAlignment="true">
      <alignment horizontal="right" vertical="center"/>
    </xf>
    <xf numFmtId="0" fontId="13" fillId="0" borderId="0" xfId="0" applyFont="true" applyAlignment="true">
      <alignment vertical="center"/>
    </xf>
    <xf numFmtId="0" fontId="12" fillId="9" borderId="0" xfId="0" applyFont="true" applyFill="true" applyAlignment="true">
      <alignment vertical="top"/>
    </xf>
    <xf numFmtId="0" fontId="12" fillId="0" borderId="4" xfId="0" applyFont="true" applyBorder="true" applyAlignment="true">
      <alignment vertical="center"/>
    </xf>
    <xf numFmtId="0" fontId="12" fillId="21" borderId="0" xfId="0" applyFont="true" applyFill="true" applyAlignment="true">
      <alignment horizontal="left" vertical="top"/>
    </xf>
    <xf numFmtId="0" fontId="12" fillId="0" borderId="8" xfId="0" applyFont="true" applyBorder="true" applyAlignment="true">
      <alignment vertical="center"/>
    </xf>
    <xf numFmtId="0" fontId="12" fillId="9" borderId="0" xfId="0" applyFont="true" applyFill="true" applyAlignment="true">
      <alignment vertical="center"/>
    </xf>
    <xf numFmtId="0" fontId="12" fillId="9" borderId="4" xfId="0" applyFont="true" applyFill="true" applyBorder="true" applyAlignment="true">
      <alignment horizontal="left" vertical="top"/>
    </xf>
    <xf numFmtId="0" fontId="33" fillId="0" borderId="9" xfId="0" applyFont="true" applyBorder="true" applyAlignment="true">
      <alignment horizontal="right" vertical="center"/>
    </xf>
    <xf numFmtId="0" fontId="1" fillId="29" borderId="1" xfId="0" applyFont="true" applyFill="true" applyBorder="true" applyAlignment="true">
      <alignment horizontal="center" vertical="center" wrapText="true"/>
    </xf>
    <xf numFmtId="0" fontId="1" fillId="29" borderId="24" xfId="0" applyFont="true" applyFill="true" applyBorder="true" applyAlignment="true">
      <alignment horizontal="center" vertical="center" wrapText="true"/>
    </xf>
    <xf numFmtId="0" fontId="22" fillId="23" borderId="1" xfId="0" applyFont="true" applyFill="true" applyBorder="true" applyAlignment="true" quotePrefix="true">
      <alignment horizontal="left" vertical="top" wrapText="true"/>
    </xf>
    <xf numFmtId="0" fontId="23" fillId="23" borderId="1" xfId="0" applyFont="true" applyFill="true" applyBorder="true" applyAlignment="true" quotePrefix="true">
      <alignment horizontal="left" vertical="top" wrapText="true"/>
    </xf>
    <xf numFmtId="0" fontId="27" fillId="0" borderId="1" xfId="0" applyFont="true" applyBorder="true" applyAlignment="true" quotePrefix="true">
      <alignment horizontal="left" vertical="top" wrapText="true"/>
    </xf>
    <xf numFmtId="0" fontId="23" fillId="0" borderId="1" xfId="0" applyFont="true" applyBorder="true" applyAlignment="true" quotePrefix="true">
      <alignment horizontal="left" vertical="top" wrapText="true"/>
    </xf>
    <xf numFmtId="0" fontId="22" fillId="0" borderId="1" xfId="0" applyFont="true" applyBorder="true" applyAlignment="true" quotePrefix="true">
      <alignment horizontal="left" vertical="top" wrapText="true"/>
    </xf>
    <xf numFmtId="0" fontId="22" fillId="23" borderId="24" xfId="0" applyFont="true" applyFill="true" applyBorder="true" applyAlignment="true" quotePrefix="true">
      <alignment horizontal="left" vertical="top" wrapText="tru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102870</xdr:colOff>
      <xdr:row>0</xdr:row>
      <xdr:rowOff>9525</xdr:rowOff>
    </xdr:from>
    <xdr:to>
      <xdr:col>13</xdr:col>
      <xdr:colOff>217170</xdr:colOff>
      <xdr:row>38</xdr:row>
      <xdr:rowOff>13335</xdr:rowOff>
    </xdr:to>
    <xdr:pic>
      <xdr:nvPicPr>
        <xdr:cNvPr id="2" name="图片 1" descr="下载"/>
        <xdr:cNvPicPr>
          <a:picLocks noChangeAspect="true"/>
        </xdr:cNvPicPr>
      </xdr:nvPicPr>
      <xdr:blipFill>
        <a:blip r:embed="rId1"/>
        <a:stretch>
          <a:fillRect/>
        </a:stretch>
      </xdr:blipFill>
      <xdr:spPr>
        <a:xfrm>
          <a:off x="4217670" y="9525"/>
          <a:ext cx="4914900" cy="7242810"/>
        </a:xfrm>
        <a:prstGeom prst="rect">
          <a:avLst/>
        </a:prstGeom>
        <a:ln>
          <a:prstDash val="soli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5"/>
  <sheetViews>
    <sheetView topLeftCell="D1" workbookViewId="0">
      <selection activeCell="J2" sqref="J2"/>
    </sheetView>
  </sheetViews>
  <sheetFormatPr defaultColWidth="9" defaultRowHeight="15"/>
  <cols>
    <col min="1" max="3" width="9" style="28" hidden="true" customWidth="true"/>
    <col min="4" max="4" width="9" style="29" customWidth="true"/>
    <col min="6" max="6" width="9" style="29" customWidth="true"/>
    <col min="9" max="9" width="59.1083333333333" style="34" customWidth="true"/>
    <col min="10" max="10" width="24.1083333333333" style="28" customWidth="true"/>
  </cols>
  <sheetData>
    <row r="1" ht="40.5" customHeight="true" spans="1:15">
      <c r="A1" s="8" t="s">
        <v>0</v>
      </c>
      <c r="B1" s="331"/>
      <c r="C1" s="8" t="s">
        <v>1</v>
      </c>
      <c r="D1" s="239" t="s">
        <v>2</v>
      </c>
      <c r="E1" s="239" t="s">
        <v>3</v>
      </c>
      <c r="F1" s="239" t="s">
        <v>4</v>
      </c>
      <c r="G1" s="239" t="s">
        <v>5</v>
      </c>
      <c r="H1" s="239" t="s">
        <v>6</v>
      </c>
      <c r="I1" s="239" t="s">
        <v>7</v>
      </c>
      <c r="J1" s="239" t="s">
        <v>8</v>
      </c>
      <c r="K1" s="332"/>
      <c r="L1" s="239" t="s">
        <v>9</v>
      </c>
      <c r="M1" s="239" t="s">
        <v>10</v>
      </c>
      <c r="N1" s="239" t="s">
        <v>11</v>
      </c>
      <c r="O1" s="239" t="s">
        <v>12</v>
      </c>
    </row>
    <row r="2" ht="30" customHeight="true" spans="4:15">
      <c r="D2" s="240" t="s">
        <v>13</v>
      </c>
      <c r="E2" s="241" t="s">
        <v>14</v>
      </c>
      <c r="F2" s="241" t="s">
        <v>15</v>
      </c>
      <c r="G2" s="84"/>
      <c r="H2" s="84"/>
      <c r="I2" s="84" t="s">
        <v>16</v>
      </c>
      <c r="J2" s="81"/>
      <c r="K2" s="81"/>
      <c r="L2" s="81"/>
      <c r="M2" s="81"/>
      <c r="N2" s="81"/>
      <c r="O2" s="81"/>
    </row>
    <row r="3" ht="30" customHeight="true" spans="4:15">
      <c r="D3" s="241" t="s">
        <v>17</v>
      </c>
      <c r="E3" s="241" t="s">
        <v>14</v>
      </c>
      <c r="F3" s="241" t="s">
        <v>15</v>
      </c>
      <c r="G3" s="84"/>
      <c r="H3" s="84"/>
      <c r="I3" s="84" t="s">
        <v>18</v>
      </c>
      <c r="J3" s="81"/>
      <c r="K3" s="81"/>
      <c r="L3" s="81"/>
      <c r="M3" s="81"/>
      <c r="N3" s="81"/>
      <c r="O3" s="81"/>
    </row>
    <row r="4" spans="4:15">
      <c r="D4" s="241" t="s">
        <v>19</v>
      </c>
      <c r="E4" s="241" t="s">
        <v>14</v>
      </c>
      <c r="F4" s="241" t="s">
        <v>15</v>
      </c>
      <c r="G4" s="84"/>
      <c r="H4" s="84"/>
      <c r="I4" s="84" t="s">
        <v>20</v>
      </c>
      <c r="J4" s="81"/>
      <c r="K4" s="81"/>
      <c r="L4" s="81"/>
      <c r="M4" s="81"/>
      <c r="N4" s="81"/>
      <c r="O4" s="81"/>
    </row>
    <row r="5" spans="4:15">
      <c r="D5" s="241" t="s">
        <v>21</v>
      </c>
      <c r="E5" s="241" t="s">
        <v>14</v>
      </c>
      <c r="F5" s="241" t="s">
        <v>15</v>
      </c>
      <c r="G5" s="84"/>
      <c r="H5" s="84"/>
      <c r="I5" s="84" t="s">
        <v>22</v>
      </c>
      <c r="J5" s="81"/>
      <c r="K5" s="81"/>
      <c r="L5" s="81"/>
      <c r="M5" s="81"/>
      <c r="N5" s="81"/>
      <c r="O5" s="81"/>
    </row>
    <row r="6" spans="4:15">
      <c r="D6" s="241" t="s">
        <v>23</v>
      </c>
      <c r="E6" s="241" t="s">
        <v>14</v>
      </c>
      <c r="F6" s="241" t="s">
        <v>15</v>
      </c>
      <c r="G6" s="84"/>
      <c r="H6" s="84"/>
      <c r="I6" s="84" t="s">
        <v>24</v>
      </c>
      <c r="J6" s="81"/>
      <c r="K6" s="81"/>
      <c r="L6" s="81"/>
      <c r="M6" s="81"/>
      <c r="N6" s="81"/>
      <c r="O6" s="81"/>
    </row>
    <row r="7" spans="4:15">
      <c r="D7" s="241" t="s">
        <v>25</v>
      </c>
      <c r="E7" s="241" t="s">
        <v>14</v>
      </c>
      <c r="F7" s="241" t="s">
        <v>15</v>
      </c>
      <c r="G7" s="84"/>
      <c r="H7" s="84"/>
      <c r="I7" s="84" t="s">
        <v>26</v>
      </c>
      <c r="J7" s="81"/>
      <c r="K7" s="81"/>
      <c r="L7" s="81"/>
      <c r="M7" s="81"/>
      <c r="N7" s="81"/>
      <c r="O7" s="81"/>
    </row>
    <row r="8" ht="30" customHeight="true" spans="4:15">
      <c r="D8" s="241" t="s">
        <v>27</v>
      </c>
      <c r="E8" s="241" t="s">
        <v>14</v>
      </c>
      <c r="F8" s="241" t="s">
        <v>15</v>
      </c>
      <c r="G8" s="84"/>
      <c r="H8" s="84"/>
      <c r="I8" s="84" t="s">
        <v>28</v>
      </c>
      <c r="J8" s="81"/>
      <c r="K8" s="81"/>
      <c r="L8" s="81"/>
      <c r="M8" s="81"/>
      <c r="N8" s="81"/>
      <c r="O8" s="81"/>
    </row>
    <row r="9" spans="4:15">
      <c r="D9" s="241" t="s">
        <v>29</v>
      </c>
      <c r="E9" s="241" t="s">
        <v>14</v>
      </c>
      <c r="F9" s="241" t="s">
        <v>30</v>
      </c>
      <c r="G9" s="84"/>
      <c r="H9" s="84"/>
      <c r="I9" s="84" t="s">
        <v>31</v>
      </c>
      <c r="J9" s="81"/>
      <c r="K9" s="81"/>
      <c r="L9" s="81"/>
      <c r="M9" s="81"/>
      <c r="N9" s="81"/>
      <c r="O9" s="81"/>
    </row>
    <row r="10" spans="4:15">
      <c r="D10" s="241" t="s">
        <v>32</v>
      </c>
      <c r="E10" s="241" t="s">
        <v>14</v>
      </c>
      <c r="F10" s="241" t="s">
        <v>30</v>
      </c>
      <c r="G10" s="84"/>
      <c r="H10" s="84"/>
      <c r="I10" s="84" t="s">
        <v>33</v>
      </c>
      <c r="J10" s="81"/>
      <c r="K10" s="81"/>
      <c r="L10" s="81"/>
      <c r="M10" s="81"/>
      <c r="N10" s="81"/>
      <c r="O10" s="81"/>
    </row>
    <row r="11" spans="4:15">
      <c r="D11" s="241" t="s">
        <v>34</v>
      </c>
      <c r="E11" s="241" t="s">
        <v>14</v>
      </c>
      <c r="F11" s="241" t="s">
        <v>30</v>
      </c>
      <c r="G11" s="84"/>
      <c r="H11" s="84"/>
      <c r="I11" s="84" t="s">
        <v>35</v>
      </c>
      <c r="J11" s="81"/>
      <c r="K11" s="81"/>
      <c r="L11" s="81"/>
      <c r="M11" s="81"/>
      <c r="N11" s="81"/>
      <c r="O11" s="81"/>
    </row>
    <row r="12" spans="4:15">
      <c r="D12" s="241" t="s">
        <v>36</v>
      </c>
      <c r="E12" s="241" t="s">
        <v>14</v>
      </c>
      <c r="F12" s="241" t="s">
        <v>30</v>
      </c>
      <c r="G12" s="84"/>
      <c r="H12" s="84"/>
      <c r="I12" s="84" t="s">
        <v>37</v>
      </c>
      <c r="J12" s="81"/>
      <c r="K12" s="81"/>
      <c r="L12" s="81"/>
      <c r="M12" s="81"/>
      <c r="N12" s="81"/>
      <c r="O12" s="81"/>
    </row>
    <row r="13" spans="4:15">
      <c r="D13" s="241" t="s">
        <v>38</v>
      </c>
      <c r="E13" s="241" t="s">
        <v>14</v>
      </c>
      <c r="F13" s="241" t="s">
        <v>30</v>
      </c>
      <c r="G13" s="84"/>
      <c r="H13" s="84"/>
      <c r="I13" s="84" t="s">
        <v>39</v>
      </c>
      <c r="J13" s="81"/>
      <c r="K13" s="81"/>
      <c r="L13" s="81"/>
      <c r="M13" s="81"/>
      <c r="N13" s="81"/>
      <c r="O13" s="81"/>
    </row>
    <row r="14" spans="4:15">
      <c r="D14" s="241" t="s">
        <v>40</v>
      </c>
      <c r="E14" s="241" t="s">
        <v>14</v>
      </c>
      <c r="F14" s="241" t="s">
        <v>30</v>
      </c>
      <c r="G14" s="84"/>
      <c r="H14" s="84"/>
      <c r="I14" s="84" t="s">
        <v>41</v>
      </c>
      <c r="J14" s="81"/>
      <c r="K14" s="81"/>
      <c r="L14" s="81"/>
      <c r="M14" s="81"/>
      <c r="N14" s="81"/>
      <c r="O14" s="81"/>
    </row>
    <row r="15" spans="4:15">
      <c r="D15" s="241" t="s">
        <v>42</v>
      </c>
      <c r="E15" s="241" t="s">
        <v>14</v>
      </c>
      <c r="F15" s="241" t="s">
        <v>30</v>
      </c>
      <c r="G15" s="84"/>
      <c r="H15" s="84"/>
      <c r="I15" s="84" t="s">
        <v>43</v>
      </c>
      <c r="J15" s="81"/>
      <c r="K15" s="81"/>
      <c r="L15" s="81"/>
      <c r="M15" s="81"/>
      <c r="N15" s="81"/>
      <c r="O15" s="81"/>
    </row>
    <row r="16" spans="4:15">
      <c r="D16" s="241" t="s">
        <v>44</v>
      </c>
      <c r="E16" s="241" t="s">
        <v>14</v>
      </c>
      <c r="F16" s="241" t="s">
        <v>30</v>
      </c>
      <c r="G16" s="84"/>
      <c r="H16" s="84"/>
      <c r="I16" s="84" t="s">
        <v>45</v>
      </c>
      <c r="J16" s="81"/>
      <c r="K16" s="81"/>
      <c r="L16" s="81"/>
      <c r="M16" s="81"/>
      <c r="N16" s="81"/>
      <c r="O16" s="81"/>
    </row>
    <row r="17" spans="4:15">
      <c r="D17" s="241" t="s">
        <v>46</v>
      </c>
      <c r="E17" s="241" t="s">
        <v>14</v>
      </c>
      <c r="F17" s="241" t="s">
        <v>30</v>
      </c>
      <c r="G17" s="84"/>
      <c r="H17" s="84"/>
      <c r="I17" s="84" t="s">
        <v>47</v>
      </c>
      <c r="J17" s="81"/>
      <c r="K17" s="81"/>
      <c r="L17" s="81"/>
      <c r="M17" s="81"/>
      <c r="N17" s="81"/>
      <c r="O17" s="81"/>
    </row>
    <row r="18" spans="4:15">
      <c r="D18" s="241" t="s">
        <v>48</v>
      </c>
      <c r="E18" s="241" t="s">
        <v>14</v>
      </c>
      <c r="F18" s="241" t="s">
        <v>30</v>
      </c>
      <c r="G18" s="84"/>
      <c r="H18" s="84"/>
      <c r="I18" s="84" t="s">
        <v>49</v>
      </c>
      <c r="J18" s="81"/>
      <c r="K18" s="81"/>
      <c r="L18" s="81"/>
      <c r="M18" s="81"/>
      <c r="N18" s="81"/>
      <c r="O18" s="81"/>
    </row>
    <row r="19" spans="4:15">
      <c r="D19" s="241" t="s">
        <v>50</v>
      </c>
      <c r="E19" s="241" t="s">
        <v>14</v>
      </c>
      <c r="F19" s="241" t="s">
        <v>30</v>
      </c>
      <c r="G19" s="84"/>
      <c r="H19" s="84"/>
      <c r="I19" s="84" t="s">
        <v>51</v>
      </c>
      <c r="J19" s="81"/>
      <c r="K19" s="81"/>
      <c r="L19" s="81"/>
      <c r="M19" s="81"/>
      <c r="N19" s="81"/>
      <c r="O19" s="81"/>
    </row>
    <row r="20" spans="4:15">
      <c r="D20" s="241" t="s">
        <v>52</v>
      </c>
      <c r="E20" s="241" t="s">
        <v>14</v>
      </c>
      <c r="F20" s="241" t="s">
        <v>30</v>
      </c>
      <c r="G20" s="84"/>
      <c r="H20" s="84"/>
      <c r="I20" s="84" t="s">
        <v>53</v>
      </c>
      <c r="J20" s="81"/>
      <c r="K20" s="81"/>
      <c r="L20" s="81"/>
      <c r="M20" s="81"/>
      <c r="N20" s="81"/>
      <c r="O20" s="81"/>
    </row>
    <row r="21" spans="4:15">
      <c r="D21" s="241" t="s">
        <v>54</v>
      </c>
      <c r="E21" s="241" t="s">
        <v>14</v>
      </c>
      <c r="F21" s="241" t="s">
        <v>30</v>
      </c>
      <c r="G21" s="84"/>
      <c r="H21" s="84"/>
      <c r="I21" s="84" t="s">
        <v>55</v>
      </c>
      <c r="J21" s="81"/>
      <c r="K21" s="81"/>
      <c r="L21" s="81"/>
      <c r="M21" s="81"/>
      <c r="N21" s="81"/>
      <c r="O21" s="81"/>
    </row>
    <row r="22" ht="30" customHeight="true" spans="4:15">
      <c r="D22" s="241" t="s">
        <v>56</v>
      </c>
      <c r="E22" s="241" t="s">
        <v>14</v>
      </c>
      <c r="F22" s="241" t="s">
        <v>30</v>
      </c>
      <c r="G22" s="84"/>
      <c r="H22" s="84"/>
      <c r="I22" s="84" t="s">
        <v>57</v>
      </c>
      <c r="J22" s="81"/>
      <c r="K22" s="81"/>
      <c r="L22" s="81"/>
      <c r="M22" s="81"/>
      <c r="N22" s="81"/>
      <c r="O22" s="81"/>
    </row>
    <row r="23" spans="4:15">
      <c r="D23" s="241" t="s">
        <v>58</v>
      </c>
      <c r="E23" s="241" t="s">
        <v>14</v>
      </c>
      <c r="F23" s="241" t="s">
        <v>30</v>
      </c>
      <c r="G23" s="84"/>
      <c r="H23" s="84"/>
      <c r="I23" s="84" t="s">
        <v>59</v>
      </c>
      <c r="J23" s="81"/>
      <c r="K23" s="81"/>
      <c r="L23" s="81"/>
      <c r="M23" s="81"/>
      <c r="N23" s="81"/>
      <c r="O23" s="81"/>
    </row>
    <row r="24" spans="4:15">
      <c r="D24" s="241" t="s">
        <v>60</v>
      </c>
      <c r="E24" s="241" t="s">
        <v>14</v>
      </c>
      <c r="F24" s="241" t="s">
        <v>30</v>
      </c>
      <c r="G24" s="84"/>
      <c r="H24" s="84"/>
      <c r="I24" s="84" t="s">
        <v>61</v>
      </c>
      <c r="J24" s="81"/>
      <c r="K24" s="81"/>
      <c r="L24" s="81"/>
      <c r="M24" s="81"/>
      <c r="N24" s="81"/>
      <c r="O24" s="81"/>
    </row>
    <row r="25" spans="4:15">
      <c r="D25" s="241" t="s">
        <v>62</v>
      </c>
      <c r="E25" s="241" t="s">
        <v>14</v>
      </c>
      <c r="F25" s="241" t="s">
        <v>30</v>
      </c>
      <c r="G25" s="84"/>
      <c r="H25" s="84"/>
      <c r="I25" s="84" t="s">
        <v>63</v>
      </c>
      <c r="J25" s="81"/>
      <c r="K25" s="81"/>
      <c r="L25" s="81"/>
      <c r="M25" s="81"/>
      <c r="N25" s="81"/>
      <c r="O25" s="81"/>
    </row>
    <row r="26" spans="4:15">
      <c r="D26" s="241" t="s">
        <v>64</v>
      </c>
      <c r="E26" s="241" t="s">
        <v>14</v>
      </c>
      <c r="F26" s="241" t="s">
        <v>30</v>
      </c>
      <c r="G26" s="84"/>
      <c r="H26" s="84"/>
      <c r="I26" s="84" t="s">
        <v>65</v>
      </c>
      <c r="J26" s="81"/>
      <c r="K26" s="81"/>
      <c r="L26" s="81"/>
      <c r="M26" s="81"/>
      <c r="N26" s="81"/>
      <c r="O26" s="81"/>
    </row>
    <row r="27" spans="4:15">
      <c r="D27" s="241" t="s">
        <v>66</v>
      </c>
      <c r="E27" s="241" t="s">
        <v>14</v>
      </c>
      <c r="F27" s="241" t="s">
        <v>30</v>
      </c>
      <c r="G27" s="84"/>
      <c r="H27" s="84"/>
      <c r="I27" s="84" t="s">
        <v>67</v>
      </c>
      <c r="J27" s="81"/>
      <c r="K27" s="81"/>
      <c r="L27" s="81"/>
      <c r="M27" s="81"/>
      <c r="N27" s="81"/>
      <c r="O27" s="81"/>
    </row>
    <row r="28" spans="4:15">
      <c r="D28" s="241" t="s">
        <v>68</v>
      </c>
      <c r="E28" s="241" t="s">
        <v>14</v>
      </c>
      <c r="F28" s="241" t="s">
        <v>30</v>
      </c>
      <c r="G28" s="84"/>
      <c r="H28" s="84"/>
      <c r="I28" s="84" t="s">
        <v>69</v>
      </c>
      <c r="J28" s="81"/>
      <c r="K28" s="81"/>
      <c r="L28" s="81"/>
      <c r="M28" s="81"/>
      <c r="N28" s="81"/>
      <c r="O28" s="81"/>
    </row>
    <row r="29" spans="4:15">
      <c r="D29" s="241" t="s">
        <v>70</v>
      </c>
      <c r="E29" s="241" t="s">
        <v>14</v>
      </c>
      <c r="F29" s="241" t="s">
        <v>30</v>
      </c>
      <c r="G29" s="84"/>
      <c r="H29" s="84"/>
      <c r="I29" s="84" t="s">
        <v>71</v>
      </c>
      <c r="J29" s="81"/>
      <c r="K29" s="81"/>
      <c r="L29" s="81"/>
      <c r="M29" s="81"/>
      <c r="N29" s="81"/>
      <c r="O29" s="81"/>
    </row>
    <row r="30" spans="4:15">
      <c r="D30" s="241" t="s">
        <v>72</v>
      </c>
      <c r="E30" s="241" t="s">
        <v>14</v>
      </c>
      <c r="F30" s="241" t="s">
        <v>30</v>
      </c>
      <c r="G30" s="84"/>
      <c r="H30" s="84"/>
      <c r="I30" s="84" t="s">
        <v>73</v>
      </c>
      <c r="J30" s="81"/>
      <c r="K30" s="81"/>
      <c r="L30" s="81"/>
      <c r="M30" s="81"/>
      <c r="N30" s="81"/>
      <c r="O30" s="81"/>
    </row>
    <row r="31" spans="4:15">
      <c r="D31" s="241" t="s">
        <v>74</v>
      </c>
      <c r="E31" s="241" t="s">
        <v>14</v>
      </c>
      <c r="F31" s="241" t="s">
        <v>30</v>
      </c>
      <c r="G31" s="84"/>
      <c r="H31" s="84"/>
      <c r="I31" s="84" t="s">
        <v>75</v>
      </c>
      <c r="J31" s="81"/>
      <c r="K31" s="81"/>
      <c r="L31" s="81"/>
      <c r="M31" s="81"/>
      <c r="N31" s="81"/>
      <c r="O31" s="81"/>
    </row>
    <row r="32" spans="4:15">
      <c r="D32" s="241" t="s">
        <v>76</v>
      </c>
      <c r="E32" s="241" t="s">
        <v>14</v>
      </c>
      <c r="F32" s="241" t="s">
        <v>30</v>
      </c>
      <c r="G32" s="84"/>
      <c r="H32" s="84"/>
      <c r="I32" s="84" t="s">
        <v>77</v>
      </c>
      <c r="J32" s="81"/>
      <c r="K32" s="81"/>
      <c r="L32" s="81"/>
      <c r="M32" s="81"/>
      <c r="N32" s="81"/>
      <c r="O32" s="81"/>
    </row>
    <row r="33" spans="4:15">
      <c r="D33" s="241" t="s">
        <v>78</v>
      </c>
      <c r="E33" s="241" t="s">
        <v>14</v>
      </c>
      <c r="F33" s="241" t="s">
        <v>30</v>
      </c>
      <c r="G33" s="84"/>
      <c r="H33" s="84"/>
      <c r="I33" s="84" t="s">
        <v>79</v>
      </c>
      <c r="J33" s="81"/>
      <c r="K33" s="81"/>
      <c r="L33" s="81"/>
      <c r="M33" s="81"/>
      <c r="N33" s="81"/>
      <c r="O33" s="81"/>
    </row>
    <row r="34" spans="4:15">
      <c r="D34" s="241" t="s">
        <v>80</v>
      </c>
      <c r="E34" s="241" t="s">
        <v>14</v>
      </c>
      <c r="F34" s="241" t="s">
        <v>30</v>
      </c>
      <c r="G34" s="84"/>
      <c r="H34" s="84"/>
      <c r="I34" s="84" t="s">
        <v>81</v>
      </c>
      <c r="J34" s="81"/>
      <c r="K34" s="81"/>
      <c r="L34" s="81"/>
      <c r="M34" s="81"/>
      <c r="N34" s="81"/>
      <c r="O34" s="81"/>
    </row>
    <row r="35" spans="4:15">
      <c r="D35" s="241" t="s">
        <v>82</v>
      </c>
      <c r="E35" s="241" t="s">
        <v>14</v>
      </c>
      <c r="F35" s="241" t="s">
        <v>30</v>
      </c>
      <c r="G35" s="84"/>
      <c r="H35" s="84"/>
      <c r="I35" s="84" t="s">
        <v>83</v>
      </c>
      <c r="J35" s="81"/>
      <c r="K35" s="81"/>
      <c r="L35" s="81"/>
      <c r="M35" s="81"/>
      <c r="N35" s="81"/>
      <c r="O35" s="81"/>
    </row>
    <row r="36" spans="4:15">
      <c r="D36" s="241" t="s">
        <v>84</v>
      </c>
      <c r="E36" s="241" t="s">
        <v>14</v>
      </c>
      <c r="F36" s="241" t="s">
        <v>30</v>
      </c>
      <c r="G36" s="84"/>
      <c r="H36" s="84"/>
      <c r="I36" s="84" t="s">
        <v>85</v>
      </c>
      <c r="J36" s="81"/>
      <c r="K36" s="81"/>
      <c r="L36" s="81"/>
      <c r="M36" s="81"/>
      <c r="N36" s="81"/>
      <c r="O36" s="81"/>
    </row>
    <row r="37" spans="4:15">
      <c r="D37" s="241" t="s">
        <v>86</v>
      </c>
      <c r="E37" s="241" t="s">
        <v>14</v>
      </c>
      <c r="F37" s="241" t="s">
        <v>30</v>
      </c>
      <c r="G37" s="84"/>
      <c r="H37" s="84"/>
      <c r="I37" s="84" t="s">
        <v>87</v>
      </c>
      <c r="J37" s="81"/>
      <c r="K37" s="81"/>
      <c r="L37" s="81"/>
      <c r="M37" s="81"/>
      <c r="N37" s="81"/>
      <c r="O37" s="81"/>
    </row>
    <row r="38" spans="4:15">
      <c r="D38" s="241" t="s">
        <v>88</v>
      </c>
      <c r="E38" s="241" t="s">
        <v>14</v>
      </c>
      <c r="F38" s="241" t="s">
        <v>30</v>
      </c>
      <c r="G38" s="84"/>
      <c r="H38" s="84"/>
      <c r="I38" s="84" t="s">
        <v>89</v>
      </c>
      <c r="J38" s="81"/>
      <c r="K38" s="81"/>
      <c r="L38" s="81"/>
      <c r="M38" s="81"/>
      <c r="N38" s="81"/>
      <c r="O38" s="81"/>
    </row>
    <row r="39" spans="4:15">
      <c r="D39" s="241" t="s">
        <v>90</v>
      </c>
      <c r="E39" s="241" t="s">
        <v>14</v>
      </c>
      <c r="F39" s="241" t="s">
        <v>30</v>
      </c>
      <c r="G39" s="84"/>
      <c r="H39" s="84"/>
      <c r="I39" s="84" t="s">
        <v>91</v>
      </c>
      <c r="J39" s="81"/>
      <c r="K39" s="81"/>
      <c r="L39" s="81"/>
      <c r="M39" s="81"/>
      <c r="N39" s="81"/>
      <c r="O39" s="81"/>
    </row>
    <row r="40" spans="4:15">
      <c r="D40" s="241" t="s">
        <v>92</v>
      </c>
      <c r="E40" s="241" t="s">
        <v>14</v>
      </c>
      <c r="F40" s="241" t="s">
        <v>30</v>
      </c>
      <c r="G40" s="84"/>
      <c r="H40" s="84"/>
      <c r="I40" s="84" t="s">
        <v>93</v>
      </c>
      <c r="J40" s="81"/>
      <c r="K40" s="81"/>
      <c r="L40" s="81"/>
      <c r="M40" s="81"/>
      <c r="N40" s="81"/>
      <c r="O40" s="81"/>
    </row>
    <row r="41" spans="4:15">
      <c r="D41" s="241" t="s">
        <v>94</v>
      </c>
      <c r="E41" s="241" t="s">
        <v>14</v>
      </c>
      <c r="F41" s="241" t="s">
        <v>30</v>
      </c>
      <c r="G41" s="84"/>
      <c r="H41" s="84"/>
      <c r="I41" s="84" t="s">
        <v>95</v>
      </c>
      <c r="J41" s="81"/>
      <c r="K41" s="81"/>
      <c r="L41" s="81"/>
      <c r="M41" s="81"/>
      <c r="N41" s="81"/>
      <c r="O41" s="81"/>
    </row>
    <row r="42" spans="4:15">
      <c r="D42" s="241" t="s">
        <v>96</v>
      </c>
      <c r="E42" s="241" t="s">
        <v>14</v>
      </c>
      <c r="F42" s="241" t="s">
        <v>30</v>
      </c>
      <c r="G42" s="84"/>
      <c r="H42" s="84"/>
      <c r="I42" s="84" t="s">
        <v>97</v>
      </c>
      <c r="J42" s="81"/>
      <c r="K42" s="81"/>
      <c r="L42" s="81"/>
      <c r="M42" s="81"/>
      <c r="N42" s="81"/>
      <c r="O42" s="81"/>
    </row>
    <row r="43" spans="4:15">
      <c r="D43" s="241" t="s">
        <v>98</v>
      </c>
      <c r="E43" s="241" t="s">
        <v>14</v>
      </c>
      <c r="F43" s="241" t="s">
        <v>30</v>
      </c>
      <c r="G43" s="84"/>
      <c r="H43" s="84"/>
      <c r="I43" s="84" t="s">
        <v>99</v>
      </c>
      <c r="J43" s="81"/>
      <c r="K43" s="81"/>
      <c r="L43" s="81"/>
      <c r="M43" s="81"/>
      <c r="N43" s="81"/>
      <c r="O43" s="81"/>
    </row>
    <row r="44" spans="4:15">
      <c r="D44" s="241" t="s">
        <v>100</v>
      </c>
      <c r="E44" s="241" t="s">
        <v>14</v>
      </c>
      <c r="F44" s="241" t="s">
        <v>30</v>
      </c>
      <c r="G44" s="84"/>
      <c r="H44" s="84"/>
      <c r="I44" s="84" t="s">
        <v>101</v>
      </c>
      <c r="J44" s="81"/>
      <c r="K44" s="81"/>
      <c r="L44" s="81"/>
      <c r="M44" s="81"/>
      <c r="N44" s="81"/>
      <c r="O44" s="81"/>
    </row>
    <row r="45" spans="4:15">
      <c r="D45" s="241" t="s">
        <v>102</v>
      </c>
      <c r="E45" s="241" t="s">
        <v>14</v>
      </c>
      <c r="F45" s="241" t="s">
        <v>30</v>
      </c>
      <c r="G45" s="84"/>
      <c r="H45" s="84"/>
      <c r="I45" s="84" t="s">
        <v>103</v>
      </c>
      <c r="J45" s="81"/>
      <c r="K45" s="81"/>
      <c r="L45" s="81"/>
      <c r="M45" s="81"/>
      <c r="N45" s="81"/>
      <c r="O45" s="81"/>
    </row>
    <row r="46" spans="4:15">
      <c r="D46" s="241" t="s">
        <v>104</v>
      </c>
      <c r="E46" s="241" t="s">
        <v>14</v>
      </c>
      <c r="F46" s="241" t="s">
        <v>30</v>
      </c>
      <c r="G46" s="84"/>
      <c r="H46" s="84"/>
      <c r="I46" s="84" t="s">
        <v>105</v>
      </c>
      <c r="J46" s="81"/>
      <c r="K46" s="81"/>
      <c r="L46" s="81"/>
      <c r="M46" s="81"/>
      <c r="N46" s="81"/>
      <c r="O46" s="81"/>
    </row>
    <row r="47" spans="4:15">
      <c r="D47" s="241" t="s">
        <v>106</v>
      </c>
      <c r="E47" s="241" t="s">
        <v>14</v>
      </c>
      <c r="F47" s="241" t="s">
        <v>30</v>
      </c>
      <c r="G47" s="84"/>
      <c r="H47" s="84"/>
      <c r="I47" s="84" t="s">
        <v>107</v>
      </c>
      <c r="J47" s="81"/>
      <c r="K47" s="81"/>
      <c r="L47" s="81"/>
      <c r="M47" s="81"/>
      <c r="N47" s="81"/>
      <c r="O47" s="81"/>
    </row>
    <row r="48" spans="4:15">
      <c r="D48" s="241" t="s">
        <v>108</v>
      </c>
      <c r="E48" s="241" t="s">
        <v>14</v>
      </c>
      <c r="F48" s="241" t="s">
        <v>30</v>
      </c>
      <c r="G48" s="84"/>
      <c r="H48" s="84"/>
      <c r="I48" s="84" t="s">
        <v>109</v>
      </c>
      <c r="J48" s="81"/>
      <c r="K48" s="81"/>
      <c r="L48" s="81"/>
      <c r="M48" s="81"/>
      <c r="N48" s="81"/>
      <c r="O48" s="81"/>
    </row>
    <row r="49" spans="4:15">
      <c r="D49" s="241" t="s">
        <v>110</v>
      </c>
      <c r="E49" s="241" t="s">
        <v>14</v>
      </c>
      <c r="F49" s="241" t="s">
        <v>30</v>
      </c>
      <c r="G49" s="84"/>
      <c r="H49" s="84"/>
      <c r="I49" s="84" t="s">
        <v>111</v>
      </c>
      <c r="J49" s="81"/>
      <c r="K49" s="81"/>
      <c r="L49" s="81"/>
      <c r="M49" s="81"/>
      <c r="N49" s="81"/>
      <c r="O49" s="81"/>
    </row>
    <row r="50" spans="4:15">
      <c r="D50" s="241" t="s">
        <v>112</v>
      </c>
      <c r="E50" s="241" t="s">
        <v>14</v>
      </c>
      <c r="F50" s="241" t="s">
        <v>30</v>
      </c>
      <c r="G50" s="84"/>
      <c r="H50" s="84"/>
      <c r="I50" s="84" t="s">
        <v>113</v>
      </c>
      <c r="J50" s="81"/>
      <c r="K50" s="81"/>
      <c r="L50" s="81"/>
      <c r="M50" s="81"/>
      <c r="N50" s="81"/>
      <c r="O50" s="81"/>
    </row>
    <row r="51" spans="4:15">
      <c r="D51" s="241" t="s">
        <v>114</v>
      </c>
      <c r="E51" s="241" t="s">
        <v>14</v>
      </c>
      <c r="F51" s="241" t="s">
        <v>30</v>
      </c>
      <c r="G51" s="84"/>
      <c r="H51" s="84"/>
      <c r="I51" s="84" t="s">
        <v>115</v>
      </c>
      <c r="J51" s="81"/>
      <c r="K51" s="81"/>
      <c r="L51" s="81"/>
      <c r="M51" s="81"/>
      <c r="N51" s="81"/>
      <c r="O51" s="81"/>
    </row>
    <row r="52" spans="4:15">
      <c r="D52" s="241" t="s">
        <v>116</v>
      </c>
      <c r="E52" s="241" t="s">
        <v>14</v>
      </c>
      <c r="F52" s="241" t="s">
        <v>30</v>
      </c>
      <c r="G52" s="84"/>
      <c r="H52" s="84"/>
      <c r="I52" s="84" t="s">
        <v>117</v>
      </c>
      <c r="J52" s="81"/>
      <c r="K52" s="81"/>
      <c r="L52" s="81"/>
      <c r="M52" s="81"/>
      <c r="N52" s="81"/>
      <c r="O52" s="81"/>
    </row>
    <row r="53" ht="30" customHeight="true" spans="4:15">
      <c r="D53" s="241" t="s">
        <v>118</v>
      </c>
      <c r="E53" s="241" t="s">
        <v>14</v>
      </c>
      <c r="F53" s="241" t="s">
        <v>30</v>
      </c>
      <c r="G53" s="84"/>
      <c r="H53" s="84"/>
      <c r="I53" s="84" t="s">
        <v>119</v>
      </c>
      <c r="J53" s="81"/>
      <c r="K53" s="81"/>
      <c r="L53" s="81"/>
      <c r="M53" s="81"/>
      <c r="N53" s="81"/>
      <c r="O53" s="81"/>
    </row>
    <row r="54" spans="4:15">
      <c r="D54" s="241" t="s">
        <v>120</v>
      </c>
      <c r="E54" s="241" t="s">
        <v>14</v>
      </c>
      <c r="F54" s="241" t="s">
        <v>30</v>
      </c>
      <c r="G54" s="84"/>
      <c r="H54" s="84"/>
      <c r="I54" s="84" t="s">
        <v>121</v>
      </c>
      <c r="J54" s="81"/>
      <c r="K54" s="81"/>
      <c r="L54" s="81"/>
      <c r="M54" s="81"/>
      <c r="N54" s="81"/>
      <c r="O54" s="81"/>
    </row>
    <row r="55" ht="30" customHeight="true" spans="4:15">
      <c r="D55" s="241" t="s">
        <v>122</v>
      </c>
      <c r="E55" s="241" t="s">
        <v>14</v>
      </c>
      <c r="F55" s="241" t="s">
        <v>30</v>
      </c>
      <c r="G55" s="84"/>
      <c r="H55" s="84"/>
      <c r="I55" s="84" t="s">
        <v>123</v>
      </c>
      <c r="J55" s="81"/>
      <c r="K55" s="81"/>
      <c r="L55" s="81"/>
      <c r="M55" s="81"/>
      <c r="N55" s="81"/>
      <c r="O55" s="81"/>
    </row>
    <row r="56" ht="30" customHeight="true" spans="4:15">
      <c r="D56" s="241" t="s">
        <v>124</v>
      </c>
      <c r="E56" s="241" t="s">
        <v>14</v>
      </c>
      <c r="F56" s="241" t="s">
        <v>30</v>
      </c>
      <c r="G56" s="84"/>
      <c r="H56" s="84"/>
      <c r="I56" s="84" t="s">
        <v>125</v>
      </c>
      <c r="J56" s="81"/>
      <c r="K56" s="81"/>
      <c r="L56" s="81"/>
      <c r="M56" s="81"/>
      <c r="N56" s="81"/>
      <c r="O56" s="81"/>
    </row>
    <row r="57" spans="4:15">
      <c r="D57" s="241" t="s">
        <v>126</v>
      </c>
      <c r="E57" s="241" t="s">
        <v>14</v>
      </c>
      <c r="F57" s="241" t="s">
        <v>30</v>
      </c>
      <c r="G57" s="84"/>
      <c r="H57" s="84"/>
      <c r="I57" s="84" t="s">
        <v>127</v>
      </c>
      <c r="J57" s="81"/>
      <c r="K57" s="81"/>
      <c r="L57" s="81"/>
      <c r="M57" s="81"/>
      <c r="N57" s="81"/>
      <c r="O57" s="81"/>
    </row>
    <row r="58" ht="30" customHeight="true" spans="4:15">
      <c r="D58" s="241" t="s">
        <v>128</v>
      </c>
      <c r="E58" s="241" t="s">
        <v>14</v>
      </c>
      <c r="F58" s="241" t="s">
        <v>30</v>
      </c>
      <c r="G58" s="84"/>
      <c r="H58" s="84"/>
      <c r="I58" s="84" t="s">
        <v>16</v>
      </c>
      <c r="J58" s="81"/>
      <c r="K58" s="81"/>
      <c r="L58" s="81"/>
      <c r="M58" s="81"/>
      <c r="N58" s="81"/>
      <c r="O58" s="81"/>
    </row>
    <row r="59" spans="4:15">
      <c r="D59" s="241" t="s">
        <v>129</v>
      </c>
      <c r="E59" s="241" t="s">
        <v>14</v>
      </c>
      <c r="F59" s="241" t="s">
        <v>30</v>
      </c>
      <c r="G59" s="84"/>
      <c r="H59" s="84"/>
      <c r="I59" s="84" t="s">
        <v>130</v>
      </c>
      <c r="J59" s="81"/>
      <c r="K59" s="81"/>
      <c r="L59" s="81"/>
      <c r="M59" s="81"/>
      <c r="N59" s="81"/>
      <c r="O59" s="81"/>
    </row>
    <row r="60" spans="4:15">
      <c r="D60" s="241" t="s">
        <v>131</v>
      </c>
      <c r="E60" s="241" t="s">
        <v>14</v>
      </c>
      <c r="F60" s="241" t="s">
        <v>30</v>
      </c>
      <c r="G60" s="84"/>
      <c r="H60" s="84"/>
      <c r="I60" s="84" t="s">
        <v>132</v>
      </c>
      <c r="J60" s="81"/>
      <c r="K60" s="81"/>
      <c r="L60" s="81"/>
      <c r="M60" s="81"/>
      <c r="N60" s="81"/>
      <c r="O60" s="81"/>
    </row>
    <row r="61" spans="4:15">
      <c r="D61" s="241" t="s">
        <v>133</v>
      </c>
      <c r="E61" s="241" t="s">
        <v>14</v>
      </c>
      <c r="F61" s="241" t="s">
        <v>30</v>
      </c>
      <c r="G61" s="84"/>
      <c r="H61" s="84"/>
      <c r="I61" s="84" t="s">
        <v>134</v>
      </c>
      <c r="J61" s="81"/>
      <c r="K61" s="81"/>
      <c r="L61" s="81"/>
      <c r="M61" s="81"/>
      <c r="N61" s="81"/>
      <c r="O61" s="81"/>
    </row>
    <row r="62" spans="4:15">
      <c r="D62" s="241" t="s">
        <v>135</v>
      </c>
      <c r="E62" s="241" t="s">
        <v>14</v>
      </c>
      <c r="F62" s="241" t="s">
        <v>30</v>
      </c>
      <c r="G62" s="84"/>
      <c r="H62" s="84"/>
      <c r="I62" s="84" t="s">
        <v>136</v>
      </c>
      <c r="J62" s="81"/>
      <c r="K62" s="81"/>
      <c r="L62" s="81"/>
      <c r="M62" s="81"/>
      <c r="N62" s="81"/>
      <c r="O62" s="81"/>
    </row>
    <row r="63" spans="4:15">
      <c r="D63" s="241" t="s">
        <v>137</v>
      </c>
      <c r="E63" s="241" t="s">
        <v>14</v>
      </c>
      <c r="F63" s="241" t="s">
        <v>30</v>
      </c>
      <c r="G63" s="84"/>
      <c r="H63" s="84"/>
      <c r="I63" s="84" t="s">
        <v>138</v>
      </c>
      <c r="J63" s="81"/>
      <c r="K63" s="81"/>
      <c r="L63" s="81"/>
      <c r="M63" s="81"/>
      <c r="N63" s="81"/>
      <c r="O63" s="81"/>
    </row>
    <row r="64" spans="4:15">
      <c r="D64" s="241" t="s">
        <v>139</v>
      </c>
      <c r="E64" s="241" t="s">
        <v>14</v>
      </c>
      <c r="F64" s="241" t="s">
        <v>30</v>
      </c>
      <c r="G64" s="84"/>
      <c r="H64" s="84"/>
      <c r="I64" s="84" t="s">
        <v>140</v>
      </c>
      <c r="J64" s="81"/>
      <c r="K64" s="81"/>
      <c r="L64" s="81"/>
      <c r="M64" s="81"/>
      <c r="N64" s="81"/>
      <c r="O64" s="81"/>
    </row>
    <row r="65" spans="4:15">
      <c r="D65" s="241" t="s">
        <v>141</v>
      </c>
      <c r="E65" s="241" t="s">
        <v>14</v>
      </c>
      <c r="F65" s="241" t="s">
        <v>30</v>
      </c>
      <c r="G65" s="84"/>
      <c r="H65" s="84"/>
      <c r="I65" s="84" t="s">
        <v>142</v>
      </c>
      <c r="J65" s="81"/>
      <c r="K65" s="81"/>
      <c r="L65" s="81"/>
      <c r="M65" s="81"/>
      <c r="N65" s="81"/>
      <c r="O65" s="81"/>
    </row>
    <row r="66" spans="4:15">
      <c r="D66" s="240" t="s">
        <v>143</v>
      </c>
      <c r="E66" s="241" t="s">
        <v>14</v>
      </c>
      <c r="F66" s="241" t="s">
        <v>30</v>
      </c>
      <c r="G66" s="84"/>
      <c r="H66" s="84"/>
      <c r="I66" s="84" t="s">
        <v>144</v>
      </c>
      <c r="J66" s="81"/>
      <c r="K66" s="81"/>
      <c r="L66" s="81"/>
      <c r="M66" s="81"/>
      <c r="N66" s="81"/>
      <c r="O66" s="81"/>
    </row>
    <row r="67" spans="4:15">
      <c r="D67" s="240" t="s">
        <v>145</v>
      </c>
      <c r="E67" s="241" t="s">
        <v>14</v>
      </c>
      <c r="F67" s="241" t="s">
        <v>30</v>
      </c>
      <c r="G67" s="84"/>
      <c r="H67" s="84"/>
      <c r="I67" s="84" t="s">
        <v>144</v>
      </c>
      <c r="J67" s="81"/>
      <c r="K67" s="81"/>
      <c r="L67" s="81"/>
      <c r="M67" s="81"/>
      <c r="N67" s="81"/>
      <c r="O67" s="81"/>
    </row>
    <row r="68" spans="4:15">
      <c r="D68" s="240" t="s">
        <v>146</v>
      </c>
      <c r="E68" s="241" t="s">
        <v>14</v>
      </c>
      <c r="F68" s="241" t="s">
        <v>30</v>
      </c>
      <c r="G68" s="84"/>
      <c r="H68" s="84"/>
      <c r="I68" s="84" t="s">
        <v>144</v>
      </c>
      <c r="J68" s="81"/>
      <c r="K68" s="81"/>
      <c r="L68" s="81"/>
      <c r="M68" s="81"/>
      <c r="N68" s="81"/>
      <c r="O68" s="81"/>
    </row>
    <row r="69" spans="4:15">
      <c r="D69" s="240" t="s">
        <v>147</v>
      </c>
      <c r="E69" s="241" t="s">
        <v>14</v>
      </c>
      <c r="F69" s="241" t="s">
        <v>30</v>
      </c>
      <c r="G69" s="84"/>
      <c r="H69" s="84"/>
      <c r="I69" s="84" t="s">
        <v>144</v>
      </c>
      <c r="J69" s="81"/>
      <c r="K69" s="81"/>
      <c r="L69" s="81"/>
      <c r="M69" s="81"/>
      <c r="N69" s="81"/>
      <c r="O69" s="81"/>
    </row>
    <row r="70" spans="4:15">
      <c r="D70" s="240" t="s">
        <v>148</v>
      </c>
      <c r="E70" s="241" t="s">
        <v>14</v>
      </c>
      <c r="F70" s="241" t="s">
        <v>30</v>
      </c>
      <c r="G70" s="84"/>
      <c r="H70" s="84"/>
      <c r="I70" s="84" t="s">
        <v>144</v>
      </c>
      <c r="J70" s="81"/>
      <c r="K70" s="81"/>
      <c r="L70" s="81"/>
      <c r="M70" s="81"/>
      <c r="N70" s="81"/>
      <c r="O70" s="81"/>
    </row>
    <row r="71" spans="4:15">
      <c r="D71" s="240" t="s">
        <v>149</v>
      </c>
      <c r="E71" s="241" t="s">
        <v>14</v>
      </c>
      <c r="F71" s="241" t="s">
        <v>30</v>
      </c>
      <c r="G71" s="84"/>
      <c r="H71" s="84"/>
      <c r="I71" s="84" t="s">
        <v>144</v>
      </c>
      <c r="J71" s="81"/>
      <c r="K71" s="81"/>
      <c r="L71" s="81"/>
      <c r="M71" s="81"/>
      <c r="N71" s="81"/>
      <c r="O71" s="81"/>
    </row>
    <row r="72" spans="4:15">
      <c r="D72" s="240" t="s">
        <v>150</v>
      </c>
      <c r="E72" s="241" t="s">
        <v>14</v>
      </c>
      <c r="F72" s="241" t="s">
        <v>30</v>
      </c>
      <c r="G72" s="84"/>
      <c r="H72" s="84"/>
      <c r="I72" s="84" t="s">
        <v>144</v>
      </c>
      <c r="J72" s="81"/>
      <c r="K72" s="81"/>
      <c r="L72" s="81"/>
      <c r="M72" s="81"/>
      <c r="N72" s="81"/>
      <c r="O72" s="81"/>
    </row>
    <row r="73" spans="4:15">
      <c r="D73" s="241" t="s">
        <v>151</v>
      </c>
      <c r="E73" s="241" t="s">
        <v>14</v>
      </c>
      <c r="F73" s="241" t="s">
        <v>30</v>
      </c>
      <c r="G73" s="84"/>
      <c r="H73" s="84"/>
      <c r="I73" s="84" t="s">
        <v>152</v>
      </c>
      <c r="J73" s="81"/>
      <c r="K73" s="81"/>
      <c r="L73" s="81"/>
      <c r="M73" s="81"/>
      <c r="N73" s="81"/>
      <c r="O73" s="81"/>
    </row>
    <row r="74" spans="4:15">
      <c r="D74" s="241" t="s">
        <v>153</v>
      </c>
      <c r="E74" s="241" t="s">
        <v>14</v>
      </c>
      <c r="F74" s="241" t="s">
        <v>30</v>
      </c>
      <c r="G74" s="84"/>
      <c r="H74" s="84"/>
      <c r="I74" s="84" t="s">
        <v>154</v>
      </c>
      <c r="J74" s="81"/>
      <c r="K74" s="81"/>
      <c r="L74" s="81"/>
      <c r="M74" s="81"/>
      <c r="N74" s="81"/>
      <c r="O74" s="81"/>
    </row>
    <row r="75" spans="4:15">
      <c r="D75" s="241" t="s">
        <v>155</v>
      </c>
      <c r="E75" s="241" t="s">
        <v>14</v>
      </c>
      <c r="F75" s="241" t="s">
        <v>30</v>
      </c>
      <c r="G75" s="84"/>
      <c r="H75" s="84"/>
      <c r="I75" s="84" t="s">
        <v>156</v>
      </c>
      <c r="J75" s="81"/>
      <c r="K75" s="81"/>
      <c r="L75" s="81"/>
      <c r="M75" s="81"/>
      <c r="N75" s="81"/>
      <c r="O75" s="81"/>
    </row>
    <row r="76" ht="30" customHeight="true" spans="4:15">
      <c r="D76" s="241" t="s">
        <v>157</v>
      </c>
      <c r="E76" s="241" t="s">
        <v>14</v>
      </c>
      <c r="F76" s="241" t="s">
        <v>30</v>
      </c>
      <c r="G76" s="84"/>
      <c r="H76" s="84"/>
      <c r="I76" s="84" t="s">
        <v>158</v>
      </c>
      <c r="J76" s="81"/>
      <c r="K76" s="81"/>
      <c r="L76" s="81"/>
      <c r="M76" s="81"/>
      <c r="N76" s="81"/>
      <c r="O76" s="81"/>
    </row>
    <row r="77" spans="4:15">
      <c r="D77" s="241" t="s">
        <v>159</v>
      </c>
      <c r="E77" s="241" t="s">
        <v>14</v>
      </c>
      <c r="F77" s="241" t="s">
        <v>30</v>
      </c>
      <c r="G77" s="84"/>
      <c r="H77" s="84"/>
      <c r="I77" s="84" t="s">
        <v>160</v>
      </c>
      <c r="J77" s="81"/>
      <c r="K77" s="81"/>
      <c r="L77" s="81"/>
      <c r="M77" s="81"/>
      <c r="N77" s="81"/>
      <c r="O77" s="81"/>
    </row>
    <row r="78" spans="4:15">
      <c r="D78" s="241" t="s">
        <v>161</v>
      </c>
      <c r="E78" s="241" t="s">
        <v>14</v>
      </c>
      <c r="F78" s="241" t="s">
        <v>30</v>
      </c>
      <c r="G78" s="84"/>
      <c r="H78" s="84"/>
      <c r="I78" s="84" t="s">
        <v>162</v>
      </c>
      <c r="J78" s="81"/>
      <c r="K78" s="81"/>
      <c r="L78" s="81"/>
      <c r="M78" s="81"/>
      <c r="N78" s="81"/>
      <c r="O78" s="81"/>
    </row>
    <row r="79" spans="4:15">
      <c r="D79" s="241" t="s">
        <v>163</v>
      </c>
      <c r="E79" s="241" t="s">
        <v>14</v>
      </c>
      <c r="F79" s="241" t="s">
        <v>30</v>
      </c>
      <c r="G79" s="84"/>
      <c r="H79" s="84"/>
      <c r="I79" s="84" t="s">
        <v>164</v>
      </c>
      <c r="J79" s="81"/>
      <c r="K79" s="81"/>
      <c r="L79" s="81"/>
      <c r="M79" s="81"/>
      <c r="N79" s="81"/>
      <c r="O79" s="81"/>
    </row>
    <row r="80" spans="4:15">
      <c r="D80" s="240" t="s">
        <v>165</v>
      </c>
      <c r="E80" s="241" t="s">
        <v>14</v>
      </c>
      <c r="F80" s="241" t="s">
        <v>166</v>
      </c>
      <c r="G80" s="84"/>
      <c r="H80" s="84"/>
      <c r="I80" s="84" t="s">
        <v>167</v>
      </c>
      <c r="J80" s="81"/>
      <c r="K80" s="81"/>
      <c r="L80" s="81"/>
      <c r="M80" s="81"/>
      <c r="N80" s="81"/>
      <c r="O80" s="81"/>
    </row>
    <row r="81" spans="4:15">
      <c r="D81" s="240" t="s">
        <v>168</v>
      </c>
      <c r="E81" s="241" t="s">
        <v>14</v>
      </c>
      <c r="F81" s="241" t="s">
        <v>166</v>
      </c>
      <c r="G81" s="84"/>
      <c r="H81" s="84"/>
      <c r="I81" s="84" t="s">
        <v>169</v>
      </c>
      <c r="J81" s="81"/>
      <c r="K81" s="81"/>
      <c r="L81" s="81"/>
      <c r="M81" s="81"/>
      <c r="N81" s="81"/>
      <c r="O81" s="81"/>
    </row>
    <row r="82" ht="30" customHeight="true" spans="4:15">
      <c r="D82" s="241" t="s">
        <v>170</v>
      </c>
      <c r="E82" s="241" t="s">
        <v>14</v>
      </c>
      <c r="F82" s="241" t="s">
        <v>166</v>
      </c>
      <c r="G82" s="84"/>
      <c r="H82" s="84"/>
      <c r="I82" s="84" t="s">
        <v>171</v>
      </c>
      <c r="J82" s="81"/>
      <c r="K82" s="81"/>
      <c r="L82" s="81"/>
      <c r="M82" s="81"/>
      <c r="N82" s="81"/>
      <c r="O82" s="81"/>
    </row>
    <row r="83" spans="4:15">
      <c r="D83" s="240" t="s">
        <v>172</v>
      </c>
      <c r="E83" s="241" t="s">
        <v>14</v>
      </c>
      <c r="F83" s="241" t="s">
        <v>166</v>
      </c>
      <c r="G83" s="84"/>
      <c r="H83" s="84"/>
      <c r="I83" s="84" t="s">
        <v>173</v>
      </c>
      <c r="J83" s="81"/>
      <c r="K83" s="81"/>
      <c r="L83" s="81"/>
      <c r="M83" s="81"/>
      <c r="N83" s="81"/>
      <c r="O83" s="81"/>
    </row>
    <row r="84" spans="4:15">
      <c r="D84" s="240" t="s">
        <v>174</v>
      </c>
      <c r="E84" s="241" t="s">
        <v>14</v>
      </c>
      <c r="F84" s="241" t="s">
        <v>166</v>
      </c>
      <c r="G84" s="84"/>
      <c r="H84" s="84"/>
      <c r="I84" s="84" t="s">
        <v>175</v>
      </c>
      <c r="J84" s="81"/>
      <c r="K84" s="81"/>
      <c r="L84" s="81"/>
      <c r="M84" s="81"/>
      <c r="N84" s="81"/>
      <c r="O84" s="81"/>
    </row>
    <row r="85" spans="4:15">
      <c r="D85" s="240" t="s">
        <v>176</v>
      </c>
      <c r="E85" s="241" t="s">
        <v>14</v>
      </c>
      <c r="F85" s="241" t="s">
        <v>166</v>
      </c>
      <c r="G85" s="84"/>
      <c r="H85" s="84"/>
      <c r="I85" s="84" t="s">
        <v>177</v>
      </c>
      <c r="J85" s="81"/>
      <c r="K85" s="81"/>
      <c r="L85" s="81"/>
      <c r="M85" s="81"/>
      <c r="N85" s="81"/>
      <c r="O85" s="81"/>
    </row>
    <row r="86" spans="4:15">
      <c r="D86" s="241" t="s">
        <v>178</v>
      </c>
      <c r="E86" s="241" t="s">
        <v>14</v>
      </c>
      <c r="F86" s="241" t="s">
        <v>166</v>
      </c>
      <c r="G86" s="84"/>
      <c r="H86" s="84"/>
      <c r="I86" s="84" t="s">
        <v>179</v>
      </c>
      <c r="J86" s="81"/>
      <c r="K86" s="81"/>
      <c r="L86" s="81"/>
      <c r="M86" s="81"/>
      <c r="N86" s="81"/>
      <c r="O86" s="81"/>
    </row>
    <row r="87" spans="4:15">
      <c r="D87" s="241" t="s">
        <v>180</v>
      </c>
      <c r="E87" s="241" t="s">
        <v>14</v>
      </c>
      <c r="F87" s="241" t="s">
        <v>166</v>
      </c>
      <c r="G87" s="84"/>
      <c r="H87" s="84"/>
      <c r="I87" s="84" t="s">
        <v>181</v>
      </c>
      <c r="J87" s="81"/>
      <c r="K87" s="81"/>
      <c r="L87" s="81"/>
      <c r="M87" s="81"/>
      <c r="N87" s="81"/>
      <c r="O87" s="81"/>
    </row>
    <row r="88" ht="30" customHeight="true" spans="4:15">
      <c r="D88" s="241" t="s">
        <v>182</v>
      </c>
      <c r="E88" s="241" t="s">
        <v>14</v>
      </c>
      <c r="F88" s="241" t="s">
        <v>166</v>
      </c>
      <c r="G88" s="84"/>
      <c r="H88" s="84"/>
      <c r="I88" s="84" t="s">
        <v>183</v>
      </c>
      <c r="J88" s="81"/>
      <c r="K88" s="81"/>
      <c r="L88" s="81"/>
      <c r="M88" s="81"/>
      <c r="N88" s="81"/>
      <c r="O88" s="81"/>
    </row>
    <row r="89" spans="4:15">
      <c r="D89" s="241" t="s">
        <v>184</v>
      </c>
      <c r="E89" s="241" t="s">
        <v>14</v>
      </c>
      <c r="F89" s="241" t="s">
        <v>166</v>
      </c>
      <c r="G89" s="84"/>
      <c r="H89" s="84"/>
      <c r="I89" s="84" t="s">
        <v>185</v>
      </c>
      <c r="J89" s="81"/>
      <c r="K89" s="81"/>
      <c r="L89" s="81"/>
      <c r="M89" s="81"/>
      <c r="N89" s="81"/>
      <c r="O89" s="81"/>
    </row>
    <row r="90" ht="30" customHeight="true" spans="4:15">
      <c r="D90" s="241" t="s">
        <v>186</v>
      </c>
      <c r="E90" s="241" t="s">
        <v>14</v>
      </c>
      <c r="F90" s="241" t="s">
        <v>166</v>
      </c>
      <c r="G90" s="84"/>
      <c r="H90" s="84"/>
      <c r="I90" s="84" t="s">
        <v>187</v>
      </c>
      <c r="J90" s="81"/>
      <c r="K90" s="81"/>
      <c r="L90" s="81"/>
      <c r="M90" s="81"/>
      <c r="N90" s="81"/>
      <c r="O90" s="81"/>
    </row>
    <row r="91" ht="30" customHeight="true" spans="4:15">
      <c r="D91" s="241" t="s">
        <v>188</v>
      </c>
      <c r="E91" s="241" t="s">
        <v>14</v>
      </c>
      <c r="F91" s="241" t="s">
        <v>166</v>
      </c>
      <c r="G91" s="84"/>
      <c r="H91" s="84"/>
      <c r="I91" s="84" t="s">
        <v>189</v>
      </c>
      <c r="J91" s="81"/>
      <c r="K91" s="81"/>
      <c r="L91" s="81"/>
      <c r="M91" s="81"/>
      <c r="N91" s="81"/>
      <c r="O91" s="81"/>
    </row>
    <row r="92" ht="30" customHeight="true" spans="4:15">
      <c r="D92" s="241" t="s">
        <v>190</v>
      </c>
      <c r="E92" s="241" t="s">
        <v>14</v>
      </c>
      <c r="F92" s="241" t="s">
        <v>166</v>
      </c>
      <c r="G92" s="84"/>
      <c r="H92" s="84"/>
      <c r="I92" s="84" t="s">
        <v>16</v>
      </c>
      <c r="J92" s="81"/>
      <c r="K92" s="81"/>
      <c r="L92" s="81"/>
      <c r="M92" s="81"/>
      <c r="N92" s="81"/>
      <c r="O92" s="81"/>
    </row>
    <row r="93" spans="4:15">
      <c r="D93" s="241" t="s">
        <v>191</v>
      </c>
      <c r="E93" s="241" t="s">
        <v>14</v>
      </c>
      <c r="F93" s="241" t="s">
        <v>166</v>
      </c>
      <c r="G93" s="84"/>
      <c r="H93" s="84"/>
      <c r="I93" s="84" t="s">
        <v>192</v>
      </c>
      <c r="J93" s="81"/>
      <c r="K93" s="81"/>
      <c r="L93" s="81"/>
      <c r="M93" s="81"/>
      <c r="N93" s="81"/>
      <c r="O93" s="81"/>
    </row>
    <row r="94" spans="4:15">
      <c r="D94" s="241" t="s">
        <v>193</v>
      </c>
      <c r="E94" s="241" t="s">
        <v>14</v>
      </c>
      <c r="F94" s="241" t="s">
        <v>166</v>
      </c>
      <c r="G94" s="84"/>
      <c r="H94" s="84"/>
      <c r="I94" s="84" t="s">
        <v>194</v>
      </c>
      <c r="J94" s="81"/>
      <c r="K94" s="81"/>
      <c r="L94" s="81"/>
      <c r="M94" s="81"/>
      <c r="N94" s="81"/>
      <c r="O94" s="81"/>
    </row>
    <row r="95" ht="30" customHeight="true" spans="4:15">
      <c r="D95" s="241" t="s">
        <v>195</v>
      </c>
      <c r="E95" s="241" t="s">
        <v>14</v>
      </c>
      <c r="F95" s="241" t="s">
        <v>166</v>
      </c>
      <c r="G95" s="84"/>
      <c r="H95" s="84"/>
      <c r="I95" s="84" t="s">
        <v>196</v>
      </c>
      <c r="J95" s="81"/>
      <c r="K95" s="81"/>
      <c r="L95" s="81"/>
      <c r="M95" s="81"/>
      <c r="N95" s="81"/>
      <c r="O95" s="81"/>
    </row>
    <row r="96" spans="4:15">
      <c r="D96" s="241" t="s">
        <v>197</v>
      </c>
      <c r="E96" s="241" t="s">
        <v>14</v>
      </c>
      <c r="F96" s="241" t="s">
        <v>166</v>
      </c>
      <c r="G96" s="84"/>
      <c r="H96" s="84"/>
      <c r="I96" s="84" t="s">
        <v>198</v>
      </c>
      <c r="J96" s="81"/>
      <c r="K96" s="81"/>
      <c r="L96" s="81"/>
      <c r="M96" s="81"/>
      <c r="N96" s="81"/>
      <c r="O96" s="81"/>
    </row>
    <row r="97" spans="4:15">
      <c r="D97" s="241" t="s">
        <v>199</v>
      </c>
      <c r="E97" s="241" t="s">
        <v>14</v>
      </c>
      <c r="F97" s="241" t="s">
        <v>166</v>
      </c>
      <c r="G97" s="84"/>
      <c r="H97" s="84"/>
      <c r="I97" s="84" t="s">
        <v>200</v>
      </c>
      <c r="J97" s="81"/>
      <c r="K97" s="81"/>
      <c r="L97" s="81"/>
      <c r="M97" s="81"/>
      <c r="N97" s="81"/>
      <c r="O97" s="81"/>
    </row>
    <row r="98" spans="4:15">
      <c r="D98" s="241" t="s">
        <v>201</v>
      </c>
      <c r="E98" s="241" t="s">
        <v>14</v>
      </c>
      <c r="F98" s="241" t="s">
        <v>166</v>
      </c>
      <c r="G98" s="84"/>
      <c r="H98" s="84"/>
      <c r="I98" s="84" t="s">
        <v>202</v>
      </c>
      <c r="J98" s="81"/>
      <c r="K98" s="81"/>
      <c r="L98" s="81"/>
      <c r="M98" s="81"/>
      <c r="N98" s="81"/>
      <c r="O98" s="81"/>
    </row>
    <row r="99" spans="4:15">
      <c r="D99" s="241" t="s">
        <v>203</v>
      </c>
      <c r="E99" s="241" t="s">
        <v>14</v>
      </c>
      <c r="F99" s="241" t="s">
        <v>166</v>
      </c>
      <c r="G99" s="84"/>
      <c r="H99" s="84"/>
      <c r="I99" s="84" t="s">
        <v>204</v>
      </c>
      <c r="J99" s="81"/>
      <c r="K99" s="81"/>
      <c r="L99" s="81"/>
      <c r="M99" s="81"/>
      <c r="N99" s="81"/>
      <c r="O99" s="81"/>
    </row>
    <row r="100" spans="4:15">
      <c r="D100" s="240" t="s">
        <v>205</v>
      </c>
      <c r="E100" s="241" t="s">
        <v>14</v>
      </c>
      <c r="F100" s="241" t="s">
        <v>166</v>
      </c>
      <c r="G100" s="84"/>
      <c r="H100" s="84"/>
      <c r="I100" s="242" t="s">
        <v>204</v>
      </c>
      <c r="J100" s="81"/>
      <c r="K100" s="81"/>
      <c r="L100" s="81"/>
      <c r="M100" s="81"/>
      <c r="N100" s="81"/>
      <c r="O100" s="81"/>
    </row>
    <row r="101" spans="4:15">
      <c r="D101" s="240" t="s">
        <v>206</v>
      </c>
      <c r="E101" s="241" t="s">
        <v>14</v>
      </c>
      <c r="F101" s="241" t="s">
        <v>166</v>
      </c>
      <c r="G101" s="84"/>
      <c r="H101" s="84"/>
      <c r="I101" s="242" t="s">
        <v>204</v>
      </c>
      <c r="J101" s="81"/>
      <c r="K101" s="81"/>
      <c r="L101" s="81"/>
      <c r="M101" s="81"/>
      <c r="N101" s="81"/>
      <c r="O101" s="81"/>
    </row>
    <row r="102" spans="4:15">
      <c r="D102" s="240" t="s">
        <v>207</v>
      </c>
      <c r="E102" s="241" t="s">
        <v>14</v>
      </c>
      <c r="F102" s="241" t="s">
        <v>166</v>
      </c>
      <c r="G102" s="84"/>
      <c r="H102" s="84"/>
      <c r="I102" s="242" t="s">
        <v>204</v>
      </c>
      <c r="J102" s="81"/>
      <c r="K102" s="81"/>
      <c r="L102" s="81"/>
      <c r="M102" s="81"/>
      <c r="N102" s="81"/>
      <c r="O102" s="81"/>
    </row>
    <row r="103" spans="4:15">
      <c r="D103" s="240" t="s">
        <v>208</v>
      </c>
      <c r="E103" s="241" t="s">
        <v>14</v>
      </c>
      <c r="F103" s="241" t="s">
        <v>166</v>
      </c>
      <c r="G103" s="84"/>
      <c r="H103" s="84"/>
      <c r="I103" s="242" t="s">
        <v>204</v>
      </c>
      <c r="J103" s="81"/>
      <c r="K103" s="81"/>
      <c r="L103" s="81"/>
      <c r="M103" s="81"/>
      <c r="N103" s="81"/>
      <c r="O103" s="81"/>
    </row>
    <row r="104" spans="4:15">
      <c r="D104" s="241" t="s">
        <v>209</v>
      </c>
      <c r="E104" s="241" t="s">
        <v>14</v>
      </c>
      <c r="F104" s="241" t="s">
        <v>166</v>
      </c>
      <c r="G104" s="84"/>
      <c r="H104" s="84"/>
      <c r="I104" s="84" t="s">
        <v>210</v>
      </c>
      <c r="J104" s="81"/>
      <c r="K104" s="81"/>
      <c r="L104" s="81"/>
      <c r="M104" s="81"/>
      <c r="N104" s="81"/>
      <c r="O104" s="81"/>
    </row>
    <row r="105" spans="4:15">
      <c r="D105" s="241" t="s">
        <v>211</v>
      </c>
      <c r="E105" s="241" t="s">
        <v>14</v>
      </c>
      <c r="F105" s="241" t="s">
        <v>166</v>
      </c>
      <c r="G105" s="84"/>
      <c r="H105" s="84"/>
      <c r="I105" s="84" t="s">
        <v>144</v>
      </c>
      <c r="J105" s="81"/>
      <c r="K105" s="81"/>
      <c r="L105" s="81"/>
      <c r="M105" s="81"/>
      <c r="N105" s="81"/>
      <c r="O105" s="81"/>
    </row>
    <row r="106" spans="4:15">
      <c r="D106" s="241" t="s">
        <v>212</v>
      </c>
      <c r="E106" s="241" t="s">
        <v>14</v>
      </c>
      <c r="F106" s="241" t="s">
        <v>166</v>
      </c>
      <c r="G106" s="84"/>
      <c r="H106" s="84"/>
      <c r="I106" s="84" t="s">
        <v>213</v>
      </c>
      <c r="J106" s="81"/>
      <c r="K106" s="81"/>
      <c r="L106" s="81"/>
      <c r="M106" s="81"/>
      <c r="N106" s="81"/>
      <c r="O106" s="81"/>
    </row>
    <row r="107" ht="30" customHeight="true" spans="4:15">
      <c r="D107" s="241" t="s">
        <v>214</v>
      </c>
      <c r="E107" s="241" t="s">
        <v>14</v>
      </c>
      <c r="F107" s="241" t="s">
        <v>166</v>
      </c>
      <c r="G107" s="84"/>
      <c r="H107" s="84"/>
      <c r="I107" s="84" t="s">
        <v>215</v>
      </c>
      <c r="J107" s="81"/>
      <c r="K107" s="81"/>
      <c r="L107" s="81"/>
      <c r="M107" s="81"/>
      <c r="N107" s="81"/>
      <c r="O107" s="81"/>
    </row>
    <row r="108" spans="4:15">
      <c r="D108" s="241" t="s">
        <v>216</v>
      </c>
      <c r="E108" s="241" t="s">
        <v>14</v>
      </c>
      <c r="F108" s="241" t="s">
        <v>166</v>
      </c>
      <c r="G108" s="84"/>
      <c r="H108" s="84"/>
      <c r="I108" s="84" t="s">
        <v>217</v>
      </c>
      <c r="J108" s="81"/>
      <c r="K108" s="81"/>
      <c r="L108" s="81"/>
      <c r="M108" s="81"/>
      <c r="N108" s="81"/>
      <c r="O108" s="81"/>
    </row>
    <row r="109" ht="30" customHeight="true" spans="4:15">
      <c r="D109" s="241" t="s">
        <v>218</v>
      </c>
      <c r="E109" s="241" t="s">
        <v>14</v>
      </c>
      <c r="F109" s="241" t="s">
        <v>166</v>
      </c>
      <c r="G109" s="84"/>
      <c r="H109" s="84"/>
      <c r="I109" s="84" t="s">
        <v>219</v>
      </c>
      <c r="J109" s="81"/>
      <c r="K109" s="81"/>
      <c r="L109" s="81"/>
      <c r="M109" s="81"/>
      <c r="N109" s="81"/>
      <c r="O109" s="81"/>
    </row>
    <row r="110" spans="4:15">
      <c r="D110" s="241" t="s">
        <v>220</v>
      </c>
      <c r="E110" s="241" t="s">
        <v>14</v>
      </c>
      <c r="F110" s="241" t="s">
        <v>166</v>
      </c>
      <c r="G110" s="84"/>
      <c r="H110" s="84"/>
      <c r="I110" s="84" t="s">
        <v>221</v>
      </c>
      <c r="J110" s="81"/>
      <c r="K110" s="81"/>
      <c r="L110" s="81"/>
      <c r="M110" s="81"/>
      <c r="N110" s="81"/>
      <c r="O110" s="81"/>
    </row>
    <row r="111" spans="4:15">
      <c r="D111" s="241" t="s">
        <v>222</v>
      </c>
      <c r="E111" s="241" t="s">
        <v>14</v>
      </c>
      <c r="F111" s="241" t="s">
        <v>166</v>
      </c>
      <c r="G111" s="84"/>
      <c r="H111" s="84"/>
      <c r="I111" s="84" t="s">
        <v>223</v>
      </c>
      <c r="J111" s="81"/>
      <c r="K111" s="81"/>
      <c r="L111" s="81"/>
      <c r="M111" s="81"/>
      <c r="N111" s="81"/>
      <c r="O111" s="81"/>
    </row>
    <row r="112" spans="4:15">
      <c r="D112" s="241" t="s">
        <v>224</v>
      </c>
      <c r="E112" s="241" t="s">
        <v>14</v>
      </c>
      <c r="F112" s="241" t="s">
        <v>166</v>
      </c>
      <c r="G112" s="84"/>
      <c r="H112" s="84"/>
      <c r="I112" s="84" t="s">
        <v>225</v>
      </c>
      <c r="J112" s="81"/>
      <c r="K112" s="81"/>
      <c r="L112" s="81"/>
      <c r="M112" s="81"/>
      <c r="N112" s="81"/>
      <c r="O112" s="81"/>
    </row>
    <row r="113" ht="30" customHeight="true" spans="4:15">
      <c r="D113" s="241" t="s">
        <v>226</v>
      </c>
      <c r="E113" s="241" t="s">
        <v>14</v>
      </c>
      <c r="F113" s="241" t="s">
        <v>227</v>
      </c>
      <c r="G113" s="84"/>
      <c r="H113" s="84"/>
      <c r="I113" s="84" t="s">
        <v>228</v>
      </c>
      <c r="J113" s="81"/>
      <c r="K113" s="81"/>
      <c r="L113" s="81"/>
      <c r="M113" s="81"/>
      <c r="N113" s="81"/>
      <c r="O113" s="81"/>
    </row>
    <row r="114" ht="30" customHeight="true" spans="4:15">
      <c r="D114" s="241" t="s">
        <v>229</v>
      </c>
      <c r="E114" s="241" t="s">
        <v>14</v>
      </c>
      <c r="F114" s="241" t="s">
        <v>227</v>
      </c>
      <c r="G114" s="84"/>
      <c r="H114" s="84"/>
      <c r="I114" s="84" t="s">
        <v>230</v>
      </c>
      <c r="J114" s="81"/>
      <c r="K114" s="81"/>
      <c r="L114" s="81"/>
      <c r="M114" s="81"/>
      <c r="N114" s="81"/>
      <c r="O114" s="81"/>
    </row>
    <row r="115" spans="4:15">
      <c r="D115" s="241" t="s">
        <v>231</v>
      </c>
      <c r="E115" s="241" t="s">
        <v>14</v>
      </c>
      <c r="F115" s="241" t="s">
        <v>227</v>
      </c>
      <c r="G115" s="84"/>
      <c r="H115" s="84"/>
      <c r="I115" s="84" t="s">
        <v>232</v>
      </c>
      <c r="J115" s="81"/>
      <c r="K115" s="81"/>
      <c r="L115" s="81"/>
      <c r="M115" s="81"/>
      <c r="N115" s="81"/>
      <c r="O115" s="81"/>
    </row>
    <row r="116" ht="30" customHeight="true" spans="4:15">
      <c r="D116" s="241" t="s">
        <v>233</v>
      </c>
      <c r="E116" s="241" t="s">
        <v>14</v>
      </c>
      <c r="F116" s="241" t="s">
        <v>227</v>
      </c>
      <c r="G116" s="84"/>
      <c r="H116" s="84"/>
      <c r="I116" s="84" t="s">
        <v>234</v>
      </c>
      <c r="J116" s="81"/>
      <c r="K116" s="81"/>
      <c r="L116" s="81"/>
      <c r="M116" s="81"/>
      <c r="N116" s="81"/>
      <c r="O116" s="81"/>
    </row>
    <row r="117" spans="4:15">
      <c r="D117" s="240" t="s">
        <v>235</v>
      </c>
      <c r="E117" s="241" t="s">
        <v>14</v>
      </c>
      <c r="F117" s="241" t="s">
        <v>227</v>
      </c>
      <c r="G117" s="84"/>
      <c r="H117" s="84"/>
      <c r="I117" s="84" t="s">
        <v>236</v>
      </c>
      <c r="J117" s="81"/>
      <c r="K117" s="81"/>
      <c r="L117" s="81"/>
      <c r="M117" s="81"/>
      <c r="N117" s="81"/>
      <c r="O117" s="81"/>
    </row>
    <row r="118" spans="4:15">
      <c r="D118" s="240" t="s">
        <v>237</v>
      </c>
      <c r="E118" s="241" t="s">
        <v>14</v>
      </c>
      <c r="F118" s="241" t="s">
        <v>227</v>
      </c>
      <c r="G118" s="84"/>
      <c r="H118" s="84"/>
      <c r="I118" s="84" t="s">
        <v>238</v>
      </c>
      <c r="J118" s="81"/>
      <c r="K118" s="81"/>
      <c r="L118" s="81"/>
      <c r="M118" s="81"/>
      <c r="N118" s="81"/>
      <c r="O118" s="81"/>
    </row>
    <row r="119" spans="4:15">
      <c r="D119" s="240" t="s">
        <v>239</v>
      </c>
      <c r="E119" s="241" t="s">
        <v>14</v>
      </c>
      <c r="F119" s="241" t="s">
        <v>227</v>
      </c>
      <c r="G119" s="84"/>
      <c r="H119" s="84"/>
      <c r="I119" s="84" t="s">
        <v>240</v>
      </c>
      <c r="J119" s="81"/>
      <c r="K119" s="81"/>
      <c r="L119" s="81"/>
      <c r="M119" s="81"/>
      <c r="N119" s="81"/>
      <c r="O119" s="81"/>
    </row>
    <row r="120" ht="30" customHeight="true" spans="4:15">
      <c r="D120" s="241" t="s">
        <v>241</v>
      </c>
      <c r="E120" s="241" t="s">
        <v>14</v>
      </c>
      <c r="F120" s="241" t="s">
        <v>227</v>
      </c>
      <c r="G120" s="84"/>
      <c r="H120" s="84"/>
      <c r="I120" s="84" t="s">
        <v>242</v>
      </c>
      <c r="J120" s="81"/>
      <c r="K120" s="81"/>
      <c r="L120" s="81"/>
      <c r="M120" s="81"/>
      <c r="N120" s="81"/>
      <c r="O120" s="81"/>
    </row>
    <row r="121" spans="4:15">
      <c r="D121" s="241" t="s">
        <v>243</v>
      </c>
      <c r="E121" s="241" t="s">
        <v>14</v>
      </c>
      <c r="F121" s="241" t="s">
        <v>227</v>
      </c>
      <c r="G121" s="84"/>
      <c r="H121" s="84"/>
      <c r="I121" s="84" t="s">
        <v>244</v>
      </c>
      <c r="J121" s="81"/>
      <c r="K121" s="81"/>
      <c r="L121" s="81"/>
      <c r="M121" s="81"/>
      <c r="N121" s="81"/>
      <c r="O121" s="81"/>
    </row>
    <row r="122" ht="30" customHeight="true" spans="4:15">
      <c r="D122" s="241" t="s">
        <v>245</v>
      </c>
      <c r="E122" s="241" t="s">
        <v>14</v>
      </c>
      <c r="F122" s="241" t="s">
        <v>227</v>
      </c>
      <c r="G122" s="84"/>
      <c r="H122" s="84"/>
      <c r="I122" s="84" t="s">
        <v>246</v>
      </c>
      <c r="J122" s="81"/>
      <c r="K122" s="81"/>
      <c r="L122" s="81"/>
      <c r="M122" s="81"/>
      <c r="N122" s="81"/>
      <c r="O122" s="81"/>
    </row>
    <row r="123" ht="30" customHeight="true" spans="4:15">
      <c r="D123" s="241" t="s">
        <v>247</v>
      </c>
      <c r="E123" s="241" t="s">
        <v>14</v>
      </c>
      <c r="F123" s="241" t="s">
        <v>227</v>
      </c>
      <c r="G123" s="84"/>
      <c r="H123" s="84"/>
      <c r="I123" s="84" t="s">
        <v>248</v>
      </c>
      <c r="J123" s="81"/>
      <c r="K123" s="81"/>
      <c r="L123" s="81"/>
      <c r="M123" s="81"/>
      <c r="N123" s="81"/>
      <c r="O123" s="81"/>
    </row>
    <row r="124" spans="4:15">
      <c r="D124" s="241" t="s">
        <v>249</v>
      </c>
      <c r="E124" s="241" t="s">
        <v>14</v>
      </c>
      <c r="F124" s="241" t="s">
        <v>227</v>
      </c>
      <c r="G124" s="84"/>
      <c r="H124" s="84"/>
      <c r="I124" s="84" t="s">
        <v>250</v>
      </c>
      <c r="J124" s="81"/>
      <c r="K124" s="81"/>
      <c r="L124" s="81"/>
      <c r="M124" s="81"/>
      <c r="N124" s="81"/>
      <c r="O124" s="81"/>
    </row>
    <row r="125" spans="4:15">
      <c r="D125" s="241" t="s">
        <v>251</v>
      </c>
      <c r="E125" s="241" t="s">
        <v>14</v>
      </c>
      <c r="F125" s="241" t="s">
        <v>227</v>
      </c>
      <c r="G125" s="84"/>
      <c r="H125" s="84"/>
      <c r="I125" s="84" t="s">
        <v>252</v>
      </c>
      <c r="J125" s="81"/>
      <c r="K125" s="81"/>
      <c r="L125" s="81"/>
      <c r="M125" s="81"/>
      <c r="N125" s="81"/>
      <c r="O125" s="81"/>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33"/>
  <sheetViews>
    <sheetView zoomScale="80" zoomScaleNormal="80" workbookViewId="0">
      <pane ySplit="3" topLeftCell="A4" activePane="bottomLeft" state="frozen"/>
      <selection/>
      <selection pane="bottomLeft" activeCell="F8" sqref="F8"/>
    </sheetView>
  </sheetViews>
  <sheetFormatPr defaultColWidth="9" defaultRowHeight="15"/>
  <cols>
    <col min="1" max="1" width="12.6666666666667" style="28" customWidth="true"/>
    <col min="3" max="3" width="73.4416666666667" style="28" customWidth="true"/>
  </cols>
  <sheetData>
    <row r="1" spans="1:27">
      <c r="A1" s="1" t="s">
        <v>473</v>
      </c>
      <c r="B1" s="1" t="s">
        <v>3</v>
      </c>
      <c r="C1" s="8" t="s">
        <v>475</v>
      </c>
      <c r="D1" s="131" t="s">
        <v>1011</v>
      </c>
      <c r="E1" s="8" t="s">
        <v>467</v>
      </c>
      <c r="F1" s="114"/>
      <c r="G1" s="114"/>
      <c r="H1" s="115"/>
      <c r="I1" s="8" t="s">
        <v>1012</v>
      </c>
      <c r="J1" s="114"/>
      <c r="K1" s="114"/>
      <c r="L1" s="114"/>
      <c r="M1" s="114"/>
      <c r="N1" s="114"/>
      <c r="O1" s="114"/>
      <c r="P1" s="114"/>
      <c r="Q1" s="114"/>
      <c r="R1" s="114"/>
      <c r="S1" s="114"/>
      <c r="T1" s="114"/>
      <c r="U1" s="114"/>
      <c r="V1" s="114"/>
      <c r="W1" s="114"/>
      <c r="X1" s="114"/>
      <c r="Y1" s="114"/>
      <c r="Z1" s="114"/>
      <c r="AA1" s="115"/>
    </row>
    <row r="2" spans="1:27">
      <c r="A2" s="132"/>
      <c r="B2" s="132"/>
      <c r="C2" s="133"/>
      <c r="D2" s="133"/>
      <c r="E2" s="142" t="s">
        <v>1013</v>
      </c>
      <c r="F2" s="114"/>
      <c r="G2" s="133" t="s">
        <v>1503</v>
      </c>
      <c r="H2" s="115"/>
      <c r="I2" s="145" t="s">
        <v>1014</v>
      </c>
      <c r="J2" s="114"/>
      <c r="K2" s="114"/>
      <c r="L2" s="114"/>
      <c r="M2" s="115"/>
      <c r="N2" s="145" t="s">
        <v>1015</v>
      </c>
      <c r="O2" s="114"/>
      <c r="P2" s="114"/>
      <c r="Q2" s="115"/>
      <c r="R2" s="145" t="s">
        <v>1016</v>
      </c>
      <c r="S2" s="114"/>
      <c r="T2" s="114"/>
      <c r="U2" s="114"/>
      <c r="V2" s="115"/>
      <c r="W2" s="145" t="s">
        <v>1017</v>
      </c>
      <c r="X2" s="114"/>
      <c r="Y2" s="114"/>
      <c r="Z2" s="114"/>
      <c r="AA2" s="115"/>
    </row>
    <row r="3" ht="27" customHeight="true" spans="1:27">
      <c r="A3" s="132"/>
      <c r="B3" s="132"/>
      <c r="C3" s="133"/>
      <c r="D3" s="133"/>
      <c r="E3" s="133" t="s">
        <v>468</v>
      </c>
      <c r="F3" s="133" t="s">
        <v>1019</v>
      </c>
      <c r="G3" s="133" t="s">
        <v>1014</v>
      </c>
      <c r="H3" s="133" t="s">
        <v>1019</v>
      </c>
      <c r="I3" s="133" t="s">
        <v>1020</v>
      </c>
      <c r="J3" s="133" t="s">
        <v>1021</v>
      </c>
      <c r="K3" s="133" t="s">
        <v>1022</v>
      </c>
      <c r="L3" s="133" t="s">
        <v>1504</v>
      </c>
      <c r="M3" s="133" t="s">
        <v>1505</v>
      </c>
      <c r="N3" s="133" t="s">
        <v>1023</v>
      </c>
      <c r="O3" s="133" t="s">
        <v>1024</v>
      </c>
      <c r="P3" s="133" t="s">
        <v>1025</v>
      </c>
      <c r="Q3" s="133" t="s">
        <v>1026</v>
      </c>
      <c r="R3" s="133" t="s">
        <v>1023</v>
      </c>
      <c r="S3" s="133" t="s">
        <v>1024</v>
      </c>
      <c r="T3" s="133" t="s">
        <v>1025</v>
      </c>
      <c r="U3" s="133" t="s">
        <v>1026</v>
      </c>
      <c r="V3" s="133" t="s">
        <v>1027</v>
      </c>
      <c r="W3" s="133" t="s">
        <v>1023</v>
      </c>
      <c r="X3" s="133" t="s">
        <v>1024</v>
      </c>
      <c r="Y3" s="133" t="s">
        <v>1025</v>
      </c>
      <c r="Z3" s="133" t="s">
        <v>1026</v>
      </c>
      <c r="AA3" s="133" t="s">
        <v>1027</v>
      </c>
    </row>
    <row r="4" ht="15.75" customHeight="true" spans="1:31">
      <c r="A4" s="134" t="s">
        <v>1028</v>
      </c>
      <c r="B4" s="134"/>
      <c r="C4" s="135"/>
      <c r="D4" s="136"/>
      <c r="E4" s="143"/>
      <c r="F4" s="144"/>
      <c r="G4" s="144"/>
      <c r="H4" s="144"/>
      <c r="I4" s="144"/>
      <c r="J4" s="144"/>
      <c r="K4" s="144"/>
      <c r="L4" s="144"/>
      <c r="M4" s="144"/>
      <c r="N4" s="144"/>
      <c r="O4" s="144"/>
      <c r="P4" s="144"/>
      <c r="Q4" s="144"/>
      <c r="R4" s="144"/>
      <c r="S4" s="144"/>
      <c r="T4" s="144"/>
      <c r="U4" s="144"/>
      <c r="V4" s="146"/>
      <c r="W4" s="146"/>
      <c r="X4" s="146"/>
      <c r="Y4" s="146"/>
      <c r="Z4" s="146"/>
      <c r="AA4" s="146"/>
      <c r="AB4" s="144"/>
      <c r="AC4" s="144"/>
      <c r="AD4" s="144"/>
      <c r="AE4" s="144"/>
    </row>
    <row r="5" ht="144" customHeight="true" spans="1:27">
      <c r="A5" s="79"/>
      <c r="B5" s="4"/>
      <c r="C5" s="83"/>
      <c r="D5" s="81"/>
      <c r="E5" s="87"/>
      <c r="F5" s="81"/>
      <c r="G5" s="81"/>
      <c r="H5" s="81"/>
      <c r="I5" s="81"/>
      <c r="J5" s="81"/>
      <c r="K5" s="81"/>
      <c r="L5" s="81"/>
      <c r="M5" s="81"/>
      <c r="N5" s="81"/>
      <c r="O5" s="81"/>
      <c r="P5" s="81"/>
      <c r="Q5" s="81"/>
      <c r="R5" s="81"/>
      <c r="S5" s="81"/>
      <c r="T5" s="81"/>
      <c r="U5" s="81"/>
      <c r="V5" s="81"/>
      <c r="W5" s="81"/>
      <c r="X5" s="81"/>
      <c r="Y5" s="81"/>
      <c r="Z5" s="81"/>
      <c r="AA5" s="81"/>
    </row>
    <row r="6" s="31" customFormat="true" spans="1:27">
      <c r="A6" s="137" t="s">
        <v>494</v>
      </c>
      <c r="B6" s="138" t="s">
        <v>496</v>
      </c>
      <c r="C6" s="139" t="s">
        <v>497</v>
      </c>
      <c r="D6" s="140"/>
      <c r="E6" s="140"/>
      <c r="F6" s="140"/>
      <c r="G6" s="140"/>
      <c r="H6" s="140"/>
      <c r="I6" s="140"/>
      <c r="J6" s="140"/>
      <c r="K6" s="140"/>
      <c r="L6" s="140"/>
      <c r="M6" s="140"/>
      <c r="N6" s="140"/>
      <c r="O6" s="140"/>
      <c r="P6" s="140"/>
      <c r="Q6" s="140"/>
      <c r="R6" s="140"/>
      <c r="S6" s="140"/>
      <c r="T6" s="140"/>
      <c r="U6" s="140"/>
      <c r="V6" s="140"/>
      <c r="W6" s="140"/>
      <c r="X6" s="140"/>
      <c r="Y6" s="140"/>
      <c r="Z6" s="140"/>
      <c r="AA6" s="140"/>
    </row>
    <row r="7" ht="54" customHeight="true" spans="1:27">
      <c r="A7" s="79" t="s">
        <v>498</v>
      </c>
      <c r="B7" s="4" t="s">
        <v>496</v>
      </c>
      <c r="C7" s="83" t="s">
        <v>1506</v>
      </c>
      <c r="D7" s="81"/>
      <c r="E7" s="81"/>
      <c r="F7" s="81"/>
      <c r="G7" s="81"/>
      <c r="H7" s="81"/>
      <c r="I7" s="81"/>
      <c r="J7" s="81"/>
      <c r="K7" s="81"/>
      <c r="L7" s="81"/>
      <c r="M7" s="81"/>
      <c r="N7" s="81"/>
      <c r="O7" s="81"/>
      <c r="P7" s="81"/>
      <c r="Q7" s="81"/>
      <c r="R7" s="81"/>
      <c r="S7" s="81"/>
      <c r="T7" s="81"/>
      <c r="U7" s="81"/>
      <c r="V7" s="81"/>
      <c r="W7" s="81"/>
      <c r="X7" s="81"/>
      <c r="Y7" s="81"/>
      <c r="Z7" s="81"/>
      <c r="AA7" s="81"/>
    </row>
    <row r="8" ht="67.5" customHeight="true" spans="1:27">
      <c r="A8" s="79" t="s">
        <v>507</v>
      </c>
      <c r="B8" s="4" t="s">
        <v>496</v>
      </c>
      <c r="C8" s="83" t="s">
        <v>1507</v>
      </c>
      <c r="D8" s="81"/>
      <c r="E8" s="81"/>
      <c r="F8" s="81"/>
      <c r="G8" s="81"/>
      <c r="H8" s="81"/>
      <c r="I8" s="81"/>
      <c r="J8" s="81"/>
      <c r="K8" s="81"/>
      <c r="L8" s="81"/>
      <c r="M8" s="81"/>
      <c r="N8" s="81"/>
      <c r="O8" s="81"/>
      <c r="P8" s="81"/>
      <c r="Q8" s="81"/>
      <c r="R8" s="81"/>
      <c r="S8" s="81"/>
      <c r="T8" s="81"/>
      <c r="U8" s="81"/>
      <c r="V8" s="81"/>
      <c r="W8" s="81"/>
      <c r="X8" s="81"/>
      <c r="Y8" s="81"/>
      <c r="Z8" s="81"/>
      <c r="AA8" s="81"/>
    </row>
    <row r="9" ht="54" customHeight="true" spans="1:27">
      <c r="A9" s="79" t="s">
        <v>511</v>
      </c>
      <c r="B9" s="4" t="s">
        <v>496</v>
      </c>
      <c r="C9" s="83" t="s">
        <v>1508</v>
      </c>
      <c r="D9" s="81"/>
      <c r="E9" s="81"/>
      <c r="F9" s="81"/>
      <c r="G9" s="81"/>
      <c r="H9" s="81"/>
      <c r="I9" s="81"/>
      <c r="J9" s="81"/>
      <c r="K9" s="81"/>
      <c r="L9" s="81"/>
      <c r="M9" s="81"/>
      <c r="N9" s="81"/>
      <c r="O9" s="81"/>
      <c r="P9" s="81"/>
      <c r="Q9" s="81"/>
      <c r="R9" s="81"/>
      <c r="S9" s="81"/>
      <c r="T9" s="81"/>
      <c r="U9" s="81"/>
      <c r="V9" s="81"/>
      <c r="W9" s="81"/>
      <c r="X9" s="81"/>
      <c r="Y9" s="81"/>
      <c r="Z9" s="81"/>
      <c r="AA9" s="81"/>
    </row>
    <row r="10" ht="54" customHeight="true" spans="1:27">
      <c r="A10" s="79" t="s">
        <v>516</v>
      </c>
      <c r="B10" s="4" t="s">
        <v>496</v>
      </c>
      <c r="C10" s="83" t="s">
        <v>1509</v>
      </c>
      <c r="D10" s="81"/>
      <c r="E10" s="81"/>
      <c r="F10" s="81"/>
      <c r="G10" s="81"/>
      <c r="H10" s="81"/>
      <c r="I10" s="81"/>
      <c r="J10" s="81"/>
      <c r="K10" s="81"/>
      <c r="L10" s="81"/>
      <c r="M10" s="81"/>
      <c r="N10" s="81"/>
      <c r="O10" s="81"/>
      <c r="P10" s="81"/>
      <c r="Q10" s="81"/>
      <c r="R10" s="81"/>
      <c r="S10" s="81"/>
      <c r="T10" s="81"/>
      <c r="U10" s="81"/>
      <c r="V10" s="81"/>
      <c r="W10" s="81"/>
      <c r="X10" s="81"/>
      <c r="Y10" s="81"/>
      <c r="Z10" s="81"/>
      <c r="AA10" s="81"/>
    </row>
    <row r="11" ht="54" customHeight="true" spans="1:27">
      <c r="A11" s="79" t="s">
        <v>520</v>
      </c>
      <c r="B11" s="4" t="s">
        <v>496</v>
      </c>
      <c r="C11" s="83" t="s">
        <v>1509</v>
      </c>
      <c r="D11" s="81"/>
      <c r="E11" s="81"/>
      <c r="F11" s="81"/>
      <c r="G11" s="81"/>
      <c r="H11" s="81"/>
      <c r="I11" s="81"/>
      <c r="J11" s="81"/>
      <c r="K11" s="81"/>
      <c r="L11" s="81"/>
      <c r="M11" s="81"/>
      <c r="N11" s="81"/>
      <c r="O11" s="81"/>
      <c r="P11" s="81"/>
      <c r="Q11" s="81"/>
      <c r="R11" s="81"/>
      <c r="S11" s="81"/>
      <c r="T11" s="81"/>
      <c r="U11" s="81"/>
      <c r="V11" s="81"/>
      <c r="W11" s="81"/>
      <c r="X11" s="81"/>
      <c r="Y11" s="81"/>
      <c r="Z11" s="81"/>
      <c r="AA11" s="81"/>
    </row>
    <row r="12" ht="40.5" customHeight="true" spans="1:27">
      <c r="A12" s="79" t="s">
        <v>521</v>
      </c>
      <c r="B12" s="4" t="s">
        <v>496</v>
      </c>
      <c r="C12" s="83" t="s">
        <v>1510</v>
      </c>
      <c r="D12" s="81"/>
      <c r="E12" s="81"/>
      <c r="F12" s="81"/>
      <c r="G12" s="81"/>
      <c r="H12" s="81"/>
      <c r="I12" s="81"/>
      <c r="J12" s="81"/>
      <c r="K12" s="81"/>
      <c r="L12" s="81"/>
      <c r="M12" s="81"/>
      <c r="N12" s="81"/>
      <c r="O12" s="81"/>
      <c r="P12" s="81"/>
      <c r="Q12" s="81"/>
      <c r="R12" s="81"/>
      <c r="S12" s="81"/>
      <c r="T12" s="81"/>
      <c r="U12" s="81"/>
      <c r="V12" s="81"/>
      <c r="W12" s="81"/>
      <c r="X12" s="81"/>
      <c r="Y12" s="81"/>
      <c r="Z12" s="81"/>
      <c r="AA12" s="81"/>
    </row>
    <row r="13" ht="54" customHeight="true" spans="1:27">
      <c r="A13" s="79" t="s">
        <v>524</v>
      </c>
      <c r="B13" s="4" t="s">
        <v>496</v>
      </c>
      <c r="C13" s="83" t="s">
        <v>1511</v>
      </c>
      <c r="D13" s="81"/>
      <c r="E13" s="81"/>
      <c r="F13" s="81"/>
      <c r="G13" s="81"/>
      <c r="H13" s="81"/>
      <c r="I13" s="81"/>
      <c r="J13" s="81"/>
      <c r="K13" s="81"/>
      <c r="L13" s="81"/>
      <c r="M13" s="81"/>
      <c r="N13" s="81"/>
      <c r="O13" s="81"/>
      <c r="P13" s="81"/>
      <c r="Q13" s="81"/>
      <c r="R13" s="81"/>
      <c r="S13" s="81"/>
      <c r="T13" s="81"/>
      <c r="U13" s="81"/>
      <c r="V13" s="81"/>
      <c r="W13" s="81"/>
      <c r="X13" s="81"/>
      <c r="Y13" s="81"/>
      <c r="Z13" s="81"/>
      <c r="AA13" s="81"/>
    </row>
    <row r="14" ht="54" customHeight="true" spans="1:27">
      <c r="A14" s="79" t="s">
        <v>527</v>
      </c>
      <c r="B14" s="4" t="s">
        <v>496</v>
      </c>
      <c r="C14" s="83" t="s">
        <v>1512</v>
      </c>
      <c r="D14" s="81"/>
      <c r="E14" s="81"/>
      <c r="F14" s="81"/>
      <c r="G14" s="81"/>
      <c r="H14" s="81"/>
      <c r="I14" s="81"/>
      <c r="J14" s="81"/>
      <c r="K14" s="81"/>
      <c r="L14" s="81"/>
      <c r="M14" s="81"/>
      <c r="N14" s="81"/>
      <c r="O14" s="81"/>
      <c r="P14" s="81"/>
      <c r="Q14" s="81"/>
      <c r="R14" s="81"/>
      <c r="S14" s="81"/>
      <c r="T14" s="81"/>
      <c r="U14" s="81"/>
      <c r="V14" s="81"/>
      <c r="W14" s="81"/>
      <c r="X14" s="81"/>
      <c r="Y14" s="81"/>
      <c r="Z14" s="81"/>
      <c r="AA14" s="81"/>
    </row>
    <row r="15" ht="40.5" customHeight="true" spans="1:27">
      <c r="A15" s="79" t="s">
        <v>529</v>
      </c>
      <c r="B15" s="4" t="s">
        <v>496</v>
      </c>
      <c r="C15" s="83" t="s">
        <v>1513</v>
      </c>
      <c r="D15" s="81"/>
      <c r="E15" s="81"/>
      <c r="F15" s="81"/>
      <c r="G15" s="81"/>
      <c r="H15" s="81"/>
      <c r="I15" s="81"/>
      <c r="J15" s="81"/>
      <c r="K15" s="81"/>
      <c r="L15" s="81"/>
      <c r="M15" s="81"/>
      <c r="N15" s="81"/>
      <c r="O15" s="81"/>
      <c r="P15" s="81"/>
      <c r="Q15" s="81"/>
      <c r="R15" s="81"/>
      <c r="S15" s="81"/>
      <c r="T15" s="81"/>
      <c r="U15" s="81"/>
      <c r="V15" s="81"/>
      <c r="W15" s="81"/>
      <c r="X15" s="81"/>
      <c r="Y15" s="81"/>
      <c r="Z15" s="81"/>
      <c r="AA15" s="81"/>
    </row>
    <row r="16" ht="40.5" customHeight="true" spans="1:27">
      <c r="A16" s="79" t="s">
        <v>531</v>
      </c>
      <c r="B16" s="4" t="s">
        <v>496</v>
      </c>
      <c r="C16" s="83" t="s">
        <v>1514</v>
      </c>
      <c r="D16" s="81"/>
      <c r="E16" s="81"/>
      <c r="F16" s="81"/>
      <c r="G16" s="81"/>
      <c r="H16" s="81"/>
      <c r="I16" s="81"/>
      <c r="J16" s="81"/>
      <c r="K16" s="81"/>
      <c r="L16" s="81"/>
      <c r="M16" s="81"/>
      <c r="N16" s="81"/>
      <c r="O16" s="81"/>
      <c r="P16" s="81"/>
      <c r="Q16" s="81"/>
      <c r="R16" s="81"/>
      <c r="S16" s="81"/>
      <c r="T16" s="81"/>
      <c r="U16" s="81"/>
      <c r="V16" s="81"/>
      <c r="W16" s="81"/>
      <c r="X16" s="81"/>
      <c r="Y16" s="81"/>
      <c r="Z16" s="81"/>
      <c r="AA16" s="81"/>
    </row>
    <row r="17" ht="40.5" customHeight="true" spans="1:27">
      <c r="A17" s="79" t="s">
        <v>534</v>
      </c>
      <c r="B17" s="4" t="s">
        <v>496</v>
      </c>
      <c r="C17" s="83" t="s">
        <v>1515</v>
      </c>
      <c r="D17" s="81"/>
      <c r="E17" s="81"/>
      <c r="F17" s="81"/>
      <c r="G17" s="81"/>
      <c r="H17" s="81"/>
      <c r="I17" s="81"/>
      <c r="J17" s="81"/>
      <c r="K17" s="81"/>
      <c r="L17" s="81"/>
      <c r="M17" s="81"/>
      <c r="N17" s="81"/>
      <c r="O17" s="81"/>
      <c r="P17" s="81"/>
      <c r="Q17" s="81"/>
      <c r="R17" s="81"/>
      <c r="S17" s="81"/>
      <c r="T17" s="81"/>
      <c r="U17" s="81"/>
      <c r="V17" s="81"/>
      <c r="W17" s="81"/>
      <c r="X17" s="81"/>
      <c r="Y17" s="81"/>
      <c r="Z17" s="81"/>
      <c r="AA17" s="81"/>
    </row>
    <row r="18" ht="40.5" customHeight="true" spans="1:27">
      <c r="A18" s="79" t="s">
        <v>537</v>
      </c>
      <c r="B18" s="4" t="s">
        <v>496</v>
      </c>
      <c r="C18" s="83" t="s">
        <v>1516</v>
      </c>
      <c r="D18" s="81"/>
      <c r="E18" s="81"/>
      <c r="F18" s="81"/>
      <c r="G18" s="81"/>
      <c r="H18" s="81"/>
      <c r="I18" s="81"/>
      <c r="J18" s="81"/>
      <c r="K18" s="81"/>
      <c r="L18" s="81"/>
      <c r="M18" s="81"/>
      <c r="N18" s="81"/>
      <c r="O18" s="81"/>
      <c r="P18" s="81"/>
      <c r="Q18" s="81"/>
      <c r="R18" s="81"/>
      <c r="S18" s="81"/>
      <c r="T18" s="81"/>
      <c r="U18" s="81"/>
      <c r="V18" s="81"/>
      <c r="W18" s="81"/>
      <c r="X18" s="81"/>
      <c r="Y18" s="81"/>
      <c r="Z18" s="81"/>
      <c r="AA18" s="81"/>
    </row>
    <row r="19" ht="27" customHeight="true" spans="1:27">
      <c r="A19" s="79" t="s">
        <v>1517</v>
      </c>
      <c r="B19" s="4" t="s">
        <v>496</v>
      </c>
      <c r="C19" s="83" t="s">
        <v>1518</v>
      </c>
      <c r="D19" s="81"/>
      <c r="E19" s="81"/>
      <c r="F19" s="81"/>
      <c r="G19" s="81"/>
      <c r="H19" s="81"/>
      <c r="I19" s="81"/>
      <c r="J19" s="81"/>
      <c r="K19" s="81"/>
      <c r="L19" s="81"/>
      <c r="M19" s="81"/>
      <c r="N19" s="81"/>
      <c r="O19" s="81"/>
      <c r="P19" s="81"/>
      <c r="Q19" s="81"/>
      <c r="R19" s="81"/>
      <c r="S19" s="81"/>
      <c r="T19" s="81"/>
      <c r="U19" s="81"/>
      <c r="V19" s="81"/>
      <c r="W19" s="81"/>
      <c r="X19" s="81"/>
      <c r="Y19" s="81"/>
      <c r="Z19" s="81"/>
      <c r="AA19" s="81"/>
    </row>
    <row r="20" ht="27" customHeight="true" spans="1:27">
      <c r="A20" s="79" t="s">
        <v>1519</v>
      </c>
      <c r="B20" s="4" t="s">
        <v>496</v>
      </c>
      <c r="C20" s="83" t="s">
        <v>535</v>
      </c>
      <c r="D20" s="81"/>
      <c r="E20" s="81"/>
      <c r="F20" s="81"/>
      <c r="G20" s="81"/>
      <c r="H20" s="81"/>
      <c r="I20" s="81"/>
      <c r="J20" s="81"/>
      <c r="K20" s="81"/>
      <c r="L20" s="81"/>
      <c r="M20" s="81"/>
      <c r="N20" s="81"/>
      <c r="O20" s="81"/>
      <c r="P20" s="81"/>
      <c r="Q20" s="81"/>
      <c r="R20" s="81"/>
      <c r="S20" s="81"/>
      <c r="T20" s="81"/>
      <c r="U20" s="81"/>
      <c r="V20" s="81"/>
      <c r="W20" s="81"/>
      <c r="X20" s="81"/>
      <c r="Y20" s="81"/>
      <c r="Z20" s="81"/>
      <c r="AA20" s="81"/>
    </row>
    <row r="21" s="31" customFormat="true" spans="1:27">
      <c r="A21" s="137" t="s">
        <v>540</v>
      </c>
      <c r="B21" s="138" t="s">
        <v>496</v>
      </c>
      <c r="C21" s="139" t="s">
        <v>541</v>
      </c>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row>
    <row r="22" ht="40.5" customHeight="true" spans="1:27">
      <c r="A22" s="79" t="s">
        <v>542</v>
      </c>
      <c r="B22" s="4" t="s">
        <v>496</v>
      </c>
      <c r="C22" s="83" t="s">
        <v>543</v>
      </c>
      <c r="D22" s="81"/>
      <c r="E22" s="81"/>
      <c r="F22" s="81"/>
      <c r="G22" s="81"/>
      <c r="H22" s="81"/>
      <c r="I22" s="81"/>
      <c r="J22" s="81"/>
      <c r="K22" s="81"/>
      <c r="L22" s="81"/>
      <c r="M22" s="81"/>
      <c r="N22" s="81"/>
      <c r="O22" s="81"/>
      <c r="P22" s="81"/>
      <c r="Q22" s="81"/>
      <c r="R22" s="81"/>
      <c r="S22" s="81"/>
      <c r="T22" s="81"/>
      <c r="U22" s="81"/>
      <c r="V22" s="81"/>
      <c r="W22" s="81"/>
      <c r="X22" s="81"/>
      <c r="Y22" s="81"/>
      <c r="Z22" s="81"/>
      <c r="AA22" s="81"/>
    </row>
    <row r="23" ht="40.5" customHeight="true" spans="1:27">
      <c r="A23" s="79" t="s">
        <v>547</v>
      </c>
      <c r="B23" s="4" t="s">
        <v>496</v>
      </c>
      <c r="C23" s="83" t="s">
        <v>548</v>
      </c>
      <c r="D23" s="81"/>
      <c r="E23" s="81"/>
      <c r="F23" s="81"/>
      <c r="G23" s="81"/>
      <c r="H23" s="81"/>
      <c r="I23" s="81"/>
      <c r="J23" s="81"/>
      <c r="K23" s="81"/>
      <c r="L23" s="81"/>
      <c r="M23" s="81"/>
      <c r="N23" s="81"/>
      <c r="O23" s="81"/>
      <c r="P23" s="81"/>
      <c r="Q23" s="81"/>
      <c r="R23" s="81"/>
      <c r="S23" s="81"/>
      <c r="T23" s="81"/>
      <c r="U23" s="81"/>
      <c r="V23" s="81"/>
      <c r="W23" s="81"/>
      <c r="X23" s="81"/>
      <c r="Y23" s="81"/>
      <c r="Z23" s="81"/>
      <c r="AA23" s="81"/>
    </row>
    <row r="24" ht="40.5" customHeight="true" spans="1:27">
      <c r="A24" s="79" t="s">
        <v>550</v>
      </c>
      <c r="B24" s="4" t="s">
        <v>496</v>
      </c>
      <c r="C24" s="83" t="s">
        <v>551</v>
      </c>
      <c r="D24" s="81"/>
      <c r="E24" s="81"/>
      <c r="F24" s="81"/>
      <c r="G24" s="81"/>
      <c r="H24" s="81"/>
      <c r="I24" s="81"/>
      <c r="J24" s="81"/>
      <c r="K24" s="81"/>
      <c r="L24" s="81"/>
      <c r="M24" s="81"/>
      <c r="N24" s="81"/>
      <c r="O24" s="81"/>
      <c r="P24" s="81"/>
      <c r="Q24" s="81"/>
      <c r="R24" s="81"/>
      <c r="S24" s="81"/>
      <c r="T24" s="81"/>
      <c r="U24" s="81"/>
      <c r="V24" s="81"/>
      <c r="W24" s="81"/>
      <c r="X24" s="81"/>
      <c r="Y24" s="81"/>
      <c r="Z24" s="81"/>
      <c r="AA24" s="81"/>
    </row>
    <row r="25" ht="40.5" customHeight="true" spans="1:27">
      <c r="A25" s="79" t="s">
        <v>552</v>
      </c>
      <c r="B25" s="4" t="s">
        <v>496</v>
      </c>
      <c r="C25" s="83" t="s">
        <v>553</v>
      </c>
      <c r="D25" s="81"/>
      <c r="E25" s="81"/>
      <c r="F25" s="81"/>
      <c r="G25" s="81"/>
      <c r="H25" s="81"/>
      <c r="I25" s="81"/>
      <c r="J25" s="81"/>
      <c r="K25" s="81"/>
      <c r="L25" s="81"/>
      <c r="M25" s="81"/>
      <c r="N25" s="81"/>
      <c r="O25" s="81"/>
      <c r="P25" s="81"/>
      <c r="Q25" s="81"/>
      <c r="R25" s="81"/>
      <c r="S25" s="81"/>
      <c r="T25" s="81"/>
      <c r="U25" s="81"/>
      <c r="V25" s="81"/>
      <c r="W25" s="81"/>
      <c r="X25" s="81"/>
      <c r="Y25" s="81"/>
      <c r="Z25" s="81"/>
      <c r="AA25" s="81"/>
    </row>
    <row r="26" ht="40.5" customHeight="true" spans="1:27">
      <c r="A26" s="79" t="s">
        <v>555</v>
      </c>
      <c r="B26" s="4" t="s">
        <v>496</v>
      </c>
      <c r="C26" s="83" t="s">
        <v>556</v>
      </c>
      <c r="D26" s="81"/>
      <c r="E26" s="81"/>
      <c r="F26" s="81"/>
      <c r="G26" s="81"/>
      <c r="H26" s="81"/>
      <c r="I26" s="81"/>
      <c r="J26" s="81"/>
      <c r="K26" s="81"/>
      <c r="L26" s="81"/>
      <c r="M26" s="81"/>
      <c r="N26" s="81"/>
      <c r="O26" s="81"/>
      <c r="P26" s="81"/>
      <c r="Q26" s="81"/>
      <c r="R26" s="81"/>
      <c r="S26" s="81"/>
      <c r="T26" s="81"/>
      <c r="U26" s="81"/>
      <c r="V26" s="81"/>
      <c r="W26" s="81"/>
      <c r="X26" s="81"/>
      <c r="Y26" s="81"/>
      <c r="Z26" s="81"/>
      <c r="AA26" s="81"/>
    </row>
    <row r="27" s="31" customFormat="true" spans="1:27">
      <c r="A27" s="137" t="s">
        <v>558</v>
      </c>
      <c r="B27" s="138" t="s">
        <v>496</v>
      </c>
      <c r="C27" s="139" t="s">
        <v>559</v>
      </c>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row>
    <row r="28" spans="1:27">
      <c r="A28" s="82" t="s">
        <v>560</v>
      </c>
      <c r="B28" s="4" t="s">
        <v>496</v>
      </c>
      <c r="C28" s="83" t="s">
        <v>1520</v>
      </c>
      <c r="D28" s="81"/>
      <c r="E28" s="81"/>
      <c r="F28" s="81"/>
      <c r="G28" s="81"/>
      <c r="H28" s="81"/>
      <c r="I28" s="81"/>
      <c r="J28" s="81"/>
      <c r="K28" s="81"/>
      <c r="L28" s="81"/>
      <c r="M28" s="81"/>
      <c r="N28" s="81"/>
      <c r="O28" s="81"/>
      <c r="P28" s="81"/>
      <c r="Q28" s="81"/>
      <c r="R28" s="81"/>
      <c r="S28" s="81"/>
      <c r="T28" s="81"/>
      <c r="U28" s="81"/>
      <c r="V28" s="81"/>
      <c r="W28" s="81"/>
      <c r="X28" s="81"/>
      <c r="Y28" s="81"/>
      <c r="Z28" s="81"/>
      <c r="AA28" s="81"/>
    </row>
    <row r="29" spans="1:27">
      <c r="A29" s="82" t="s">
        <v>564</v>
      </c>
      <c r="B29" s="4" t="s">
        <v>496</v>
      </c>
      <c r="C29" s="83" t="s">
        <v>561</v>
      </c>
      <c r="D29" s="81"/>
      <c r="E29" s="81"/>
      <c r="F29" s="81"/>
      <c r="G29" s="81"/>
      <c r="H29" s="81"/>
      <c r="I29" s="81"/>
      <c r="J29" s="81"/>
      <c r="K29" s="81"/>
      <c r="L29" s="81"/>
      <c r="M29" s="81"/>
      <c r="N29" s="81"/>
      <c r="O29" s="81"/>
      <c r="P29" s="81"/>
      <c r="Q29" s="81"/>
      <c r="R29" s="81"/>
      <c r="S29" s="81"/>
      <c r="T29" s="81"/>
      <c r="U29" s="81"/>
      <c r="V29" s="81"/>
      <c r="W29" s="81"/>
      <c r="X29" s="81"/>
      <c r="Y29" s="81"/>
      <c r="Z29" s="81"/>
      <c r="AA29" s="81"/>
    </row>
    <row r="30" spans="1:27">
      <c r="A30" s="82" t="s">
        <v>567</v>
      </c>
      <c r="B30" s="4" t="s">
        <v>496</v>
      </c>
      <c r="C30" s="83" t="s">
        <v>565</v>
      </c>
      <c r="D30" s="81"/>
      <c r="E30" s="81"/>
      <c r="F30" s="81"/>
      <c r="G30" s="81"/>
      <c r="H30" s="81"/>
      <c r="I30" s="81"/>
      <c r="J30" s="81"/>
      <c r="K30" s="81"/>
      <c r="L30" s="81"/>
      <c r="M30" s="81"/>
      <c r="N30" s="81"/>
      <c r="O30" s="81"/>
      <c r="P30" s="81"/>
      <c r="Q30" s="81"/>
      <c r="R30" s="81"/>
      <c r="S30" s="81"/>
      <c r="T30" s="81"/>
      <c r="U30" s="81"/>
      <c r="V30" s="81"/>
      <c r="W30" s="81"/>
      <c r="X30" s="81"/>
      <c r="Y30" s="81"/>
      <c r="Z30" s="81"/>
      <c r="AA30" s="81"/>
    </row>
    <row r="31" spans="1:27">
      <c r="A31" s="82" t="s">
        <v>570</v>
      </c>
      <c r="B31" s="4" t="s">
        <v>496</v>
      </c>
      <c r="C31" s="83" t="s">
        <v>568</v>
      </c>
      <c r="D31" s="81"/>
      <c r="E31" s="81"/>
      <c r="F31" s="81"/>
      <c r="G31" s="81"/>
      <c r="H31" s="81"/>
      <c r="I31" s="81"/>
      <c r="J31" s="81"/>
      <c r="K31" s="81"/>
      <c r="L31" s="81"/>
      <c r="M31" s="81"/>
      <c r="N31" s="81"/>
      <c r="O31" s="81"/>
      <c r="P31" s="81"/>
      <c r="Q31" s="81"/>
      <c r="R31" s="81"/>
      <c r="S31" s="81"/>
      <c r="T31" s="81"/>
      <c r="U31" s="81"/>
      <c r="V31" s="81"/>
      <c r="W31" s="81"/>
      <c r="X31" s="81"/>
      <c r="Y31" s="81"/>
      <c r="Z31" s="81"/>
      <c r="AA31" s="81"/>
    </row>
    <row r="32" spans="1:27">
      <c r="A32" s="82" t="s">
        <v>573</v>
      </c>
      <c r="B32" s="4" t="s">
        <v>496</v>
      </c>
      <c r="C32" s="83" t="s">
        <v>571</v>
      </c>
      <c r="D32" s="81"/>
      <c r="E32" s="81"/>
      <c r="F32" s="81"/>
      <c r="G32" s="81"/>
      <c r="H32" s="81"/>
      <c r="I32" s="81"/>
      <c r="J32" s="81"/>
      <c r="K32" s="81"/>
      <c r="L32" s="81"/>
      <c r="M32" s="81"/>
      <c r="N32" s="81"/>
      <c r="O32" s="81"/>
      <c r="P32" s="81"/>
      <c r="Q32" s="81"/>
      <c r="R32" s="81"/>
      <c r="S32" s="81"/>
      <c r="T32" s="81"/>
      <c r="U32" s="81"/>
      <c r="V32" s="81"/>
      <c r="W32" s="81"/>
      <c r="X32" s="81"/>
      <c r="Y32" s="81"/>
      <c r="Z32" s="81"/>
      <c r="AA32" s="81"/>
    </row>
    <row r="33" spans="1:27">
      <c r="A33" s="82" t="s">
        <v>576</v>
      </c>
      <c r="B33" s="4" t="s">
        <v>496</v>
      </c>
      <c r="C33" s="83" t="s">
        <v>574</v>
      </c>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c r="A34" s="82" t="s">
        <v>579</v>
      </c>
      <c r="B34" s="4" t="s">
        <v>496</v>
      </c>
      <c r="C34" s="83" t="s">
        <v>577</v>
      </c>
      <c r="D34" s="81"/>
      <c r="E34" s="81"/>
      <c r="F34" s="81"/>
      <c r="G34" s="81"/>
      <c r="H34" s="81"/>
      <c r="I34" s="81"/>
      <c r="J34" s="81"/>
      <c r="K34" s="81"/>
      <c r="L34" s="81"/>
      <c r="M34" s="81"/>
      <c r="N34" s="81"/>
      <c r="O34" s="81"/>
      <c r="P34" s="81"/>
      <c r="Q34" s="81"/>
      <c r="R34" s="81"/>
      <c r="S34" s="81"/>
      <c r="T34" s="81"/>
      <c r="U34" s="81"/>
      <c r="V34" s="81"/>
      <c r="W34" s="81"/>
      <c r="X34" s="81"/>
      <c r="Y34" s="81"/>
      <c r="Z34" s="81"/>
      <c r="AA34" s="81"/>
    </row>
    <row r="35" ht="27" customHeight="true" spans="1:27">
      <c r="A35" s="82" t="s">
        <v>582</v>
      </c>
      <c r="B35" s="4" t="s">
        <v>496</v>
      </c>
      <c r="C35" s="83" t="s">
        <v>580</v>
      </c>
      <c r="D35" s="81"/>
      <c r="E35" s="81"/>
      <c r="F35" s="81"/>
      <c r="G35" s="81"/>
      <c r="H35" s="81"/>
      <c r="I35" s="81"/>
      <c r="J35" s="81"/>
      <c r="K35" s="81"/>
      <c r="L35" s="81"/>
      <c r="M35" s="81"/>
      <c r="N35" s="81"/>
      <c r="O35" s="81"/>
      <c r="P35" s="81"/>
      <c r="Q35" s="81"/>
      <c r="R35" s="81"/>
      <c r="S35" s="81"/>
      <c r="T35" s="81"/>
      <c r="U35" s="81"/>
      <c r="V35" s="81"/>
      <c r="W35" s="81"/>
      <c r="X35" s="81"/>
      <c r="Y35" s="81"/>
      <c r="Z35" s="81"/>
      <c r="AA35" s="81"/>
    </row>
    <row r="36" spans="1:27">
      <c r="A36" s="82" t="s">
        <v>585</v>
      </c>
      <c r="B36" s="4" t="s">
        <v>496</v>
      </c>
      <c r="C36" s="83" t="s">
        <v>583</v>
      </c>
      <c r="D36" s="81"/>
      <c r="E36" s="81"/>
      <c r="F36" s="81"/>
      <c r="G36" s="81"/>
      <c r="H36" s="81"/>
      <c r="I36" s="81"/>
      <c r="J36" s="81"/>
      <c r="K36" s="81"/>
      <c r="L36" s="81"/>
      <c r="M36" s="81"/>
      <c r="N36" s="81"/>
      <c r="O36" s="81"/>
      <c r="P36" s="81"/>
      <c r="Q36" s="81"/>
      <c r="R36" s="81"/>
      <c r="S36" s="81"/>
      <c r="T36" s="81"/>
      <c r="U36" s="81"/>
      <c r="V36" s="81"/>
      <c r="W36" s="81"/>
      <c r="X36" s="81"/>
      <c r="Y36" s="81"/>
      <c r="Z36" s="81"/>
      <c r="AA36" s="81"/>
    </row>
    <row r="37" spans="1:27">
      <c r="A37" s="82" t="s">
        <v>588</v>
      </c>
      <c r="B37" s="4" t="s">
        <v>496</v>
      </c>
      <c r="C37" s="83" t="s">
        <v>586</v>
      </c>
      <c r="D37" s="81"/>
      <c r="E37" s="81"/>
      <c r="F37" s="81"/>
      <c r="G37" s="81"/>
      <c r="H37" s="81"/>
      <c r="I37" s="81"/>
      <c r="J37" s="81"/>
      <c r="K37" s="81"/>
      <c r="L37" s="81"/>
      <c r="M37" s="81"/>
      <c r="N37" s="81"/>
      <c r="O37" s="81"/>
      <c r="P37" s="81"/>
      <c r="Q37" s="81"/>
      <c r="R37" s="81"/>
      <c r="S37" s="81"/>
      <c r="T37" s="81"/>
      <c r="U37" s="81"/>
      <c r="V37" s="81"/>
      <c r="W37" s="81"/>
      <c r="X37" s="81"/>
      <c r="Y37" s="81"/>
      <c r="Z37" s="81"/>
      <c r="AA37" s="81"/>
    </row>
    <row r="38" ht="27" customHeight="true" spans="1:27">
      <c r="A38" s="82" t="s">
        <v>591</v>
      </c>
      <c r="B38" s="4" t="s">
        <v>496</v>
      </c>
      <c r="C38" s="83" t="s">
        <v>601</v>
      </c>
      <c r="D38" s="81"/>
      <c r="E38" s="81"/>
      <c r="F38" s="81"/>
      <c r="G38" s="81"/>
      <c r="H38" s="81"/>
      <c r="I38" s="81"/>
      <c r="J38" s="81"/>
      <c r="K38" s="81"/>
      <c r="L38" s="81"/>
      <c r="M38" s="81"/>
      <c r="N38" s="81"/>
      <c r="O38" s="81"/>
      <c r="P38" s="81"/>
      <c r="Q38" s="81"/>
      <c r="R38" s="81"/>
      <c r="S38" s="81"/>
      <c r="T38" s="81"/>
      <c r="U38" s="81"/>
      <c r="V38" s="81"/>
      <c r="W38" s="81"/>
      <c r="X38" s="81"/>
      <c r="Y38" s="81"/>
      <c r="Z38" s="81"/>
      <c r="AA38" s="81"/>
    </row>
    <row r="39" ht="27" customHeight="true" spans="1:27">
      <c r="A39" s="82" t="s">
        <v>594</v>
      </c>
      <c r="B39" s="4" t="s">
        <v>496</v>
      </c>
      <c r="C39" s="83" t="s">
        <v>592</v>
      </c>
      <c r="D39" s="81"/>
      <c r="E39" s="81"/>
      <c r="F39" s="81"/>
      <c r="G39" s="81"/>
      <c r="H39" s="81"/>
      <c r="I39" s="81"/>
      <c r="J39" s="81"/>
      <c r="K39" s="81"/>
      <c r="L39" s="81"/>
      <c r="M39" s="81"/>
      <c r="N39" s="81"/>
      <c r="O39" s="81"/>
      <c r="P39" s="81"/>
      <c r="Q39" s="81"/>
      <c r="R39" s="81"/>
      <c r="S39" s="81"/>
      <c r="T39" s="81"/>
      <c r="U39" s="81"/>
      <c r="V39" s="81"/>
      <c r="W39" s="81"/>
      <c r="X39" s="81"/>
      <c r="Y39" s="81"/>
      <c r="Z39" s="81"/>
      <c r="AA39" s="81"/>
    </row>
    <row r="40" spans="1:27">
      <c r="A40" s="82" t="s">
        <v>597</v>
      </c>
      <c r="B40" s="4" t="s">
        <v>496</v>
      </c>
      <c r="C40" s="83" t="s">
        <v>595</v>
      </c>
      <c r="D40" s="81"/>
      <c r="E40" s="81"/>
      <c r="F40" s="81"/>
      <c r="G40" s="81"/>
      <c r="H40" s="81"/>
      <c r="I40" s="81"/>
      <c r="J40" s="81"/>
      <c r="K40" s="81"/>
      <c r="L40" s="81"/>
      <c r="M40" s="81"/>
      <c r="N40" s="81"/>
      <c r="O40" s="81"/>
      <c r="P40" s="81"/>
      <c r="Q40" s="81"/>
      <c r="R40" s="81"/>
      <c r="S40" s="81"/>
      <c r="T40" s="81"/>
      <c r="U40" s="81"/>
      <c r="V40" s="81"/>
      <c r="W40" s="81"/>
      <c r="X40" s="81"/>
      <c r="Y40" s="81"/>
      <c r="Z40" s="81"/>
      <c r="AA40" s="81"/>
    </row>
    <row r="41" spans="1:27">
      <c r="A41" s="82" t="s">
        <v>600</v>
      </c>
      <c r="B41" s="4" t="s">
        <v>496</v>
      </c>
      <c r="C41" s="83" t="s">
        <v>598</v>
      </c>
      <c r="D41" s="81"/>
      <c r="E41" s="81"/>
      <c r="F41" s="81"/>
      <c r="G41" s="81"/>
      <c r="H41" s="81"/>
      <c r="I41" s="81"/>
      <c r="J41" s="81"/>
      <c r="K41" s="81"/>
      <c r="L41" s="81"/>
      <c r="M41" s="81"/>
      <c r="N41" s="81"/>
      <c r="O41" s="81"/>
      <c r="P41" s="81"/>
      <c r="Q41" s="81"/>
      <c r="R41" s="81"/>
      <c r="S41" s="81"/>
      <c r="T41" s="81"/>
      <c r="U41" s="81"/>
      <c r="V41" s="81"/>
      <c r="W41" s="81"/>
      <c r="X41" s="81"/>
      <c r="Y41" s="81"/>
      <c r="Z41" s="81"/>
      <c r="AA41" s="81"/>
    </row>
    <row r="42" ht="27" customHeight="true" spans="1:27">
      <c r="A42" s="82" t="s">
        <v>603</v>
      </c>
      <c r="B42" s="4" t="s">
        <v>496</v>
      </c>
      <c r="C42" s="83" t="s">
        <v>601</v>
      </c>
      <c r="D42" s="81"/>
      <c r="E42" s="81"/>
      <c r="F42" s="81"/>
      <c r="G42" s="81"/>
      <c r="H42" s="81"/>
      <c r="I42" s="81"/>
      <c r="J42" s="81"/>
      <c r="K42" s="81"/>
      <c r="L42" s="81"/>
      <c r="M42" s="81"/>
      <c r="N42" s="81"/>
      <c r="O42" s="81"/>
      <c r="P42" s="81"/>
      <c r="Q42" s="81"/>
      <c r="R42" s="81"/>
      <c r="S42" s="81"/>
      <c r="T42" s="81"/>
      <c r="U42" s="81"/>
      <c r="V42" s="81"/>
      <c r="W42" s="81"/>
      <c r="X42" s="81"/>
      <c r="Y42" s="81"/>
      <c r="Z42" s="81"/>
      <c r="AA42" s="81"/>
    </row>
    <row r="43" ht="27" customHeight="true" spans="1:27">
      <c r="A43" s="82" t="s">
        <v>1521</v>
      </c>
      <c r="B43" s="4" t="s">
        <v>496</v>
      </c>
      <c r="C43" s="83" t="s">
        <v>604</v>
      </c>
      <c r="D43" s="81"/>
      <c r="E43" s="81"/>
      <c r="F43" s="81"/>
      <c r="G43" s="81"/>
      <c r="H43" s="81"/>
      <c r="I43" s="81"/>
      <c r="J43" s="81"/>
      <c r="K43" s="81"/>
      <c r="L43" s="81"/>
      <c r="M43" s="81"/>
      <c r="N43" s="81"/>
      <c r="O43" s="81"/>
      <c r="P43" s="81"/>
      <c r="Q43" s="81"/>
      <c r="R43" s="81"/>
      <c r="S43" s="81"/>
      <c r="T43" s="81"/>
      <c r="U43" s="81"/>
      <c r="V43" s="81"/>
      <c r="W43" s="81"/>
      <c r="X43" s="81"/>
      <c r="Y43" s="81"/>
      <c r="Z43" s="81"/>
      <c r="AA43" s="81"/>
    </row>
    <row r="44" s="31" customFormat="true" spans="1:27">
      <c r="A44" s="137" t="s">
        <v>605</v>
      </c>
      <c r="B44" s="138" t="s">
        <v>496</v>
      </c>
      <c r="C44" s="139" t="s">
        <v>606</v>
      </c>
      <c r="D44" s="140"/>
      <c r="E44" s="140"/>
      <c r="F44" s="140"/>
      <c r="G44" s="140"/>
      <c r="H44" s="140"/>
      <c r="I44" s="140"/>
      <c r="J44" s="140"/>
      <c r="K44" s="140"/>
      <c r="L44" s="140"/>
      <c r="M44" s="140"/>
      <c r="N44" s="140"/>
      <c r="O44" s="140"/>
      <c r="P44" s="140"/>
      <c r="Q44" s="140"/>
      <c r="R44" s="140"/>
      <c r="S44" s="140"/>
      <c r="T44" s="140"/>
      <c r="U44" s="140"/>
      <c r="V44" s="140"/>
      <c r="W44" s="140"/>
      <c r="X44" s="140"/>
      <c r="Y44" s="140"/>
      <c r="Z44" s="140"/>
      <c r="AA44" s="140"/>
    </row>
    <row r="45" spans="1:27">
      <c r="A45" s="141" t="s">
        <v>607</v>
      </c>
      <c r="B45" s="4" t="s">
        <v>496</v>
      </c>
      <c r="C45" s="83" t="s">
        <v>608</v>
      </c>
      <c r="D45" s="81"/>
      <c r="E45" s="81"/>
      <c r="F45" s="81"/>
      <c r="G45" s="81"/>
      <c r="H45" s="81"/>
      <c r="I45" s="81"/>
      <c r="J45" s="81"/>
      <c r="K45" s="81"/>
      <c r="L45" s="81"/>
      <c r="M45" s="81"/>
      <c r="N45" s="81"/>
      <c r="O45" s="81"/>
      <c r="P45" s="81"/>
      <c r="Q45" s="81"/>
      <c r="R45" s="81"/>
      <c r="S45" s="81"/>
      <c r="T45" s="81"/>
      <c r="U45" s="81"/>
      <c r="V45" s="81"/>
      <c r="W45" s="81"/>
      <c r="X45" s="81"/>
      <c r="Y45" s="81"/>
      <c r="Z45" s="81"/>
      <c r="AA45" s="81"/>
    </row>
    <row r="46" spans="1:27">
      <c r="A46" s="141" t="s">
        <v>610</v>
      </c>
      <c r="B46" s="4" t="s">
        <v>496</v>
      </c>
      <c r="C46" s="83" t="s">
        <v>611</v>
      </c>
      <c r="D46" s="81"/>
      <c r="E46" s="81"/>
      <c r="F46" s="81"/>
      <c r="G46" s="81"/>
      <c r="H46" s="81"/>
      <c r="I46" s="81"/>
      <c r="J46" s="81"/>
      <c r="K46" s="81"/>
      <c r="L46" s="81"/>
      <c r="M46" s="81"/>
      <c r="N46" s="81"/>
      <c r="O46" s="81"/>
      <c r="P46" s="81"/>
      <c r="Q46" s="81"/>
      <c r="R46" s="81"/>
      <c r="S46" s="81"/>
      <c r="T46" s="81"/>
      <c r="U46" s="81"/>
      <c r="V46" s="81"/>
      <c r="W46" s="81"/>
      <c r="X46" s="81"/>
      <c r="Y46" s="81"/>
      <c r="Z46" s="81"/>
      <c r="AA46" s="81"/>
    </row>
    <row r="47" ht="27" customHeight="true" spans="1:27">
      <c r="A47" s="141" t="s">
        <v>613</v>
      </c>
      <c r="B47" s="4" t="s">
        <v>496</v>
      </c>
      <c r="C47" s="83" t="s">
        <v>614</v>
      </c>
      <c r="D47" s="81"/>
      <c r="E47" s="81"/>
      <c r="F47" s="81"/>
      <c r="G47" s="81"/>
      <c r="H47" s="81"/>
      <c r="I47" s="81"/>
      <c r="J47" s="81"/>
      <c r="K47" s="81"/>
      <c r="L47" s="81"/>
      <c r="M47" s="81"/>
      <c r="N47" s="81"/>
      <c r="O47" s="81"/>
      <c r="P47" s="81"/>
      <c r="Q47" s="81"/>
      <c r="R47" s="81"/>
      <c r="S47" s="81"/>
      <c r="T47" s="81"/>
      <c r="U47" s="81"/>
      <c r="V47" s="81"/>
      <c r="W47" s="81"/>
      <c r="X47" s="81"/>
      <c r="Y47" s="81"/>
      <c r="Z47" s="81"/>
      <c r="AA47" s="81"/>
    </row>
    <row r="48" spans="1:27">
      <c r="A48" s="141" t="s">
        <v>618</v>
      </c>
      <c r="B48" s="4" t="s">
        <v>496</v>
      </c>
      <c r="C48" s="83" t="s">
        <v>619</v>
      </c>
      <c r="D48" s="81"/>
      <c r="E48" s="81"/>
      <c r="F48" s="81"/>
      <c r="G48" s="81"/>
      <c r="H48" s="81"/>
      <c r="I48" s="81"/>
      <c r="J48" s="81"/>
      <c r="K48" s="81"/>
      <c r="L48" s="81"/>
      <c r="M48" s="81"/>
      <c r="N48" s="81"/>
      <c r="O48" s="81"/>
      <c r="P48" s="81"/>
      <c r="Q48" s="81"/>
      <c r="R48" s="81"/>
      <c r="S48" s="81"/>
      <c r="T48" s="81"/>
      <c r="U48" s="81"/>
      <c r="V48" s="81"/>
      <c r="W48" s="81"/>
      <c r="X48" s="81"/>
      <c r="Y48" s="81"/>
      <c r="Z48" s="81"/>
      <c r="AA48" s="81"/>
    </row>
    <row r="49" ht="27" customHeight="true" spans="1:27">
      <c r="A49" s="141" t="s">
        <v>621</v>
      </c>
      <c r="B49" s="4" t="s">
        <v>496</v>
      </c>
      <c r="C49" s="83" t="s">
        <v>622</v>
      </c>
      <c r="D49" s="81"/>
      <c r="E49" s="81"/>
      <c r="F49" s="81"/>
      <c r="G49" s="81"/>
      <c r="H49" s="81"/>
      <c r="I49" s="81"/>
      <c r="J49" s="81"/>
      <c r="K49" s="81"/>
      <c r="L49" s="81"/>
      <c r="M49" s="81"/>
      <c r="N49" s="81"/>
      <c r="O49" s="81"/>
      <c r="P49" s="81"/>
      <c r="Q49" s="81"/>
      <c r="R49" s="81"/>
      <c r="S49" s="81"/>
      <c r="T49" s="81"/>
      <c r="U49" s="81"/>
      <c r="V49" s="81"/>
      <c r="W49" s="81"/>
      <c r="X49" s="81"/>
      <c r="Y49" s="81"/>
      <c r="Z49" s="81"/>
      <c r="AA49" s="81"/>
    </row>
    <row r="50" ht="27" customHeight="true" spans="1:27">
      <c r="A50" s="141" t="s">
        <v>624</v>
      </c>
      <c r="B50" s="4" t="s">
        <v>496</v>
      </c>
      <c r="C50" s="83" t="s">
        <v>625</v>
      </c>
      <c r="D50" s="81"/>
      <c r="E50" s="81"/>
      <c r="F50" s="81"/>
      <c r="G50" s="81"/>
      <c r="H50" s="81"/>
      <c r="I50" s="81"/>
      <c r="J50" s="81"/>
      <c r="K50" s="81"/>
      <c r="L50" s="81"/>
      <c r="M50" s="81"/>
      <c r="N50" s="81"/>
      <c r="O50" s="81"/>
      <c r="P50" s="81"/>
      <c r="Q50" s="81"/>
      <c r="R50" s="81"/>
      <c r="S50" s="81"/>
      <c r="T50" s="81"/>
      <c r="U50" s="81"/>
      <c r="V50" s="81"/>
      <c r="W50" s="81"/>
      <c r="X50" s="81"/>
      <c r="Y50" s="81"/>
      <c r="Z50" s="81"/>
      <c r="AA50" s="81"/>
    </row>
    <row r="51" ht="27" customHeight="true" spans="1:27">
      <c r="A51" s="141" t="s">
        <v>627</v>
      </c>
      <c r="B51" s="4" t="s">
        <v>496</v>
      </c>
      <c r="C51" s="83" t="s">
        <v>628</v>
      </c>
      <c r="D51" s="81"/>
      <c r="E51" s="81"/>
      <c r="F51" s="81"/>
      <c r="G51" s="81"/>
      <c r="H51" s="81"/>
      <c r="I51" s="81"/>
      <c r="J51" s="81"/>
      <c r="K51" s="81"/>
      <c r="L51" s="81"/>
      <c r="M51" s="81"/>
      <c r="N51" s="81"/>
      <c r="O51" s="81"/>
      <c r="P51" s="81"/>
      <c r="Q51" s="81"/>
      <c r="R51" s="81"/>
      <c r="S51" s="81"/>
      <c r="T51" s="81"/>
      <c r="U51" s="81"/>
      <c r="V51" s="81"/>
      <c r="W51" s="81"/>
      <c r="X51" s="81"/>
      <c r="Y51" s="81"/>
      <c r="Z51" s="81"/>
      <c r="AA51" s="81"/>
    </row>
    <row r="52" ht="27" customHeight="true" spans="1:27">
      <c r="A52" s="141" t="s">
        <v>630</v>
      </c>
      <c r="B52" s="4" t="s">
        <v>496</v>
      </c>
      <c r="C52" s="83" t="s">
        <v>1522</v>
      </c>
      <c r="D52" s="81"/>
      <c r="E52" s="81"/>
      <c r="F52" s="81"/>
      <c r="G52" s="81"/>
      <c r="H52" s="81"/>
      <c r="I52" s="81"/>
      <c r="J52" s="81"/>
      <c r="K52" s="81"/>
      <c r="L52" s="81"/>
      <c r="M52" s="81"/>
      <c r="N52" s="81"/>
      <c r="O52" s="81"/>
      <c r="P52" s="81"/>
      <c r="Q52" s="81"/>
      <c r="R52" s="81"/>
      <c r="S52" s="81"/>
      <c r="T52" s="81"/>
      <c r="U52" s="81"/>
      <c r="V52" s="81"/>
      <c r="W52" s="81"/>
      <c r="X52" s="81"/>
      <c r="Y52" s="81"/>
      <c r="Z52" s="81"/>
      <c r="AA52" s="81"/>
    </row>
    <row r="53" ht="27" customHeight="true" spans="1:27">
      <c r="A53" s="141" t="s">
        <v>633</v>
      </c>
      <c r="B53" s="4" t="s">
        <v>496</v>
      </c>
      <c r="C53" s="83" t="s">
        <v>631</v>
      </c>
      <c r="D53" s="81"/>
      <c r="E53" s="81"/>
      <c r="F53" s="81"/>
      <c r="G53" s="81"/>
      <c r="H53" s="81"/>
      <c r="I53" s="81"/>
      <c r="J53" s="81"/>
      <c r="K53" s="81"/>
      <c r="L53" s="81"/>
      <c r="M53" s="81"/>
      <c r="N53" s="81"/>
      <c r="O53" s="81"/>
      <c r="P53" s="81"/>
      <c r="Q53" s="81"/>
      <c r="R53" s="81"/>
      <c r="S53" s="81"/>
      <c r="T53" s="81"/>
      <c r="U53" s="81"/>
      <c r="V53" s="81"/>
      <c r="W53" s="81"/>
      <c r="X53" s="81"/>
      <c r="Y53" s="81"/>
      <c r="Z53" s="81"/>
      <c r="AA53" s="81"/>
    </row>
    <row r="54" ht="27" customHeight="true" spans="1:27">
      <c r="A54" s="141" t="s">
        <v>636</v>
      </c>
      <c r="B54" s="4" t="s">
        <v>496</v>
      </c>
      <c r="C54" s="83" t="s">
        <v>1523</v>
      </c>
      <c r="D54" s="81"/>
      <c r="E54" s="81"/>
      <c r="F54" s="81"/>
      <c r="G54" s="81"/>
      <c r="H54" s="81"/>
      <c r="I54" s="81"/>
      <c r="J54" s="81"/>
      <c r="K54" s="81"/>
      <c r="L54" s="81"/>
      <c r="M54" s="81"/>
      <c r="N54" s="81"/>
      <c r="O54" s="81"/>
      <c r="P54" s="81"/>
      <c r="Q54" s="81"/>
      <c r="R54" s="81"/>
      <c r="S54" s="81"/>
      <c r="T54" s="81"/>
      <c r="U54" s="81"/>
      <c r="V54" s="81"/>
      <c r="W54" s="81"/>
      <c r="X54" s="81"/>
      <c r="Y54" s="81"/>
      <c r="Z54" s="81"/>
      <c r="AA54" s="81"/>
    </row>
    <row r="55" ht="27" customHeight="true" spans="1:27">
      <c r="A55" s="141" t="s">
        <v>639</v>
      </c>
      <c r="B55" s="4" t="s">
        <v>496</v>
      </c>
      <c r="C55" s="83" t="s">
        <v>637</v>
      </c>
      <c r="D55" s="81"/>
      <c r="E55" s="81"/>
      <c r="F55" s="81"/>
      <c r="G55" s="81"/>
      <c r="H55" s="81"/>
      <c r="I55" s="81"/>
      <c r="J55" s="81"/>
      <c r="K55" s="81"/>
      <c r="L55" s="81"/>
      <c r="M55" s="81"/>
      <c r="N55" s="81"/>
      <c r="O55" s="81"/>
      <c r="P55" s="81"/>
      <c r="Q55" s="81"/>
      <c r="R55" s="81"/>
      <c r="S55" s="81"/>
      <c r="T55" s="81"/>
      <c r="U55" s="81"/>
      <c r="V55" s="81"/>
      <c r="W55" s="81"/>
      <c r="X55" s="81"/>
      <c r="Y55" s="81"/>
      <c r="Z55" s="81"/>
      <c r="AA55" s="81"/>
    </row>
    <row r="56" ht="27" customHeight="true" spans="1:27">
      <c r="A56" s="141" t="s">
        <v>642</v>
      </c>
      <c r="B56" s="4" t="s">
        <v>496</v>
      </c>
      <c r="C56" s="83" t="s">
        <v>1524</v>
      </c>
      <c r="D56" s="81"/>
      <c r="E56" s="81"/>
      <c r="F56" s="81"/>
      <c r="G56" s="81"/>
      <c r="H56" s="81"/>
      <c r="I56" s="81"/>
      <c r="J56" s="81"/>
      <c r="K56" s="81"/>
      <c r="L56" s="81"/>
      <c r="M56" s="81"/>
      <c r="N56" s="81"/>
      <c r="O56" s="81"/>
      <c r="P56" s="81"/>
      <c r="Q56" s="81"/>
      <c r="R56" s="81"/>
      <c r="S56" s="81"/>
      <c r="T56" s="81"/>
      <c r="U56" s="81"/>
      <c r="V56" s="81"/>
      <c r="W56" s="81"/>
      <c r="X56" s="81"/>
      <c r="Y56" s="81"/>
      <c r="Z56" s="81"/>
      <c r="AA56" s="81"/>
    </row>
    <row r="57" ht="27" customHeight="true" spans="1:27">
      <c r="A57" s="141" t="s">
        <v>645</v>
      </c>
      <c r="B57" s="4" t="s">
        <v>496</v>
      </c>
      <c r="C57" s="83" t="s">
        <v>1525</v>
      </c>
      <c r="D57" s="81"/>
      <c r="E57" s="81"/>
      <c r="F57" s="81"/>
      <c r="G57" s="81"/>
      <c r="H57" s="81"/>
      <c r="I57" s="81"/>
      <c r="J57" s="81"/>
      <c r="K57" s="81"/>
      <c r="L57" s="81"/>
      <c r="M57" s="81"/>
      <c r="N57" s="81"/>
      <c r="O57" s="81"/>
      <c r="P57" s="81"/>
      <c r="Q57" s="81"/>
      <c r="R57" s="81"/>
      <c r="S57" s="81"/>
      <c r="T57" s="81"/>
      <c r="U57" s="81"/>
      <c r="V57" s="81"/>
      <c r="W57" s="81"/>
      <c r="X57" s="81"/>
      <c r="Y57" s="81"/>
      <c r="Z57" s="81"/>
      <c r="AA57" s="81"/>
    </row>
    <row r="58" spans="1:27">
      <c r="A58" s="141" t="s">
        <v>648</v>
      </c>
      <c r="B58" s="4" t="s">
        <v>496</v>
      </c>
      <c r="C58" s="83" t="s">
        <v>643</v>
      </c>
      <c r="D58" s="81"/>
      <c r="E58" s="81"/>
      <c r="F58" s="81"/>
      <c r="G58" s="81"/>
      <c r="H58" s="81"/>
      <c r="I58" s="81"/>
      <c r="J58" s="81"/>
      <c r="K58" s="81"/>
      <c r="L58" s="81"/>
      <c r="M58" s="81"/>
      <c r="N58" s="81"/>
      <c r="O58" s="81"/>
      <c r="P58" s="81"/>
      <c r="Q58" s="81"/>
      <c r="R58" s="81"/>
      <c r="S58" s="81"/>
      <c r="T58" s="81"/>
      <c r="U58" s="81"/>
      <c r="V58" s="81"/>
      <c r="W58" s="81"/>
      <c r="X58" s="81"/>
      <c r="Y58" s="81"/>
      <c r="Z58" s="81"/>
      <c r="AA58" s="81"/>
    </row>
    <row r="59" spans="1:27">
      <c r="A59" s="141" t="s">
        <v>651</v>
      </c>
      <c r="B59" s="4" t="s">
        <v>496</v>
      </c>
      <c r="C59" s="83" t="s">
        <v>646</v>
      </c>
      <c r="D59" s="81"/>
      <c r="E59" s="81"/>
      <c r="F59" s="81"/>
      <c r="G59" s="81"/>
      <c r="H59" s="81"/>
      <c r="I59" s="81"/>
      <c r="J59" s="81"/>
      <c r="K59" s="81"/>
      <c r="L59" s="81"/>
      <c r="M59" s="81"/>
      <c r="N59" s="81"/>
      <c r="O59" s="81"/>
      <c r="P59" s="81"/>
      <c r="Q59" s="81"/>
      <c r="R59" s="81"/>
      <c r="S59" s="81"/>
      <c r="T59" s="81"/>
      <c r="U59" s="81"/>
      <c r="V59" s="81"/>
      <c r="W59" s="81"/>
      <c r="X59" s="81"/>
      <c r="Y59" s="81"/>
      <c r="Z59" s="81"/>
      <c r="AA59" s="81"/>
    </row>
    <row r="60" spans="1:27">
      <c r="A60" s="141" t="s">
        <v>654</v>
      </c>
      <c r="B60" s="4" t="s">
        <v>496</v>
      </c>
      <c r="C60" s="83" t="s">
        <v>649</v>
      </c>
      <c r="D60" s="81"/>
      <c r="E60" s="81"/>
      <c r="F60" s="81"/>
      <c r="G60" s="81"/>
      <c r="H60" s="81"/>
      <c r="I60" s="81"/>
      <c r="J60" s="81"/>
      <c r="K60" s="81"/>
      <c r="L60" s="81"/>
      <c r="M60" s="81"/>
      <c r="N60" s="81"/>
      <c r="O60" s="81"/>
      <c r="P60" s="81"/>
      <c r="Q60" s="81"/>
      <c r="R60" s="81"/>
      <c r="S60" s="81"/>
      <c r="T60" s="81"/>
      <c r="U60" s="81"/>
      <c r="V60" s="81"/>
      <c r="W60" s="81"/>
      <c r="X60" s="81"/>
      <c r="Y60" s="81"/>
      <c r="Z60" s="81"/>
      <c r="AA60" s="81"/>
    </row>
    <row r="61" ht="40.5" customHeight="true" spans="1:27">
      <c r="A61" s="141" t="s">
        <v>657</v>
      </c>
      <c r="B61" s="4" t="s">
        <v>496</v>
      </c>
      <c r="C61" s="83" t="s">
        <v>652</v>
      </c>
      <c r="D61" s="81"/>
      <c r="E61" s="81"/>
      <c r="F61" s="81"/>
      <c r="G61" s="81"/>
      <c r="H61" s="81"/>
      <c r="I61" s="81"/>
      <c r="J61" s="81"/>
      <c r="K61" s="81"/>
      <c r="L61" s="81"/>
      <c r="M61" s="81"/>
      <c r="N61" s="81"/>
      <c r="O61" s="81"/>
      <c r="P61" s="81"/>
      <c r="Q61" s="81"/>
      <c r="R61" s="81"/>
      <c r="S61" s="81"/>
      <c r="T61" s="81"/>
      <c r="U61" s="81"/>
      <c r="V61" s="81"/>
      <c r="W61" s="81"/>
      <c r="X61" s="81"/>
      <c r="Y61" s="81"/>
      <c r="Z61" s="81"/>
      <c r="AA61" s="81"/>
    </row>
    <row r="62" ht="81" customHeight="true" spans="1:27">
      <c r="A62" s="141" t="s">
        <v>660</v>
      </c>
      <c r="B62" s="4" t="s">
        <v>496</v>
      </c>
      <c r="C62" s="83" t="s">
        <v>655</v>
      </c>
      <c r="D62" s="81"/>
      <c r="E62" s="81"/>
      <c r="F62" s="81"/>
      <c r="G62" s="81"/>
      <c r="H62" s="81"/>
      <c r="I62" s="81"/>
      <c r="J62" s="81"/>
      <c r="K62" s="81"/>
      <c r="L62" s="81"/>
      <c r="M62" s="81"/>
      <c r="N62" s="81"/>
      <c r="O62" s="81"/>
      <c r="P62" s="81"/>
      <c r="Q62" s="81"/>
      <c r="R62" s="81"/>
      <c r="S62" s="81"/>
      <c r="T62" s="81"/>
      <c r="U62" s="81"/>
      <c r="V62" s="81"/>
      <c r="W62" s="81"/>
      <c r="X62" s="81"/>
      <c r="Y62" s="81"/>
      <c r="Z62" s="81"/>
      <c r="AA62" s="81"/>
    </row>
    <row r="63" ht="67.5" customHeight="true" spans="1:27">
      <c r="A63" s="141" t="s">
        <v>663</v>
      </c>
      <c r="B63" s="4" t="s">
        <v>496</v>
      </c>
      <c r="C63" s="83" t="s">
        <v>658</v>
      </c>
      <c r="D63" s="81"/>
      <c r="E63" s="81"/>
      <c r="F63" s="81"/>
      <c r="G63" s="81"/>
      <c r="H63" s="81"/>
      <c r="I63" s="81"/>
      <c r="J63" s="81"/>
      <c r="K63" s="81"/>
      <c r="L63" s="81"/>
      <c r="M63" s="81"/>
      <c r="N63" s="81"/>
      <c r="O63" s="81"/>
      <c r="P63" s="81"/>
      <c r="Q63" s="81"/>
      <c r="R63" s="81"/>
      <c r="S63" s="81"/>
      <c r="T63" s="81"/>
      <c r="U63" s="81"/>
      <c r="V63" s="81"/>
      <c r="W63" s="81"/>
      <c r="X63" s="81"/>
      <c r="Y63" s="81"/>
      <c r="Z63" s="81"/>
      <c r="AA63" s="81"/>
    </row>
    <row r="64" ht="27" customHeight="true" spans="1:27">
      <c r="A64" s="141" t="s">
        <v>666</v>
      </c>
      <c r="B64" s="4" t="s">
        <v>496</v>
      </c>
      <c r="C64" s="83" t="s">
        <v>661</v>
      </c>
      <c r="D64" s="81"/>
      <c r="E64" s="81"/>
      <c r="F64" s="81"/>
      <c r="G64" s="81"/>
      <c r="H64" s="81"/>
      <c r="I64" s="81"/>
      <c r="J64" s="81"/>
      <c r="K64" s="81"/>
      <c r="L64" s="81"/>
      <c r="M64" s="81"/>
      <c r="N64" s="81"/>
      <c r="O64" s="81"/>
      <c r="P64" s="81"/>
      <c r="Q64" s="81"/>
      <c r="R64" s="81"/>
      <c r="S64" s="81"/>
      <c r="T64" s="81"/>
      <c r="U64" s="81"/>
      <c r="V64" s="81"/>
      <c r="W64" s="81"/>
      <c r="X64" s="81"/>
      <c r="Y64" s="81"/>
      <c r="Z64" s="81"/>
      <c r="AA64" s="81"/>
    </row>
    <row r="65" ht="40.5" customHeight="true" spans="1:27">
      <c r="A65" s="141" t="s">
        <v>669</v>
      </c>
      <c r="B65" s="4" t="s">
        <v>496</v>
      </c>
      <c r="C65" s="83" t="s">
        <v>664</v>
      </c>
      <c r="D65" s="81"/>
      <c r="E65" s="81"/>
      <c r="F65" s="81"/>
      <c r="G65" s="81"/>
      <c r="H65" s="81"/>
      <c r="I65" s="81"/>
      <c r="J65" s="81"/>
      <c r="K65" s="81"/>
      <c r="L65" s="81"/>
      <c r="M65" s="81"/>
      <c r="N65" s="81"/>
      <c r="O65" s="81"/>
      <c r="P65" s="81"/>
      <c r="Q65" s="81"/>
      <c r="R65" s="81"/>
      <c r="S65" s="81"/>
      <c r="T65" s="81"/>
      <c r="U65" s="81"/>
      <c r="V65" s="81"/>
      <c r="W65" s="81"/>
      <c r="X65" s="81"/>
      <c r="Y65" s="81"/>
      <c r="Z65" s="81"/>
      <c r="AA65" s="81"/>
    </row>
    <row r="66" ht="175.5" customHeight="true" spans="1:27">
      <c r="A66" s="141" t="s">
        <v>672</v>
      </c>
      <c r="B66" s="4" t="s">
        <v>496</v>
      </c>
      <c r="C66" s="83" t="s">
        <v>667</v>
      </c>
      <c r="D66" s="81"/>
      <c r="E66" s="81"/>
      <c r="F66" s="81"/>
      <c r="G66" s="81"/>
      <c r="H66" s="81"/>
      <c r="I66" s="81"/>
      <c r="J66" s="81"/>
      <c r="K66" s="81"/>
      <c r="L66" s="81"/>
      <c r="M66" s="81"/>
      <c r="N66" s="81"/>
      <c r="O66" s="81"/>
      <c r="P66" s="81"/>
      <c r="Q66" s="81"/>
      <c r="R66" s="81"/>
      <c r="S66" s="81"/>
      <c r="T66" s="81"/>
      <c r="U66" s="81"/>
      <c r="V66" s="81"/>
      <c r="W66" s="81"/>
      <c r="X66" s="81"/>
      <c r="Y66" s="81"/>
      <c r="Z66" s="81"/>
      <c r="AA66" s="81"/>
    </row>
    <row r="67" ht="27" customHeight="true" spans="1:27">
      <c r="A67" s="141" t="s">
        <v>674</v>
      </c>
      <c r="B67" s="4" t="s">
        <v>496</v>
      </c>
      <c r="C67" s="83" t="s">
        <v>670</v>
      </c>
      <c r="D67" s="81"/>
      <c r="E67" s="81"/>
      <c r="F67" s="81"/>
      <c r="G67" s="81"/>
      <c r="H67" s="81"/>
      <c r="I67" s="81"/>
      <c r="J67" s="81"/>
      <c r="K67" s="81"/>
      <c r="L67" s="81"/>
      <c r="M67" s="81"/>
      <c r="N67" s="81"/>
      <c r="O67" s="81"/>
      <c r="P67" s="81"/>
      <c r="Q67" s="81"/>
      <c r="R67" s="81"/>
      <c r="S67" s="81"/>
      <c r="T67" s="81"/>
      <c r="U67" s="81"/>
      <c r="V67" s="81"/>
      <c r="W67" s="81"/>
      <c r="X67" s="81"/>
      <c r="Y67" s="81"/>
      <c r="Z67" s="81"/>
      <c r="AA67" s="81"/>
    </row>
    <row r="68" ht="27" customHeight="true" spans="1:27">
      <c r="A68" s="141" t="s">
        <v>677</v>
      </c>
      <c r="B68" s="4" t="s">
        <v>496</v>
      </c>
      <c r="C68" s="83" t="s">
        <v>673</v>
      </c>
      <c r="D68" s="81"/>
      <c r="E68" s="81"/>
      <c r="F68" s="81"/>
      <c r="G68" s="81"/>
      <c r="H68" s="81"/>
      <c r="I68" s="81"/>
      <c r="J68" s="81"/>
      <c r="K68" s="81"/>
      <c r="L68" s="81"/>
      <c r="M68" s="81"/>
      <c r="N68" s="81"/>
      <c r="O68" s="81"/>
      <c r="P68" s="81"/>
      <c r="Q68" s="81"/>
      <c r="R68" s="81"/>
      <c r="S68" s="81"/>
      <c r="T68" s="81"/>
      <c r="U68" s="81"/>
      <c r="V68" s="81"/>
      <c r="W68" s="81"/>
      <c r="X68" s="81"/>
      <c r="Y68" s="81"/>
      <c r="Z68" s="81"/>
      <c r="AA68" s="81"/>
    </row>
    <row r="69" ht="27" customHeight="true" spans="1:27">
      <c r="A69" s="141" t="s">
        <v>1526</v>
      </c>
      <c r="B69" s="4" t="s">
        <v>496</v>
      </c>
      <c r="C69" s="83" t="s">
        <v>675</v>
      </c>
      <c r="D69" s="81"/>
      <c r="E69" s="81"/>
      <c r="F69" s="81"/>
      <c r="G69" s="81"/>
      <c r="H69" s="81"/>
      <c r="I69" s="81"/>
      <c r="J69" s="81"/>
      <c r="K69" s="81"/>
      <c r="L69" s="81"/>
      <c r="M69" s="81"/>
      <c r="N69" s="81"/>
      <c r="O69" s="81"/>
      <c r="P69" s="81"/>
      <c r="Q69" s="81"/>
      <c r="R69" s="81"/>
      <c r="S69" s="81"/>
      <c r="T69" s="81"/>
      <c r="U69" s="81"/>
      <c r="V69" s="81"/>
      <c r="W69" s="81"/>
      <c r="X69" s="81"/>
      <c r="Y69" s="81"/>
      <c r="Z69" s="81"/>
      <c r="AA69" s="81"/>
    </row>
    <row r="70" ht="27" customHeight="true" spans="1:27">
      <c r="A70" s="141" t="s">
        <v>1527</v>
      </c>
      <c r="B70" s="4" t="s">
        <v>496</v>
      </c>
      <c r="C70" s="83" t="s">
        <v>678</v>
      </c>
      <c r="D70" s="81"/>
      <c r="E70" s="81"/>
      <c r="F70" s="81"/>
      <c r="G70" s="81"/>
      <c r="H70" s="81"/>
      <c r="I70" s="81"/>
      <c r="J70" s="81"/>
      <c r="K70" s="81"/>
      <c r="L70" s="81"/>
      <c r="M70" s="81"/>
      <c r="N70" s="81"/>
      <c r="O70" s="81"/>
      <c r="P70" s="81"/>
      <c r="Q70" s="81"/>
      <c r="R70" s="81"/>
      <c r="S70" s="81"/>
      <c r="T70" s="81"/>
      <c r="U70" s="81"/>
      <c r="V70" s="81"/>
      <c r="W70" s="81"/>
      <c r="X70" s="81"/>
      <c r="Y70" s="81"/>
      <c r="Z70" s="81"/>
      <c r="AA70" s="81"/>
    </row>
    <row r="71" s="31" customFormat="true" spans="1:27">
      <c r="A71" s="137" t="s">
        <v>680</v>
      </c>
      <c r="B71" s="138" t="s">
        <v>496</v>
      </c>
      <c r="C71" s="139" t="s">
        <v>681</v>
      </c>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row>
    <row r="72" ht="40.5" customHeight="true" spans="1:27">
      <c r="A72" s="82" t="s">
        <v>682</v>
      </c>
      <c r="B72" s="4" t="s">
        <v>496</v>
      </c>
      <c r="C72" s="83" t="s">
        <v>1528</v>
      </c>
      <c r="D72" s="81"/>
      <c r="E72" s="81"/>
      <c r="F72" s="81"/>
      <c r="G72" s="81"/>
      <c r="H72" s="81"/>
      <c r="I72" s="81"/>
      <c r="J72" s="81"/>
      <c r="K72" s="81"/>
      <c r="L72" s="81"/>
      <c r="M72" s="81"/>
      <c r="N72" s="81"/>
      <c r="O72" s="81"/>
      <c r="P72" s="81"/>
      <c r="Q72" s="81"/>
      <c r="R72" s="81"/>
      <c r="S72" s="81"/>
      <c r="T72" s="81"/>
      <c r="U72" s="81"/>
      <c r="V72" s="81"/>
      <c r="W72" s="81"/>
      <c r="X72" s="81"/>
      <c r="Y72" s="81"/>
      <c r="Z72" s="81"/>
      <c r="AA72" s="81"/>
    </row>
    <row r="73" ht="40.5" customHeight="true" spans="1:27">
      <c r="A73" s="82" t="s">
        <v>685</v>
      </c>
      <c r="B73" s="4" t="s">
        <v>496</v>
      </c>
      <c r="C73" s="83" t="s">
        <v>1529</v>
      </c>
      <c r="D73" s="81"/>
      <c r="E73" s="81"/>
      <c r="F73" s="81"/>
      <c r="G73" s="81"/>
      <c r="H73" s="81"/>
      <c r="I73" s="81"/>
      <c r="J73" s="81"/>
      <c r="K73" s="81"/>
      <c r="L73" s="81"/>
      <c r="M73" s="81"/>
      <c r="N73" s="81"/>
      <c r="O73" s="81"/>
      <c r="P73" s="81"/>
      <c r="Q73" s="81"/>
      <c r="R73" s="81"/>
      <c r="S73" s="81"/>
      <c r="T73" s="81"/>
      <c r="U73" s="81"/>
      <c r="V73" s="81"/>
      <c r="W73" s="81"/>
      <c r="X73" s="81"/>
      <c r="Y73" s="81"/>
      <c r="Z73" s="81"/>
      <c r="AA73" s="81"/>
    </row>
    <row r="74" ht="40.5" customHeight="true" spans="1:27">
      <c r="A74" s="82" t="s">
        <v>688</v>
      </c>
      <c r="B74" s="4" t="s">
        <v>496</v>
      </c>
      <c r="C74" s="83" t="s">
        <v>1530</v>
      </c>
      <c r="D74" s="81"/>
      <c r="E74" s="81"/>
      <c r="F74" s="81"/>
      <c r="G74" s="81"/>
      <c r="H74" s="81"/>
      <c r="I74" s="81"/>
      <c r="J74" s="81"/>
      <c r="K74" s="81"/>
      <c r="L74" s="81"/>
      <c r="M74" s="81"/>
      <c r="N74" s="81"/>
      <c r="O74" s="81"/>
      <c r="P74" s="81"/>
      <c r="Q74" s="81"/>
      <c r="R74" s="81"/>
      <c r="S74" s="81"/>
      <c r="T74" s="81"/>
      <c r="U74" s="81"/>
      <c r="V74" s="81"/>
      <c r="W74" s="81"/>
      <c r="X74" s="81"/>
      <c r="Y74" s="81"/>
      <c r="Z74" s="81"/>
      <c r="AA74" s="81"/>
    </row>
    <row r="75" ht="40.5" customHeight="true" spans="1:27">
      <c r="A75" s="82" t="s">
        <v>691</v>
      </c>
      <c r="B75" s="4" t="s">
        <v>496</v>
      </c>
      <c r="C75" s="83" t="s">
        <v>1531</v>
      </c>
      <c r="D75" s="81"/>
      <c r="E75" s="81"/>
      <c r="F75" s="81"/>
      <c r="G75" s="81"/>
      <c r="H75" s="81"/>
      <c r="I75" s="81"/>
      <c r="J75" s="81"/>
      <c r="K75" s="81"/>
      <c r="L75" s="81"/>
      <c r="M75" s="81"/>
      <c r="N75" s="81"/>
      <c r="O75" s="81"/>
      <c r="P75" s="81"/>
      <c r="Q75" s="81"/>
      <c r="R75" s="81"/>
      <c r="S75" s="81"/>
      <c r="T75" s="81"/>
      <c r="U75" s="81"/>
      <c r="V75" s="81"/>
      <c r="W75" s="81"/>
      <c r="X75" s="81"/>
      <c r="Y75" s="81"/>
      <c r="Z75" s="81"/>
      <c r="AA75" s="81"/>
    </row>
    <row r="76" ht="40.5" customHeight="true" spans="1:27">
      <c r="A76" s="82" t="s">
        <v>694</v>
      </c>
      <c r="B76" s="4" t="s">
        <v>496</v>
      </c>
      <c r="C76" s="83" t="s">
        <v>1532</v>
      </c>
      <c r="D76" s="81"/>
      <c r="E76" s="81"/>
      <c r="F76" s="81"/>
      <c r="G76" s="81"/>
      <c r="H76" s="81"/>
      <c r="I76" s="81"/>
      <c r="J76" s="81"/>
      <c r="K76" s="81"/>
      <c r="L76" s="81"/>
      <c r="M76" s="81"/>
      <c r="N76" s="81"/>
      <c r="O76" s="81"/>
      <c r="P76" s="81"/>
      <c r="Q76" s="81"/>
      <c r="R76" s="81"/>
      <c r="S76" s="81"/>
      <c r="T76" s="81"/>
      <c r="U76" s="81"/>
      <c r="V76" s="81"/>
      <c r="W76" s="81"/>
      <c r="X76" s="81"/>
      <c r="Y76" s="81"/>
      <c r="Z76" s="81"/>
      <c r="AA76" s="81"/>
    </row>
    <row r="77" ht="27" customHeight="true" spans="1:27">
      <c r="A77" s="82" t="s">
        <v>697</v>
      </c>
      <c r="B77" s="4" t="s">
        <v>496</v>
      </c>
      <c r="C77" s="83" t="s">
        <v>686</v>
      </c>
      <c r="D77" s="81"/>
      <c r="E77" s="81"/>
      <c r="F77" s="81"/>
      <c r="G77" s="81"/>
      <c r="H77" s="81"/>
      <c r="I77" s="81"/>
      <c r="J77" s="81"/>
      <c r="K77" s="81"/>
      <c r="L77" s="81"/>
      <c r="M77" s="81"/>
      <c r="N77" s="81"/>
      <c r="O77" s="81"/>
      <c r="P77" s="81"/>
      <c r="Q77" s="81"/>
      <c r="R77" s="81"/>
      <c r="S77" s="81"/>
      <c r="T77" s="81"/>
      <c r="U77" s="81"/>
      <c r="V77" s="81"/>
      <c r="W77" s="81"/>
      <c r="X77" s="81"/>
      <c r="Y77" s="81"/>
      <c r="Z77" s="81"/>
      <c r="AA77" s="81"/>
    </row>
    <row r="78" ht="27" customHeight="true" spans="1:27">
      <c r="A78" s="82" t="s">
        <v>700</v>
      </c>
      <c r="B78" s="4" t="s">
        <v>496</v>
      </c>
      <c r="C78" s="83" t="s">
        <v>689</v>
      </c>
      <c r="D78" s="81"/>
      <c r="E78" s="81"/>
      <c r="F78" s="81"/>
      <c r="G78" s="81"/>
      <c r="H78" s="81"/>
      <c r="I78" s="81"/>
      <c r="J78" s="81"/>
      <c r="K78" s="81"/>
      <c r="L78" s="81"/>
      <c r="M78" s="81"/>
      <c r="N78" s="81"/>
      <c r="O78" s="81"/>
      <c r="P78" s="81"/>
      <c r="Q78" s="81"/>
      <c r="R78" s="81"/>
      <c r="S78" s="81"/>
      <c r="T78" s="81"/>
      <c r="U78" s="81"/>
      <c r="V78" s="81"/>
      <c r="W78" s="81"/>
      <c r="X78" s="81"/>
      <c r="Y78" s="81"/>
      <c r="Z78" s="81"/>
      <c r="AA78" s="81"/>
    </row>
    <row r="79" ht="27" customHeight="true" spans="1:27">
      <c r="A79" s="82" t="s">
        <v>703</v>
      </c>
      <c r="B79" s="4" t="s">
        <v>496</v>
      </c>
      <c r="C79" s="83" t="s">
        <v>692</v>
      </c>
      <c r="D79" s="81"/>
      <c r="E79" s="81"/>
      <c r="F79" s="81"/>
      <c r="G79" s="81"/>
      <c r="H79" s="81"/>
      <c r="I79" s="81"/>
      <c r="J79" s="81"/>
      <c r="K79" s="81"/>
      <c r="L79" s="81"/>
      <c r="M79" s="81"/>
      <c r="N79" s="81"/>
      <c r="O79" s="81"/>
      <c r="P79" s="81"/>
      <c r="Q79" s="81"/>
      <c r="R79" s="81"/>
      <c r="S79" s="81"/>
      <c r="T79" s="81"/>
      <c r="U79" s="81"/>
      <c r="V79" s="81"/>
      <c r="W79" s="81"/>
      <c r="X79" s="81"/>
      <c r="Y79" s="81"/>
      <c r="Z79" s="81"/>
      <c r="AA79" s="81"/>
    </row>
    <row r="80" ht="27" customHeight="true" spans="1:27">
      <c r="A80" s="82" t="s">
        <v>706</v>
      </c>
      <c r="B80" s="4" t="s">
        <v>496</v>
      </c>
      <c r="C80" s="83" t="s">
        <v>695</v>
      </c>
      <c r="D80" s="81"/>
      <c r="E80" s="81"/>
      <c r="F80" s="81"/>
      <c r="G80" s="81"/>
      <c r="H80" s="81"/>
      <c r="I80" s="81"/>
      <c r="J80" s="81"/>
      <c r="K80" s="81"/>
      <c r="L80" s="81"/>
      <c r="M80" s="81"/>
      <c r="N80" s="81"/>
      <c r="O80" s="81"/>
      <c r="P80" s="81"/>
      <c r="Q80" s="81"/>
      <c r="R80" s="81"/>
      <c r="S80" s="81"/>
      <c r="T80" s="81"/>
      <c r="U80" s="81"/>
      <c r="V80" s="81"/>
      <c r="W80" s="81"/>
      <c r="X80" s="81"/>
      <c r="Y80" s="81"/>
      <c r="Z80" s="81"/>
      <c r="AA80" s="81"/>
    </row>
    <row r="81" ht="27" customHeight="true" spans="1:27">
      <c r="A81" s="82" t="s">
        <v>709</v>
      </c>
      <c r="B81" s="4" t="s">
        <v>496</v>
      </c>
      <c r="C81" s="83" t="s">
        <v>698</v>
      </c>
      <c r="D81" s="81"/>
      <c r="E81" s="81"/>
      <c r="F81" s="81"/>
      <c r="G81" s="81"/>
      <c r="H81" s="81"/>
      <c r="I81" s="81"/>
      <c r="J81" s="81"/>
      <c r="K81" s="81"/>
      <c r="L81" s="81"/>
      <c r="M81" s="81"/>
      <c r="N81" s="81"/>
      <c r="O81" s="81"/>
      <c r="P81" s="81"/>
      <c r="Q81" s="81"/>
      <c r="R81" s="81"/>
      <c r="S81" s="81"/>
      <c r="T81" s="81"/>
      <c r="U81" s="81"/>
      <c r="V81" s="81"/>
      <c r="W81" s="81"/>
      <c r="X81" s="81"/>
      <c r="Y81" s="81"/>
      <c r="Z81" s="81"/>
      <c r="AA81" s="81"/>
    </row>
    <row r="82" ht="27" customHeight="true" spans="1:27">
      <c r="A82" s="82" t="s">
        <v>712</v>
      </c>
      <c r="B82" s="4" t="s">
        <v>496</v>
      </c>
      <c r="C82" s="83" t="s">
        <v>701</v>
      </c>
      <c r="D82" s="81"/>
      <c r="E82" s="81"/>
      <c r="F82" s="81"/>
      <c r="G82" s="81"/>
      <c r="H82" s="81"/>
      <c r="I82" s="81"/>
      <c r="J82" s="81"/>
      <c r="K82" s="81"/>
      <c r="L82" s="81"/>
      <c r="M82" s="81"/>
      <c r="N82" s="81"/>
      <c r="O82" s="81"/>
      <c r="P82" s="81"/>
      <c r="Q82" s="81"/>
      <c r="R82" s="81"/>
      <c r="S82" s="81"/>
      <c r="T82" s="81"/>
      <c r="U82" s="81"/>
      <c r="V82" s="81"/>
      <c r="W82" s="81"/>
      <c r="X82" s="81"/>
      <c r="Y82" s="81"/>
      <c r="Z82" s="81"/>
      <c r="AA82" s="81"/>
    </row>
    <row r="83" ht="27" customHeight="true" spans="1:27">
      <c r="A83" s="82" t="s">
        <v>715</v>
      </c>
      <c r="B83" s="4" t="s">
        <v>496</v>
      </c>
      <c r="C83" s="83" t="s">
        <v>704</v>
      </c>
      <c r="D83" s="81"/>
      <c r="E83" s="81"/>
      <c r="F83" s="81"/>
      <c r="G83" s="81"/>
      <c r="H83" s="81"/>
      <c r="I83" s="81"/>
      <c r="J83" s="81"/>
      <c r="K83" s="81"/>
      <c r="L83" s="81"/>
      <c r="M83" s="81"/>
      <c r="N83" s="81"/>
      <c r="O83" s="81"/>
      <c r="P83" s="81"/>
      <c r="Q83" s="81"/>
      <c r="R83" s="81"/>
      <c r="S83" s="81"/>
      <c r="T83" s="81"/>
      <c r="U83" s="81"/>
      <c r="V83" s="81"/>
      <c r="W83" s="81"/>
      <c r="X83" s="81"/>
      <c r="Y83" s="81"/>
      <c r="Z83" s="81"/>
      <c r="AA83" s="81"/>
    </row>
    <row r="84" ht="27" customHeight="true" spans="1:27">
      <c r="A84" s="82" t="s">
        <v>718</v>
      </c>
      <c r="B84" s="4" t="s">
        <v>496</v>
      </c>
      <c r="C84" s="83" t="s">
        <v>707</v>
      </c>
      <c r="D84" s="81"/>
      <c r="E84" s="81"/>
      <c r="F84" s="81"/>
      <c r="G84" s="81"/>
      <c r="H84" s="81"/>
      <c r="I84" s="81"/>
      <c r="J84" s="81"/>
      <c r="K84" s="81"/>
      <c r="L84" s="81"/>
      <c r="M84" s="81"/>
      <c r="N84" s="81"/>
      <c r="O84" s="81"/>
      <c r="P84" s="81"/>
      <c r="Q84" s="81"/>
      <c r="R84" s="81"/>
      <c r="S84" s="81"/>
      <c r="T84" s="81"/>
      <c r="U84" s="81"/>
      <c r="V84" s="81"/>
      <c r="W84" s="81"/>
      <c r="X84" s="81"/>
      <c r="Y84" s="81"/>
      <c r="Z84" s="81"/>
      <c r="AA84" s="81"/>
    </row>
    <row r="85" ht="27" customHeight="true" spans="1:27">
      <c r="A85" s="82" t="s">
        <v>721</v>
      </c>
      <c r="B85" s="4" t="s">
        <v>496</v>
      </c>
      <c r="C85" s="83" t="s">
        <v>710</v>
      </c>
      <c r="D85" s="81"/>
      <c r="E85" s="81"/>
      <c r="F85" s="81"/>
      <c r="G85" s="81"/>
      <c r="H85" s="81"/>
      <c r="I85" s="81"/>
      <c r="J85" s="81"/>
      <c r="K85" s="81"/>
      <c r="L85" s="81"/>
      <c r="M85" s="81"/>
      <c r="N85" s="81"/>
      <c r="O85" s="81"/>
      <c r="P85" s="81"/>
      <c r="Q85" s="81"/>
      <c r="R85" s="81"/>
      <c r="S85" s="81"/>
      <c r="T85" s="81"/>
      <c r="U85" s="81"/>
      <c r="V85" s="81"/>
      <c r="W85" s="81"/>
      <c r="X85" s="81"/>
      <c r="Y85" s="81"/>
      <c r="Z85" s="81"/>
      <c r="AA85" s="81"/>
    </row>
    <row r="86" ht="27" customHeight="true" spans="1:27">
      <c r="A86" s="82" t="s">
        <v>1533</v>
      </c>
      <c r="B86" s="4" t="s">
        <v>496</v>
      </c>
      <c r="C86" s="83" t="s">
        <v>713</v>
      </c>
      <c r="D86" s="81"/>
      <c r="E86" s="81"/>
      <c r="F86" s="81"/>
      <c r="G86" s="81"/>
      <c r="H86" s="81"/>
      <c r="I86" s="81"/>
      <c r="J86" s="81"/>
      <c r="K86" s="81"/>
      <c r="L86" s="81"/>
      <c r="M86" s="81"/>
      <c r="N86" s="81"/>
      <c r="O86" s="81"/>
      <c r="P86" s="81"/>
      <c r="Q86" s="81"/>
      <c r="R86" s="81"/>
      <c r="S86" s="81"/>
      <c r="T86" s="81"/>
      <c r="U86" s="81"/>
      <c r="V86" s="81"/>
      <c r="W86" s="81"/>
      <c r="X86" s="81"/>
      <c r="Y86" s="81"/>
      <c r="Z86" s="81"/>
      <c r="AA86" s="81"/>
    </row>
    <row r="87" ht="27" customHeight="true" spans="1:27">
      <c r="A87" s="82" t="s">
        <v>1534</v>
      </c>
      <c r="B87" s="4" t="s">
        <v>496</v>
      </c>
      <c r="C87" s="83" t="s">
        <v>716</v>
      </c>
      <c r="D87" s="81"/>
      <c r="E87" s="81"/>
      <c r="F87" s="81"/>
      <c r="G87" s="81"/>
      <c r="H87" s="81"/>
      <c r="I87" s="81"/>
      <c r="J87" s="81"/>
      <c r="K87" s="81"/>
      <c r="L87" s="81"/>
      <c r="M87" s="81"/>
      <c r="N87" s="81"/>
      <c r="O87" s="81"/>
      <c r="P87" s="81"/>
      <c r="Q87" s="81"/>
      <c r="R87" s="81"/>
      <c r="S87" s="81"/>
      <c r="T87" s="81"/>
      <c r="U87" s="81"/>
      <c r="V87" s="81"/>
      <c r="W87" s="81"/>
      <c r="X87" s="81"/>
      <c r="Y87" s="81"/>
      <c r="Z87" s="81"/>
      <c r="AA87" s="81"/>
    </row>
    <row r="88" ht="27" customHeight="true" spans="1:27">
      <c r="A88" s="82" t="s">
        <v>1535</v>
      </c>
      <c r="B88" s="4" t="s">
        <v>496</v>
      </c>
      <c r="C88" s="83" t="s">
        <v>719</v>
      </c>
      <c r="D88" s="81"/>
      <c r="E88" s="81"/>
      <c r="F88" s="81"/>
      <c r="G88" s="81"/>
      <c r="H88" s="81"/>
      <c r="I88" s="81"/>
      <c r="J88" s="81"/>
      <c r="K88" s="81"/>
      <c r="L88" s="81"/>
      <c r="M88" s="81"/>
      <c r="N88" s="81"/>
      <c r="O88" s="81"/>
      <c r="P88" s="81"/>
      <c r="Q88" s="81"/>
      <c r="R88" s="81"/>
      <c r="S88" s="81"/>
      <c r="T88" s="81"/>
      <c r="U88" s="81"/>
      <c r="V88" s="81"/>
      <c r="W88" s="81"/>
      <c r="X88" s="81"/>
      <c r="Y88" s="81"/>
      <c r="Z88" s="81"/>
      <c r="AA88" s="81"/>
    </row>
    <row r="89" ht="27" customHeight="true" spans="1:27">
      <c r="A89" s="82" t="s">
        <v>1536</v>
      </c>
      <c r="B89" s="4" t="s">
        <v>496</v>
      </c>
      <c r="C89" s="83" t="s">
        <v>683</v>
      </c>
      <c r="D89" s="81"/>
      <c r="E89" s="81"/>
      <c r="F89" s="81"/>
      <c r="G89" s="81"/>
      <c r="H89" s="81"/>
      <c r="I89" s="81"/>
      <c r="J89" s="81"/>
      <c r="K89" s="81"/>
      <c r="L89" s="81"/>
      <c r="M89" s="81"/>
      <c r="N89" s="81"/>
      <c r="O89" s="81"/>
      <c r="P89" s="81"/>
      <c r="Q89" s="81"/>
      <c r="R89" s="81"/>
      <c r="S89" s="81"/>
      <c r="T89" s="81"/>
      <c r="U89" s="81"/>
      <c r="V89" s="81"/>
      <c r="W89" s="81"/>
      <c r="X89" s="81"/>
      <c r="Y89" s="81"/>
      <c r="Z89" s="81"/>
      <c r="AA89" s="81"/>
    </row>
    <row r="90" ht="27" customHeight="true" spans="1:27">
      <c r="A90" s="82" t="s">
        <v>1537</v>
      </c>
      <c r="B90" s="4" t="s">
        <v>496</v>
      </c>
      <c r="C90" s="83" t="s">
        <v>722</v>
      </c>
      <c r="D90" s="81"/>
      <c r="E90" s="81"/>
      <c r="F90" s="81"/>
      <c r="G90" s="81"/>
      <c r="H90" s="81"/>
      <c r="I90" s="81"/>
      <c r="J90" s="81"/>
      <c r="K90" s="81"/>
      <c r="L90" s="81"/>
      <c r="M90" s="81"/>
      <c r="N90" s="81"/>
      <c r="O90" s="81"/>
      <c r="P90" s="81"/>
      <c r="Q90" s="81"/>
      <c r="R90" s="81"/>
      <c r="S90" s="81"/>
      <c r="T90" s="81"/>
      <c r="U90" s="81"/>
      <c r="V90" s="81"/>
      <c r="W90" s="81"/>
      <c r="X90" s="81"/>
      <c r="Y90" s="81"/>
      <c r="Z90" s="81"/>
      <c r="AA90" s="81"/>
    </row>
    <row r="91" s="31" customFormat="true" spans="1:27">
      <c r="A91" s="137" t="s">
        <v>724</v>
      </c>
      <c r="B91" s="138" t="s">
        <v>496</v>
      </c>
      <c r="C91" s="139" t="s">
        <v>725</v>
      </c>
      <c r="D91" s="140"/>
      <c r="E91" s="140"/>
      <c r="F91" s="140"/>
      <c r="G91" s="140"/>
      <c r="H91" s="140"/>
      <c r="I91" s="140"/>
      <c r="J91" s="140"/>
      <c r="K91" s="140"/>
      <c r="L91" s="140"/>
      <c r="M91" s="140"/>
      <c r="N91" s="140"/>
      <c r="O91" s="140"/>
      <c r="P91" s="140"/>
      <c r="Q91" s="140"/>
      <c r="R91" s="140"/>
      <c r="S91" s="140"/>
      <c r="T91" s="140"/>
      <c r="U91" s="140"/>
      <c r="V91" s="140"/>
      <c r="W91" s="140"/>
      <c r="X91" s="140"/>
      <c r="Y91" s="140"/>
      <c r="Z91" s="140"/>
      <c r="AA91" s="140"/>
    </row>
    <row r="92" ht="27" customHeight="true" spans="1:27">
      <c r="A92" s="87" t="s">
        <v>726</v>
      </c>
      <c r="B92" s="87" t="s">
        <v>496</v>
      </c>
      <c r="C92" s="83" t="s">
        <v>727</v>
      </c>
      <c r="D92" s="81"/>
      <c r="E92" s="81"/>
      <c r="F92" s="81"/>
      <c r="G92" s="81"/>
      <c r="H92" s="81"/>
      <c r="I92" s="81"/>
      <c r="J92" s="81"/>
      <c r="K92" s="81"/>
      <c r="L92" s="81"/>
      <c r="M92" s="81"/>
      <c r="N92" s="81"/>
      <c r="O92" s="81"/>
      <c r="P92" s="81"/>
      <c r="Q92" s="81"/>
      <c r="R92" s="81"/>
      <c r="S92" s="81"/>
      <c r="T92" s="81"/>
      <c r="U92" s="81"/>
      <c r="V92" s="81"/>
      <c r="W92" s="81"/>
      <c r="X92" s="81"/>
      <c r="Y92" s="81"/>
      <c r="Z92" s="81"/>
      <c r="AA92" s="81"/>
    </row>
    <row r="93" ht="27" customHeight="true" spans="1:27">
      <c r="A93" s="87" t="s">
        <v>729</v>
      </c>
      <c r="B93" s="87" t="s">
        <v>496</v>
      </c>
      <c r="C93" s="83" t="s">
        <v>730</v>
      </c>
      <c r="D93" s="81"/>
      <c r="E93" s="81"/>
      <c r="F93" s="81"/>
      <c r="G93" s="81"/>
      <c r="H93" s="81"/>
      <c r="I93" s="81"/>
      <c r="J93" s="81"/>
      <c r="K93" s="81"/>
      <c r="L93" s="81"/>
      <c r="M93" s="81"/>
      <c r="N93" s="81"/>
      <c r="O93" s="81"/>
      <c r="P93" s="81"/>
      <c r="Q93" s="81"/>
      <c r="R93" s="81"/>
      <c r="S93" s="81"/>
      <c r="T93" s="81"/>
      <c r="U93" s="81"/>
      <c r="V93" s="81"/>
      <c r="W93" s="81"/>
      <c r="X93" s="81"/>
      <c r="Y93" s="81"/>
      <c r="Z93" s="81"/>
      <c r="AA93" s="81"/>
    </row>
    <row r="94" ht="27" customHeight="true" spans="1:27">
      <c r="A94" s="87" t="s">
        <v>732</v>
      </c>
      <c r="B94" s="87" t="s">
        <v>496</v>
      </c>
      <c r="C94" s="83" t="s">
        <v>733</v>
      </c>
      <c r="D94" s="81"/>
      <c r="E94" s="81"/>
      <c r="F94" s="81"/>
      <c r="G94" s="81"/>
      <c r="H94" s="81"/>
      <c r="I94" s="81"/>
      <c r="J94" s="81"/>
      <c r="K94" s="81"/>
      <c r="L94" s="81"/>
      <c r="M94" s="81"/>
      <c r="N94" s="81"/>
      <c r="O94" s="81"/>
      <c r="P94" s="81"/>
      <c r="Q94" s="81"/>
      <c r="R94" s="81"/>
      <c r="S94" s="81"/>
      <c r="T94" s="81"/>
      <c r="U94" s="81"/>
      <c r="V94" s="81"/>
      <c r="W94" s="81"/>
      <c r="X94" s="81"/>
      <c r="Y94" s="81"/>
      <c r="Z94" s="81"/>
      <c r="AA94" s="81"/>
    </row>
    <row r="95" ht="40.5" customHeight="true" spans="1:27">
      <c r="A95" s="87" t="s">
        <v>735</v>
      </c>
      <c r="B95" s="87" t="s">
        <v>496</v>
      </c>
      <c r="C95" s="83" t="s">
        <v>736</v>
      </c>
      <c r="D95" s="81"/>
      <c r="E95" s="81"/>
      <c r="F95" s="81"/>
      <c r="G95" s="81"/>
      <c r="H95" s="81"/>
      <c r="I95" s="81"/>
      <c r="J95" s="81"/>
      <c r="K95" s="81"/>
      <c r="L95" s="81"/>
      <c r="M95" s="81"/>
      <c r="N95" s="81"/>
      <c r="O95" s="81"/>
      <c r="P95" s="81"/>
      <c r="Q95" s="81"/>
      <c r="R95" s="81"/>
      <c r="S95" s="81"/>
      <c r="T95" s="81"/>
      <c r="U95" s="81"/>
      <c r="V95" s="81"/>
      <c r="W95" s="81"/>
      <c r="X95" s="81"/>
      <c r="Y95" s="81"/>
      <c r="Z95" s="81"/>
      <c r="AA95" s="81"/>
    </row>
    <row r="96" ht="27" customHeight="true" spans="1:27">
      <c r="A96" s="87" t="s">
        <v>738</v>
      </c>
      <c r="B96" s="87" t="s">
        <v>496</v>
      </c>
      <c r="C96" s="83" t="s">
        <v>739</v>
      </c>
      <c r="D96" s="81"/>
      <c r="E96" s="81"/>
      <c r="F96" s="81"/>
      <c r="G96" s="81"/>
      <c r="H96" s="81"/>
      <c r="I96" s="81"/>
      <c r="J96" s="81"/>
      <c r="K96" s="81"/>
      <c r="L96" s="81"/>
      <c r="M96" s="81"/>
      <c r="N96" s="81"/>
      <c r="O96" s="81"/>
      <c r="P96" s="81"/>
      <c r="Q96" s="81"/>
      <c r="R96" s="81"/>
      <c r="S96" s="81"/>
      <c r="T96" s="81"/>
      <c r="U96" s="81"/>
      <c r="V96" s="81"/>
      <c r="W96" s="81"/>
      <c r="X96" s="81"/>
      <c r="Y96" s="81"/>
      <c r="Z96" s="81"/>
      <c r="AA96" s="81"/>
    </row>
    <row r="97" ht="27" customHeight="true" spans="1:27">
      <c r="A97" s="87" t="s">
        <v>741</v>
      </c>
      <c r="B97" s="87" t="s">
        <v>496</v>
      </c>
      <c r="C97" s="83" t="s">
        <v>742</v>
      </c>
      <c r="D97" s="81"/>
      <c r="E97" s="81"/>
      <c r="F97" s="81"/>
      <c r="G97" s="81"/>
      <c r="H97" s="81"/>
      <c r="I97" s="81"/>
      <c r="J97" s="81"/>
      <c r="K97" s="81"/>
      <c r="L97" s="81"/>
      <c r="M97" s="81"/>
      <c r="N97" s="81"/>
      <c r="O97" s="81"/>
      <c r="P97" s="81"/>
      <c r="Q97" s="81"/>
      <c r="R97" s="81"/>
      <c r="S97" s="81"/>
      <c r="T97" s="81"/>
      <c r="U97" s="81"/>
      <c r="V97" s="81"/>
      <c r="W97" s="81"/>
      <c r="X97" s="81"/>
      <c r="Y97" s="81"/>
      <c r="Z97" s="81"/>
      <c r="AA97" s="81"/>
    </row>
    <row r="98" ht="27" customHeight="true" spans="1:27">
      <c r="A98" s="87" t="s">
        <v>744</v>
      </c>
      <c r="B98" s="87" t="s">
        <v>496</v>
      </c>
      <c r="C98" s="83" t="s">
        <v>745</v>
      </c>
      <c r="D98" s="81"/>
      <c r="E98" s="81"/>
      <c r="F98" s="81"/>
      <c r="G98" s="81"/>
      <c r="H98" s="81"/>
      <c r="I98" s="81"/>
      <c r="J98" s="81"/>
      <c r="K98" s="81"/>
      <c r="L98" s="81"/>
      <c r="M98" s="81"/>
      <c r="N98" s="81"/>
      <c r="O98" s="81"/>
      <c r="P98" s="81"/>
      <c r="Q98" s="81"/>
      <c r="R98" s="81"/>
      <c r="S98" s="81"/>
      <c r="T98" s="81"/>
      <c r="U98" s="81"/>
      <c r="V98" s="81"/>
      <c r="W98" s="81"/>
      <c r="X98" s="81"/>
      <c r="Y98" s="81"/>
      <c r="Z98" s="81"/>
      <c r="AA98" s="81"/>
    </row>
    <row r="99" ht="40.5" customHeight="true" spans="1:27">
      <c r="A99" s="87" t="s">
        <v>747</v>
      </c>
      <c r="B99" s="87" t="s">
        <v>496</v>
      </c>
      <c r="C99" s="83" t="s">
        <v>748</v>
      </c>
      <c r="D99" s="81"/>
      <c r="E99" s="81"/>
      <c r="F99" s="81"/>
      <c r="G99" s="81"/>
      <c r="H99" s="81"/>
      <c r="I99" s="81"/>
      <c r="J99" s="81"/>
      <c r="K99" s="81"/>
      <c r="L99" s="81"/>
      <c r="M99" s="81"/>
      <c r="N99" s="81"/>
      <c r="O99" s="81"/>
      <c r="P99" s="81"/>
      <c r="Q99" s="81"/>
      <c r="R99" s="81"/>
      <c r="S99" s="81"/>
      <c r="T99" s="81"/>
      <c r="U99" s="81"/>
      <c r="V99" s="81"/>
      <c r="W99" s="81"/>
      <c r="X99" s="81"/>
      <c r="Y99" s="81"/>
      <c r="Z99" s="81"/>
      <c r="AA99" s="81"/>
    </row>
    <row r="100" ht="40.5" customHeight="true" spans="1:27">
      <c r="A100" s="87" t="s">
        <v>750</v>
      </c>
      <c r="B100" s="87" t="s">
        <v>496</v>
      </c>
      <c r="C100" s="83" t="s">
        <v>751</v>
      </c>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row>
    <row r="101" ht="40.5" customHeight="true" spans="1:27">
      <c r="A101" s="87" t="s">
        <v>753</v>
      </c>
      <c r="B101" s="87" t="s">
        <v>496</v>
      </c>
      <c r="C101" s="83" t="s">
        <v>754</v>
      </c>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row>
    <row r="102" ht="40.5" customHeight="true" spans="1:27">
      <c r="A102" s="87" t="s">
        <v>756</v>
      </c>
      <c r="B102" s="87" t="s">
        <v>496</v>
      </c>
      <c r="C102" s="83" t="s">
        <v>757</v>
      </c>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row>
    <row r="103" ht="27" customHeight="true" spans="1:27">
      <c r="A103" s="87" t="s">
        <v>759</v>
      </c>
      <c r="B103" s="87" t="s">
        <v>496</v>
      </c>
      <c r="C103" s="83" t="s">
        <v>760</v>
      </c>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row>
    <row r="104" ht="27" customHeight="true" spans="1:27">
      <c r="A104" s="87" t="s">
        <v>762</v>
      </c>
      <c r="B104" s="87" t="s">
        <v>496</v>
      </c>
      <c r="C104" s="83" t="s">
        <v>763</v>
      </c>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row>
    <row r="105" ht="27" customHeight="true" spans="1:27">
      <c r="A105" s="87" t="s">
        <v>765</v>
      </c>
      <c r="B105" s="87" t="s">
        <v>496</v>
      </c>
      <c r="C105" s="83" t="s">
        <v>766</v>
      </c>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row>
    <row r="106" ht="40.5" customHeight="true" spans="1:27">
      <c r="A106" s="87" t="s">
        <v>768</v>
      </c>
      <c r="B106" s="87" t="s">
        <v>496</v>
      </c>
      <c r="C106" s="83" t="s">
        <v>769</v>
      </c>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row>
    <row r="107" ht="40.5" customHeight="true" spans="1:27">
      <c r="A107" s="87" t="s">
        <v>771</v>
      </c>
      <c r="B107" s="87" t="s">
        <v>496</v>
      </c>
      <c r="C107" s="83" t="s">
        <v>772</v>
      </c>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row>
    <row r="108" s="31" customFormat="true" spans="1:27">
      <c r="A108" s="137" t="s">
        <v>774</v>
      </c>
      <c r="B108" s="138" t="s">
        <v>496</v>
      </c>
      <c r="C108" s="139" t="s">
        <v>775</v>
      </c>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c r="AA108" s="140"/>
    </row>
    <row r="109" ht="27" customHeight="true" spans="1:27">
      <c r="A109" s="87" t="s">
        <v>776</v>
      </c>
      <c r="B109" s="87" t="s">
        <v>496</v>
      </c>
      <c r="C109" s="83" t="s">
        <v>1538</v>
      </c>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row>
    <row r="110" ht="40.5" customHeight="true" spans="1:27">
      <c r="A110" s="87" t="s">
        <v>781</v>
      </c>
      <c r="B110" s="87" t="s">
        <v>496</v>
      </c>
      <c r="C110" s="83" t="s">
        <v>1539</v>
      </c>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row>
    <row r="111" ht="54" customHeight="true" spans="1:27">
      <c r="A111" s="87" t="s">
        <v>784</v>
      </c>
      <c r="B111" s="87" t="s">
        <v>496</v>
      </c>
      <c r="C111" s="83" t="s">
        <v>1540</v>
      </c>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row>
    <row r="112" ht="54" customHeight="true" spans="1:27">
      <c r="A112" s="87" t="s">
        <v>788</v>
      </c>
      <c r="B112" s="87" t="s">
        <v>496</v>
      </c>
      <c r="C112" s="83" t="s">
        <v>1541</v>
      </c>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row>
    <row r="113" ht="54" customHeight="true" spans="1:27">
      <c r="A113" s="87" t="s">
        <v>791</v>
      </c>
      <c r="B113" s="87" t="s">
        <v>496</v>
      </c>
      <c r="C113" s="83" t="s">
        <v>1542</v>
      </c>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row>
    <row r="114" ht="40.5" customHeight="true" spans="1:27">
      <c r="A114" s="87" t="s">
        <v>795</v>
      </c>
      <c r="B114" s="87" t="s">
        <v>496</v>
      </c>
      <c r="C114" s="83" t="s">
        <v>1543</v>
      </c>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row>
    <row r="115" ht="81" customHeight="true" spans="1:27">
      <c r="A115" s="87" t="s">
        <v>798</v>
      </c>
      <c r="B115" s="87" t="s">
        <v>496</v>
      </c>
      <c r="C115" s="83" t="s">
        <v>1544</v>
      </c>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row>
    <row r="116" ht="54" customHeight="true" spans="1:27">
      <c r="A116" s="87" t="s">
        <v>802</v>
      </c>
      <c r="B116" s="87" t="s">
        <v>496</v>
      </c>
      <c r="C116" s="83" t="s">
        <v>1545</v>
      </c>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row>
    <row r="117" ht="67.5" customHeight="true" spans="1:27">
      <c r="A117" s="87" t="s">
        <v>1546</v>
      </c>
      <c r="B117" s="147" t="s">
        <v>496</v>
      </c>
      <c r="C117" s="83" t="s">
        <v>1547</v>
      </c>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row>
    <row r="118" s="31" customFormat="true" spans="1:27">
      <c r="A118" s="137" t="s">
        <v>807</v>
      </c>
      <c r="B118" s="138" t="s">
        <v>496</v>
      </c>
      <c r="C118" s="139" t="s">
        <v>808</v>
      </c>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c r="AA118" s="140"/>
    </row>
    <row r="119" ht="27" customHeight="true" spans="1:27">
      <c r="A119" s="87" t="s">
        <v>809</v>
      </c>
      <c r="B119" s="85" t="s">
        <v>496</v>
      </c>
      <c r="C119" s="83" t="s">
        <v>810</v>
      </c>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row>
    <row r="120" ht="27" customHeight="true" spans="1:27">
      <c r="A120" s="87" t="s">
        <v>812</v>
      </c>
      <c r="B120" s="85" t="s">
        <v>496</v>
      </c>
      <c r="C120" s="83" t="s">
        <v>1548</v>
      </c>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row>
    <row r="121" ht="27" customHeight="true" spans="1:27">
      <c r="A121" s="87" t="s">
        <v>815</v>
      </c>
      <c r="B121" s="85" t="s">
        <v>496</v>
      </c>
      <c r="C121" s="83" t="s">
        <v>1549</v>
      </c>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row>
    <row r="122" ht="27" customHeight="true" spans="1:27">
      <c r="A122" s="87" t="s">
        <v>818</v>
      </c>
      <c r="B122" s="85" t="s">
        <v>496</v>
      </c>
      <c r="C122" s="83" t="s">
        <v>819</v>
      </c>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row>
    <row r="123" ht="27" customHeight="true" spans="1:27">
      <c r="A123" s="87" t="s">
        <v>821</v>
      </c>
      <c r="B123" s="85" t="s">
        <v>496</v>
      </c>
      <c r="C123" s="83" t="s">
        <v>822</v>
      </c>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row>
    <row r="124" ht="27" customHeight="true" spans="1:27">
      <c r="A124" s="87" t="s">
        <v>824</v>
      </c>
      <c r="B124" s="85" t="s">
        <v>496</v>
      </c>
      <c r="C124" s="83" t="s">
        <v>825</v>
      </c>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row>
    <row r="125" ht="27" customHeight="true" spans="1:27">
      <c r="A125" s="87" t="s">
        <v>827</v>
      </c>
      <c r="B125" s="85" t="s">
        <v>496</v>
      </c>
      <c r="C125" s="83" t="s">
        <v>828</v>
      </c>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row>
    <row r="126" ht="27" customHeight="true" spans="1:27">
      <c r="A126" s="87" t="s">
        <v>830</v>
      </c>
      <c r="B126" s="85" t="s">
        <v>496</v>
      </c>
      <c r="C126" s="83" t="s">
        <v>831</v>
      </c>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row>
    <row r="127" ht="27" customHeight="true" spans="1:27">
      <c r="A127" s="87" t="s">
        <v>833</v>
      </c>
      <c r="B127" s="85" t="s">
        <v>496</v>
      </c>
      <c r="C127" s="83" t="s">
        <v>834</v>
      </c>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row>
    <row r="128" ht="27" customHeight="true" spans="1:27">
      <c r="A128" s="87" t="s">
        <v>836</v>
      </c>
      <c r="B128" s="85" t="s">
        <v>496</v>
      </c>
      <c r="C128" s="83" t="s">
        <v>1550</v>
      </c>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row>
    <row r="129" ht="27" customHeight="true" spans="1:27">
      <c r="A129" s="87" t="s">
        <v>839</v>
      </c>
      <c r="B129" s="85" t="s">
        <v>496</v>
      </c>
      <c r="C129" s="83" t="s">
        <v>840</v>
      </c>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row>
    <row r="130" ht="27" customHeight="true" spans="1:27">
      <c r="A130" s="87" t="s">
        <v>842</v>
      </c>
      <c r="B130" s="85" t="s">
        <v>496</v>
      </c>
      <c r="C130" s="83" t="s">
        <v>843</v>
      </c>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row>
    <row r="131" ht="27" customHeight="true" spans="1:27">
      <c r="A131" s="87" t="s">
        <v>845</v>
      </c>
      <c r="B131" s="85" t="s">
        <v>496</v>
      </c>
      <c r="C131" s="83" t="s">
        <v>846</v>
      </c>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row>
    <row r="132" ht="27" customHeight="true" spans="1:27">
      <c r="A132" s="87" t="s">
        <v>848</v>
      </c>
      <c r="B132" s="85" t="s">
        <v>496</v>
      </c>
      <c r="C132" s="83" t="s">
        <v>849</v>
      </c>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row>
    <row r="133" ht="27" customHeight="true" spans="1:27">
      <c r="A133" s="87" t="s">
        <v>851</v>
      </c>
      <c r="B133" s="85" t="s">
        <v>496</v>
      </c>
      <c r="C133" s="83" t="s">
        <v>852</v>
      </c>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row>
  </sheetData>
  <mergeCells count="8">
    <mergeCell ref="E1:H1"/>
    <mergeCell ref="I1:AA1"/>
    <mergeCell ref="E2:F2"/>
    <mergeCell ref="G2:H2"/>
    <mergeCell ref="I2:M2"/>
    <mergeCell ref="N2:Q2"/>
    <mergeCell ref="R2:V2"/>
    <mergeCell ref="W2:AA2"/>
  </mergeCells>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workbookViewId="0">
      <selection activeCell="E32" sqref="E32"/>
    </sheetView>
  </sheetViews>
  <sheetFormatPr defaultColWidth="9.9" defaultRowHeight="15.75"/>
  <cols>
    <col min="1" max="1" width="14.9083333333333" style="117" customWidth="true"/>
    <col min="2" max="2" width="9.21666666666667" style="117" customWidth="true"/>
    <col min="3" max="3" width="63.55" style="117" customWidth="true"/>
    <col min="4" max="4" width="4.83333333333333" style="117" customWidth="true"/>
    <col min="5" max="11" width="6.64166666666667" style="117" customWidth="true"/>
    <col min="12" max="12" width="28.4666666666667" style="117" customWidth="true"/>
    <col min="13" max="28" width="14.5" style="117" customWidth="true"/>
    <col min="29" max="16384" width="9.9" style="117" customWidth="true"/>
  </cols>
  <sheetData>
    <row r="1" ht="16.5" customHeight="true" spans="1:28">
      <c r="A1" s="118" t="s">
        <v>1551</v>
      </c>
      <c r="B1" s="118" t="s">
        <v>473</v>
      </c>
      <c r="C1" s="118" t="s">
        <v>475</v>
      </c>
      <c r="D1" s="118" t="s">
        <v>1552</v>
      </c>
      <c r="E1" s="118" t="s">
        <v>1553</v>
      </c>
      <c r="F1" s="118" t="s">
        <v>1554</v>
      </c>
      <c r="G1" s="118" t="s">
        <v>1555</v>
      </c>
      <c r="H1" s="118" t="s">
        <v>1556</v>
      </c>
      <c r="I1" s="118" t="s">
        <v>1557</v>
      </c>
      <c r="J1" s="118" t="s">
        <v>1558</v>
      </c>
      <c r="K1" s="118" t="s">
        <v>1559</v>
      </c>
      <c r="L1" s="118" t="s">
        <v>1560</v>
      </c>
      <c r="M1" s="124"/>
      <c r="N1" s="124"/>
      <c r="O1" s="124"/>
      <c r="P1" s="124"/>
      <c r="Q1" s="124"/>
      <c r="R1" s="124"/>
      <c r="S1" s="124"/>
      <c r="T1" s="124"/>
      <c r="U1" s="124"/>
      <c r="V1" s="124"/>
      <c r="W1" s="124"/>
      <c r="X1" s="124"/>
      <c r="Y1" s="124"/>
      <c r="Z1" s="124"/>
      <c r="AA1" s="124"/>
      <c r="AB1" s="124"/>
    </row>
    <row r="2" ht="16.5" customHeight="true" spans="1:28">
      <c r="A2" s="119" t="s">
        <v>1561</v>
      </c>
      <c r="B2" s="119" t="s">
        <v>1562</v>
      </c>
      <c r="C2" s="120" t="s">
        <v>1563</v>
      </c>
      <c r="D2" s="119" t="s">
        <v>506</v>
      </c>
      <c r="E2" s="119" t="s">
        <v>506</v>
      </c>
      <c r="F2" s="119"/>
      <c r="G2" s="119"/>
      <c r="H2" s="119"/>
      <c r="I2" s="119" t="s">
        <v>506</v>
      </c>
      <c r="J2" s="120"/>
      <c r="K2" s="120"/>
      <c r="L2" s="120" t="s">
        <v>1564</v>
      </c>
      <c r="M2" s="124"/>
      <c r="N2" s="124"/>
      <c r="O2" s="124"/>
      <c r="P2" s="124"/>
      <c r="Q2" s="124"/>
      <c r="R2" s="124"/>
      <c r="S2" s="124"/>
      <c r="T2" s="124"/>
      <c r="U2" s="124"/>
      <c r="V2" s="124"/>
      <c r="W2" s="124"/>
      <c r="X2" s="124"/>
      <c r="Y2" s="124"/>
      <c r="Z2" s="124"/>
      <c r="AA2" s="124"/>
      <c r="AB2" s="124"/>
    </row>
    <row r="3" ht="16.5" customHeight="true" spans="1:28">
      <c r="A3" s="121"/>
      <c r="B3" s="119" t="s">
        <v>1565</v>
      </c>
      <c r="C3" s="120" t="s">
        <v>1566</v>
      </c>
      <c r="D3" s="119" t="s">
        <v>506</v>
      </c>
      <c r="E3" s="119" t="s">
        <v>506</v>
      </c>
      <c r="F3" s="119"/>
      <c r="G3" s="119"/>
      <c r="H3" s="119"/>
      <c r="I3" s="119"/>
      <c r="J3" s="120"/>
      <c r="K3" s="120"/>
      <c r="L3" s="120" t="s">
        <v>1564</v>
      </c>
      <c r="M3" s="124"/>
      <c r="N3" s="124"/>
      <c r="O3" s="124"/>
      <c r="P3" s="124"/>
      <c r="Q3" s="124"/>
      <c r="R3" s="124"/>
      <c r="S3" s="124"/>
      <c r="T3" s="124"/>
      <c r="U3" s="124"/>
      <c r="V3" s="124"/>
      <c r="W3" s="124"/>
      <c r="X3" s="124"/>
      <c r="Y3" s="124"/>
      <c r="Z3" s="124"/>
      <c r="AA3" s="124"/>
      <c r="AB3" s="124"/>
    </row>
    <row r="4" ht="16.5" customHeight="true" spans="1:28">
      <c r="A4" s="121"/>
      <c r="B4" s="119" t="s">
        <v>1567</v>
      </c>
      <c r="C4" s="120" t="s">
        <v>1568</v>
      </c>
      <c r="D4" s="119" t="s">
        <v>506</v>
      </c>
      <c r="E4" s="119"/>
      <c r="F4" s="119"/>
      <c r="G4" s="119"/>
      <c r="H4" s="119"/>
      <c r="I4" s="119" t="s">
        <v>506</v>
      </c>
      <c r="J4" s="120"/>
      <c r="K4" s="120"/>
      <c r="L4" s="120" t="s">
        <v>1564</v>
      </c>
      <c r="M4" s="124"/>
      <c r="N4" s="124"/>
      <c r="O4" s="124"/>
      <c r="P4" s="124"/>
      <c r="Q4" s="124"/>
      <c r="R4" s="124"/>
      <c r="S4" s="124"/>
      <c r="T4" s="124"/>
      <c r="U4" s="124"/>
      <c r="V4" s="124"/>
      <c r="W4" s="124"/>
      <c r="X4" s="124"/>
      <c r="Y4" s="124"/>
      <c r="Z4" s="124"/>
      <c r="AA4" s="124"/>
      <c r="AB4" s="124"/>
    </row>
    <row r="5" ht="16.5" customHeight="true" spans="1:28">
      <c r="A5" s="121"/>
      <c r="B5" s="119" t="s">
        <v>1569</v>
      </c>
      <c r="C5" s="120" t="s">
        <v>1570</v>
      </c>
      <c r="D5" s="119" t="s">
        <v>506</v>
      </c>
      <c r="E5" s="119" t="s">
        <v>506</v>
      </c>
      <c r="F5" s="119"/>
      <c r="G5" s="119"/>
      <c r="H5" s="119"/>
      <c r="I5" s="119"/>
      <c r="J5" s="120"/>
      <c r="K5" s="120"/>
      <c r="L5" s="120" t="s">
        <v>1564</v>
      </c>
      <c r="M5" s="124"/>
      <c r="N5" s="124"/>
      <c r="O5" s="124"/>
      <c r="P5" s="124"/>
      <c r="Q5" s="124"/>
      <c r="R5" s="124"/>
      <c r="S5" s="124"/>
      <c r="T5" s="124"/>
      <c r="U5" s="124"/>
      <c r="V5" s="124"/>
      <c r="W5" s="124"/>
      <c r="X5" s="124"/>
      <c r="Y5" s="124"/>
      <c r="Z5" s="124"/>
      <c r="AA5" s="124"/>
      <c r="AB5" s="124"/>
    </row>
    <row r="6" ht="15" customHeight="true" spans="1:28">
      <c r="A6" s="122"/>
      <c r="B6" s="119" t="s">
        <v>1571</v>
      </c>
      <c r="C6" s="120" t="s">
        <v>1572</v>
      </c>
      <c r="D6" s="119" t="s">
        <v>506</v>
      </c>
      <c r="E6" s="119"/>
      <c r="F6" s="119"/>
      <c r="G6" s="119"/>
      <c r="H6" s="119"/>
      <c r="I6" s="119"/>
      <c r="J6" s="120"/>
      <c r="K6" s="120"/>
      <c r="L6" s="120" t="s">
        <v>1564</v>
      </c>
      <c r="M6" s="124"/>
      <c r="N6" s="124"/>
      <c r="O6" s="124"/>
      <c r="P6" s="124"/>
      <c r="Q6" s="124"/>
      <c r="R6" s="124"/>
      <c r="S6" s="124"/>
      <c r="T6" s="124"/>
      <c r="U6" s="124"/>
      <c r="V6" s="124"/>
      <c r="W6" s="124"/>
      <c r="X6" s="124"/>
      <c r="Y6" s="124"/>
      <c r="Z6" s="124"/>
      <c r="AA6" s="124"/>
      <c r="AB6" s="124"/>
    </row>
    <row r="7" ht="16.5" customHeight="true" spans="1:28">
      <c r="A7" s="123" t="s">
        <v>1573</v>
      </c>
      <c r="B7" s="119" t="s">
        <v>1574</v>
      </c>
      <c r="C7" s="120" t="s">
        <v>1575</v>
      </c>
      <c r="D7" s="119" t="s">
        <v>506</v>
      </c>
      <c r="E7" s="119" t="s">
        <v>506</v>
      </c>
      <c r="F7" s="119"/>
      <c r="G7" s="119"/>
      <c r="H7" s="119" t="s">
        <v>506</v>
      </c>
      <c r="I7" s="119"/>
      <c r="J7" s="120"/>
      <c r="K7" s="120"/>
      <c r="L7" s="120"/>
      <c r="M7" s="124"/>
      <c r="N7" s="124"/>
      <c r="O7" s="124"/>
      <c r="P7" s="124"/>
      <c r="Q7" s="124"/>
      <c r="R7" s="124"/>
      <c r="S7" s="124"/>
      <c r="T7" s="124"/>
      <c r="U7" s="124"/>
      <c r="V7" s="124"/>
      <c r="W7" s="124"/>
      <c r="X7" s="124"/>
      <c r="Y7" s="124"/>
      <c r="Z7" s="124"/>
      <c r="AA7" s="124"/>
      <c r="AB7" s="124"/>
    </row>
    <row r="8" ht="16.5" customHeight="true" spans="1:28">
      <c r="A8" s="121"/>
      <c r="B8" s="119" t="s">
        <v>1576</v>
      </c>
      <c r="C8" s="120" t="s">
        <v>1577</v>
      </c>
      <c r="D8" s="119" t="s">
        <v>506</v>
      </c>
      <c r="E8" s="119"/>
      <c r="F8" s="119"/>
      <c r="G8" s="119"/>
      <c r="H8" s="119" t="s">
        <v>506</v>
      </c>
      <c r="I8" s="119"/>
      <c r="J8" s="120"/>
      <c r="K8" s="120"/>
      <c r="L8" s="120"/>
      <c r="M8" s="124"/>
      <c r="N8" s="124"/>
      <c r="O8" s="124"/>
      <c r="P8" s="124"/>
      <c r="Q8" s="124"/>
      <c r="R8" s="124"/>
      <c r="S8" s="124"/>
      <c r="T8" s="124"/>
      <c r="U8" s="124"/>
      <c r="V8" s="124"/>
      <c r="W8" s="124"/>
      <c r="X8" s="124"/>
      <c r="Y8" s="124"/>
      <c r="Z8" s="124"/>
      <c r="AA8" s="124"/>
      <c r="AB8" s="124"/>
    </row>
    <row r="9" ht="16.5" customHeight="true" spans="1:28">
      <c r="A9" s="121"/>
      <c r="B9" s="119" t="s">
        <v>1578</v>
      </c>
      <c r="C9" s="120" t="s">
        <v>1579</v>
      </c>
      <c r="D9" s="119" t="s">
        <v>506</v>
      </c>
      <c r="E9" s="119"/>
      <c r="F9" s="119"/>
      <c r="G9" s="119"/>
      <c r="H9" s="119" t="s">
        <v>506</v>
      </c>
      <c r="I9" s="119"/>
      <c r="J9" s="120"/>
      <c r="K9" s="120"/>
      <c r="L9" s="120"/>
      <c r="M9" s="124"/>
      <c r="N9" s="124"/>
      <c r="O9" s="124"/>
      <c r="P9" s="124"/>
      <c r="Q9" s="124"/>
      <c r="R9" s="124"/>
      <c r="S9" s="124"/>
      <c r="T9" s="124"/>
      <c r="U9" s="124"/>
      <c r="V9" s="124"/>
      <c r="W9" s="124"/>
      <c r="X9" s="124"/>
      <c r="Y9" s="124"/>
      <c r="Z9" s="124"/>
      <c r="AA9" s="124"/>
      <c r="AB9" s="124"/>
    </row>
    <row r="10" ht="15" customHeight="true" spans="1:28">
      <c r="A10" s="121"/>
      <c r="B10" s="119" t="s">
        <v>1580</v>
      </c>
      <c r="C10" s="120" t="s">
        <v>1581</v>
      </c>
      <c r="D10" s="119" t="s">
        <v>506</v>
      </c>
      <c r="E10" s="119"/>
      <c r="F10" s="119"/>
      <c r="G10" s="119"/>
      <c r="H10" s="119"/>
      <c r="I10" s="119"/>
      <c r="J10" s="120"/>
      <c r="K10" s="120"/>
      <c r="L10" s="120"/>
      <c r="M10" s="124"/>
      <c r="N10" s="124"/>
      <c r="O10" s="124"/>
      <c r="P10" s="124"/>
      <c r="Q10" s="124"/>
      <c r="R10" s="124"/>
      <c r="S10" s="124"/>
      <c r="T10" s="124"/>
      <c r="U10" s="124"/>
      <c r="V10" s="124"/>
      <c r="W10" s="124"/>
      <c r="X10" s="124"/>
      <c r="Y10" s="124"/>
      <c r="Z10" s="124"/>
      <c r="AA10" s="124"/>
      <c r="AB10" s="124"/>
    </row>
    <row r="11" ht="15" customHeight="true" spans="1:28">
      <c r="A11" s="121"/>
      <c r="B11" s="119" t="s">
        <v>1582</v>
      </c>
      <c r="C11" s="120" t="s">
        <v>1583</v>
      </c>
      <c r="D11" s="119" t="s">
        <v>506</v>
      </c>
      <c r="E11" s="119"/>
      <c r="F11" s="119"/>
      <c r="G11" s="119"/>
      <c r="H11" s="119"/>
      <c r="I11" s="119"/>
      <c r="J11" s="120"/>
      <c r="K11" s="120"/>
      <c r="L11" s="120"/>
      <c r="M11" s="124"/>
      <c r="N11" s="124"/>
      <c r="O11" s="124"/>
      <c r="P11" s="124"/>
      <c r="Q11" s="124"/>
      <c r="R11" s="124"/>
      <c r="S11" s="124"/>
      <c r="T11" s="124"/>
      <c r="U11" s="124"/>
      <c r="V11" s="124"/>
      <c r="W11" s="124"/>
      <c r="X11" s="124"/>
      <c r="Y11" s="124"/>
      <c r="Z11" s="124"/>
      <c r="AA11" s="124"/>
      <c r="AB11" s="124"/>
    </row>
    <row r="12" ht="15" customHeight="true" spans="1:28">
      <c r="A12" s="122"/>
      <c r="B12" s="119" t="s">
        <v>1584</v>
      </c>
      <c r="C12" s="120" t="s">
        <v>1585</v>
      </c>
      <c r="D12" s="119" t="s">
        <v>506</v>
      </c>
      <c r="E12" s="119"/>
      <c r="F12" s="119"/>
      <c r="G12" s="119"/>
      <c r="H12" s="119"/>
      <c r="I12" s="119"/>
      <c r="J12" s="120"/>
      <c r="K12" s="120"/>
      <c r="L12" s="120"/>
      <c r="M12" s="124"/>
      <c r="N12" s="124"/>
      <c r="O12" s="124"/>
      <c r="P12" s="124"/>
      <c r="Q12" s="124"/>
      <c r="R12" s="124"/>
      <c r="S12" s="124"/>
      <c r="T12" s="124"/>
      <c r="U12" s="124"/>
      <c r="V12" s="124"/>
      <c r="W12" s="124"/>
      <c r="X12" s="124"/>
      <c r="Y12" s="124"/>
      <c r="Z12" s="124"/>
      <c r="AA12" s="124"/>
      <c r="AB12" s="124"/>
    </row>
    <row r="13" ht="16.5" hidden="true" customHeight="true" spans="1:28">
      <c r="A13" s="123" t="s">
        <v>1586</v>
      </c>
      <c r="B13" s="119" t="s">
        <v>1587</v>
      </c>
      <c r="C13" s="120" t="s">
        <v>1588</v>
      </c>
      <c r="D13" s="119" t="s">
        <v>506</v>
      </c>
      <c r="E13" s="119" t="s">
        <v>506</v>
      </c>
      <c r="F13" s="119"/>
      <c r="G13" s="119"/>
      <c r="H13" s="119" t="s">
        <v>506</v>
      </c>
      <c r="I13" s="119"/>
      <c r="J13" s="120"/>
      <c r="K13" s="120"/>
      <c r="L13" s="120"/>
      <c r="M13" s="124"/>
      <c r="N13" s="124"/>
      <c r="O13" s="124"/>
      <c r="P13" s="124"/>
      <c r="Q13" s="124"/>
      <c r="R13" s="124"/>
      <c r="S13" s="124"/>
      <c r="T13" s="124"/>
      <c r="U13" s="124"/>
      <c r="V13" s="124"/>
      <c r="W13" s="124"/>
      <c r="X13" s="124"/>
      <c r="Y13" s="124"/>
      <c r="Z13" s="124"/>
      <c r="AA13" s="124"/>
      <c r="AB13" s="124"/>
    </row>
    <row r="14" ht="16.5" customHeight="true" spans="1:28">
      <c r="A14" s="121"/>
      <c r="B14" s="119" t="s">
        <v>1589</v>
      </c>
      <c r="C14" s="120" t="s">
        <v>1590</v>
      </c>
      <c r="D14" s="119" t="s">
        <v>506</v>
      </c>
      <c r="E14" s="119"/>
      <c r="F14" s="119"/>
      <c r="G14" s="119"/>
      <c r="H14" s="119" t="s">
        <v>506</v>
      </c>
      <c r="I14" s="119"/>
      <c r="J14" s="120"/>
      <c r="K14" s="120"/>
      <c r="L14" s="120"/>
      <c r="M14" s="124"/>
      <c r="N14" s="124"/>
      <c r="O14" s="124"/>
      <c r="P14" s="124"/>
      <c r="Q14" s="124"/>
      <c r="R14" s="124"/>
      <c r="S14" s="124"/>
      <c r="T14" s="124"/>
      <c r="U14" s="124"/>
      <c r="V14" s="124"/>
      <c r="W14" s="124"/>
      <c r="X14" s="124"/>
      <c r="Y14" s="124"/>
      <c r="Z14" s="124"/>
      <c r="AA14" s="124"/>
      <c r="AB14" s="124"/>
    </row>
    <row r="15" ht="16.5" customHeight="true" spans="1:28">
      <c r="A15" s="121"/>
      <c r="B15" s="119" t="s">
        <v>1591</v>
      </c>
      <c r="C15" s="120" t="s">
        <v>1592</v>
      </c>
      <c r="D15" s="119" t="s">
        <v>506</v>
      </c>
      <c r="E15" s="119"/>
      <c r="F15" s="119"/>
      <c r="G15" s="119"/>
      <c r="H15" s="119" t="s">
        <v>506</v>
      </c>
      <c r="I15" s="119"/>
      <c r="J15" s="120"/>
      <c r="K15" s="120"/>
      <c r="L15" s="120"/>
      <c r="M15" s="124"/>
      <c r="N15" s="124"/>
      <c r="O15" s="124"/>
      <c r="P15" s="124"/>
      <c r="Q15" s="124"/>
      <c r="R15" s="124"/>
      <c r="S15" s="124"/>
      <c r="T15" s="124"/>
      <c r="U15" s="124"/>
      <c r="V15" s="124"/>
      <c r="W15" s="124"/>
      <c r="X15" s="124"/>
      <c r="Y15" s="124"/>
      <c r="Z15" s="124"/>
      <c r="AA15" s="124"/>
      <c r="AB15" s="124"/>
    </row>
    <row r="16" ht="16.5" customHeight="true" spans="1:28">
      <c r="A16" s="121"/>
      <c r="B16" s="119" t="s">
        <v>1593</v>
      </c>
      <c r="C16" s="120" t="s">
        <v>1594</v>
      </c>
      <c r="D16" s="119" t="s">
        <v>506</v>
      </c>
      <c r="E16" s="119"/>
      <c r="F16" s="119"/>
      <c r="G16" s="119"/>
      <c r="H16" s="119" t="s">
        <v>506</v>
      </c>
      <c r="I16" s="119"/>
      <c r="J16" s="120"/>
      <c r="K16" s="120"/>
      <c r="L16" s="120"/>
      <c r="M16" s="124"/>
      <c r="N16" s="124"/>
      <c r="O16" s="124"/>
      <c r="P16" s="124"/>
      <c r="Q16" s="124"/>
      <c r="R16" s="124"/>
      <c r="S16" s="124"/>
      <c r="T16" s="124"/>
      <c r="U16" s="124"/>
      <c r="V16" s="124"/>
      <c r="W16" s="124"/>
      <c r="X16" s="124"/>
      <c r="Y16" s="124"/>
      <c r="Z16" s="124"/>
      <c r="AA16" s="124"/>
      <c r="AB16" s="124"/>
    </row>
    <row r="17" ht="15" customHeight="true" spans="1:28">
      <c r="A17" s="121"/>
      <c r="B17" s="119" t="s">
        <v>1595</v>
      </c>
      <c r="C17" s="120" t="s">
        <v>1596</v>
      </c>
      <c r="D17" s="119" t="s">
        <v>506</v>
      </c>
      <c r="E17" s="119"/>
      <c r="F17" s="119"/>
      <c r="G17" s="119"/>
      <c r="H17" s="119"/>
      <c r="I17" s="119"/>
      <c r="J17" s="120"/>
      <c r="K17" s="120"/>
      <c r="L17" s="120"/>
      <c r="M17" s="124"/>
      <c r="N17" s="124"/>
      <c r="O17" s="124"/>
      <c r="P17" s="124"/>
      <c r="Q17" s="124"/>
      <c r="R17" s="124"/>
      <c r="S17" s="124"/>
      <c r="T17" s="124"/>
      <c r="U17" s="124"/>
      <c r="V17" s="124"/>
      <c r="W17" s="124"/>
      <c r="X17" s="124"/>
      <c r="Y17" s="124"/>
      <c r="Z17" s="124"/>
      <c r="AA17" s="124"/>
      <c r="AB17" s="124"/>
    </row>
    <row r="18" ht="15" customHeight="true" spans="1:28">
      <c r="A18" s="122"/>
      <c r="B18" s="119" t="s">
        <v>1597</v>
      </c>
      <c r="C18" s="120" t="s">
        <v>1598</v>
      </c>
      <c r="D18" s="119" t="s">
        <v>506</v>
      </c>
      <c r="E18" s="119"/>
      <c r="F18" s="119"/>
      <c r="G18" s="119"/>
      <c r="H18" s="119"/>
      <c r="I18" s="119"/>
      <c r="J18" s="120"/>
      <c r="K18" s="120"/>
      <c r="L18" s="120"/>
      <c r="M18" s="124"/>
      <c r="N18" s="124"/>
      <c r="O18" s="124"/>
      <c r="P18" s="124"/>
      <c r="Q18" s="124"/>
      <c r="R18" s="124"/>
      <c r="S18" s="124"/>
      <c r="T18" s="124"/>
      <c r="U18" s="124"/>
      <c r="V18" s="124"/>
      <c r="W18" s="124"/>
      <c r="X18" s="124"/>
      <c r="Y18" s="124"/>
      <c r="Z18" s="124"/>
      <c r="AA18" s="124"/>
      <c r="AB18" s="124"/>
    </row>
    <row r="19" ht="15" customHeight="true" spans="1:28">
      <c r="A19" s="123" t="s">
        <v>1599</v>
      </c>
      <c r="B19" s="119" t="s">
        <v>1600</v>
      </c>
      <c r="C19" s="120" t="s">
        <v>1601</v>
      </c>
      <c r="D19" s="119" t="s">
        <v>506</v>
      </c>
      <c r="E19" s="119"/>
      <c r="F19" s="119"/>
      <c r="G19" s="119"/>
      <c r="H19" s="119"/>
      <c r="I19" s="119"/>
      <c r="J19" s="120"/>
      <c r="K19" s="120"/>
      <c r="L19" s="120"/>
      <c r="M19" s="124"/>
      <c r="N19" s="124"/>
      <c r="O19" s="124"/>
      <c r="P19" s="124"/>
      <c r="Q19" s="124"/>
      <c r="R19" s="124"/>
      <c r="S19" s="124"/>
      <c r="T19" s="124"/>
      <c r="U19" s="124"/>
      <c r="V19" s="124"/>
      <c r="W19" s="124"/>
      <c r="X19" s="124"/>
      <c r="Y19" s="124"/>
      <c r="Z19" s="124"/>
      <c r="AA19" s="124"/>
      <c r="AB19" s="124"/>
    </row>
    <row r="20" ht="15" customHeight="true" spans="1:28">
      <c r="A20" s="121"/>
      <c r="B20" s="119" t="s">
        <v>1602</v>
      </c>
      <c r="C20" s="120" t="s">
        <v>1603</v>
      </c>
      <c r="D20" s="119" t="s">
        <v>506</v>
      </c>
      <c r="E20" s="119"/>
      <c r="F20" s="119"/>
      <c r="G20" s="119"/>
      <c r="H20" s="119"/>
      <c r="I20" s="119"/>
      <c r="J20" s="120"/>
      <c r="K20" s="120"/>
      <c r="L20" s="120"/>
      <c r="M20" s="124"/>
      <c r="N20" s="124"/>
      <c r="O20" s="124"/>
      <c r="P20" s="124"/>
      <c r="Q20" s="124"/>
      <c r="R20" s="124"/>
      <c r="S20" s="124"/>
      <c r="T20" s="124"/>
      <c r="U20" s="124"/>
      <c r="V20" s="124"/>
      <c r="W20" s="124"/>
      <c r="X20" s="124"/>
      <c r="Y20" s="124"/>
      <c r="Z20" s="124"/>
      <c r="AA20" s="124"/>
      <c r="AB20" s="124"/>
    </row>
    <row r="21" ht="15" customHeight="true" spans="1:28">
      <c r="A21" s="121"/>
      <c r="B21" s="119" t="s">
        <v>1604</v>
      </c>
      <c r="C21" s="120" t="s">
        <v>1605</v>
      </c>
      <c r="D21" s="119" t="s">
        <v>506</v>
      </c>
      <c r="E21" s="119"/>
      <c r="F21" s="119"/>
      <c r="G21" s="119"/>
      <c r="H21" s="119"/>
      <c r="I21" s="119"/>
      <c r="J21" s="120"/>
      <c r="K21" s="120"/>
      <c r="L21" s="120"/>
      <c r="M21" s="124"/>
      <c r="N21" s="124"/>
      <c r="O21" s="124"/>
      <c r="P21" s="124"/>
      <c r="Q21" s="124"/>
      <c r="R21" s="124"/>
      <c r="S21" s="124"/>
      <c r="T21" s="124"/>
      <c r="U21" s="124"/>
      <c r="V21" s="124"/>
      <c r="W21" s="124"/>
      <c r="X21" s="124"/>
      <c r="Y21" s="124"/>
      <c r="Z21" s="124"/>
      <c r="AA21" s="124"/>
      <c r="AB21" s="124"/>
    </row>
    <row r="22" ht="15" customHeight="true" spans="1:28">
      <c r="A22" s="121"/>
      <c r="B22" s="119" t="s">
        <v>1606</v>
      </c>
      <c r="C22" s="120" t="s">
        <v>1607</v>
      </c>
      <c r="D22" s="119" t="s">
        <v>506</v>
      </c>
      <c r="E22" s="119"/>
      <c r="F22" s="119"/>
      <c r="G22" s="119"/>
      <c r="H22" s="119"/>
      <c r="I22" s="119"/>
      <c r="J22" s="120"/>
      <c r="K22" s="120"/>
      <c r="L22" s="120"/>
      <c r="M22" s="124"/>
      <c r="N22" s="124"/>
      <c r="O22" s="124"/>
      <c r="P22" s="124"/>
      <c r="Q22" s="124"/>
      <c r="R22" s="124"/>
      <c r="S22" s="124"/>
      <c r="T22" s="124"/>
      <c r="U22" s="124"/>
      <c r="V22" s="124"/>
      <c r="W22" s="124"/>
      <c r="X22" s="124"/>
      <c r="Y22" s="124"/>
      <c r="Z22" s="124"/>
      <c r="AA22" s="124"/>
      <c r="AB22" s="124"/>
    </row>
    <row r="23" ht="15" customHeight="true" spans="1:28">
      <c r="A23" s="121"/>
      <c r="B23" s="119" t="s">
        <v>1608</v>
      </c>
      <c r="C23" s="120" t="s">
        <v>1609</v>
      </c>
      <c r="D23" s="119" t="s">
        <v>506</v>
      </c>
      <c r="E23" s="119"/>
      <c r="F23" s="119"/>
      <c r="G23" s="119"/>
      <c r="H23" s="119"/>
      <c r="I23" s="119"/>
      <c r="J23" s="120"/>
      <c r="K23" s="120"/>
      <c r="L23" s="120"/>
      <c r="M23" s="124"/>
      <c r="N23" s="124"/>
      <c r="O23" s="124"/>
      <c r="P23" s="124"/>
      <c r="Q23" s="124"/>
      <c r="R23" s="124"/>
      <c r="S23" s="124"/>
      <c r="T23" s="124"/>
      <c r="U23" s="124"/>
      <c r="V23" s="124"/>
      <c r="W23" s="124"/>
      <c r="X23" s="124"/>
      <c r="Y23" s="124"/>
      <c r="Z23" s="124"/>
      <c r="AA23" s="124"/>
      <c r="AB23" s="124"/>
    </row>
    <row r="24" ht="15" customHeight="true" spans="1:28">
      <c r="A24" s="122"/>
      <c r="B24" s="119" t="s">
        <v>1610</v>
      </c>
      <c r="C24" s="120" t="s">
        <v>1611</v>
      </c>
      <c r="D24" s="119" t="s">
        <v>506</v>
      </c>
      <c r="E24" s="119"/>
      <c r="F24" s="119"/>
      <c r="G24" s="119"/>
      <c r="H24" s="119"/>
      <c r="I24" s="119"/>
      <c r="J24" s="120"/>
      <c r="K24" s="120"/>
      <c r="L24" s="120"/>
      <c r="M24" s="124"/>
      <c r="N24" s="124"/>
      <c r="O24" s="124"/>
      <c r="P24" s="124"/>
      <c r="Q24" s="124"/>
      <c r="R24" s="124"/>
      <c r="S24" s="124"/>
      <c r="T24" s="124"/>
      <c r="U24" s="124"/>
      <c r="V24" s="124"/>
      <c r="W24" s="124"/>
      <c r="X24" s="124"/>
      <c r="Y24" s="124"/>
      <c r="Z24" s="124"/>
      <c r="AA24" s="124"/>
      <c r="AB24" s="124"/>
    </row>
    <row r="25" ht="15" customHeight="true" spans="1:28">
      <c r="A25" s="123" t="s">
        <v>1612</v>
      </c>
      <c r="B25" s="119" t="s">
        <v>1613</v>
      </c>
      <c r="C25" s="120" t="s">
        <v>1614</v>
      </c>
      <c r="D25" s="119" t="s">
        <v>506</v>
      </c>
      <c r="E25" s="119"/>
      <c r="F25" s="119"/>
      <c r="G25" s="119"/>
      <c r="H25" s="119"/>
      <c r="I25" s="119"/>
      <c r="J25" s="120"/>
      <c r="K25" s="120"/>
      <c r="L25" s="120"/>
      <c r="M25" s="124"/>
      <c r="N25" s="124"/>
      <c r="O25" s="124"/>
      <c r="P25" s="124"/>
      <c r="Q25" s="124"/>
      <c r="R25" s="124"/>
      <c r="S25" s="124"/>
      <c r="T25" s="124"/>
      <c r="U25" s="124"/>
      <c r="V25" s="124"/>
      <c r="W25" s="124"/>
      <c r="X25" s="124"/>
      <c r="Y25" s="124"/>
      <c r="Z25" s="124"/>
      <c r="AA25" s="124"/>
      <c r="AB25" s="124"/>
    </row>
    <row r="26" ht="15" customHeight="true" spans="1:28">
      <c r="A26" s="121"/>
      <c r="B26" s="119" t="s">
        <v>1615</v>
      </c>
      <c r="C26" s="120" t="s">
        <v>1616</v>
      </c>
      <c r="D26" s="119" t="s">
        <v>506</v>
      </c>
      <c r="E26" s="119"/>
      <c r="F26" s="119"/>
      <c r="G26" s="119"/>
      <c r="H26" s="119"/>
      <c r="I26" s="119"/>
      <c r="J26" s="120"/>
      <c r="K26" s="120"/>
      <c r="L26" s="120"/>
      <c r="M26" s="124"/>
      <c r="N26" s="124"/>
      <c r="O26" s="124"/>
      <c r="P26" s="124"/>
      <c r="Q26" s="124"/>
      <c r="R26" s="124"/>
      <c r="S26" s="124"/>
      <c r="T26" s="124"/>
      <c r="U26" s="124"/>
      <c r="V26" s="124"/>
      <c r="W26" s="124"/>
      <c r="X26" s="124"/>
      <c r="Y26" s="124"/>
      <c r="Z26" s="124"/>
      <c r="AA26" s="124"/>
      <c r="AB26" s="124"/>
    </row>
    <row r="27" ht="15" customHeight="true" spans="1:28">
      <c r="A27" s="121"/>
      <c r="B27" s="119" t="s">
        <v>1617</v>
      </c>
      <c r="C27" s="120" t="s">
        <v>1618</v>
      </c>
      <c r="D27" s="119" t="s">
        <v>506</v>
      </c>
      <c r="E27" s="119"/>
      <c r="F27" s="119"/>
      <c r="G27" s="119"/>
      <c r="H27" s="119"/>
      <c r="I27" s="119"/>
      <c r="J27" s="120"/>
      <c r="K27" s="120"/>
      <c r="L27" s="120"/>
      <c r="M27" s="124"/>
      <c r="N27" s="124"/>
      <c r="O27" s="124"/>
      <c r="P27" s="124"/>
      <c r="Q27" s="124"/>
      <c r="R27" s="124"/>
      <c r="S27" s="124"/>
      <c r="T27" s="124"/>
      <c r="U27" s="124"/>
      <c r="V27" s="124"/>
      <c r="W27" s="124"/>
      <c r="X27" s="124"/>
      <c r="Y27" s="124"/>
      <c r="Z27" s="124"/>
      <c r="AA27" s="124"/>
      <c r="AB27" s="124"/>
    </row>
    <row r="28" ht="15" customHeight="true" spans="1:28">
      <c r="A28" s="121"/>
      <c r="B28" s="119" t="s">
        <v>1619</v>
      </c>
      <c r="C28" s="120" t="s">
        <v>1620</v>
      </c>
      <c r="D28" s="119" t="s">
        <v>506</v>
      </c>
      <c r="E28" s="119"/>
      <c r="F28" s="119"/>
      <c r="G28" s="119"/>
      <c r="H28" s="119"/>
      <c r="I28" s="119"/>
      <c r="J28" s="120"/>
      <c r="K28" s="120"/>
      <c r="L28" s="120"/>
      <c r="M28" s="124"/>
      <c r="N28" s="124"/>
      <c r="O28" s="124"/>
      <c r="P28" s="124"/>
      <c r="Q28" s="124"/>
      <c r="R28" s="124"/>
      <c r="S28" s="124"/>
      <c r="T28" s="124"/>
      <c r="U28" s="124"/>
      <c r="V28" s="124"/>
      <c r="W28" s="124"/>
      <c r="X28" s="124"/>
      <c r="Y28" s="124"/>
      <c r="Z28" s="124"/>
      <c r="AA28" s="124"/>
      <c r="AB28" s="124"/>
    </row>
    <row r="29" ht="15" customHeight="true" spans="1:28">
      <c r="A29" s="121"/>
      <c r="B29" s="119" t="s">
        <v>1621</v>
      </c>
      <c r="C29" s="120" t="s">
        <v>1622</v>
      </c>
      <c r="D29" s="119" t="s">
        <v>506</v>
      </c>
      <c r="E29" s="119"/>
      <c r="F29" s="119"/>
      <c r="G29" s="119"/>
      <c r="H29" s="119"/>
      <c r="I29" s="119"/>
      <c r="J29" s="120"/>
      <c r="K29" s="120"/>
      <c r="L29" s="120"/>
      <c r="M29" s="124"/>
      <c r="N29" s="124"/>
      <c r="O29" s="124"/>
      <c r="P29" s="124"/>
      <c r="Q29" s="124"/>
      <c r="R29" s="124"/>
      <c r="S29" s="124"/>
      <c r="T29" s="124"/>
      <c r="U29" s="124"/>
      <c r="V29" s="124"/>
      <c r="W29" s="124"/>
      <c r="X29" s="124"/>
      <c r="Y29" s="124"/>
      <c r="Z29" s="124"/>
      <c r="AA29" s="124"/>
      <c r="AB29" s="124"/>
    </row>
    <row r="30" ht="15" customHeight="true" spans="1:28">
      <c r="A30" s="122"/>
      <c r="B30" s="119" t="s">
        <v>1623</v>
      </c>
      <c r="C30" s="120" t="s">
        <v>1624</v>
      </c>
      <c r="D30" s="119" t="s">
        <v>506</v>
      </c>
      <c r="E30" s="119"/>
      <c r="F30" s="119"/>
      <c r="G30" s="119"/>
      <c r="H30" s="119"/>
      <c r="I30" s="119"/>
      <c r="J30" s="120"/>
      <c r="K30" s="120"/>
      <c r="L30" s="120"/>
      <c r="M30" s="124"/>
      <c r="N30" s="124"/>
      <c r="O30" s="124"/>
      <c r="P30" s="124"/>
      <c r="Q30" s="124"/>
      <c r="R30" s="124"/>
      <c r="S30" s="124"/>
      <c r="T30" s="124"/>
      <c r="U30" s="124"/>
      <c r="V30" s="124"/>
      <c r="W30" s="124"/>
      <c r="X30" s="124"/>
      <c r="Y30" s="124"/>
      <c r="Z30" s="124"/>
      <c r="AA30" s="124"/>
      <c r="AB30" s="124"/>
    </row>
    <row r="31" ht="15" customHeight="true" spans="1:28">
      <c r="A31" s="123" t="s">
        <v>1625</v>
      </c>
      <c r="B31" s="119" t="s">
        <v>1626</v>
      </c>
      <c r="C31" s="120" t="s">
        <v>1627</v>
      </c>
      <c r="D31" s="119" t="s">
        <v>506</v>
      </c>
      <c r="E31" s="119"/>
      <c r="F31" s="119"/>
      <c r="G31" s="119"/>
      <c r="H31" s="119"/>
      <c r="I31" s="119"/>
      <c r="J31" s="120"/>
      <c r="K31" s="120"/>
      <c r="L31" s="120"/>
      <c r="M31" s="124"/>
      <c r="N31" s="124"/>
      <c r="O31" s="124"/>
      <c r="P31" s="124"/>
      <c r="Q31" s="124"/>
      <c r="R31" s="124"/>
      <c r="S31" s="124"/>
      <c r="T31" s="124"/>
      <c r="U31" s="124"/>
      <c r="V31" s="124"/>
      <c r="W31" s="124"/>
      <c r="X31" s="124"/>
      <c r="Y31" s="124"/>
      <c r="Z31" s="124"/>
      <c r="AA31" s="124"/>
      <c r="AB31" s="124"/>
    </row>
    <row r="32" ht="15" customHeight="true" spans="1:28">
      <c r="A32" s="121"/>
      <c r="B32" s="119" t="s">
        <v>1628</v>
      </c>
      <c r="C32" s="120" t="s">
        <v>1629</v>
      </c>
      <c r="D32" s="119" t="s">
        <v>506</v>
      </c>
      <c r="E32" s="119"/>
      <c r="F32" s="119"/>
      <c r="G32" s="119"/>
      <c r="H32" s="119"/>
      <c r="I32" s="119"/>
      <c r="J32" s="120"/>
      <c r="K32" s="120"/>
      <c r="L32" s="120"/>
      <c r="M32" s="124"/>
      <c r="N32" s="124"/>
      <c r="O32" s="124"/>
      <c r="P32" s="124"/>
      <c r="Q32" s="124"/>
      <c r="R32" s="124"/>
      <c r="S32" s="124"/>
      <c r="T32" s="124"/>
      <c r="U32" s="124"/>
      <c r="V32" s="124"/>
      <c r="W32" s="124"/>
      <c r="X32" s="124"/>
      <c r="Y32" s="124"/>
      <c r="Z32" s="124"/>
      <c r="AA32" s="124"/>
      <c r="AB32" s="124"/>
    </row>
    <row r="33" ht="15" customHeight="true" spans="1:28">
      <c r="A33" s="121"/>
      <c r="B33" s="119" t="s">
        <v>1630</v>
      </c>
      <c r="C33" s="120" t="s">
        <v>1631</v>
      </c>
      <c r="D33" s="119" t="s">
        <v>506</v>
      </c>
      <c r="E33" s="119"/>
      <c r="F33" s="119"/>
      <c r="G33" s="119"/>
      <c r="H33" s="119"/>
      <c r="I33" s="119"/>
      <c r="J33" s="120"/>
      <c r="K33" s="120"/>
      <c r="L33" s="120"/>
      <c r="M33" s="124"/>
      <c r="N33" s="124"/>
      <c r="O33" s="124"/>
      <c r="P33" s="124"/>
      <c r="Q33" s="124"/>
      <c r="R33" s="124"/>
      <c r="S33" s="124"/>
      <c r="T33" s="124"/>
      <c r="U33" s="124"/>
      <c r="V33" s="124"/>
      <c r="W33" s="124"/>
      <c r="X33" s="124"/>
      <c r="Y33" s="124"/>
      <c r="Z33" s="124"/>
      <c r="AA33" s="124"/>
      <c r="AB33" s="124"/>
    </row>
    <row r="34" ht="15" customHeight="true" spans="1:28">
      <c r="A34" s="121"/>
      <c r="B34" s="119" t="s">
        <v>1632</v>
      </c>
      <c r="C34" s="120" t="s">
        <v>1633</v>
      </c>
      <c r="D34" s="119" t="s">
        <v>506</v>
      </c>
      <c r="E34" s="119"/>
      <c r="F34" s="119"/>
      <c r="G34" s="119"/>
      <c r="H34" s="119"/>
      <c r="I34" s="119"/>
      <c r="J34" s="120"/>
      <c r="K34" s="120"/>
      <c r="L34" s="120"/>
      <c r="M34" s="124"/>
      <c r="N34" s="124"/>
      <c r="O34" s="124"/>
      <c r="P34" s="124"/>
      <c r="Q34" s="124"/>
      <c r="R34" s="124"/>
      <c r="S34" s="124"/>
      <c r="T34" s="124"/>
      <c r="U34" s="124"/>
      <c r="V34" s="124"/>
      <c r="W34" s="124"/>
      <c r="X34" s="124"/>
      <c r="Y34" s="124"/>
      <c r="Z34" s="124"/>
      <c r="AA34" s="124"/>
      <c r="AB34" s="124"/>
    </row>
    <row r="35" ht="16.5" customHeight="true" spans="1:28">
      <c r="A35" s="122"/>
      <c r="B35" s="119" t="s">
        <v>1634</v>
      </c>
      <c r="C35" s="120" t="s">
        <v>1635</v>
      </c>
      <c r="D35" s="119" t="s">
        <v>506</v>
      </c>
      <c r="E35" s="119" t="s">
        <v>506</v>
      </c>
      <c r="F35" s="119"/>
      <c r="G35" s="119"/>
      <c r="H35" s="119"/>
      <c r="I35" s="119"/>
      <c r="J35" s="120"/>
      <c r="K35" s="120"/>
      <c r="L35" s="120"/>
      <c r="M35" s="124"/>
      <c r="N35" s="124"/>
      <c r="O35" s="124"/>
      <c r="P35" s="124"/>
      <c r="Q35" s="124"/>
      <c r="R35" s="124"/>
      <c r="S35" s="124"/>
      <c r="T35" s="124"/>
      <c r="U35" s="124"/>
      <c r="V35" s="124"/>
      <c r="W35" s="124"/>
      <c r="X35" s="124"/>
      <c r="Y35" s="124"/>
      <c r="Z35" s="124"/>
      <c r="AA35" s="124"/>
      <c r="AB35" s="124"/>
    </row>
    <row r="36" ht="16.5" customHeight="true" spans="1:28">
      <c r="A36" s="123" t="s">
        <v>1636</v>
      </c>
      <c r="B36" s="119" t="s">
        <v>1637</v>
      </c>
      <c r="C36" s="120" t="s">
        <v>1638</v>
      </c>
      <c r="D36" s="119" t="s">
        <v>506</v>
      </c>
      <c r="E36" s="119" t="s">
        <v>506</v>
      </c>
      <c r="F36" s="119"/>
      <c r="G36" s="119"/>
      <c r="H36" s="119"/>
      <c r="I36" s="119"/>
      <c r="J36" s="120"/>
      <c r="K36" s="120"/>
      <c r="L36" s="120"/>
      <c r="M36" s="124"/>
      <c r="N36" s="124"/>
      <c r="O36" s="124"/>
      <c r="P36" s="124"/>
      <c r="Q36" s="124"/>
      <c r="R36" s="124"/>
      <c r="S36" s="124"/>
      <c r="T36" s="124"/>
      <c r="U36" s="124"/>
      <c r="V36" s="124"/>
      <c r="W36" s="124"/>
      <c r="X36" s="124"/>
      <c r="Y36" s="124"/>
      <c r="Z36" s="124"/>
      <c r="AA36" s="124"/>
      <c r="AB36" s="124"/>
    </row>
    <row r="37" ht="16.5" customHeight="true" spans="1:28">
      <c r="A37" s="121"/>
      <c r="B37" s="119" t="s">
        <v>1639</v>
      </c>
      <c r="C37" s="120" t="s">
        <v>1640</v>
      </c>
      <c r="D37" s="119" t="s">
        <v>506</v>
      </c>
      <c r="E37" s="119" t="s">
        <v>506</v>
      </c>
      <c r="F37" s="119"/>
      <c r="G37" s="119"/>
      <c r="H37" s="119"/>
      <c r="I37" s="119"/>
      <c r="J37" s="120"/>
      <c r="K37" s="120"/>
      <c r="L37" s="120"/>
      <c r="M37" s="124"/>
      <c r="N37" s="124"/>
      <c r="O37" s="124"/>
      <c r="P37" s="124"/>
      <c r="Q37" s="124"/>
      <c r="R37" s="124"/>
      <c r="S37" s="124"/>
      <c r="T37" s="124"/>
      <c r="U37" s="124"/>
      <c r="V37" s="124"/>
      <c r="W37" s="124"/>
      <c r="X37" s="124"/>
      <c r="Y37" s="124"/>
      <c r="Z37" s="124"/>
      <c r="AA37" s="124"/>
      <c r="AB37" s="124"/>
    </row>
    <row r="38" ht="16.5" customHeight="true" spans="1:28">
      <c r="A38" s="121"/>
      <c r="B38" s="119" t="s">
        <v>1641</v>
      </c>
      <c r="C38" s="120" t="s">
        <v>1642</v>
      </c>
      <c r="D38" s="119" t="s">
        <v>506</v>
      </c>
      <c r="E38" s="119" t="s">
        <v>506</v>
      </c>
      <c r="F38" s="119"/>
      <c r="G38" s="119"/>
      <c r="H38" s="119"/>
      <c r="I38" s="119"/>
      <c r="J38" s="120"/>
      <c r="K38" s="120"/>
      <c r="L38" s="120"/>
      <c r="M38" s="124"/>
      <c r="N38" s="124"/>
      <c r="O38" s="124"/>
      <c r="P38" s="124"/>
      <c r="Q38" s="124"/>
      <c r="R38" s="124"/>
      <c r="S38" s="124"/>
      <c r="T38" s="124"/>
      <c r="U38" s="124"/>
      <c r="V38" s="124"/>
      <c r="W38" s="124"/>
      <c r="X38" s="124"/>
      <c r="Y38" s="124"/>
      <c r="Z38" s="124"/>
      <c r="AA38" s="124"/>
      <c r="AB38" s="124"/>
    </row>
    <row r="39" ht="16.5" customHeight="true" spans="1:28">
      <c r="A39" s="121"/>
      <c r="B39" s="119" t="s">
        <v>1643</v>
      </c>
      <c r="C39" s="120" t="s">
        <v>1644</v>
      </c>
      <c r="D39" s="119" t="s">
        <v>506</v>
      </c>
      <c r="E39" s="119" t="s">
        <v>506</v>
      </c>
      <c r="F39" s="119"/>
      <c r="G39" s="119"/>
      <c r="H39" s="119"/>
      <c r="I39" s="119"/>
      <c r="J39" s="120"/>
      <c r="K39" s="120"/>
      <c r="L39" s="120"/>
      <c r="M39" s="124"/>
      <c r="N39" s="124"/>
      <c r="O39" s="124"/>
      <c r="P39" s="124"/>
      <c r="Q39" s="124"/>
      <c r="R39" s="124"/>
      <c r="S39" s="124"/>
      <c r="T39" s="124"/>
      <c r="U39" s="124"/>
      <c r="V39" s="124"/>
      <c r="W39" s="124"/>
      <c r="X39" s="124"/>
      <c r="Y39" s="124"/>
      <c r="Z39" s="124"/>
      <c r="AA39" s="124"/>
      <c r="AB39" s="124"/>
    </row>
    <row r="40" ht="16.5" customHeight="true" spans="1:28">
      <c r="A40" s="121"/>
      <c r="B40" s="119" t="s">
        <v>1645</v>
      </c>
      <c r="C40" s="120" t="s">
        <v>1646</v>
      </c>
      <c r="D40" s="119"/>
      <c r="E40" s="119" t="s">
        <v>506</v>
      </c>
      <c r="F40" s="119"/>
      <c r="G40" s="119"/>
      <c r="H40" s="119"/>
      <c r="I40" s="119"/>
      <c r="J40" s="120"/>
      <c r="K40" s="120"/>
      <c r="L40" s="120"/>
      <c r="M40" s="124"/>
      <c r="N40" s="124"/>
      <c r="O40" s="124"/>
      <c r="P40" s="124"/>
      <c r="Q40" s="124"/>
      <c r="R40" s="124"/>
      <c r="S40" s="124"/>
      <c r="T40" s="124"/>
      <c r="U40" s="124"/>
      <c r="V40" s="124"/>
      <c r="W40" s="124"/>
      <c r="X40" s="124"/>
      <c r="Y40" s="124"/>
      <c r="Z40" s="124"/>
      <c r="AA40" s="124"/>
      <c r="AB40" s="124"/>
    </row>
    <row r="41" ht="16.5" customHeight="true" spans="1:28">
      <c r="A41" s="122"/>
      <c r="B41" s="119" t="s">
        <v>1647</v>
      </c>
      <c r="C41" s="120" t="s">
        <v>1648</v>
      </c>
      <c r="D41" s="119"/>
      <c r="E41" s="119"/>
      <c r="F41" s="119"/>
      <c r="G41" s="119"/>
      <c r="H41" s="119"/>
      <c r="I41" s="119"/>
      <c r="J41" s="120"/>
      <c r="K41" s="120"/>
      <c r="L41" s="120"/>
      <c r="M41" s="124"/>
      <c r="N41" s="124"/>
      <c r="O41" s="124"/>
      <c r="P41" s="124"/>
      <c r="Q41" s="124"/>
      <c r="R41" s="124"/>
      <c r="S41" s="124"/>
      <c r="T41" s="124"/>
      <c r="U41" s="124"/>
      <c r="V41" s="124"/>
      <c r="W41" s="124"/>
      <c r="X41" s="124"/>
      <c r="Y41" s="124"/>
      <c r="Z41" s="124"/>
      <c r="AA41" s="124"/>
      <c r="AB41" s="124"/>
    </row>
    <row r="42" ht="16.5" customHeight="true" spans="1:28">
      <c r="A42" s="123" t="s">
        <v>1649</v>
      </c>
      <c r="B42" s="119" t="s">
        <v>1650</v>
      </c>
      <c r="C42" s="120" t="s">
        <v>1651</v>
      </c>
      <c r="D42" s="119" t="s">
        <v>506</v>
      </c>
      <c r="E42" s="119"/>
      <c r="F42" s="119"/>
      <c r="G42" s="119"/>
      <c r="H42" s="119" t="s">
        <v>506</v>
      </c>
      <c r="I42" s="119"/>
      <c r="J42" s="120"/>
      <c r="K42" s="120"/>
      <c r="L42" s="120"/>
      <c r="M42" s="124"/>
      <c r="N42" s="124"/>
      <c r="O42" s="124"/>
      <c r="P42" s="124"/>
      <c r="Q42" s="124"/>
      <c r="R42" s="124"/>
      <c r="S42" s="124"/>
      <c r="T42" s="124"/>
      <c r="U42" s="124"/>
      <c r="V42" s="124"/>
      <c r="W42" s="124"/>
      <c r="X42" s="124"/>
      <c r="Y42" s="124"/>
      <c r="Z42" s="124"/>
      <c r="AA42" s="124"/>
      <c r="AB42" s="124"/>
    </row>
    <row r="43" ht="16.5" customHeight="true" spans="1:28">
      <c r="A43" s="121"/>
      <c r="B43" s="119" t="s">
        <v>1652</v>
      </c>
      <c r="C43" s="120" t="s">
        <v>1653</v>
      </c>
      <c r="D43" s="119"/>
      <c r="E43" s="119" t="s">
        <v>506</v>
      </c>
      <c r="F43" s="119"/>
      <c r="G43" s="119"/>
      <c r="H43" s="119" t="s">
        <v>506</v>
      </c>
      <c r="I43" s="119"/>
      <c r="J43" s="120"/>
      <c r="K43" s="120"/>
      <c r="L43" s="120"/>
      <c r="M43" s="124"/>
      <c r="N43" s="124"/>
      <c r="O43" s="124"/>
      <c r="P43" s="124"/>
      <c r="Q43" s="124"/>
      <c r="R43" s="124"/>
      <c r="S43" s="124"/>
      <c r="T43" s="124"/>
      <c r="U43" s="124"/>
      <c r="V43" s="124"/>
      <c r="W43" s="124"/>
      <c r="X43" s="124"/>
      <c r="Y43" s="124"/>
      <c r="Z43" s="124"/>
      <c r="AA43" s="124"/>
      <c r="AB43" s="124"/>
    </row>
    <row r="44" ht="16.5" customHeight="true" spans="1:28">
      <c r="A44" s="121"/>
      <c r="B44" s="119" t="s">
        <v>1654</v>
      </c>
      <c r="C44" s="120" t="s">
        <v>1655</v>
      </c>
      <c r="D44" s="119"/>
      <c r="E44" s="119" t="s">
        <v>506</v>
      </c>
      <c r="F44" s="119"/>
      <c r="G44" s="119"/>
      <c r="H44" s="119"/>
      <c r="I44" s="119"/>
      <c r="J44" s="120"/>
      <c r="K44" s="120"/>
      <c r="L44" s="120"/>
      <c r="M44" s="124"/>
      <c r="N44" s="124"/>
      <c r="O44" s="124"/>
      <c r="P44" s="124"/>
      <c r="Q44" s="124"/>
      <c r="R44" s="124"/>
      <c r="S44" s="124"/>
      <c r="T44" s="124"/>
      <c r="U44" s="124"/>
      <c r="V44" s="124"/>
      <c r="W44" s="124"/>
      <c r="X44" s="124"/>
      <c r="Y44" s="124"/>
      <c r="Z44" s="124"/>
      <c r="AA44" s="124"/>
      <c r="AB44" s="124"/>
    </row>
    <row r="45" ht="16.5" customHeight="true" spans="1:28">
      <c r="A45" s="121"/>
      <c r="B45" s="119" t="s">
        <v>1656</v>
      </c>
      <c r="C45" s="120" t="s">
        <v>1657</v>
      </c>
      <c r="D45" s="119" t="s">
        <v>506</v>
      </c>
      <c r="E45" s="119"/>
      <c r="F45" s="119"/>
      <c r="G45" s="119"/>
      <c r="H45" s="119"/>
      <c r="I45" s="119"/>
      <c r="J45" s="120"/>
      <c r="K45" s="120"/>
      <c r="L45" s="120"/>
      <c r="M45" s="124"/>
      <c r="N45" s="124"/>
      <c r="O45" s="124"/>
      <c r="P45" s="124"/>
      <c r="Q45" s="124"/>
      <c r="R45" s="124"/>
      <c r="S45" s="124"/>
      <c r="T45" s="124"/>
      <c r="U45" s="124"/>
      <c r="V45" s="124"/>
      <c r="W45" s="124"/>
      <c r="X45" s="124"/>
      <c r="Y45" s="124"/>
      <c r="Z45" s="124"/>
      <c r="AA45" s="124"/>
      <c r="AB45" s="124"/>
    </row>
    <row r="46" ht="16.5" customHeight="true" spans="1:28">
      <c r="A46" s="122"/>
      <c r="B46" s="119" t="s">
        <v>1658</v>
      </c>
      <c r="C46" s="120" t="s">
        <v>1659</v>
      </c>
      <c r="D46" s="119" t="s">
        <v>506</v>
      </c>
      <c r="E46" s="119"/>
      <c r="F46" s="119"/>
      <c r="G46" s="119"/>
      <c r="H46" s="119"/>
      <c r="I46" s="119"/>
      <c r="J46" s="120"/>
      <c r="K46" s="120"/>
      <c r="L46" s="120"/>
      <c r="M46" s="124"/>
      <c r="N46" s="124"/>
      <c r="O46" s="124"/>
      <c r="P46" s="124"/>
      <c r="Q46" s="124"/>
      <c r="R46" s="124"/>
      <c r="S46" s="124"/>
      <c r="T46" s="124"/>
      <c r="U46" s="124"/>
      <c r="V46" s="124"/>
      <c r="W46" s="124"/>
      <c r="X46" s="124"/>
      <c r="Y46" s="124"/>
      <c r="Z46" s="124"/>
      <c r="AA46" s="124"/>
      <c r="AB46" s="124"/>
    </row>
    <row r="47" ht="15" customHeight="true" spans="1:28">
      <c r="A47" s="123" t="s">
        <v>1660</v>
      </c>
      <c r="B47" s="119" t="s">
        <v>1661</v>
      </c>
      <c r="C47" s="120" t="s">
        <v>1662</v>
      </c>
      <c r="D47" s="119" t="s">
        <v>506</v>
      </c>
      <c r="E47" s="119"/>
      <c r="F47" s="119"/>
      <c r="G47" s="119"/>
      <c r="H47" s="119"/>
      <c r="I47" s="119"/>
      <c r="J47" s="120"/>
      <c r="K47" s="120"/>
      <c r="L47" s="120"/>
      <c r="M47" s="124"/>
      <c r="N47" s="124"/>
      <c r="O47" s="124"/>
      <c r="P47" s="124"/>
      <c r="Q47" s="124"/>
      <c r="R47" s="124"/>
      <c r="S47" s="124"/>
      <c r="T47" s="124"/>
      <c r="U47" s="124"/>
      <c r="V47" s="124"/>
      <c r="W47" s="124"/>
      <c r="X47" s="124"/>
      <c r="Y47" s="124"/>
      <c r="Z47" s="124"/>
      <c r="AA47" s="124"/>
      <c r="AB47" s="124"/>
    </row>
    <row r="48" ht="16.5" customHeight="true" spans="1:28">
      <c r="A48" s="121"/>
      <c r="B48" s="119" t="s">
        <v>1663</v>
      </c>
      <c r="C48" s="120" t="s">
        <v>1664</v>
      </c>
      <c r="D48" s="119" t="s">
        <v>506</v>
      </c>
      <c r="E48" s="119" t="s">
        <v>506</v>
      </c>
      <c r="F48" s="119"/>
      <c r="G48" s="119"/>
      <c r="H48" s="119"/>
      <c r="I48" s="119"/>
      <c r="J48" s="120"/>
      <c r="K48" s="120"/>
      <c r="L48" s="120"/>
      <c r="M48" s="124"/>
      <c r="N48" s="124"/>
      <c r="O48" s="124"/>
      <c r="P48" s="124"/>
      <c r="Q48" s="124"/>
      <c r="R48" s="124"/>
      <c r="S48" s="124"/>
      <c r="T48" s="124"/>
      <c r="U48" s="124"/>
      <c r="V48" s="124"/>
      <c r="W48" s="124"/>
      <c r="X48" s="124"/>
      <c r="Y48" s="124"/>
      <c r="Z48" s="124"/>
      <c r="AA48" s="124"/>
      <c r="AB48" s="124"/>
    </row>
    <row r="49" ht="16.5" customHeight="true" spans="1:28">
      <c r="A49" s="122"/>
      <c r="B49" s="119" t="s">
        <v>1665</v>
      </c>
      <c r="C49" s="120" t="s">
        <v>1666</v>
      </c>
      <c r="D49" s="119"/>
      <c r="E49" s="119" t="s">
        <v>506</v>
      </c>
      <c r="F49" s="119"/>
      <c r="G49" s="119"/>
      <c r="H49" s="119"/>
      <c r="I49" s="119"/>
      <c r="J49" s="120"/>
      <c r="K49" s="120"/>
      <c r="L49" s="120" t="s">
        <v>1667</v>
      </c>
      <c r="M49" s="124"/>
      <c r="N49" s="124"/>
      <c r="O49" s="124"/>
      <c r="P49" s="124"/>
      <c r="Q49" s="124"/>
      <c r="R49" s="124"/>
      <c r="S49" s="124"/>
      <c r="T49" s="124"/>
      <c r="U49" s="124"/>
      <c r="V49" s="124"/>
      <c r="W49" s="124"/>
      <c r="X49" s="124"/>
      <c r="Y49" s="124"/>
      <c r="Z49" s="124"/>
      <c r="AA49" s="124"/>
      <c r="AB49" s="124"/>
    </row>
    <row r="50" ht="16.5" customHeight="true" spans="1:28">
      <c r="A50" s="123" t="s">
        <v>1668</v>
      </c>
      <c r="B50" s="119" t="s">
        <v>1669</v>
      </c>
      <c r="C50" s="120" t="s">
        <v>1670</v>
      </c>
      <c r="D50" s="119" t="s">
        <v>506</v>
      </c>
      <c r="E50" s="119" t="s">
        <v>506</v>
      </c>
      <c r="F50" s="119"/>
      <c r="G50" s="119"/>
      <c r="H50" s="119"/>
      <c r="I50" s="119" t="s">
        <v>506</v>
      </c>
      <c r="J50" s="120"/>
      <c r="K50" s="120"/>
      <c r="L50" s="120" t="s">
        <v>1667</v>
      </c>
      <c r="M50" s="124"/>
      <c r="N50" s="124"/>
      <c r="O50" s="124"/>
      <c r="P50" s="124"/>
      <c r="Q50" s="124"/>
      <c r="R50" s="124"/>
      <c r="S50" s="124"/>
      <c r="T50" s="124"/>
      <c r="U50" s="124"/>
      <c r="V50" s="124"/>
      <c r="W50" s="124"/>
      <c r="X50" s="124"/>
      <c r="Y50" s="124"/>
      <c r="Z50" s="124"/>
      <c r="AA50" s="124"/>
      <c r="AB50" s="124"/>
    </row>
    <row r="51" ht="16.5" customHeight="true" spans="1:28">
      <c r="A51" s="121"/>
      <c r="B51" s="119" t="s">
        <v>1671</v>
      </c>
      <c r="C51" s="120" t="s">
        <v>1672</v>
      </c>
      <c r="D51" s="119" t="s">
        <v>506</v>
      </c>
      <c r="E51" s="119" t="s">
        <v>506</v>
      </c>
      <c r="F51" s="119"/>
      <c r="G51" s="119"/>
      <c r="H51" s="119"/>
      <c r="I51" s="119" t="s">
        <v>506</v>
      </c>
      <c r="J51" s="120"/>
      <c r="K51" s="120"/>
      <c r="L51" s="120" t="s">
        <v>1667</v>
      </c>
      <c r="M51" s="124"/>
      <c r="N51" s="124"/>
      <c r="O51" s="124"/>
      <c r="P51" s="124"/>
      <c r="Q51" s="124"/>
      <c r="R51" s="124"/>
      <c r="S51" s="124"/>
      <c r="T51" s="124"/>
      <c r="U51" s="124"/>
      <c r="V51" s="124"/>
      <c r="W51" s="124"/>
      <c r="X51" s="124"/>
      <c r="Y51" s="124"/>
      <c r="Z51" s="124"/>
      <c r="AA51" s="124"/>
      <c r="AB51" s="124"/>
    </row>
    <row r="52" ht="16.5" customHeight="true" spans="1:28">
      <c r="A52" s="121"/>
      <c r="B52" s="119" t="s">
        <v>1673</v>
      </c>
      <c r="C52" s="120" t="s">
        <v>1674</v>
      </c>
      <c r="D52" s="119" t="s">
        <v>506</v>
      </c>
      <c r="E52" s="119" t="s">
        <v>506</v>
      </c>
      <c r="F52" s="119"/>
      <c r="G52" s="119"/>
      <c r="H52" s="119"/>
      <c r="I52" s="119"/>
      <c r="J52" s="120"/>
      <c r="K52" s="120"/>
      <c r="L52" s="120" t="s">
        <v>1667</v>
      </c>
      <c r="M52" s="124"/>
      <c r="N52" s="124"/>
      <c r="O52" s="124"/>
      <c r="P52" s="124"/>
      <c r="Q52" s="124"/>
      <c r="R52" s="124"/>
      <c r="S52" s="124"/>
      <c r="T52" s="124"/>
      <c r="U52" s="124"/>
      <c r="V52" s="124"/>
      <c r="W52" s="124"/>
      <c r="X52" s="124"/>
      <c r="Y52" s="124"/>
      <c r="Z52" s="124"/>
      <c r="AA52" s="124"/>
      <c r="AB52" s="124"/>
    </row>
    <row r="53" ht="16.5" customHeight="true" spans="1:28">
      <c r="A53" s="121"/>
      <c r="B53" s="119" t="s">
        <v>1675</v>
      </c>
      <c r="C53" s="120" t="s">
        <v>1676</v>
      </c>
      <c r="D53" s="119" t="s">
        <v>506</v>
      </c>
      <c r="E53" s="119"/>
      <c r="F53" s="119"/>
      <c r="G53" s="119"/>
      <c r="H53" s="119"/>
      <c r="I53" s="119"/>
      <c r="J53" s="120"/>
      <c r="K53" s="120"/>
      <c r="L53" s="120" t="s">
        <v>1667</v>
      </c>
      <c r="M53" s="124"/>
      <c r="N53" s="124"/>
      <c r="O53" s="124"/>
      <c r="P53" s="124"/>
      <c r="Q53" s="124"/>
      <c r="R53" s="124"/>
      <c r="S53" s="124"/>
      <c r="T53" s="124"/>
      <c r="U53" s="124"/>
      <c r="V53" s="124"/>
      <c r="W53" s="124"/>
      <c r="X53" s="124"/>
      <c r="Y53" s="124"/>
      <c r="Z53" s="124"/>
      <c r="AA53" s="124"/>
      <c r="AB53" s="124"/>
    </row>
    <row r="54" ht="16.5" customHeight="true" spans="1:28">
      <c r="A54" s="121"/>
      <c r="B54" s="119" t="s">
        <v>1677</v>
      </c>
      <c r="C54" s="120" t="s">
        <v>1678</v>
      </c>
      <c r="D54" s="119" t="s">
        <v>506</v>
      </c>
      <c r="E54" s="119" t="s">
        <v>506</v>
      </c>
      <c r="F54" s="119"/>
      <c r="G54" s="119"/>
      <c r="H54" s="119"/>
      <c r="I54" s="119"/>
      <c r="J54" s="120"/>
      <c r="K54" s="120"/>
      <c r="L54" s="120" t="s">
        <v>1667</v>
      </c>
      <c r="M54" s="124"/>
      <c r="N54" s="124"/>
      <c r="O54" s="124"/>
      <c r="P54" s="124"/>
      <c r="Q54" s="124"/>
      <c r="R54" s="124"/>
      <c r="S54" s="124"/>
      <c r="T54" s="124"/>
      <c r="U54" s="124"/>
      <c r="V54" s="124"/>
      <c r="W54" s="124"/>
      <c r="X54" s="124"/>
      <c r="Y54" s="124"/>
      <c r="Z54" s="124"/>
      <c r="AA54" s="124"/>
      <c r="AB54" s="124"/>
    </row>
    <row r="55" ht="16.5" customHeight="true" spans="1:28">
      <c r="A55" s="121"/>
      <c r="B55" s="119" t="s">
        <v>1679</v>
      </c>
      <c r="C55" s="120" t="s">
        <v>1680</v>
      </c>
      <c r="D55" s="119" t="s">
        <v>506</v>
      </c>
      <c r="E55" s="119"/>
      <c r="F55" s="119"/>
      <c r="G55" s="119"/>
      <c r="H55" s="119"/>
      <c r="I55" s="119" t="s">
        <v>506</v>
      </c>
      <c r="J55" s="120"/>
      <c r="K55" s="120"/>
      <c r="L55" s="120" t="s">
        <v>1667</v>
      </c>
      <c r="M55" s="124"/>
      <c r="N55" s="124"/>
      <c r="O55" s="124"/>
      <c r="P55" s="124"/>
      <c r="Q55" s="124"/>
      <c r="R55" s="124"/>
      <c r="S55" s="124"/>
      <c r="T55" s="124"/>
      <c r="U55" s="124"/>
      <c r="V55" s="124"/>
      <c r="W55" s="124"/>
      <c r="X55" s="124"/>
      <c r="Y55" s="124"/>
      <c r="Z55" s="124"/>
      <c r="AA55" s="124"/>
      <c r="AB55" s="124"/>
    </row>
    <row r="56" ht="16.5" customHeight="true" spans="1:28">
      <c r="A56" s="121"/>
      <c r="B56" s="119" t="s">
        <v>1681</v>
      </c>
      <c r="C56" s="120" t="s">
        <v>1682</v>
      </c>
      <c r="D56" s="119" t="s">
        <v>506</v>
      </c>
      <c r="E56" s="119"/>
      <c r="F56" s="119"/>
      <c r="G56" s="119"/>
      <c r="H56" s="119"/>
      <c r="I56" s="119" t="s">
        <v>506</v>
      </c>
      <c r="J56" s="120"/>
      <c r="K56" s="120"/>
      <c r="L56" s="120" t="s">
        <v>1667</v>
      </c>
      <c r="M56" s="124"/>
      <c r="N56" s="124"/>
      <c r="O56" s="124"/>
      <c r="P56" s="124"/>
      <c r="Q56" s="124"/>
      <c r="R56" s="124"/>
      <c r="S56" s="124"/>
      <c r="T56" s="124"/>
      <c r="U56" s="124"/>
      <c r="V56" s="124"/>
      <c r="W56" s="124"/>
      <c r="X56" s="124"/>
      <c r="Y56" s="124"/>
      <c r="Z56" s="124"/>
      <c r="AA56" s="124"/>
      <c r="AB56" s="124"/>
    </row>
    <row r="57" ht="16.5" customHeight="true" spans="1:28">
      <c r="A57" s="122"/>
      <c r="B57" s="119" t="s">
        <v>1683</v>
      </c>
      <c r="C57" s="120" t="s">
        <v>1684</v>
      </c>
      <c r="D57" s="119" t="s">
        <v>506</v>
      </c>
      <c r="E57" s="119" t="s">
        <v>506</v>
      </c>
      <c r="F57" s="119"/>
      <c r="G57" s="119"/>
      <c r="H57" s="119"/>
      <c r="I57" s="119" t="s">
        <v>506</v>
      </c>
      <c r="J57" s="120"/>
      <c r="K57" s="120"/>
      <c r="L57" s="120" t="s">
        <v>1667</v>
      </c>
      <c r="M57" s="124"/>
      <c r="N57" s="124"/>
      <c r="O57" s="124"/>
      <c r="P57" s="124"/>
      <c r="Q57" s="124"/>
      <c r="R57" s="124"/>
      <c r="S57" s="124"/>
      <c r="T57" s="124"/>
      <c r="U57" s="124"/>
      <c r="V57" s="124"/>
      <c r="W57" s="124"/>
      <c r="X57" s="124"/>
      <c r="Y57" s="124"/>
      <c r="Z57" s="124"/>
      <c r="AA57" s="124"/>
      <c r="AB57" s="124"/>
    </row>
    <row r="58" ht="16.5" customHeight="true" spans="1:28">
      <c r="A58" s="123" t="s">
        <v>1685</v>
      </c>
      <c r="B58" s="119" t="s">
        <v>1686</v>
      </c>
      <c r="C58" s="120" t="s">
        <v>1687</v>
      </c>
      <c r="D58" s="119" t="s">
        <v>506</v>
      </c>
      <c r="E58" s="119" t="s">
        <v>506</v>
      </c>
      <c r="F58" s="119"/>
      <c r="G58" s="119"/>
      <c r="H58" s="119"/>
      <c r="I58" s="119"/>
      <c r="J58" s="120"/>
      <c r="K58" s="120"/>
      <c r="L58" s="120"/>
      <c r="M58" s="124"/>
      <c r="N58" s="124"/>
      <c r="O58" s="124"/>
      <c r="P58" s="124"/>
      <c r="Q58" s="124"/>
      <c r="R58" s="124"/>
      <c r="S58" s="124"/>
      <c r="T58" s="124"/>
      <c r="U58" s="124"/>
      <c r="V58" s="124"/>
      <c r="W58" s="124"/>
      <c r="X58" s="124"/>
      <c r="Y58" s="124"/>
      <c r="Z58" s="124"/>
      <c r="AA58" s="124"/>
      <c r="AB58" s="124"/>
    </row>
    <row r="59" ht="16.5" customHeight="true" spans="1:28">
      <c r="A59" s="121"/>
      <c r="B59" s="119" t="s">
        <v>1688</v>
      </c>
      <c r="C59" s="120" t="s">
        <v>1689</v>
      </c>
      <c r="D59" s="119" t="s">
        <v>506</v>
      </c>
      <c r="E59" s="119" t="s">
        <v>506</v>
      </c>
      <c r="F59" s="119"/>
      <c r="G59" s="119"/>
      <c r="H59" s="119"/>
      <c r="I59" s="119"/>
      <c r="J59" s="120"/>
      <c r="K59" s="120"/>
      <c r="L59" s="120"/>
      <c r="M59" s="124"/>
      <c r="N59" s="124"/>
      <c r="O59" s="124"/>
      <c r="P59" s="124"/>
      <c r="Q59" s="124"/>
      <c r="R59" s="124"/>
      <c r="S59" s="124"/>
      <c r="T59" s="124"/>
      <c r="U59" s="124"/>
      <c r="V59" s="124"/>
      <c r="W59" s="124"/>
      <c r="X59" s="124"/>
      <c r="Y59" s="124"/>
      <c r="Z59" s="124"/>
      <c r="AA59" s="124"/>
      <c r="AB59" s="124"/>
    </row>
    <row r="60" ht="15" customHeight="true" spans="1:28">
      <c r="A60" s="121"/>
      <c r="B60" s="119" t="s">
        <v>1690</v>
      </c>
      <c r="C60" s="120" t="s">
        <v>1691</v>
      </c>
      <c r="D60" s="119" t="s">
        <v>506</v>
      </c>
      <c r="E60" s="119"/>
      <c r="F60" s="119"/>
      <c r="G60" s="119"/>
      <c r="H60" s="119"/>
      <c r="I60" s="119"/>
      <c r="J60" s="120"/>
      <c r="K60" s="120"/>
      <c r="L60" s="120"/>
      <c r="M60" s="124"/>
      <c r="N60" s="124"/>
      <c r="O60" s="124"/>
      <c r="P60" s="124"/>
      <c r="Q60" s="124"/>
      <c r="R60" s="124"/>
      <c r="S60" s="124"/>
      <c r="T60" s="124"/>
      <c r="U60" s="124"/>
      <c r="V60" s="124"/>
      <c r="W60" s="124"/>
      <c r="X60" s="124"/>
      <c r="Y60" s="124"/>
      <c r="Z60" s="124"/>
      <c r="AA60" s="124"/>
      <c r="AB60" s="124"/>
    </row>
    <row r="61" ht="15" customHeight="true" spans="1:28">
      <c r="A61" s="122"/>
      <c r="B61" s="119" t="s">
        <v>1692</v>
      </c>
      <c r="C61" s="120" t="s">
        <v>1693</v>
      </c>
      <c r="D61" s="119" t="s">
        <v>506</v>
      </c>
      <c r="E61" s="119"/>
      <c r="F61" s="119"/>
      <c r="G61" s="119"/>
      <c r="H61" s="119"/>
      <c r="I61" s="119"/>
      <c r="J61" s="120"/>
      <c r="K61" s="120"/>
      <c r="L61" s="120"/>
      <c r="M61" s="124"/>
      <c r="N61" s="124"/>
      <c r="O61" s="124"/>
      <c r="P61" s="124"/>
      <c r="Q61" s="124"/>
      <c r="R61" s="124"/>
      <c r="S61" s="124"/>
      <c r="T61" s="124"/>
      <c r="U61" s="124"/>
      <c r="V61" s="124"/>
      <c r="W61" s="124"/>
      <c r="X61" s="124"/>
      <c r="Y61" s="124"/>
      <c r="Z61" s="124"/>
      <c r="AA61" s="124"/>
      <c r="AB61" s="124"/>
    </row>
    <row r="62" ht="15" customHeight="true" spans="1:28">
      <c r="A62" s="123" t="s">
        <v>1694</v>
      </c>
      <c r="B62" s="119" t="s">
        <v>1695</v>
      </c>
      <c r="C62" s="120" t="s">
        <v>1696</v>
      </c>
      <c r="D62" s="119" t="s">
        <v>506</v>
      </c>
      <c r="E62" s="119"/>
      <c r="F62" s="119"/>
      <c r="G62" s="119"/>
      <c r="H62" s="119"/>
      <c r="I62" s="119"/>
      <c r="J62" s="120"/>
      <c r="K62" s="120"/>
      <c r="L62" s="120" t="s">
        <v>1667</v>
      </c>
      <c r="M62" s="124"/>
      <c r="N62" s="124"/>
      <c r="O62" s="124"/>
      <c r="P62" s="124"/>
      <c r="Q62" s="124"/>
      <c r="R62" s="124"/>
      <c r="S62" s="124"/>
      <c r="T62" s="124"/>
      <c r="U62" s="124"/>
      <c r="V62" s="124"/>
      <c r="W62" s="124"/>
      <c r="X62" s="124"/>
      <c r="Y62" s="124"/>
      <c r="Z62" s="124"/>
      <c r="AA62" s="124"/>
      <c r="AB62" s="124"/>
    </row>
    <row r="63" ht="15" customHeight="true" spans="1:28">
      <c r="A63" s="121"/>
      <c r="B63" s="119" t="s">
        <v>1697</v>
      </c>
      <c r="C63" s="120" t="s">
        <v>1698</v>
      </c>
      <c r="D63" s="119" t="s">
        <v>506</v>
      </c>
      <c r="E63" s="119"/>
      <c r="F63" s="119"/>
      <c r="G63" s="119"/>
      <c r="H63" s="119"/>
      <c r="I63" s="119"/>
      <c r="J63" s="120"/>
      <c r="K63" s="120"/>
      <c r="L63" s="120" t="s">
        <v>1667</v>
      </c>
      <c r="M63" s="124"/>
      <c r="N63" s="124"/>
      <c r="O63" s="124"/>
      <c r="P63" s="124"/>
      <c r="Q63" s="124"/>
      <c r="R63" s="124"/>
      <c r="S63" s="124"/>
      <c r="T63" s="124"/>
      <c r="U63" s="124"/>
      <c r="V63" s="124"/>
      <c r="W63" s="124"/>
      <c r="X63" s="124"/>
      <c r="Y63" s="124"/>
      <c r="Z63" s="124"/>
      <c r="AA63" s="124"/>
      <c r="AB63" s="124"/>
    </row>
    <row r="64" ht="15" customHeight="true" spans="1:28">
      <c r="A64" s="122"/>
      <c r="B64" s="119" t="s">
        <v>1699</v>
      </c>
      <c r="C64" s="120" t="s">
        <v>1700</v>
      </c>
      <c r="D64" s="119" t="s">
        <v>506</v>
      </c>
      <c r="E64" s="119"/>
      <c r="F64" s="119"/>
      <c r="G64" s="119"/>
      <c r="H64" s="119"/>
      <c r="I64" s="119"/>
      <c r="J64" s="120"/>
      <c r="K64" s="120"/>
      <c r="L64" s="120" t="s">
        <v>1667</v>
      </c>
      <c r="M64" s="124"/>
      <c r="N64" s="124"/>
      <c r="O64" s="124"/>
      <c r="P64" s="124"/>
      <c r="Q64" s="124"/>
      <c r="R64" s="124"/>
      <c r="S64" s="124"/>
      <c r="T64" s="124"/>
      <c r="U64" s="124"/>
      <c r="V64" s="124"/>
      <c r="W64" s="124"/>
      <c r="X64" s="124"/>
      <c r="Y64" s="124"/>
      <c r="Z64" s="124"/>
      <c r="AA64" s="124"/>
      <c r="AB64" s="124"/>
    </row>
    <row r="65" ht="16.5" customHeight="true" spans="1:28">
      <c r="A65" s="123" t="s">
        <v>1701</v>
      </c>
      <c r="B65" s="119" t="s">
        <v>1702</v>
      </c>
      <c r="C65" s="120" t="s">
        <v>1703</v>
      </c>
      <c r="D65" s="119" t="s">
        <v>506</v>
      </c>
      <c r="E65" s="119"/>
      <c r="F65" s="119"/>
      <c r="G65" s="119"/>
      <c r="H65" s="119"/>
      <c r="I65" s="119"/>
      <c r="J65" s="120"/>
      <c r="K65" s="120"/>
      <c r="L65" s="120" t="s">
        <v>1704</v>
      </c>
      <c r="M65" s="124"/>
      <c r="N65" s="124"/>
      <c r="O65" s="124"/>
      <c r="P65" s="124"/>
      <c r="Q65" s="124"/>
      <c r="R65" s="124"/>
      <c r="S65" s="124"/>
      <c r="T65" s="124"/>
      <c r="U65" s="124"/>
      <c r="V65" s="124"/>
      <c r="W65" s="124"/>
      <c r="X65" s="124"/>
      <c r="Y65" s="124"/>
      <c r="Z65" s="124"/>
      <c r="AA65" s="124"/>
      <c r="AB65" s="124"/>
    </row>
    <row r="66" ht="16.5" customHeight="true" spans="1:28">
      <c r="A66" s="121"/>
      <c r="B66" s="119" t="s">
        <v>1705</v>
      </c>
      <c r="C66" s="120" t="s">
        <v>1706</v>
      </c>
      <c r="D66" s="119" t="s">
        <v>506</v>
      </c>
      <c r="E66" s="119" t="s">
        <v>506</v>
      </c>
      <c r="F66" s="119"/>
      <c r="G66" s="119"/>
      <c r="H66" s="119"/>
      <c r="I66" s="119"/>
      <c r="J66" s="120"/>
      <c r="K66" s="120"/>
      <c r="L66" s="120" t="s">
        <v>1704</v>
      </c>
      <c r="M66" s="124"/>
      <c r="N66" s="124"/>
      <c r="O66" s="124"/>
      <c r="P66" s="124"/>
      <c r="Q66" s="124"/>
      <c r="R66" s="124"/>
      <c r="S66" s="124"/>
      <c r="T66" s="124"/>
      <c r="U66" s="124"/>
      <c r="V66" s="124"/>
      <c r="W66" s="124"/>
      <c r="X66" s="124"/>
      <c r="Y66" s="124"/>
      <c r="Z66" s="124"/>
      <c r="AA66" s="124"/>
      <c r="AB66" s="124"/>
    </row>
    <row r="67" ht="16.5" customHeight="true" spans="1:28">
      <c r="A67" s="121"/>
      <c r="B67" s="119" t="s">
        <v>1707</v>
      </c>
      <c r="C67" s="120" t="s">
        <v>1708</v>
      </c>
      <c r="D67" s="119" t="s">
        <v>506</v>
      </c>
      <c r="E67" s="119" t="s">
        <v>506</v>
      </c>
      <c r="F67" s="119"/>
      <c r="G67" s="119"/>
      <c r="H67" s="119"/>
      <c r="I67" s="119"/>
      <c r="J67" s="120"/>
      <c r="K67" s="120"/>
      <c r="L67" s="120" t="s">
        <v>1704</v>
      </c>
      <c r="M67" s="124"/>
      <c r="N67" s="124"/>
      <c r="O67" s="124"/>
      <c r="P67" s="124"/>
      <c r="Q67" s="124"/>
      <c r="R67" s="124"/>
      <c r="S67" s="124"/>
      <c r="T67" s="124"/>
      <c r="U67" s="124"/>
      <c r="V67" s="124"/>
      <c r="W67" s="124"/>
      <c r="X67" s="124"/>
      <c r="Y67" s="124"/>
      <c r="Z67" s="124"/>
      <c r="AA67" s="124"/>
      <c r="AB67" s="124"/>
    </row>
    <row r="68" ht="16.5" customHeight="true" spans="1:28">
      <c r="A68" s="121"/>
      <c r="B68" s="119" t="s">
        <v>1709</v>
      </c>
      <c r="C68" s="120" t="s">
        <v>1710</v>
      </c>
      <c r="D68" s="119" t="s">
        <v>506</v>
      </c>
      <c r="E68" s="119"/>
      <c r="F68" s="119"/>
      <c r="G68" s="119"/>
      <c r="H68" s="119"/>
      <c r="I68" s="119"/>
      <c r="J68" s="120"/>
      <c r="K68" s="120"/>
      <c r="L68" s="120" t="s">
        <v>1704</v>
      </c>
      <c r="M68" s="124"/>
      <c r="N68" s="124"/>
      <c r="O68" s="124"/>
      <c r="P68" s="124"/>
      <c r="Q68" s="124"/>
      <c r="R68" s="124"/>
      <c r="S68" s="124"/>
      <c r="T68" s="124"/>
      <c r="U68" s="124"/>
      <c r="V68" s="124"/>
      <c r="W68" s="124"/>
      <c r="X68" s="124"/>
      <c r="Y68" s="124"/>
      <c r="Z68" s="124"/>
      <c r="AA68" s="124"/>
      <c r="AB68" s="124"/>
    </row>
    <row r="69" ht="16.5" customHeight="true" spans="1:28">
      <c r="A69" s="121"/>
      <c r="B69" s="119" t="s">
        <v>1711</v>
      </c>
      <c r="C69" s="120" t="s">
        <v>1712</v>
      </c>
      <c r="D69" s="119" t="s">
        <v>506</v>
      </c>
      <c r="E69" s="119"/>
      <c r="F69" s="119"/>
      <c r="G69" s="119"/>
      <c r="H69" s="119"/>
      <c r="I69" s="119"/>
      <c r="J69" s="120"/>
      <c r="K69" s="120"/>
      <c r="L69" s="120" t="s">
        <v>1704</v>
      </c>
      <c r="M69" s="124"/>
      <c r="N69" s="124"/>
      <c r="O69" s="124"/>
      <c r="P69" s="124"/>
      <c r="Q69" s="124"/>
      <c r="R69" s="124"/>
      <c r="S69" s="124"/>
      <c r="T69" s="124"/>
      <c r="U69" s="124"/>
      <c r="V69" s="124"/>
      <c r="W69" s="124"/>
      <c r="X69" s="124"/>
      <c r="Y69" s="124"/>
      <c r="Z69" s="124"/>
      <c r="AA69" s="124"/>
      <c r="AB69" s="124"/>
    </row>
    <row r="70" ht="16.5" customHeight="true" spans="1:28">
      <c r="A70" s="121"/>
      <c r="B70" s="119" t="s">
        <v>1713</v>
      </c>
      <c r="C70" s="120" t="s">
        <v>1714</v>
      </c>
      <c r="D70" s="119" t="s">
        <v>506</v>
      </c>
      <c r="E70" s="119" t="s">
        <v>506</v>
      </c>
      <c r="F70" s="119"/>
      <c r="G70" s="119"/>
      <c r="H70" s="119"/>
      <c r="I70" s="119"/>
      <c r="J70" s="120"/>
      <c r="K70" s="120"/>
      <c r="L70" s="120" t="s">
        <v>1704</v>
      </c>
      <c r="M70" s="124"/>
      <c r="N70" s="124"/>
      <c r="O70" s="124"/>
      <c r="P70" s="124"/>
      <c r="Q70" s="124"/>
      <c r="R70" s="124"/>
      <c r="S70" s="124"/>
      <c r="T70" s="124"/>
      <c r="U70" s="124"/>
      <c r="V70" s="124"/>
      <c r="W70" s="124"/>
      <c r="X70" s="124"/>
      <c r="Y70" s="124"/>
      <c r="Z70" s="124"/>
      <c r="AA70" s="124"/>
      <c r="AB70" s="124"/>
    </row>
    <row r="71" ht="16.5" customHeight="true" spans="1:28">
      <c r="A71" s="121"/>
      <c r="B71" s="119" t="s">
        <v>1715</v>
      </c>
      <c r="C71" s="120" t="s">
        <v>1716</v>
      </c>
      <c r="D71" s="119" t="s">
        <v>506</v>
      </c>
      <c r="E71" s="119" t="s">
        <v>506</v>
      </c>
      <c r="F71" s="119"/>
      <c r="G71" s="119"/>
      <c r="H71" s="119"/>
      <c r="I71" s="119"/>
      <c r="J71" s="120"/>
      <c r="K71" s="120"/>
      <c r="L71" s="120" t="s">
        <v>1704</v>
      </c>
      <c r="M71" s="124"/>
      <c r="N71" s="124"/>
      <c r="O71" s="124"/>
      <c r="P71" s="124"/>
      <c r="Q71" s="124"/>
      <c r="R71" s="124"/>
      <c r="S71" s="124"/>
      <c r="T71" s="124"/>
      <c r="U71" s="124"/>
      <c r="V71" s="124"/>
      <c r="W71" s="124"/>
      <c r="X71" s="124"/>
      <c r="Y71" s="124"/>
      <c r="Z71" s="124"/>
      <c r="AA71" s="124"/>
      <c r="AB71" s="124"/>
    </row>
    <row r="72" ht="16.5" customHeight="true" spans="1:28">
      <c r="A72" s="121"/>
      <c r="B72" s="119" t="s">
        <v>1717</v>
      </c>
      <c r="C72" s="120" t="s">
        <v>1718</v>
      </c>
      <c r="D72" s="119" t="s">
        <v>506</v>
      </c>
      <c r="E72" s="119"/>
      <c r="F72" s="119"/>
      <c r="G72" s="119"/>
      <c r="H72" s="119"/>
      <c r="I72" s="119"/>
      <c r="J72" s="120"/>
      <c r="K72" s="120"/>
      <c r="L72" s="120" t="s">
        <v>1704</v>
      </c>
      <c r="M72" s="124"/>
      <c r="N72" s="124"/>
      <c r="O72" s="124"/>
      <c r="P72" s="124"/>
      <c r="Q72" s="124"/>
      <c r="R72" s="124"/>
      <c r="S72" s="124"/>
      <c r="T72" s="124"/>
      <c r="U72" s="124"/>
      <c r="V72" s="124"/>
      <c r="W72" s="124"/>
      <c r="X72" s="124"/>
      <c r="Y72" s="124"/>
      <c r="Z72" s="124"/>
      <c r="AA72" s="124"/>
      <c r="AB72" s="124"/>
    </row>
    <row r="73" ht="16.5" customHeight="true" spans="1:28">
      <c r="A73" s="121"/>
      <c r="B73" s="119" t="s">
        <v>1719</v>
      </c>
      <c r="C73" s="120" t="s">
        <v>1720</v>
      </c>
      <c r="D73" s="119"/>
      <c r="E73" s="119"/>
      <c r="F73" s="119"/>
      <c r="G73" s="119"/>
      <c r="H73" s="119"/>
      <c r="I73" s="119"/>
      <c r="J73" s="120"/>
      <c r="K73" s="120"/>
      <c r="L73" s="120" t="s">
        <v>1704</v>
      </c>
      <c r="M73" s="124"/>
      <c r="N73" s="124"/>
      <c r="O73" s="124"/>
      <c r="P73" s="124"/>
      <c r="Q73" s="124"/>
      <c r="R73" s="124"/>
      <c r="S73" s="124"/>
      <c r="T73" s="124"/>
      <c r="U73" s="124"/>
      <c r="V73" s="124"/>
      <c r="W73" s="124"/>
      <c r="X73" s="124"/>
      <c r="Y73" s="124"/>
      <c r="Z73" s="124"/>
      <c r="AA73" s="124"/>
      <c r="AB73" s="124"/>
    </row>
    <row r="74" ht="16.5" customHeight="true" spans="1:28">
      <c r="A74" s="121"/>
      <c r="B74" s="119" t="s">
        <v>1721</v>
      </c>
      <c r="C74" s="120" t="s">
        <v>1722</v>
      </c>
      <c r="D74" s="119" t="s">
        <v>506</v>
      </c>
      <c r="E74" s="119"/>
      <c r="F74" s="119"/>
      <c r="G74" s="119"/>
      <c r="H74" s="119"/>
      <c r="I74" s="119"/>
      <c r="J74" s="120"/>
      <c r="K74" s="120"/>
      <c r="L74" s="120" t="s">
        <v>1704</v>
      </c>
      <c r="M74" s="124"/>
      <c r="N74" s="124"/>
      <c r="O74" s="124"/>
      <c r="P74" s="124"/>
      <c r="Q74" s="124"/>
      <c r="R74" s="124"/>
      <c r="S74" s="124"/>
      <c r="T74" s="124"/>
      <c r="U74" s="124"/>
      <c r="V74" s="124"/>
      <c r="W74" s="124"/>
      <c r="X74" s="124"/>
      <c r="Y74" s="124"/>
      <c r="Z74" s="124"/>
      <c r="AA74" s="124"/>
      <c r="AB74" s="124"/>
    </row>
    <row r="75" ht="16.5" customHeight="true" spans="1:28">
      <c r="A75" s="121"/>
      <c r="B75" s="119" t="s">
        <v>1723</v>
      </c>
      <c r="C75" s="120" t="s">
        <v>1724</v>
      </c>
      <c r="D75" s="119" t="s">
        <v>506</v>
      </c>
      <c r="E75" s="119"/>
      <c r="F75" s="119"/>
      <c r="G75" s="119"/>
      <c r="H75" s="119"/>
      <c r="I75" s="119"/>
      <c r="J75" s="120"/>
      <c r="K75" s="120"/>
      <c r="L75" s="120" t="s">
        <v>1704</v>
      </c>
      <c r="M75" s="124"/>
      <c r="N75" s="124"/>
      <c r="O75" s="124"/>
      <c r="P75" s="124"/>
      <c r="Q75" s="124"/>
      <c r="R75" s="124"/>
      <c r="S75" s="124"/>
      <c r="T75" s="124"/>
      <c r="U75" s="124"/>
      <c r="V75" s="124"/>
      <c r="W75" s="124"/>
      <c r="X75" s="124"/>
      <c r="Y75" s="124"/>
      <c r="Z75" s="124"/>
      <c r="AA75" s="124"/>
      <c r="AB75" s="124"/>
    </row>
    <row r="76" ht="16.5" customHeight="true" spans="1:28">
      <c r="A76" s="121"/>
      <c r="B76" s="119" t="s">
        <v>1725</v>
      </c>
      <c r="C76" s="120" t="s">
        <v>1726</v>
      </c>
      <c r="D76" s="119" t="s">
        <v>506</v>
      </c>
      <c r="E76" s="119"/>
      <c r="F76" s="119"/>
      <c r="G76" s="119"/>
      <c r="H76" s="119"/>
      <c r="I76" s="119" t="s">
        <v>506</v>
      </c>
      <c r="J76" s="120"/>
      <c r="K76" s="120"/>
      <c r="L76" s="120" t="s">
        <v>1704</v>
      </c>
      <c r="M76" s="124"/>
      <c r="N76" s="124"/>
      <c r="O76" s="124"/>
      <c r="P76" s="124"/>
      <c r="Q76" s="124"/>
      <c r="R76" s="124"/>
      <c r="S76" s="124"/>
      <c r="T76" s="124"/>
      <c r="U76" s="124"/>
      <c r="V76" s="124"/>
      <c r="W76" s="124"/>
      <c r="X76" s="124"/>
      <c r="Y76" s="124"/>
      <c r="Z76" s="124"/>
      <c r="AA76" s="124"/>
      <c r="AB76" s="124"/>
    </row>
    <row r="77" ht="16.5" customHeight="true" spans="1:28">
      <c r="A77" s="121"/>
      <c r="B77" s="119" t="s">
        <v>1727</v>
      </c>
      <c r="C77" s="120" t="s">
        <v>1728</v>
      </c>
      <c r="D77" s="119"/>
      <c r="E77" s="119"/>
      <c r="F77" s="119"/>
      <c r="G77" s="119"/>
      <c r="H77" s="119"/>
      <c r="I77" s="119"/>
      <c r="J77" s="120"/>
      <c r="K77" s="120"/>
      <c r="L77" s="120" t="s">
        <v>1704</v>
      </c>
      <c r="M77" s="124"/>
      <c r="N77" s="124"/>
      <c r="O77" s="124"/>
      <c r="P77" s="124"/>
      <c r="Q77" s="124"/>
      <c r="R77" s="124"/>
      <c r="S77" s="124"/>
      <c r="T77" s="124"/>
      <c r="U77" s="124"/>
      <c r="V77" s="124"/>
      <c r="W77" s="124"/>
      <c r="X77" s="124"/>
      <c r="Y77" s="124"/>
      <c r="Z77" s="124"/>
      <c r="AA77" s="124"/>
      <c r="AB77" s="124"/>
    </row>
    <row r="78" ht="16.5" customHeight="true" spans="1:28">
      <c r="A78" s="121"/>
      <c r="B78" s="119" t="s">
        <v>1729</v>
      </c>
      <c r="C78" s="120" t="s">
        <v>1730</v>
      </c>
      <c r="D78" s="119" t="s">
        <v>506</v>
      </c>
      <c r="E78" s="119"/>
      <c r="F78" s="119"/>
      <c r="G78" s="119"/>
      <c r="H78" s="119"/>
      <c r="I78" s="119"/>
      <c r="J78" s="120"/>
      <c r="K78" s="120"/>
      <c r="L78" s="120" t="s">
        <v>1704</v>
      </c>
      <c r="M78" s="124"/>
      <c r="N78" s="124"/>
      <c r="O78" s="124"/>
      <c r="P78" s="124"/>
      <c r="Q78" s="124"/>
      <c r="R78" s="124"/>
      <c r="S78" s="124"/>
      <c r="T78" s="124"/>
      <c r="U78" s="124"/>
      <c r="V78" s="124"/>
      <c r="W78" s="124"/>
      <c r="X78" s="124"/>
      <c r="Y78" s="124"/>
      <c r="Z78" s="124"/>
      <c r="AA78" s="124"/>
      <c r="AB78" s="124"/>
    </row>
    <row r="79" ht="16.5" customHeight="true" spans="1:28">
      <c r="A79" s="121"/>
      <c r="B79" s="119" t="s">
        <v>1731</v>
      </c>
      <c r="C79" s="120" t="s">
        <v>1732</v>
      </c>
      <c r="D79" s="119" t="s">
        <v>506</v>
      </c>
      <c r="E79" s="119"/>
      <c r="F79" s="119"/>
      <c r="G79" s="119"/>
      <c r="H79" s="119"/>
      <c r="I79" s="119" t="s">
        <v>506</v>
      </c>
      <c r="J79" s="120"/>
      <c r="K79" s="120"/>
      <c r="L79" s="120" t="s">
        <v>1704</v>
      </c>
      <c r="M79" s="124"/>
      <c r="N79" s="124"/>
      <c r="O79" s="124"/>
      <c r="P79" s="124"/>
      <c r="Q79" s="124"/>
      <c r="R79" s="124"/>
      <c r="S79" s="124"/>
      <c r="T79" s="124"/>
      <c r="U79" s="124"/>
      <c r="V79" s="124"/>
      <c r="W79" s="124"/>
      <c r="X79" s="124"/>
      <c r="Y79" s="124"/>
      <c r="Z79" s="124"/>
      <c r="AA79" s="124"/>
      <c r="AB79" s="124"/>
    </row>
    <row r="80" ht="16.5" customHeight="true" spans="1:28">
      <c r="A80" s="121"/>
      <c r="B80" s="119" t="s">
        <v>1733</v>
      </c>
      <c r="C80" s="120" t="s">
        <v>1734</v>
      </c>
      <c r="D80" s="119" t="s">
        <v>506</v>
      </c>
      <c r="E80" s="119"/>
      <c r="F80" s="119"/>
      <c r="G80" s="119"/>
      <c r="H80" s="119"/>
      <c r="I80" s="119"/>
      <c r="J80" s="120"/>
      <c r="K80" s="120"/>
      <c r="L80" s="120" t="s">
        <v>1704</v>
      </c>
      <c r="M80" s="124"/>
      <c r="N80" s="124"/>
      <c r="O80" s="124"/>
      <c r="P80" s="124"/>
      <c r="Q80" s="124"/>
      <c r="R80" s="124"/>
      <c r="S80" s="124"/>
      <c r="T80" s="124"/>
      <c r="U80" s="124"/>
      <c r="V80" s="124"/>
      <c r="W80" s="124"/>
      <c r="X80" s="124"/>
      <c r="Y80" s="124"/>
      <c r="Z80" s="124"/>
      <c r="AA80" s="124"/>
      <c r="AB80" s="124"/>
    </row>
    <row r="81" ht="16.5" customHeight="true" spans="1:28">
      <c r="A81" s="121"/>
      <c r="B81" s="119" t="s">
        <v>1735</v>
      </c>
      <c r="C81" s="120" t="s">
        <v>1736</v>
      </c>
      <c r="D81" s="119" t="s">
        <v>506</v>
      </c>
      <c r="E81" s="119" t="s">
        <v>506</v>
      </c>
      <c r="F81" s="119"/>
      <c r="G81" s="119"/>
      <c r="H81" s="119" t="s">
        <v>506</v>
      </c>
      <c r="I81" s="119"/>
      <c r="J81" s="120"/>
      <c r="K81" s="120"/>
      <c r="L81" s="120" t="s">
        <v>1704</v>
      </c>
      <c r="M81" s="124"/>
      <c r="N81" s="124"/>
      <c r="O81" s="124"/>
      <c r="P81" s="124"/>
      <c r="Q81" s="124"/>
      <c r="R81" s="124"/>
      <c r="S81" s="124"/>
      <c r="T81" s="124"/>
      <c r="U81" s="124"/>
      <c r="V81" s="124"/>
      <c r="W81" s="124"/>
      <c r="X81" s="124"/>
      <c r="Y81" s="124"/>
      <c r="Z81" s="124"/>
      <c r="AA81" s="124"/>
      <c r="AB81" s="124"/>
    </row>
    <row r="82" ht="16.5" customHeight="true" spans="1:28">
      <c r="A82" s="121"/>
      <c r="B82" s="119" t="s">
        <v>1737</v>
      </c>
      <c r="C82" s="120" t="s">
        <v>1738</v>
      </c>
      <c r="D82" s="119"/>
      <c r="E82" s="119" t="s">
        <v>506</v>
      </c>
      <c r="F82" s="119"/>
      <c r="G82" s="119"/>
      <c r="H82" s="119"/>
      <c r="I82" s="119" t="s">
        <v>506</v>
      </c>
      <c r="J82" s="120"/>
      <c r="K82" s="120"/>
      <c r="L82" s="120" t="s">
        <v>1704</v>
      </c>
      <c r="M82" s="124"/>
      <c r="N82" s="124"/>
      <c r="O82" s="124"/>
      <c r="P82" s="124"/>
      <c r="Q82" s="124"/>
      <c r="R82" s="124"/>
      <c r="S82" s="124"/>
      <c r="T82" s="124"/>
      <c r="U82" s="124"/>
      <c r="V82" s="124"/>
      <c r="W82" s="124"/>
      <c r="X82" s="124"/>
      <c r="Y82" s="124"/>
      <c r="Z82" s="124"/>
      <c r="AA82" s="124"/>
      <c r="AB82" s="124"/>
    </row>
    <row r="83" ht="16.5" customHeight="true" spans="1:28">
      <c r="A83" s="121"/>
      <c r="B83" s="119" t="s">
        <v>1739</v>
      </c>
      <c r="C83" s="120" t="s">
        <v>1740</v>
      </c>
      <c r="D83" s="119"/>
      <c r="E83" s="119" t="s">
        <v>506</v>
      </c>
      <c r="F83" s="119"/>
      <c r="G83" s="119"/>
      <c r="H83" s="119" t="s">
        <v>506</v>
      </c>
      <c r="I83" s="119"/>
      <c r="J83" s="120"/>
      <c r="K83" s="120"/>
      <c r="L83" s="120" t="s">
        <v>1741</v>
      </c>
      <c r="M83" s="124"/>
      <c r="N83" s="124"/>
      <c r="O83" s="124"/>
      <c r="P83" s="124"/>
      <c r="Q83" s="124"/>
      <c r="R83" s="124"/>
      <c r="S83" s="124"/>
      <c r="T83" s="124"/>
      <c r="U83" s="124"/>
      <c r="V83" s="124"/>
      <c r="W83" s="124"/>
      <c r="X83" s="124"/>
      <c r="Y83" s="124"/>
      <c r="Z83" s="124"/>
      <c r="AA83" s="124"/>
      <c r="AB83" s="124"/>
    </row>
    <row r="84" ht="16.5" customHeight="true" spans="1:28">
      <c r="A84" s="121"/>
      <c r="B84" s="119" t="s">
        <v>1742</v>
      </c>
      <c r="C84" s="120" t="s">
        <v>1743</v>
      </c>
      <c r="D84" s="119"/>
      <c r="E84" s="119" t="s">
        <v>506</v>
      </c>
      <c r="F84" s="119"/>
      <c r="G84" s="119"/>
      <c r="H84" s="119" t="s">
        <v>506</v>
      </c>
      <c r="I84" s="119"/>
      <c r="J84" s="120"/>
      <c r="K84" s="120"/>
      <c r="L84" s="120" t="s">
        <v>1741</v>
      </c>
      <c r="M84" s="124"/>
      <c r="N84" s="124"/>
      <c r="O84" s="124"/>
      <c r="P84" s="124"/>
      <c r="Q84" s="124"/>
      <c r="R84" s="124"/>
      <c r="S84" s="124"/>
      <c r="T84" s="124"/>
      <c r="U84" s="124"/>
      <c r="V84" s="124"/>
      <c r="W84" s="124"/>
      <c r="X84" s="124"/>
      <c r="Y84" s="124"/>
      <c r="Z84" s="124"/>
      <c r="AA84" s="124"/>
      <c r="AB84" s="124"/>
    </row>
    <row r="85" ht="16.5" customHeight="true" spans="1:28">
      <c r="A85" s="121"/>
      <c r="B85" s="119" t="s">
        <v>1744</v>
      </c>
      <c r="C85" s="120" t="s">
        <v>1745</v>
      </c>
      <c r="D85" s="119"/>
      <c r="E85" s="119" t="s">
        <v>506</v>
      </c>
      <c r="F85" s="119"/>
      <c r="G85" s="119"/>
      <c r="H85" s="119" t="s">
        <v>506</v>
      </c>
      <c r="I85" s="119"/>
      <c r="J85" s="120"/>
      <c r="K85" s="120"/>
      <c r="L85" s="120" t="s">
        <v>1741</v>
      </c>
      <c r="M85" s="124"/>
      <c r="N85" s="124"/>
      <c r="O85" s="124"/>
      <c r="P85" s="124"/>
      <c r="Q85" s="124"/>
      <c r="R85" s="124"/>
      <c r="S85" s="124"/>
      <c r="T85" s="124"/>
      <c r="U85" s="124"/>
      <c r="V85" s="124"/>
      <c r="W85" s="124"/>
      <c r="X85" s="124"/>
      <c r="Y85" s="124"/>
      <c r="Z85" s="124"/>
      <c r="AA85" s="124"/>
      <c r="AB85" s="124"/>
    </row>
    <row r="86" ht="16.5" customHeight="true" spans="1:28">
      <c r="A86" s="122"/>
      <c r="B86" s="125" t="s">
        <v>1746</v>
      </c>
      <c r="C86" s="120" t="s">
        <v>1747</v>
      </c>
      <c r="D86" s="119"/>
      <c r="E86" s="119" t="s">
        <v>506</v>
      </c>
      <c r="F86" s="119"/>
      <c r="G86" s="119"/>
      <c r="H86" s="119" t="s">
        <v>506</v>
      </c>
      <c r="I86" s="119"/>
      <c r="J86" s="120"/>
      <c r="K86" s="120"/>
      <c r="L86" s="120" t="s">
        <v>1741</v>
      </c>
      <c r="M86" s="124"/>
      <c r="N86" s="124"/>
      <c r="O86" s="124"/>
      <c r="P86" s="124"/>
      <c r="Q86" s="124"/>
      <c r="R86" s="124"/>
      <c r="S86" s="124"/>
      <c r="T86" s="124"/>
      <c r="U86" s="124"/>
      <c r="V86" s="124"/>
      <c r="W86" s="124"/>
      <c r="X86" s="124"/>
      <c r="Y86" s="124"/>
      <c r="Z86" s="124"/>
      <c r="AA86" s="124"/>
      <c r="AB86" s="124"/>
    </row>
    <row r="87" ht="16.5" customHeight="true" spans="1:28">
      <c r="A87" s="123" t="s">
        <v>1748</v>
      </c>
      <c r="B87" s="119" t="s">
        <v>1749</v>
      </c>
      <c r="C87" s="120" t="s">
        <v>1750</v>
      </c>
      <c r="D87" s="119" t="s">
        <v>506</v>
      </c>
      <c r="E87" s="119" t="s">
        <v>506</v>
      </c>
      <c r="F87" s="119"/>
      <c r="G87" s="119"/>
      <c r="H87" s="119"/>
      <c r="I87" s="119"/>
      <c r="J87" s="120"/>
      <c r="K87" s="120"/>
      <c r="L87" s="120"/>
      <c r="M87" s="124"/>
      <c r="N87" s="124"/>
      <c r="O87" s="124"/>
      <c r="P87" s="124"/>
      <c r="Q87" s="124"/>
      <c r="R87" s="124"/>
      <c r="S87" s="124"/>
      <c r="T87" s="124"/>
      <c r="U87" s="124"/>
      <c r="V87" s="124"/>
      <c r="W87" s="124"/>
      <c r="X87" s="124"/>
      <c r="Y87" s="124"/>
      <c r="Z87" s="124"/>
      <c r="AA87" s="124"/>
      <c r="AB87" s="124"/>
    </row>
    <row r="88" ht="16.5" customHeight="true" spans="1:28">
      <c r="A88" s="121"/>
      <c r="B88" s="119" t="s">
        <v>1751</v>
      </c>
      <c r="C88" s="120" t="s">
        <v>1752</v>
      </c>
      <c r="D88" s="119" t="s">
        <v>506</v>
      </c>
      <c r="E88" s="119" t="s">
        <v>506</v>
      </c>
      <c r="F88" s="119"/>
      <c r="G88" s="119"/>
      <c r="H88" s="119"/>
      <c r="I88" s="119" t="s">
        <v>506</v>
      </c>
      <c r="J88" s="120"/>
      <c r="K88" s="120"/>
      <c r="L88" s="120"/>
      <c r="M88" s="124"/>
      <c r="N88" s="124"/>
      <c r="O88" s="124"/>
      <c r="P88" s="124"/>
      <c r="Q88" s="124"/>
      <c r="R88" s="124"/>
      <c r="S88" s="124"/>
      <c r="T88" s="124"/>
      <c r="U88" s="124"/>
      <c r="V88" s="124"/>
      <c r="W88" s="124"/>
      <c r="X88" s="124"/>
      <c r="Y88" s="124"/>
      <c r="Z88" s="124"/>
      <c r="AA88" s="124"/>
      <c r="AB88" s="124"/>
    </row>
    <row r="89" ht="15" customHeight="true" spans="1:28">
      <c r="A89" s="121"/>
      <c r="B89" s="119" t="s">
        <v>1753</v>
      </c>
      <c r="C89" s="120" t="s">
        <v>1754</v>
      </c>
      <c r="D89" s="119" t="s">
        <v>506</v>
      </c>
      <c r="E89" s="119"/>
      <c r="F89" s="119"/>
      <c r="G89" s="119"/>
      <c r="H89" s="119"/>
      <c r="I89" s="119"/>
      <c r="J89" s="120"/>
      <c r="K89" s="120"/>
      <c r="L89" s="120" t="s">
        <v>1755</v>
      </c>
      <c r="M89" s="124"/>
      <c r="N89" s="124"/>
      <c r="O89" s="124"/>
      <c r="P89" s="124"/>
      <c r="Q89" s="124"/>
      <c r="R89" s="124"/>
      <c r="S89" s="124"/>
      <c r="T89" s="124"/>
      <c r="U89" s="124"/>
      <c r="V89" s="124"/>
      <c r="W89" s="124"/>
      <c r="X89" s="124"/>
      <c r="Y89" s="124"/>
      <c r="Z89" s="124"/>
      <c r="AA89" s="124"/>
      <c r="AB89" s="124"/>
    </row>
    <row r="90" ht="16.5" customHeight="true" spans="1:28">
      <c r="A90" s="121"/>
      <c r="B90" s="119" t="s">
        <v>1756</v>
      </c>
      <c r="C90" s="120" t="s">
        <v>1757</v>
      </c>
      <c r="D90" s="119" t="s">
        <v>506</v>
      </c>
      <c r="E90" s="119"/>
      <c r="F90" s="119"/>
      <c r="G90" s="119"/>
      <c r="H90" s="119" t="s">
        <v>506</v>
      </c>
      <c r="I90" s="119"/>
      <c r="J90" s="120"/>
      <c r="K90" s="120"/>
      <c r="L90" s="120" t="s">
        <v>1758</v>
      </c>
      <c r="M90" s="124"/>
      <c r="N90" s="124"/>
      <c r="O90" s="124"/>
      <c r="P90" s="124"/>
      <c r="Q90" s="124"/>
      <c r="R90" s="124"/>
      <c r="S90" s="124"/>
      <c r="T90" s="124"/>
      <c r="U90" s="124"/>
      <c r="V90" s="124"/>
      <c r="W90" s="124"/>
      <c r="X90" s="124"/>
      <c r="Y90" s="124"/>
      <c r="Z90" s="124"/>
      <c r="AA90" s="124"/>
      <c r="AB90" s="124"/>
    </row>
    <row r="91" ht="15" customHeight="true" spans="1:28">
      <c r="A91" s="121"/>
      <c r="B91" s="119" t="s">
        <v>1759</v>
      </c>
      <c r="C91" s="120" t="s">
        <v>1760</v>
      </c>
      <c r="D91" s="119" t="s">
        <v>506</v>
      </c>
      <c r="E91" s="119"/>
      <c r="F91" s="119"/>
      <c r="G91" s="119"/>
      <c r="H91" s="119"/>
      <c r="I91" s="119"/>
      <c r="J91" s="120"/>
      <c r="K91" s="120"/>
      <c r="L91" s="120"/>
      <c r="M91" s="124"/>
      <c r="N91" s="124"/>
      <c r="O91" s="124"/>
      <c r="P91" s="124"/>
      <c r="Q91" s="124"/>
      <c r="R91" s="124"/>
      <c r="S91" s="124"/>
      <c r="T91" s="124"/>
      <c r="U91" s="124"/>
      <c r="V91" s="124"/>
      <c r="W91" s="124"/>
      <c r="X91" s="124"/>
      <c r="Y91" s="124"/>
      <c r="Z91" s="124"/>
      <c r="AA91" s="124"/>
      <c r="AB91" s="124"/>
    </row>
    <row r="92" ht="16.5" customHeight="true" spans="1:28">
      <c r="A92" s="121"/>
      <c r="B92" s="119" t="s">
        <v>1761</v>
      </c>
      <c r="C92" s="120" t="s">
        <v>1762</v>
      </c>
      <c r="D92" s="119"/>
      <c r="E92" s="119"/>
      <c r="F92" s="119"/>
      <c r="G92" s="119"/>
      <c r="H92" s="119"/>
      <c r="I92" s="119"/>
      <c r="J92" s="120"/>
      <c r="K92" s="120"/>
      <c r="L92" s="120"/>
      <c r="M92" s="124"/>
      <c r="N92" s="124"/>
      <c r="O92" s="124"/>
      <c r="P92" s="124"/>
      <c r="Q92" s="124"/>
      <c r="R92" s="124"/>
      <c r="S92" s="124"/>
      <c r="T92" s="124"/>
      <c r="U92" s="124"/>
      <c r="V92" s="124"/>
      <c r="W92" s="124"/>
      <c r="X92" s="124"/>
      <c r="Y92" s="124"/>
      <c r="Z92" s="124"/>
      <c r="AA92" s="124"/>
      <c r="AB92" s="124"/>
    </row>
    <row r="93" ht="16.5" customHeight="true" spans="1:28">
      <c r="A93" s="122"/>
      <c r="B93" s="119" t="s">
        <v>1763</v>
      </c>
      <c r="C93" s="120" t="s">
        <v>1764</v>
      </c>
      <c r="D93" s="119"/>
      <c r="E93" s="119"/>
      <c r="F93" s="119"/>
      <c r="G93" s="119"/>
      <c r="H93" s="119"/>
      <c r="I93" s="119"/>
      <c r="J93" s="120"/>
      <c r="K93" s="120"/>
      <c r="L93" s="120"/>
      <c r="M93" s="124"/>
      <c r="N93" s="124"/>
      <c r="O93" s="124"/>
      <c r="P93" s="124"/>
      <c r="Q93" s="124"/>
      <c r="R93" s="124"/>
      <c r="S93" s="124"/>
      <c r="T93" s="124"/>
      <c r="U93" s="124"/>
      <c r="V93" s="124"/>
      <c r="W93" s="124"/>
      <c r="X93" s="124"/>
      <c r="Y93" s="124"/>
      <c r="Z93" s="124"/>
      <c r="AA93" s="124"/>
      <c r="AB93" s="124"/>
    </row>
    <row r="94" ht="16.5" customHeight="true" spans="1:28">
      <c r="A94" s="123" t="s">
        <v>1765</v>
      </c>
      <c r="B94" s="119" t="s">
        <v>1766</v>
      </c>
      <c r="C94" s="120" t="s">
        <v>1767</v>
      </c>
      <c r="D94" s="119" t="s">
        <v>506</v>
      </c>
      <c r="E94" s="119" t="s">
        <v>506</v>
      </c>
      <c r="F94" s="119"/>
      <c r="G94" s="119"/>
      <c r="H94" s="119"/>
      <c r="I94" s="119"/>
      <c r="J94" s="120"/>
      <c r="K94" s="120"/>
      <c r="L94" s="120"/>
      <c r="M94" s="124"/>
      <c r="N94" s="124"/>
      <c r="O94" s="124"/>
      <c r="P94" s="124"/>
      <c r="Q94" s="124"/>
      <c r="R94" s="124"/>
      <c r="S94" s="124"/>
      <c r="T94" s="124"/>
      <c r="U94" s="124"/>
      <c r="V94" s="124"/>
      <c r="W94" s="124"/>
      <c r="X94" s="124"/>
      <c r="Y94" s="124"/>
      <c r="Z94" s="124"/>
      <c r="AA94" s="124"/>
      <c r="AB94" s="124"/>
    </row>
    <row r="95" ht="16.5" customHeight="true" spans="1:28">
      <c r="A95" s="121"/>
      <c r="B95" s="119" t="s">
        <v>1768</v>
      </c>
      <c r="C95" s="120" t="s">
        <v>1769</v>
      </c>
      <c r="D95" s="119" t="s">
        <v>506</v>
      </c>
      <c r="E95" s="119"/>
      <c r="F95" s="119"/>
      <c r="G95" s="119"/>
      <c r="H95" s="119"/>
      <c r="I95" s="119"/>
      <c r="J95" s="120"/>
      <c r="K95" s="120"/>
      <c r="L95" s="120"/>
      <c r="M95" s="124"/>
      <c r="N95" s="124"/>
      <c r="O95" s="124"/>
      <c r="P95" s="124"/>
      <c r="Q95" s="124"/>
      <c r="R95" s="124"/>
      <c r="S95" s="124"/>
      <c r="T95" s="124"/>
      <c r="U95" s="124"/>
      <c r="V95" s="124"/>
      <c r="W95" s="124"/>
      <c r="X95" s="124"/>
      <c r="Y95" s="124"/>
      <c r="Z95" s="124"/>
      <c r="AA95" s="124"/>
      <c r="AB95" s="124"/>
    </row>
    <row r="96" ht="16.5" customHeight="true" spans="1:28">
      <c r="A96" s="121"/>
      <c r="B96" s="119" t="s">
        <v>1770</v>
      </c>
      <c r="C96" s="120" t="s">
        <v>1771</v>
      </c>
      <c r="D96" s="119" t="s">
        <v>506</v>
      </c>
      <c r="E96" s="119" t="s">
        <v>506</v>
      </c>
      <c r="F96" s="119"/>
      <c r="G96" s="119"/>
      <c r="H96" s="119"/>
      <c r="I96" s="119"/>
      <c r="J96" s="120"/>
      <c r="K96" s="120"/>
      <c r="L96" s="120"/>
      <c r="M96" s="124"/>
      <c r="N96" s="124"/>
      <c r="O96" s="124"/>
      <c r="P96" s="124"/>
      <c r="Q96" s="124"/>
      <c r="R96" s="124"/>
      <c r="S96" s="124"/>
      <c r="T96" s="124"/>
      <c r="U96" s="124"/>
      <c r="V96" s="124"/>
      <c r="W96" s="124"/>
      <c r="X96" s="124"/>
      <c r="Y96" s="124"/>
      <c r="Z96" s="124"/>
      <c r="AA96" s="124"/>
      <c r="AB96" s="124"/>
    </row>
    <row r="97" ht="16.5" customHeight="true" spans="1:28">
      <c r="A97" s="121"/>
      <c r="B97" s="119" t="s">
        <v>1772</v>
      </c>
      <c r="C97" s="120" t="s">
        <v>1773</v>
      </c>
      <c r="D97" s="119" t="s">
        <v>506</v>
      </c>
      <c r="E97" s="119"/>
      <c r="F97" s="119"/>
      <c r="G97" s="119"/>
      <c r="H97" s="119"/>
      <c r="I97" s="119"/>
      <c r="J97" s="120"/>
      <c r="K97" s="120"/>
      <c r="L97" s="120"/>
      <c r="M97" s="124"/>
      <c r="N97" s="124"/>
      <c r="O97" s="124"/>
      <c r="P97" s="124"/>
      <c r="Q97" s="124"/>
      <c r="R97" s="124"/>
      <c r="S97" s="124"/>
      <c r="T97" s="124"/>
      <c r="U97" s="124"/>
      <c r="V97" s="124"/>
      <c r="W97" s="124"/>
      <c r="X97" s="124"/>
      <c r="Y97" s="124"/>
      <c r="Z97" s="124"/>
      <c r="AA97" s="124"/>
      <c r="AB97" s="124"/>
    </row>
    <row r="98" ht="16.5" customHeight="true" spans="1:28">
      <c r="A98" s="121"/>
      <c r="B98" s="119" t="s">
        <v>1774</v>
      </c>
      <c r="C98" s="120" t="s">
        <v>1775</v>
      </c>
      <c r="D98" s="119" t="s">
        <v>506</v>
      </c>
      <c r="E98" s="119" t="s">
        <v>506</v>
      </c>
      <c r="F98" s="119"/>
      <c r="G98" s="119"/>
      <c r="H98" s="119"/>
      <c r="I98" s="119"/>
      <c r="J98" s="120"/>
      <c r="K98" s="120"/>
      <c r="L98" s="120"/>
      <c r="M98" s="124"/>
      <c r="N98" s="124"/>
      <c r="O98" s="124"/>
      <c r="P98" s="124"/>
      <c r="Q98" s="124"/>
      <c r="R98" s="124"/>
      <c r="S98" s="124"/>
      <c r="T98" s="124"/>
      <c r="U98" s="124"/>
      <c r="V98" s="124"/>
      <c r="W98" s="124"/>
      <c r="X98" s="124"/>
      <c r="Y98" s="124"/>
      <c r="Z98" s="124"/>
      <c r="AA98" s="124"/>
      <c r="AB98" s="124"/>
    </row>
    <row r="99" ht="16.5" customHeight="true" spans="1:28">
      <c r="A99" s="121"/>
      <c r="B99" s="119" t="s">
        <v>1776</v>
      </c>
      <c r="C99" s="120" t="s">
        <v>1777</v>
      </c>
      <c r="D99" s="119" t="s">
        <v>506</v>
      </c>
      <c r="E99" s="119" t="s">
        <v>506</v>
      </c>
      <c r="F99" s="119"/>
      <c r="G99" s="119"/>
      <c r="H99" s="119"/>
      <c r="I99" s="119"/>
      <c r="J99" s="120"/>
      <c r="K99" s="120"/>
      <c r="L99" s="120"/>
      <c r="M99" s="124"/>
      <c r="N99" s="124"/>
      <c r="O99" s="124"/>
      <c r="P99" s="124"/>
      <c r="Q99" s="124"/>
      <c r="R99" s="124"/>
      <c r="S99" s="124"/>
      <c r="T99" s="124"/>
      <c r="U99" s="124"/>
      <c r="V99" s="124"/>
      <c r="W99" s="124"/>
      <c r="X99" s="124"/>
      <c r="Y99" s="124"/>
      <c r="Z99" s="124"/>
      <c r="AA99" s="124"/>
      <c r="AB99" s="124"/>
    </row>
    <row r="100" ht="16.5" customHeight="true" spans="1:28">
      <c r="A100" s="121"/>
      <c r="B100" s="119" t="s">
        <v>1778</v>
      </c>
      <c r="C100" s="120" t="s">
        <v>1779</v>
      </c>
      <c r="D100" s="119" t="s">
        <v>506</v>
      </c>
      <c r="E100" s="119" t="s">
        <v>506</v>
      </c>
      <c r="F100" s="119"/>
      <c r="G100" s="119"/>
      <c r="H100" s="119"/>
      <c r="I100" s="119"/>
      <c r="J100" s="120"/>
      <c r="K100" s="120"/>
      <c r="L100" s="120"/>
      <c r="M100" s="124"/>
      <c r="N100" s="124"/>
      <c r="O100" s="124"/>
      <c r="P100" s="124"/>
      <c r="Q100" s="124"/>
      <c r="R100" s="124"/>
      <c r="S100" s="124"/>
      <c r="T100" s="124"/>
      <c r="U100" s="124"/>
      <c r="V100" s="124"/>
      <c r="W100" s="124"/>
      <c r="X100" s="124"/>
      <c r="Y100" s="124"/>
      <c r="Z100" s="124"/>
      <c r="AA100" s="124"/>
      <c r="AB100" s="124"/>
    </row>
    <row r="101" ht="16.5" customHeight="true" spans="1:28">
      <c r="A101" s="121"/>
      <c r="B101" s="119" t="s">
        <v>1780</v>
      </c>
      <c r="C101" s="120" t="s">
        <v>1781</v>
      </c>
      <c r="D101" s="119" t="s">
        <v>506</v>
      </c>
      <c r="E101" s="119"/>
      <c r="F101" s="119"/>
      <c r="G101" s="119"/>
      <c r="H101" s="119"/>
      <c r="I101" s="119"/>
      <c r="J101" s="120"/>
      <c r="K101" s="120"/>
      <c r="L101" s="120"/>
      <c r="M101" s="124"/>
      <c r="N101" s="124"/>
      <c r="O101" s="124"/>
      <c r="P101" s="124"/>
      <c r="Q101" s="124"/>
      <c r="R101" s="124"/>
      <c r="S101" s="124"/>
      <c r="T101" s="124"/>
      <c r="U101" s="124"/>
      <c r="V101" s="124"/>
      <c r="W101" s="124"/>
      <c r="X101" s="124"/>
      <c r="Y101" s="124"/>
      <c r="Z101" s="124"/>
      <c r="AA101" s="124"/>
      <c r="AB101" s="124"/>
    </row>
    <row r="102" ht="16.5" customHeight="true" spans="1:28">
      <c r="A102" s="121"/>
      <c r="B102" s="119" t="s">
        <v>1782</v>
      </c>
      <c r="C102" s="120" t="s">
        <v>1783</v>
      </c>
      <c r="D102" s="119" t="s">
        <v>506</v>
      </c>
      <c r="E102" s="119"/>
      <c r="F102" s="119"/>
      <c r="G102" s="119"/>
      <c r="H102" s="119"/>
      <c r="I102" s="119"/>
      <c r="J102" s="120"/>
      <c r="K102" s="120"/>
      <c r="L102" s="120"/>
      <c r="M102" s="124"/>
      <c r="N102" s="124"/>
      <c r="O102" s="124"/>
      <c r="P102" s="124"/>
      <c r="Q102" s="124"/>
      <c r="R102" s="124"/>
      <c r="S102" s="124"/>
      <c r="T102" s="124"/>
      <c r="U102" s="124"/>
      <c r="V102" s="124"/>
      <c r="W102" s="124"/>
      <c r="X102" s="124"/>
      <c r="Y102" s="124"/>
      <c r="Z102" s="124"/>
      <c r="AA102" s="124"/>
      <c r="AB102" s="124"/>
    </row>
    <row r="103" ht="16.5" customHeight="true" spans="1:28">
      <c r="A103" s="122"/>
      <c r="B103" s="119" t="s">
        <v>1784</v>
      </c>
      <c r="C103" s="120" t="s">
        <v>1785</v>
      </c>
      <c r="D103" s="119" t="s">
        <v>506</v>
      </c>
      <c r="E103" s="119"/>
      <c r="F103" s="119"/>
      <c r="G103" s="119"/>
      <c r="H103" s="119"/>
      <c r="I103" s="119"/>
      <c r="J103" s="120"/>
      <c r="K103" s="120"/>
      <c r="L103" s="120"/>
      <c r="M103" s="124"/>
      <c r="N103" s="124"/>
      <c r="O103" s="124"/>
      <c r="P103" s="124"/>
      <c r="Q103" s="124"/>
      <c r="R103" s="124"/>
      <c r="S103" s="124"/>
      <c r="T103" s="124"/>
      <c r="U103" s="124"/>
      <c r="V103" s="124"/>
      <c r="W103" s="124"/>
      <c r="X103" s="124"/>
      <c r="Y103" s="124"/>
      <c r="Z103" s="124"/>
      <c r="AA103" s="124"/>
      <c r="AB103" s="124"/>
    </row>
    <row r="104" ht="16.5" customHeight="true" spans="1:28">
      <c r="A104" s="119" t="s">
        <v>1786</v>
      </c>
      <c r="B104" s="119" t="s">
        <v>1787</v>
      </c>
      <c r="C104" s="120" t="s">
        <v>1788</v>
      </c>
      <c r="D104" s="119" t="s">
        <v>506</v>
      </c>
      <c r="E104" s="119" t="s">
        <v>506</v>
      </c>
      <c r="F104" s="119"/>
      <c r="G104" s="119"/>
      <c r="H104" s="119"/>
      <c r="I104" s="119" t="s">
        <v>506</v>
      </c>
      <c r="J104" s="120"/>
      <c r="K104" s="120"/>
      <c r="L104" s="120" t="s">
        <v>1789</v>
      </c>
      <c r="M104" s="124"/>
      <c r="N104" s="124"/>
      <c r="O104" s="124"/>
      <c r="P104" s="124"/>
      <c r="Q104" s="124"/>
      <c r="R104" s="124"/>
      <c r="S104" s="124"/>
      <c r="T104" s="124"/>
      <c r="U104" s="124"/>
      <c r="V104" s="124"/>
      <c r="W104" s="124"/>
      <c r="X104" s="124"/>
      <c r="Y104" s="124"/>
      <c r="Z104" s="124"/>
      <c r="AA104" s="124"/>
      <c r="AB104" s="124"/>
    </row>
    <row r="105" ht="15" customHeight="true" spans="1:28">
      <c r="A105" s="121"/>
      <c r="B105" s="119" t="s">
        <v>1790</v>
      </c>
      <c r="C105" s="120" t="s">
        <v>1791</v>
      </c>
      <c r="D105" s="119" t="s">
        <v>506</v>
      </c>
      <c r="E105" s="119"/>
      <c r="F105" s="119"/>
      <c r="G105" s="119"/>
      <c r="H105" s="119"/>
      <c r="I105" s="119"/>
      <c r="J105" s="120"/>
      <c r="K105" s="120"/>
      <c r="L105" s="120" t="s">
        <v>1792</v>
      </c>
      <c r="M105" s="124"/>
      <c r="N105" s="124"/>
      <c r="O105" s="124"/>
      <c r="P105" s="124"/>
      <c r="Q105" s="124"/>
      <c r="R105" s="124"/>
      <c r="S105" s="124"/>
      <c r="T105" s="124"/>
      <c r="U105" s="124"/>
      <c r="V105" s="124"/>
      <c r="W105" s="124"/>
      <c r="X105" s="124"/>
      <c r="Y105" s="124"/>
      <c r="Z105" s="124"/>
      <c r="AA105" s="124"/>
      <c r="AB105" s="124"/>
    </row>
    <row r="106" ht="15" customHeight="true" spans="1:28">
      <c r="A106" s="121"/>
      <c r="B106" s="119" t="s">
        <v>1793</v>
      </c>
      <c r="C106" s="120" t="s">
        <v>1794</v>
      </c>
      <c r="D106" s="119" t="s">
        <v>506</v>
      </c>
      <c r="E106" s="119"/>
      <c r="F106" s="119"/>
      <c r="G106" s="119"/>
      <c r="H106" s="119"/>
      <c r="I106" s="119"/>
      <c r="J106" s="120"/>
      <c r="K106" s="120"/>
      <c r="L106" s="120"/>
      <c r="M106" s="124"/>
      <c r="N106" s="124"/>
      <c r="O106" s="124"/>
      <c r="P106" s="124"/>
      <c r="Q106" s="124"/>
      <c r="R106" s="124"/>
      <c r="S106" s="124"/>
      <c r="T106" s="124"/>
      <c r="U106" s="124"/>
      <c r="V106" s="124"/>
      <c r="W106" s="124"/>
      <c r="X106" s="124"/>
      <c r="Y106" s="124"/>
      <c r="Z106" s="124"/>
      <c r="AA106" s="124"/>
      <c r="AB106" s="124"/>
    </row>
    <row r="107" ht="15" customHeight="true" spans="1:28">
      <c r="A107" s="121"/>
      <c r="B107" s="119" t="s">
        <v>1795</v>
      </c>
      <c r="C107" s="120" t="s">
        <v>1796</v>
      </c>
      <c r="D107" s="119" t="s">
        <v>506</v>
      </c>
      <c r="E107" s="119"/>
      <c r="F107" s="119"/>
      <c r="G107" s="119"/>
      <c r="H107" s="119"/>
      <c r="I107" s="119"/>
      <c r="J107" s="120"/>
      <c r="K107" s="120"/>
      <c r="L107" s="120"/>
      <c r="M107" s="124"/>
      <c r="N107" s="124"/>
      <c r="O107" s="124"/>
      <c r="P107" s="124"/>
      <c r="Q107" s="124"/>
      <c r="R107" s="124"/>
      <c r="S107" s="124"/>
      <c r="T107" s="124"/>
      <c r="U107" s="124"/>
      <c r="V107" s="124"/>
      <c r="W107" s="124"/>
      <c r="X107" s="124"/>
      <c r="Y107" s="124"/>
      <c r="Z107" s="124"/>
      <c r="AA107" s="124"/>
      <c r="AB107" s="124"/>
    </row>
    <row r="108" ht="15" customHeight="true" spans="1:28">
      <c r="A108" s="121"/>
      <c r="B108" s="119" t="s">
        <v>1797</v>
      </c>
      <c r="C108" s="120" t="s">
        <v>1798</v>
      </c>
      <c r="D108" s="119" t="s">
        <v>506</v>
      </c>
      <c r="E108" s="119"/>
      <c r="F108" s="119"/>
      <c r="G108" s="119"/>
      <c r="H108" s="119"/>
      <c r="I108" s="119"/>
      <c r="J108" s="120"/>
      <c r="K108" s="120"/>
      <c r="L108" s="120"/>
      <c r="M108" s="124"/>
      <c r="N108" s="124"/>
      <c r="O108" s="124"/>
      <c r="P108" s="124"/>
      <c r="Q108" s="124"/>
      <c r="R108" s="124"/>
      <c r="S108" s="124"/>
      <c r="T108" s="124"/>
      <c r="U108" s="124"/>
      <c r="V108" s="124"/>
      <c r="W108" s="124"/>
      <c r="X108" s="124"/>
      <c r="Y108" s="124"/>
      <c r="Z108" s="124"/>
      <c r="AA108" s="124"/>
      <c r="AB108" s="124"/>
    </row>
    <row r="109" ht="15" customHeight="true" spans="1:28">
      <c r="A109" s="121"/>
      <c r="B109" s="119" t="s">
        <v>1799</v>
      </c>
      <c r="C109" s="120" t="s">
        <v>1800</v>
      </c>
      <c r="D109" s="119" t="s">
        <v>506</v>
      </c>
      <c r="E109" s="119"/>
      <c r="F109" s="119"/>
      <c r="G109" s="119"/>
      <c r="H109" s="119"/>
      <c r="I109" s="119"/>
      <c r="J109" s="120"/>
      <c r="K109" s="120"/>
      <c r="L109" s="120"/>
      <c r="M109" s="124"/>
      <c r="N109" s="124"/>
      <c r="O109" s="124"/>
      <c r="P109" s="124"/>
      <c r="Q109" s="124"/>
      <c r="R109" s="124"/>
      <c r="S109" s="124"/>
      <c r="T109" s="124"/>
      <c r="U109" s="124"/>
      <c r="V109" s="124"/>
      <c r="W109" s="124"/>
      <c r="X109" s="124"/>
      <c r="Y109" s="124"/>
      <c r="Z109" s="124"/>
      <c r="AA109" s="124"/>
      <c r="AB109" s="124"/>
    </row>
    <row r="110" ht="15" customHeight="true" spans="1:28">
      <c r="A110" s="122"/>
      <c r="B110" s="119" t="s">
        <v>1801</v>
      </c>
      <c r="C110" s="120" t="s">
        <v>1802</v>
      </c>
      <c r="D110" s="119" t="s">
        <v>506</v>
      </c>
      <c r="E110" s="119"/>
      <c r="F110" s="119"/>
      <c r="G110" s="119"/>
      <c r="H110" s="119"/>
      <c r="I110" s="119"/>
      <c r="J110" s="120"/>
      <c r="K110" s="120"/>
      <c r="L110" s="120"/>
      <c r="M110" s="124"/>
      <c r="N110" s="124"/>
      <c r="O110" s="124"/>
      <c r="P110" s="124"/>
      <c r="Q110" s="124"/>
      <c r="R110" s="124"/>
      <c r="S110" s="124"/>
      <c r="T110" s="124"/>
      <c r="U110" s="124"/>
      <c r="V110" s="124"/>
      <c r="W110" s="124"/>
      <c r="X110" s="124"/>
      <c r="Y110" s="124"/>
      <c r="Z110" s="124"/>
      <c r="AA110" s="124"/>
      <c r="AB110" s="124"/>
    </row>
    <row r="111" ht="16.5" customHeight="true" spans="1:28">
      <c r="A111" s="119" t="s">
        <v>1803</v>
      </c>
      <c r="B111" s="119" t="s">
        <v>1804</v>
      </c>
      <c r="C111" s="120" t="s">
        <v>1805</v>
      </c>
      <c r="D111" s="119" t="s">
        <v>506</v>
      </c>
      <c r="E111" s="119" t="s">
        <v>506</v>
      </c>
      <c r="F111" s="119"/>
      <c r="G111" s="119"/>
      <c r="H111" s="119"/>
      <c r="I111" s="119"/>
      <c r="J111" s="120"/>
      <c r="K111" s="120"/>
      <c r="L111" s="120"/>
      <c r="M111" s="124"/>
      <c r="N111" s="124"/>
      <c r="O111" s="124"/>
      <c r="P111" s="124"/>
      <c r="Q111" s="124"/>
      <c r="R111" s="124"/>
      <c r="S111" s="124"/>
      <c r="T111" s="124"/>
      <c r="U111" s="124"/>
      <c r="V111" s="124"/>
      <c r="W111" s="124"/>
      <c r="X111" s="124"/>
      <c r="Y111" s="124"/>
      <c r="Z111" s="124"/>
      <c r="AA111" s="124"/>
      <c r="AB111" s="124"/>
    </row>
    <row r="112" ht="15" customHeight="true" spans="1:28">
      <c r="A112" s="121"/>
      <c r="B112" s="119" t="s">
        <v>1806</v>
      </c>
      <c r="C112" s="120" t="s">
        <v>1807</v>
      </c>
      <c r="D112" s="119" t="s">
        <v>506</v>
      </c>
      <c r="E112" s="119"/>
      <c r="F112" s="119"/>
      <c r="G112" s="119"/>
      <c r="H112" s="119"/>
      <c r="I112" s="119"/>
      <c r="J112" s="120"/>
      <c r="K112" s="120"/>
      <c r="L112" s="120" t="s">
        <v>1808</v>
      </c>
      <c r="M112" s="124"/>
      <c r="N112" s="124"/>
      <c r="O112" s="124"/>
      <c r="P112" s="124"/>
      <c r="Q112" s="124"/>
      <c r="R112" s="124"/>
      <c r="S112" s="124"/>
      <c r="T112" s="124"/>
      <c r="U112" s="124"/>
      <c r="V112" s="124"/>
      <c r="W112" s="124"/>
      <c r="X112" s="124"/>
      <c r="Y112" s="124"/>
      <c r="Z112" s="124"/>
      <c r="AA112" s="124"/>
      <c r="AB112" s="124"/>
    </row>
    <row r="113" ht="16.5" customHeight="true" spans="1:28">
      <c r="A113" s="121"/>
      <c r="B113" s="119" t="s">
        <v>1809</v>
      </c>
      <c r="C113" s="120" t="s">
        <v>1810</v>
      </c>
      <c r="D113" s="119" t="s">
        <v>506</v>
      </c>
      <c r="E113" s="119" t="s">
        <v>506</v>
      </c>
      <c r="F113" s="119"/>
      <c r="G113" s="119"/>
      <c r="H113" s="119" t="s">
        <v>506</v>
      </c>
      <c r="I113" s="119"/>
      <c r="J113" s="120"/>
      <c r="K113" s="120"/>
      <c r="L113" s="120" t="s">
        <v>1808</v>
      </c>
      <c r="M113" s="124"/>
      <c r="N113" s="124"/>
      <c r="O113" s="124"/>
      <c r="P113" s="124"/>
      <c r="Q113" s="124"/>
      <c r="R113" s="124"/>
      <c r="S113" s="124"/>
      <c r="T113" s="124"/>
      <c r="U113" s="124"/>
      <c r="V113" s="124"/>
      <c r="W113" s="124"/>
      <c r="X113" s="124"/>
      <c r="Y113" s="124"/>
      <c r="Z113" s="124"/>
      <c r="AA113" s="124"/>
      <c r="AB113" s="124"/>
    </row>
    <row r="114" ht="15" customHeight="true" spans="1:28">
      <c r="A114" s="122"/>
      <c r="B114" s="119" t="s">
        <v>1811</v>
      </c>
      <c r="C114" s="120" t="s">
        <v>1812</v>
      </c>
      <c r="D114" s="119" t="s">
        <v>506</v>
      </c>
      <c r="E114" s="119"/>
      <c r="F114" s="119"/>
      <c r="G114" s="119"/>
      <c r="H114" s="119"/>
      <c r="I114" s="119"/>
      <c r="J114" s="120"/>
      <c r="K114" s="120"/>
      <c r="L114" s="120" t="s">
        <v>1808</v>
      </c>
      <c r="M114" s="124"/>
      <c r="N114" s="124"/>
      <c r="O114" s="124"/>
      <c r="P114" s="124"/>
      <c r="Q114" s="124"/>
      <c r="R114" s="124"/>
      <c r="S114" s="124"/>
      <c r="T114" s="124"/>
      <c r="U114" s="124"/>
      <c r="V114" s="124"/>
      <c r="W114" s="124"/>
      <c r="X114" s="124"/>
      <c r="Y114" s="124"/>
      <c r="Z114" s="124"/>
      <c r="AA114" s="124"/>
      <c r="AB114" s="124"/>
    </row>
    <row r="115" ht="16.5" customHeight="true" spans="1:28">
      <c r="A115" s="119" t="s">
        <v>1813</v>
      </c>
      <c r="B115" s="119" t="s">
        <v>1814</v>
      </c>
      <c r="C115" s="120" t="s">
        <v>1815</v>
      </c>
      <c r="D115" s="119"/>
      <c r="E115" s="119" t="s">
        <v>506</v>
      </c>
      <c r="F115" s="119"/>
      <c r="G115" s="119"/>
      <c r="H115" s="119"/>
      <c r="I115" s="119"/>
      <c r="J115" s="120"/>
      <c r="K115" s="120"/>
      <c r="L115" s="120"/>
      <c r="M115" s="124"/>
      <c r="N115" s="124"/>
      <c r="O115" s="124"/>
      <c r="P115" s="124"/>
      <c r="Q115" s="124"/>
      <c r="R115" s="124"/>
      <c r="S115" s="124"/>
      <c r="T115" s="124"/>
      <c r="U115" s="124"/>
      <c r="V115" s="124"/>
      <c r="W115" s="124"/>
      <c r="X115" s="124"/>
      <c r="Y115" s="124"/>
      <c r="Z115" s="124"/>
      <c r="AA115" s="124"/>
      <c r="AB115" s="124"/>
    </row>
    <row r="116" ht="15" customHeight="true" spans="1:28">
      <c r="A116" s="121"/>
      <c r="B116" s="119" t="s">
        <v>1816</v>
      </c>
      <c r="C116" s="120" t="s">
        <v>1817</v>
      </c>
      <c r="D116" s="119"/>
      <c r="E116" s="119"/>
      <c r="F116" s="119"/>
      <c r="G116" s="119"/>
      <c r="H116" s="119"/>
      <c r="I116" s="119"/>
      <c r="J116" s="120"/>
      <c r="K116" s="120"/>
      <c r="L116" s="120"/>
      <c r="M116" s="124"/>
      <c r="N116" s="124"/>
      <c r="O116" s="124"/>
      <c r="P116" s="124"/>
      <c r="Q116" s="124"/>
      <c r="R116" s="124"/>
      <c r="S116" s="124"/>
      <c r="T116" s="124"/>
      <c r="U116" s="124"/>
      <c r="V116" s="124"/>
      <c r="W116" s="124"/>
      <c r="X116" s="124"/>
      <c r="Y116" s="124"/>
      <c r="Z116" s="124"/>
      <c r="AA116" s="124"/>
      <c r="AB116" s="124"/>
    </row>
    <row r="117" ht="15" customHeight="true" spans="1:28">
      <c r="A117" s="121"/>
      <c r="B117" s="119" t="s">
        <v>1818</v>
      </c>
      <c r="C117" s="120" t="s">
        <v>1819</v>
      </c>
      <c r="D117" s="119"/>
      <c r="E117" s="119"/>
      <c r="F117" s="119"/>
      <c r="G117" s="119"/>
      <c r="H117" s="119"/>
      <c r="I117" s="119"/>
      <c r="J117" s="120"/>
      <c r="K117" s="120"/>
      <c r="L117" s="120"/>
      <c r="M117" s="124"/>
      <c r="N117" s="124"/>
      <c r="O117" s="124"/>
      <c r="P117" s="124"/>
      <c r="Q117" s="124"/>
      <c r="R117" s="124"/>
      <c r="S117" s="124"/>
      <c r="T117" s="124"/>
      <c r="U117" s="124"/>
      <c r="V117" s="124"/>
      <c r="W117" s="124"/>
      <c r="X117" s="124"/>
      <c r="Y117" s="124"/>
      <c r="Z117" s="124"/>
      <c r="AA117" s="124"/>
      <c r="AB117" s="124"/>
    </row>
    <row r="118" ht="15" customHeight="true" spans="1:28">
      <c r="A118" s="122"/>
      <c r="B118" s="119" t="s">
        <v>1820</v>
      </c>
      <c r="C118" s="120" t="s">
        <v>1821</v>
      </c>
      <c r="D118" s="119"/>
      <c r="E118" s="119"/>
      <c r="F118" s="119"/>
      <c r="G118" s="119"/>
      <c r="H118" s="119"/>
      <c r="I118" s="119"/>
      <c r="J118" s="120"/>
      <c r="K118" s="120"/>
      <c r="L118" s="120"/>
      <c r="M118" s="124"/>
      <c r="N118" s="124"/>
      <c r="O118" s="124"/>
      <c r="P118" s="124"/>
      <c r="Q118" s="124"/>
      <c r="R118" s="124"/>
      <c r="S118" s="124"/>
      <c r="T118" s="124"/>
      <c r="U118" s="124"/>
      <c r="V118" s="124"/>
      <c r="W118" s="124"/>
      <c r="X118" s="124"/>
      <c r="Y118" s="124"/>
      <c r="Z118" s="124"/>
      <c r="AA118" s="124"/>
      <c r="AB118" s="124"/>
    </row>
    <row r="119" ht="16.5" customHeight="true" spans="1:28">
      <c r="A119" s="119" t="s">
        <v>1822</v>
      </c>
      <c r="B119" s="119" t="s">
        <v>1823</v>
      </c>
      <c r="C119" s="120" t="s">
        <v>1824</v>
      </c>
      <c r="D119" s="119" t="s">
        <v>506</v>
      </c>
      <c r="E119" s="119" t="s">
        <v>506</v>
      </c>
      <c r="F119" s="119"/>
      <c r="G119" s="119"/>
      <c r="H119" s="119"/>
      <c r="I119" s="119"/>
      <c r="J119" s="120"/>
      <c r="K119" s="120"/>
      <c r="L119" s="120"/>
      <c r="M119" s="124"/>
      <c r="N119" s="124"/>
      <c r="O119" s="124"/>
      <c r="P119" s="124"/>
      <c r="Q119" s="124"/>
      <c r="R119" s="124"/>
      <c r="S119" s="124"/>
      <c r="T119" s="124"/>
      <c r="U119" s="124"/>
      <c r="V119" s="124"/>
      <c r="W119" s="124"/>
      <c r="X119" s="124"/>
      <c r="Y119" s="124"/>
      <c r="Z119" s="124"/>
      <c r="AA119" s="124"/>
      <c r="AB119" s="124"/>
    </row>
    <row r="120" ht="16.5" customHeight="true" spans="1:28">
      <c r="A120" s="121"/>
      <c r="B120" s="119" t="s">
        <v>1825</v>
      </c>
      <c r="C120" s="120" t="s">
        <v>1826</v>
      </c>
      <c r="D120" s="119" t="s">
        <v>506</v>
      </c>
      <c r="E120" s="119"/>
      <c r="F120" s="119"/>
      <c r="G120" s="119"/>
      <c r="H120" s="119"/>
      <c r="I120" s="119" t="s">
        <v>506</v>
      </c>
      <c r="J120" s="120"/>
      <c r="K120" s="120"/>
      <c r="L120" s="120"/>
      <c r="M120" s="124"/>
      <c r="N120" s="124"/>
      <c r="O120" s="124"/>
      <c r="P120" s="124"/>
      <c r="Q120" s="124"/>
      <c r="R120" s="124"/>
      <c r="S120" s="124"/>
      <c r="T120" s="124"/>
      <c r="U120" s="124"/>
      <c r="V120" s="124"/>
      <c r="W120" s="124"/>
      <c r="X120" s="124"/>
      <c r="Y120" s="124"/>
      <c r="Z120" s="124"/>
      <c r="AA120" s="124"/>
      <c r="AB120" s="124"/>
    </row>
    <row r="121" ht="16.5" customHeight="true" spans="1:28">
      <c r="A121" s="121"/>
      <c r="B121" s="119" t="s">
        <v>1827</v>
      </c>
      <c r="C121" s="120" t="s">
        <v>1828</v>
      </c>
      <c r="D121" s="119" t="s">
        <v>506</v>
      </c>
      <c r="E121" s="119" t="s">
        <v>506</v>
      </c>
      <c r="F121" s="119"/>
      <c r="G121" s="119"/>
      <c r="H121" s="119"/>
      <c r="I121" s="119"/>
      <c r="J121" s="120"/>
      <c r="K121" s="120"/>
      <c r="L121" s="120"/>
      <c r="M121" s="124"/>
      <c r="N121" s="124"/>
      <c r="O121" s="124"/>
      <c r="P121" s="124"/>
      <c r="Q121" s="124"/>
      <c r="R121" s="124"/>
      <c r="S121" s="124"/>
      <c r="T121" s="124"/>
      <c r="U121" s="124"/>
      <c r="V121" s="124"/>
      <c r="W121" s="124"/>
      <c r="X121" s="124"/>
      <c r="Y121" s="124"/>
      <c r="Z121" s="124"/>
      <c r="AA121" s="124"/>
      <c r="AB121" s="124"/>
    </row>
    <row r="122" ht="16.5" customHeight="true" spans="1:28">
      <c r="A122" s="122"/>
      <c r="B122" s="119" t="s">
        <v>1829</v>
      </c>
      <c r="C122" s="120" t="s">
        <v>1830</v>
      </c>
      <c r="D122" s="119" t="s">
        <v>506</v>
      </c>
      <c r="E122" s="119" t="s">
        <v>506</v>
      </c>
      <c r="F122" s="119"/>
      <c r="G122" s="119"/>
      <c r="H122" s="119"/>
      <c r="I122" s="119"/>
      <c r="J122" s="120"/>
      <c r="K122" s="120"/>
      <c r="L122" s="120"/>
      <c r="M122" s="124"/>
      <c r="N122" s="124"/>
      <c r="O122" s="124"/>
      <c r="P122" s="124"/>
      <c r="Q122" s="124"/>
      <c r="R122" s="124"/>
      <c r="S122" s="124"/>
      <c r="T122" s="124"/>
      <c r="U122" s="124"/>
      <c r="V122" s="124"/>
      <c r="W122" s="124"/>
      <c r="X122" s="124"/>
      <c r="Y122" s="124"/>
      <c r="Z122" s="124"/>
      <c r="AA122" s="124"/>
      <c r="AB122" s="124"/>
    </row>
    <row r="123" ht="16.5" customHeight="true" spans="1:28">
      <c r="A123" s="126" t="s">
        <v>1831</v>
      </c>
      <c r="B123" s="119" t="s">
        <v>1832</v>
      </c>
      <c r="C123" s="120" t="s">
        <v>1833</v>
      </c>
      <c r="D123" s="119" t="s">
        <v>506</v>
      </c>
      <c r="E123" s="119" t="s">
        <v>506</v>
      </c>
      <c r="F123" s="119"/>
      <c r="G123" s="119"/>
      <c r="H123" s="119" t="s">
        <v>506</v>
      </c>
      <c r="I123" s="119"/>
      <c r="J123" s="120"/>
      <c r="K123" s="120"/>
      <c r="L123" s="120"/>
      <c r="M123" s="124"/>
      <c r="N123" s="124"/>
      <c r="O123" s="124"/>
      <c r="P123" s="124"/>
      <c r="Q123" s="124"/>
      <c r="R123" s="124"/>
      <c r="S123" s="124"/>
      <c r="T123" s="124"/>
      <c r="U123" s="124"/>
      <c r="V123" s="124"/>
      <c r="W123" s="124"/>
      <c r="X123" s="124"/>
      <c r="Y123" s="124"/>
      <c r="Z123" s="124"/>
      <c r="AA123" s="124"/>
      <c r="AB123" s="124"/>
    </row>
    <row r="124" ht="16.5" customHeight="true" spans="1:28">
      <c r="A124" s="127"/>
      <c r="B124" s="119" t="s">
        <v>1834</v>
      </c>
      <c r="C124" s="120" t="s">
        <v>1835</v>
      </c>
      <c r="D124" s="119" t="s">
        <v>506</v>
      </c>
      <c r="E124" s="119" t="s">
        <v>506</v>
      </c>
      <c r="F124" s="119"/>
      <c r="G124" s="119"/>
      <c r="H124" s="119" t="s">
        <v>506</v>
      </c>
      <c r="I124" s="119" t="s">
        <v>506</v>
      </c>
      <c r="J124" s="120"/>
      <c r="K124" s="120"/>
      <c r="L124" s="120" t="s">
        <v>1667</v>
      </c>
      <c r="M124" s="124"/>
      <c r="N124" s="124"/>
      <c r="O124" s="124"/>
      <c r="P124" s="124"/>
      <c r="Q124" s="124"/>
      <c r="R124" s="124"/>
      <c r="S124" s="124"/>
      <c r="T124" s="124"/>
      <c r="U124" s="124"/>
      <c r="V124" s="124"/>
      <c r="W124" s="124"/>
      <c r="X124" s="124"/>
      <c r="Y124" s="124"/>
      <c r="Z124" s="124"/>
      <c r="AA124" s="124"/>
      <c r="AB124" s="124"/>
    </row>
    <row r="125" ht="16.5" customHeight="true" spans="1:28">
      <c r="A125" s="127"/>
      <c r="B125" s="119" t="s">
        <v>1836</v>
      </c>
      <c r="C125" s="120" t="s">
        <v>1837</v>
      </c>
      <c r="D125" s="119" t="s">
        <v>506</v>
      </c>
      <c r="E125" s="119" t="s">
        <v>506</v>
      </c>
      <c r="F125" s="119"/>
      <c r="G125" s="119"/>
      <c r="H125" s="119"/>
      <c r="I125" s="119"/>
      <c r="J125" s="120"/>
      <c r="K125" s="120"/>
      <c r="L125" s="120"/>
      <c r="M125" s="124"/>
      <c r="N125" s="124"/>
      <c r="O125" s="124"/>
      <c r="P125" s="124"/>
      <c r="Q125" s="124"/>
      <c r="R125" s="124"/>
      <c r="S125" s="124"/>
      <c r="T125" s="124"/>
      <c r="U125" s="124"/>
      <c r="V125" s="124"/>
      <c r="W125" s="124"/>
      <c r="X125" s="124"/>
      <c r="Y125" s="124"/>
      <c r="Z125" s="124"/>
      <c r="AA125" s="124"/>
      <c r="AB125" s="124"/>
    </row>
    <row r="126" ht="16.5" customHeight="true" spans="1:28">
      <c r="A126" s="127"/>
      <c r="B126" s="119" t="s">
        <v>1836</v>
      </c>
      <c r="C126" s="120" t="s">
        <v>1838</v>
      </c>
      <c r="D126" s="119" t="s">
        <v>506</v>
      </c>
      <c r="E126" s="119"/>
      <c r="F126" s="119"/>
      <c r="G126" s="119"/>
      <c r="H126" s="119"/>
      <c r="I126" s="119"/>
      <c r="J126" s="120"/>
      <c r="K126" s="120"/>
      <c r="L126" s="120"/>
      <c r="M126" s="124"/>
      <c r="N126" s="124"/>
      <c r="O126" s="124"/>
      <c r="P126" s="124"/>
      <c r="Q126" s="124"/>
      <c r="R126" s="124"/>
      <c r="S126" s="124"/>
      <c r="T126" s="124"/>
      <c r="U126" s="124"/>
      <c r="V126" s="124"/>
      <c r="W126" s="124"/>
      <c r="X126" s="124"/>
      <c r="Y126" s="124"/>
      <c r="Z126" s="124"/>
      <c r="AA126" s="124"/>
      <c r="AB126" s="124"/>
    </row>
    <row r="127" ht="16.5" customHeight="true" spans="1:28">
      <c r="A127" s="127"/>
      <c r="B127" s="119" t="s">
        <v>1836</v>
      </c>
      <c r="C127" s="120" t="s">
        <v>1839</v>
      </c>
      <c r="D127" s="119" t="s">
        <v>506</v>
      </c>
      <c r="E127" s="119"/>
      <c r="F127" s="119"/>
      <c r="G127" s="119"/>
      <c r="H127" s="119"/>
      <c r="I127" s="119"/>
      <c r="J127" s="120"/>
      <c r="K127" s="120"/>
      <c r="L127" s="120"/>
      <c r="M127" s="124"/>
      <c r="N127" s="124"/>
      <c r="O127" s="124"/>
      <c r="P127" s="124"/>
      <c r="Q127" s="124"/>
      <c r="R127" s="124"/>
      <c r="S127" s="124"/>
      <c r="T127" s="124"/>
      <c r="U127" s="124"/>
      <c r="V127" s="124"/>
      <c r="W127" s="124"/>
      <c r="X127" s="124"/>
      <c r="Y127" s="124"/>
      <c r="Z127" s="124"/>
      <c r="AA127" s="124"/>
      <c r="AB127" s="124"/>
    </row>
    <row r="128" ht="16.5" customHeight="true" spans="1:28">
      <c r="A128" s="127"/>
      <c r="B128" s="119" t="s">
        <v>1840</v>
      </c>
      <c r="C128" s="120" t="s">
        <v>1841</v>
      </c>
      <c r="D128" s="119" t="s">
        <v>506</v>
      </c>
      <c r="E128" s="119"/>
      <c r="F128" s="119"/>
      <c r="G128" s="119"/>
      <c r="H128" s="119"/>
      <c r="I128" s="119"/>
      <c r="J128" s="120"/>
      <c r="K128" s="120"/>
      <c r="L128" s="120" t="s">
        <v>1667</v>
      </c>
      <c r="M128" s="124"/>
      <c r="N128" s="124"/>
      <c r="O128" s="124"/>
      <c r="P128" s="124"/>
      <c r="Q128" s="124"/>
      <c r="R128" s="124"/>
      <c r="S128" s="124"/>
      <c r="T128" s="124"/>
      <c r="U128" s="124"/>
      <c r="V128" s="124"/>
      <c r="W128" s="124"/>
      <c r="X128" s="124"/>
      <c r="Y128" s="124"/>
      <c r="Z128" s="124"/>
      <c r="AA128" s="124"/>
      <c r="AB128" s="124"/>
    </row>
    <row r="129" ht="16.5" customHeight="true" spans="1:28">
      <c r="A129" s="127"/>
      <c r="B129" s="128" t="s">
        <v>1842</v>
      </c>
      <c r="C129" s="129" t="s">
        <v>1843</v>
      </c>
      <c r="D129" s="128" t="s">
        <v>506</v>
      </c>
      <c r="E129" s="128" t="s">
        <v>506</v>
      </c>
      <c r="F129" s="128"/>
      <c r="G129" s="128"/>
      <c r="H129" s="128"/>
      <c r="I129" s="128"/>
      <c r="J129" s="129"/>
      <c r="K129" s="129"/>
      <c r="L129" s="129"/>
      <c r="M129" s="124"/>
      <c r="N129" s="124"/>
      <c r="O129" s="124"/>
      <c r="P129" s="124"/>
      <c r="Q129" s="124"/>
      <c r="R129" s="124"/>
      <c r="S129" s="124"/>
      <c r="T129" s="124"/>
      <c r="U129" s="124"/>
      <c r="V129" s="124"/>
      <c r="W129" s="124"/>
      <c r="X129" s="124"/>
      <c r="Y129" s="124"/>
      <c r="Z129" s="124"/>
      <c r="AA129" s="124"/>
      <c r="AB129" s="124"/>
    </row>
    <row r="130" ht="16.5" customHeight="true" spans="1:28">
      <c r="A130" s="130"/>
      <c r="B130" s="128" t="s">
        <v>1844</v>
      </c>
      <c r="C130" s="129" t="s">
        <v>1845</v>
      </c>
      <c r="D130" s="128" t="s">
        <v>506</v>
      </c>
      <c r="E130" s="128"/>
      <c r="F130" s="128"/>
      <c r="G130" s="128"/>
      <c r="H130" s="128"/>
      <c r="I130" s="128"/>
      <c r="J130" s="129"/>
      <c r="K130" s="129"/>
      <c r="L130" s="129"/>
      <c r="M130" s="124"/>
      <c r="N130" s="124"/>
      <c r="O130" s="124"/>
      <c r="P130" s="124"/>
      <c r="Q130" s="124"/>
      <c r="R130" s="124"/>
      <c r="S130" s="124"/>
      <c r="T130" s="124"/>
      <c r="U130" s="124"/>
      <c r="V130" s="124"/>
      <c r="W130" s="124"/>
      <c r="X130" s="124"/>
      <c r="Y130" s="124"/>
      <c r="Z130" s="124"/>
      <c r="AA130" s="124"/>
      <c r="AB130" s="124"/>
    </row>
    <row r="131" ht="16.5" customHeight="true" spans="1:28">
      <c r="A131" s="119" t="s">
        <v>1846</v>
      </c>
      <c r="B131" s="119" t="s">
        <v>1847</v>
      </c>
      <c r="C131" s="120" t="s">
        <v>1848</v>
      </c>
      <c r="D131" s="128" t="s">
        <v>506</v>
      </c>
      <c r="E131" s="119"/>
      <c r="F131" s="119"/>
      <c r="G131" s="119"/>
      <c r="H131" s="119"/>
      <c r="I131" s="119"/>
      <c r="J131" s="120"/>
      <c r="K131" s="120"/>
      <c r="L131" s="120"/>
      <c r="M131" s="124"/>
      <c r="N131" s="124"/>
      <c r="O131" s="124"/>
      <c r="P131" s="124"/>
      <c r="Q131" s="124"/>
      <c r="R131" s="124"/>
      <c r="S131" s="124"/>
      <c r="T131" s="124"/>
      <c r="U131" s="124"/>
      <c r="V131" s="124"/>
      <c r="W131" s="124"/>
      <c r="X131" s="124"/>
      <c r="Y131" s="124"/>
      <c r="Z131" s="124"/>
      <c r="AA131" s="124"/>
      <c r="AB131" s="124"/>
    </row>
    <row r="132" ht="16.5" customHeight="true" spans="1:28">
      <c r="A132" s="121"/>
      <c r="B132" s="119" t="s">
        <v>1849</v>
      </c>
      <c r="C132" s="120" t="s">
        <v>1850</v>
      </c>
      <c r="D132" s="128" t="s">
        <v>506</v>
      </c>
      <c r="E132" s="119"/>
      <c r="F132" s="119"/>
      <c r="G132" s="119"/>
      <c r="H132" s="119"/>
      <c r="I132" s="119"/>
      <c r="J132" s="120"/>
      <c r="K132" s="120"/>
      <c r="L132" s="120"/>
      <c r="M132" s="124"/>
      <c r="N132" s="124"/>
      <c r="O132" s="124"/>
      <c r="P132" s="124"/>
      <c r="Q132" s="124"/>
      <c r="R132" s="124"/>
      <c r="S132" s="124"/>
      <c r="T132" s="124"/>
      <c r="U132" s="124"/>
      <c r="V132" s="124"/>
      <c r="W132" s="124"/>
      <c r="X132" s="124"/>
      <c r="Y132" s="124"/>
      <c r="Z132" s="124"/>
      <c r="AA132" s="124"/>
      <c r="AB132" s="124"/>
    </row>
    <row r="133" ht="16.5" customHeight="true" spans="1:28">
      <c r="A133" s="121"/>
      <c r="B133" s="119" t="s">
        <v>1851</v>
      </c>
      <c r="C133" s="120" t="s">
        <v>1852</v>
      </c>
      <c r="D133" s="128" t="s">
        <v>506</v>
      </c>
      <c r="E133" s="119"/>
      <c r="F133" s="119"/>
      <c r="G133" s="119"/>
      <c r="H133" s="119"/>
      <c r="I133" s="119"/>
      <c r="J133" s="120"/>
      <c r="K133" s="120"/>
      <c r="L133" s="120"/>
      <c r="M133" s="124"/>
      <c r="N133" s="124"/>
      <c r="O133" s="124"/>
      <c r="P133" s="124"/>
      <c r="Q133" s="124"/>
      <c r="R133" s="124"/>
      <c r="S133" s="124"/>
      <c r="T133" s="124"/>
      <c r="U133" s="124"/>
      <c r="V133" s="124"/>
      <c r="W133" s="124"/>
      <c r="X133" s="124"/>
      <c r="Y133" s="124"/>
      <c r="Z133" s="124"/>
      <c r="AA133" s="124"/>
      <c r="AB133" s="124"/>
    </row>
    <row r="134" ht="16.5" customHeight="true" spans="1:28">
      <c r="A134" s="121"/>
      <c r="B134" s="119" t="s">
        <v>1853</v>
      </c>
      <c r="C134" s="120" t="s">
        <v>1854</v>
      </c>
      <c r="D134" s="128" t="s">
        <v>506</v>
      </c>
      <c r="E134" s="119"/>
      <c r="F134" s="119"/>
      <c r="G134" s="119"/>
      <c r="H134" s="119"/>
      <c r="I134" s="119"/>
      <c r="J134" s="120"/>
      <c r="K134" s="120"/>
      <c r="L134" s="120"/>
      <c r="M134" s="124"/>
      <c r="N134" s="124"/>
      <c r="O134" s="124"/>
      <c r="P134" s="124"/>
      <c r="Q134" s="124"/>
      <c r="R134" s="124"/>
      <c r="S134" s="124"/>
      <c r="T134" s="124"/>
      <c r="U134" s="124"/>
      <c r="V134" s="124"/>
      <c r="W134" s="124"/>
      <c r="X134" s="124"/>
      <c r="Y134" s="124"/>
      <c r="Z134" s="124"/>
      <c r="AA134" s="124"/>
      <c r="AB134" s="124"/>
    </row>
    <row r="135" ht="16.5" customHeight="true" spans="1:28">
      <c r="A135" s="121"/>
      <c r="B135" s="119" t="s">
        <v>1855</v>
      </c>
      <c r="C135" s="120" t="s">
        <v>1856</v>
      </c>
      <c r="D135" s="128" t="s">
        <v>506</v>
      </c>
      <c r="E135" s="119"/>
      <c r="F135" s="119"/>
      <c r="G135" s="119"/>
      <c r="H135" s="119"/>
      <c r="I135" s="119"/>
      <c r="J135" s="120"/>
      <c r="K135" s="120"/>
      <c r="L135" s="120"/>
      <c r="M135" s="124"/>
      <c r="N135" s="124"/>
      <c r="O135" s="124"/>
      <c r="P135" s="124"/>
      <c r="Q135" s="124"/>
      <c r="R135" s="124"/>
      <c r="S135" s="124"/>
      <c r="T135" s="124"/>
      <c r="U135" s="124"/>
      <c r="V135" s="124"/>
      <c r="W135" s="124"/>
      <c r="X135" s="124"/>
      <c r="Y135" s="124"/>
      <c r="Z135" s="124"/>
      <c r="AA135" s="124"/>
      <c r="AB135" s="124"/>
    </row>
    <row r="136" ht="16.5" customHeight="true" spans="1:28">
      <c r="A136" s="121"/>
      <c r="B136" s="119" t="s">
        <v>1857</v>
      </c>
      <c r="C136" s="120" t="s">
        <v>1858</v>
      </c>
      <c r="D136" s="128" t="s">
        <v>506</v>
      </c>
      <c r="E136" s="119"/>
      <c r="F136" s="119"/>
      <c r="G136" s="119"/>
      <c r="H136" s="119"/>
      <c r="I136" s="119"/>
      <c r="J136" s="120"/>
      <c r="K136" s="120"/>
      <c r="L136" s="120"/>
      <c r="M136" s="124"/>
      <c r="N136" s="124"/>
      <c r="O136" s="124"/>
      <c r="P136" s="124"/>
      <c r="Q136" s="124"/>
      <c r="R136" s="124"/>
      <c r="S136" s="124"/>
      <c r="T136" s="124"/>
      <c r="U136" s="124"/>
      <c r="V136" s="124"/>
      <c r="W136" s="124"/>
      <c r="X136" s="124"/>
      <c r="Y136" s="124"/>
      <c r="Z136" s="124"/>
      <c r="AA136" s="124"/>
      <c r="AB136" s="124"/>
    </row>
    <row r="137" ht="16.5" customHeight="true" spans="1:28">
      <c r="A137" s="121"/>
      <c r="B137" s="119" t="s">
        <v>1859</v>
      </c>
      <c r="C137" s="120" t="s">
        <v>1860</v>
      </c>
      <c r="D137" s="128" t="s">
        <v>506</v>
      </c>
      <c r="E137" s="119"/>
      <c r="F137" s="119"/>
      <c r="G137" s="119"/>
      <c r="H137" s="119"/>
      <c r="I137" s="119"/>
      <c r="J137" s="120"/>
      <c r="K137" s="120"/>
      <c r="L137" s="120"/>
      <c r="M137" s="124"/>
      <c r="N137" s="124"/>
      <c r="O137" s="124"/>
      <c r="P137" s="124"/>
      <c r="Q137" s="124"/>
      <c r="R137" s="124"/>
      <c r="S137" s="124"/>
      <c r="T137" s="124"/>
      <c r="U137" s="124"/>
      <c r="V137" s="124"/>
      <c r="W137" s="124"/>
      <c r="X137" s="124"/>
      <c r="Y137" s="124"/>
      <c r="Z137" s="124"/>
      <c r="AA137" s="124"/>
      <c r="AB137" s="124"/>
    </row>
    <row r="138" ht="16.5" customHeight="true" spans="1:28">
      <c r="A138" s="121"/>
      <c r="B138" s="119" t="s">
        <v>1861</v>
      </c>
      <c r="C138" s="120" t="s">
        <v>1862</v>
      </c>
      <c r="D138" s="128" t="s">
        <v>506</v>
      </c>
      <c r="E138" s="119"/>
      <c r="F138" s="119"/>
      <c r="G138" s="119"/>
      <c r="H138" s="119"/>
      <c r="I138" s="119"/>
      <c r="J138" s="120"/>
      <c r="K138" s="120"/>
      <c r="L138" s="120"/>
      <c r="M138" s="124"/>
      <c r="N138" s="124"/>
      <c r="O138" s="124"/>
      <c r="P138" s="124"/>
      <c r="Q138" s="124"/>
      <c r="R138" s="124"/>
      <c r="S138" s="124"/>
      <c r="T138" s="124"/>
      <c r="U138" s="124"/>
      <c r="V138" s="124"/>
      <c r="W138" s="124"/>
      <c r="X138" s="124"/>
      <c r="Y138" s="124"/>
      <c r="Z138" s="124"/>
      <c r="AA138" s="124"/>
      <c r="AB138" s="124"/>
    </row>
    <row r="139" ht="16.5" customHeight="true" spans="1:28">
      <c r="A139" s="121"/>
      <c r="B139" s="119" t="s">
        <v>1863</v>
      </c>
      <c r="C139" s="120" t="s">
        <v>1864</v>
      </c>
      <c r="D139" s="128" t="s">
        <v>506</v>
      </c>
      <c r="E139" s="119"/>
      <c r="F139" s="119"/>
      <c r="G139" s="119"/>
      <c r="H139" s="119"/>
      <c r="I139" s="119"/>
      <c r="J139" s="120"/>
      <c r="K139" s="120"/>
      <c r="L139" s="120"/>
      <c r="M139" s="124"/>
      <c r="N139" s="124"/>
      <c r="O139" s="124"/>
      <c r="P139" s="124"/>
      <c r="Q139" s="124"/>
      <c r="R139" s="124"/>
      <c r="S139" s="124"/>
      <c r="T139" s="124"/>
      <c r="U139" s="124"/>
      <c r="V139" s="124"/>
      <c r="W139" s="124"/>
      <c r="X139" s="124"/>
      <c r="Y139" s="124"/>
      <c r="Z139" s="124"/>
      <c r="AA139" s="124"/>
      <c r="AB139" s="124"/>
    </row>
    <row r="140" ht="16.5" customHeight="true" spans="1:28">
      <c r="A140" s="121"/>
      <c r="B140" s="119" t="s">
        <v>1865</v>
      </c>
      <c r="C140" s="120" t="s">
        <v>1866</v>
      </c>
      <c r="D140" s="128" t="s">
        <v>506</v>
      </c>
      <c r="E140" s="119"/>
      <c r="F140" s="119"/>
      <c r="G140" s="119"/>
      <c r="H140" s="119"/>
      <c r="I140" s="119"/>
      <c r="J140" s="120"/>
      <c r="K140" s="120"/>
      <c r="L140" s="120"/>
      <c r="M140" s="124"/>
      <c r="N140" s="124"/>
      <c r="O140" s="124"/>
      <c r="P140" s="124"/>
      <c r="Q140" s="124"/>
      <c r="R140" s="124"/>
      <c r="S140" s="124"/>
      <c r="T140" s="124"/>
      <c r="U140" s="124"/>
      <c r="V140" s="124"/>
      <c r="W140" s="124"/>
      <c r="X140" s="124"/>
      <c r="Y140" s="124"/>
      <c r="Z140" s="124"/>
      <c r="AA140" s="124"/>
      <c r="AB140" s="124"/>
    </row>
    <row r="141" ht="16.5" customHeight="true" spans="1:28">
      <c r="A141" s="121"/>
      <c r="B141" s="119" t="s">
        <v>1867</v>
      </c>
      <c r="C141" s="120" t="s">
        <v>1868</v>
      </c>
      <c r="D141" s="128" t="s">
        <v>506</v>
      </c>
      <c r="E141" s="119"/>
      <c r="F141" s="119"/>
      <c r="G141" s="119"/>
      <c r="H141" s="119"/>
      <c r="I141" s="119"/>
      <c r="J141" s="120"/>
      <c r="K141" s="120"/>
      <c r="L141" s="120"/>
      <c r="M141" s="124"/>
      <c r="N141" s="124"/>
      <c r="O141" s="124"/>
      <c r="P141" s="124"/>
      <c r="Q141" s="124"/>
      <c r="R141" s="124"/>
      <c r="S141" s="124"/>
      <c r="T141" s="124"/>
      <c r="U141" s="124"/>
      <c r="V141" s="124"/>
      <c r="W141" s="124"/>
      <c r="X141" s="124"/>
      <c r="Y141" s="124"/>
      <c r="Z141" s="124"/>
      <c r="AA141" s="124"/>
      <c r="AB141" s="124"/>
    </row>
    <row r="142" ht="16.5" customHeight="true" spans="1:28">
      <c r="A142" s="121"/>
      <c r="B142" s="119" t="s">
        <v>1869</v>
      </c>
      <c r="C142" s="120" t="s">
        <v>1870</v>
      </c>
      <c r="D142" s="128" t="s">
        <v>506</v>
      </c>
      <c r="E142" s="119"/>
      <c r="F142" s="119"/>
      <c r="G142" s="119"/>
      <c r="H142" s="119"/>
      <c r="I142" s="119"/>
      <c r="J142" s="120"/>
      <c r="K142" s="120"/>
      <c r="L142" s="120"/>
      <c r="M142" s="124"/>
      <c r="N142" s="124"/>
      <c r="O142" s="124"/>
      <c r="P142" s="124"/>
      <c r="Q142" s="124"/>
      <c r="R142" s="124"/>
      <c r="S142" s="124"/>
      <c r="T142" s="124"/>
      <c r="U142" s="124"/>
      <c r="V142" s="124"/>
      <c r="W142" s="124"/>
      <c r="X142" s="124"/>
      <c r="Y142" s="124"/>
      <c r="Z142" s="124"/>
      <c r="AA142" s="124"/>
      <c r="AB142" s="124"/>
    </row>
    <row r="143" ht="16.5" customHeight="true" spans="1:28">
      <c r="A143" s="121"/>
      <c r="B143" s="119" t="s">
        <v>1871</v>
      </c>
      <c r="C143" s="120" t="s">
        <v>1872</v>
      </c>
      <c r="D143" s="128" t="s">
        <v>506</v>
      </c>
      <c r="E143" s="119"/>
      <c r="F143" s="119"/>
      <c r="G143" s="119"/>
      <c r="H143" s="119"/>
      <c r="I143" s="119"/>
      <c r="J143" s="120"/>
      <c r="K143" s="120"/>
      <c r="L143" s="120"/>
      <c r="M143" s="124"/>
      <c r="N143" s="124"/>
      <c r="O143" s="124"/>
      <c r="P143" s="124"/>
      <c r="Q143" s="124"/>
      <c r="R143" s="124"/>
      <c r="S143" s="124"/>
      <c r="T143" s="124"/>
      <c r="U143" s="124"/>
      <c r="V143" s="124"/>
      <c r="W143" s="124"/>
      <c r="X143" s="124"/>
      <c r="Y143" s="124"/>
      <c r="Z143" s="124"/>
      <c r="AA143" s="124"/>
      <c r="AB143" s="124"/>
    </row>
    <row r="144" ht="16.5" customHeight="true" spans="1:28">
      <c r="A144" s="121"/>
      <c r="B144" s="119" t="s">
        <v>1873</v>
      </c>
      <c r="C144" s="120" t="s">
        <v>1874</v>
      </c>
      <c r="D144" s="128" t="s">
        <v>506</v>
      </c>
      <c r="E144" s="120" t="s">
        <v>506</v>
      </c>
      <c r="F144" s="120"/>
      <c r="G144" s="120"/>
      <c r="H144" s="120"/>
      <c r="I144" s="120"/>
      <c r="J144" s="120"/>
      <c r="K144" s="120"/>
      <c r="L144" s="120"/>
      <c r="M144" s="124"/>
      <c r="N144" s="124"/>
      <c r="O144" s="124"/>
      <c r="P144" s="124"/>
      <c r="Q144" s="124"/>
      <c r="R144" s="124"/>
      <c r="S144" s="124"/>
      <c r="T144" s="124"/>
      <c r="U144" s="124"/>
      <c r="V144" s="124"/>
      <c r="W144" s="124"/>
      <c r="X144" s="124"/>
      <c r="Y144" s="124"/>
      <c r="Z144" s="124"/>
      <c r="AA144" s="124"/>
      <c r="AB144" s="124"/>
    </row>
    <row r="145" ht="16.5" customHeight="true" spans="1:28">
      <c r="A145" s="121"/>
      <c r="B145" s="119" t="s">
        <v>1875</v>
      </c>
      <c r="C145" s="120" t="s">
        <v>1876</v>
      </c>
      <c r="D145" s="128" t="s">
        <v>506</v>
      </c>
      <c r="E145" s="120" t="s">
        <v>506</v>
      </c>
      <c r="F145" s="120"/>
      <c r="G145" s="120"/>
      <c r="H145" s="120"/>
      <c r="I145" s="120"/>
      <c r="J145" s="120"/>
      <c r="K145" s="120"/>
      <c r="L145" s="120"/>
      <c r="M145" s="124"/>
      <c r="N145" s="124"/>
      <c r="O145" s="124"/>
      <c r="P145" s="124"/>
      <c r="Q145" s="124"/>
      <c r="R145" s="124"/>
      <c r="S145" s="124"/>
      <c r="T145" s="124"/>
      <c r="U145" s="124"/>
      <c r="V145" s="124"/>
      <c r="W145" s="124"/>
      <c r="X145" s="124"/>
      <c r="Y145" s="124"/>
      <c r="Z145" s="124"/>
      <c r="AA145" s="124"/>
      <c r="AB145" s="124"/>
    </row>
    <row r="146" ht="16.5" customHeight="true" spans="1:28">
      <c r="A146" s="121"/>
      <c r="B146" s="119" t="s">
        <v>1877</v>
      </c>
      <c r="C146" s="120" t="s">
        <v>1878</v>
      </c>
      <c r="D146" s="128" t="s">
        <v>506</v>
      </c>
      <c r="E146" s="120" t="s">
        <v>506</v>
      </c>
      <c r="F146" s="120"/>
      <c r="G146" s="120"/>
      <c r="H146" s="120"/>
      <c r="I146" s="120"/>
      <c r="J146" s="120"/>
      <c r="K146" s="120"/>
      <c r="L146" s="120"/>
      <c r="M146" s="124"/>
      <c r="N146" s="124"/>
      <c r="O146" s="124"/>
      <c r="P146" s="124"/>
      <c r="Q146" s="124"/>
      <c r="R146" s="124"/>
      <c r="S146" s="124"/>
      <c r="T146" s="124"/>
      <c r="U146" s="124"/>
      <c r="V146" s="124"/>
      <c r="W146" s="124"/>
      <c r="X146" s="124"/>
      <c r="Y146" s="124"/>
      <c r="Z146" s="124"/>
      <c r="AA146" s="124"/>
      <c r="AB146" s="124"/>
    </row>
    <row r="147" ht="16.5" customHeight="true" spans="1:28">
      <c r="A147" s="122"/>
      <c r="B147" s="119" t="s">
        <v>1879</v>
      </c>
      <c r="C147" s="120" t="s">
        <v>1880</v>
      </c>
      <c r="D147" s="119" t="s">
        <v>506</v>
      </c>
      <c r="E147" s="120" t="s">
        <v>506</v>
      </c>
      <c r="F147" s="120"/>
      <c r="G147" s="120"/>
      <c r="H147" s="120"/>
      <c r="I147" s="120"/>
      <c r="J147" s="120"/>
      <c r="K147" s="120"/>
      <c r="L147" s="120"/>
      <c r="M147" s="124"/>
      <c r="N147" s="124"/>
      <c r="O147" s="124"/>
      <c r="P147" s="124"/>
      <c r="Q147" s="124"/>
      <c r="R147" s="124"/>
      <c r="S147" s="124"/>
      <c r="T147" s="124"/>
      <c r="U147" s="124"/>
      <c r="V147" s="124"/>
      <c r="W147" s="124"/>
      <c r="X147" s="124"/>
      <c r="Y147" s="124"/>
      <c r="Z147" s="124"/>
      <c r="AA147" s="124"/>
      <c r="AB147" s="124"/>
    </row>
    <row r="148" ht="15" customHeight="true" spans="1:28">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row>
    <row r="149" ht="15" customHeight="true" spans="1:28">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row>
    <row r="150" ht="15" customHeight="true" spans="1:28">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c r="AA150" s="124"/>
      <c r="AB150" s="124"/>
    </row>
    <row r="151" ht="15" customHeight="true" spans="1:28">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c r="AA151" s="124"/>
      <c r="AB151" s="124"/>
    </row>
    <row r="152" ht="15" customHeight="true" spans="1:28">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c r="AB152" s="124"/>
    </row>
    <row r="153" ht="15" customHeight="true" spans="1:28">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row>
    <row r="154" ht="15" customHeight="true" spans="1:28">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c r="AB154" s="124"/>
    </row>
    <row r="155" ht="15" customHeight="true" spans="1:28">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c r="AA155" s="124"/>
      <c r="AB155" s="124"/>
    </row>
    <row r="156" ht="15" customHeight="true" spans="1:28">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row>
    <row r="157" ht="15" customHeight="true" spans="1:28">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c r="AA157" s="124"/>
      <c r="AB157" s="124"/>
    </row>
    <row r="158" ht="15" customHeight="true" spans="1:28">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c r="AA158" s="124"/>
      <c r="AB158" s="124"/>
    </row>
    <row r="159" ht="15" customHeight="true" spans="1:28">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c r="AA159" s="124"/>
      <c r="AB159" s="124"/>
    </row>
    <row r="160" ht="15" customHeight="true" spans="1:28">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c r="AA160" s="124"/>
      <c r="AB160" s="124"/>
    </row>
    <row r="161" ht="15" customHeight="true" spans="1:28">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c r="AA161" s="124"/>
      <c r="AB161" s="124"/>
    </row>
    <row r="162" ht="15" customHeight="true" spans="1:28">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c r="AA162" s="124"/>
      <c r="AB162" s="124"/>
    </row>
    <row r="163" ht="15" customHeight="true" spans="1:28">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c r="AA163" s="124"/>
      <c r="AB163" s="124"/>
    </row>
    <row r="164" ht="15" customHeight="true" spans="1:28">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c r="AA164" s="124"/>
      <c r="AB164" s="124"/>
    </row>
    <row r="165" ht="15" customHeight="true" spans="1:28">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c r="AA165" s="124"/>
      <c r="AB165" s="124"/>
    </row>
    <row r="166" ht="15" customHeight="true" spans="1:28">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c r="AA166" s="124"/>
      <c r="AB166" s="124"/>
    </row>
    <row r="167" ht="15" customHeight="true" spans="1:28">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c r="AA167" s="124"/>
      <c r="AB167" s="124"/>
    </row>
    <row r="168" ht="15" customHeight="true" spans="1:28">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c r="AA168" s="124"/>
      <c r="AB168" s="124"/>
    </row>
    <row r="169" ht="15" customHeight="true" spans="1:28">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c r="AA169" s="124"/>
      <c r="AB169" s="124"/>
    </row>
    <row r="170" ht="15" customHeight="true" spans="1:28">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c r="AA170" s="124"/>
      <c r="AB170" s="124"/>
    </row>
    <row r="171" ht="15" customHeight="true" spans="1:28">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c r="AA171" s="124"/>
      <c r="AB171" s="124"/>
    </row>
    <row r="172" ht="15" customHeight="true" spans="1:28">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c r="AA172" s="124"/>
      <c r="AB172" s="124"/>
    </row>
    <row r="173" ht="15" customHeight="true" spans="1:28">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c r="AA173" s="124"/>
      <c r="AB173" s="124"/>
    </row>
    <row r="174" ht="15" customHeight="true" spans="1:28">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c r="AA174" s="124"/>
      <c r="AB174" s="124"/>
    </row>
    <row r="175" ht="15" customHeight="true" spans="1:28">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c r="AA175" s="124"/>
      <c r="AB175" s="124"/>
    </row>
    <row r="176" ht="15" customHeight="true" spans="1:28">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c r="AA176" s="124"/>
      <c r="AB176" s="124"/>
    </row>
    <row r="177" ht="15" customHeight="true" spans="1:28">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c r="AA177" s="124"/>
      <c r="AB177" s="124"/>
    </row>
    <row r="178" ht="15" customHeight="true" spans="1:28">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c r="AA178" s="124"/>
      <c r="AB178" s="124"/>
    </row>
    <row r="179" ht="15" customHeight="true" spans="1:28">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c r="AA179" s="124"/>
      <c r="AB179" s="124"/>
    </row>
    <row r="180" ht="15" customHeight="true" spans="1:28">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c r="AA180" s="124"/>
      <c r="AB180" s="124"/>
    </row>
    <row r="181" ht="15" customHeight="true" spans="1:28">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c r="AA181" s="124"/>
      <c r="AB181" s="124"/>
    </row>
    <row r="182" ht="15" customHeight="true" spans="1:28">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c r="AA182" s="124"/>
      <c r="AB182" s="124"/>
    </row>
    <row r="183" ht="15" customHeight="true" spans="1:28">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c r="AA183" s="124"/>
      <c r="AB183" s="124"/>
    </row>
    <row r="184" ht="15" customHeight="true" spans="1:28">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c r="AA184" s="124"/>
      <c r="AB184" s="124"/>
    </row>
    <row r="185" ht="15" customHeight="true" spans="1:28">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c r="AA185" s="124"/>
      <c r="AB185" s="124"/>
    </row>
    <row r="186" ht="15" customHeight="true" spans="1:28">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c r="AA186" s="124"/>
      <c r="AB186" s="124"/>
    </row>
    <row r="187" ht="15" customHeight="true" spans="1:28">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c r="AA187" s="124"/>
      <c r="AB187" s="124"/>
    </row>
    <row r="188" ht="15" customHeight="true" spans="1:28">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c r="AA188" s="124"/>
      <c r="AB188" s="124"/>
    </row>
    <row r="189" ht="15" customHeight="true" spans="1:28">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c r="AA189" s="124"/>
      <c r="AB189" s="124"/>
    </row>
    <row r="190" ht="15" customHeight="true" spans="1:28">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c r="AA190" s="124"/>
      <c r="AB190" s="124"/>
    </row>
    <row r="191" ht="15" customHeight="true" spans="1:28">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c r="AA191" s="124"/>
      <c r="AB191" s="124"/>
    </row>
    <row r="192" ht="15" customHeight="true" spans="1:28">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c r="AA192" s="124"/>
      <c r="AB192" s="124"/>
    </row>
    <row r="193" ht="15" customHeight="true" spans="1:28">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c r="AA193" s="124"/>
      <c r="AB193" s="124"/>
    </row>
    <row r="194" ht="15" customHeight="true" spans="1:28">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c r="AA194" s="124"/>
      <c r="AB194" s="124"/>
    </row>
    <row r="195" ht="15" customHeight="true" spans="1:28">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c r="AA195" s="124"/>
      <c r="AB195" s="124"/>
    </row>
    <row r="196" ht="15" customHeight="true" spans="1:28">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c r="AA196" s="124"/>
      <c r="AB196" s="124"/>
    </row>
    <row r="197" ht="15" customHeight="true" spans="1:28">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c r="AA197" s="124"/>
      <c r="AB197" s="124"/>
    </row>
    <row r="198" ht="15" customHeight="true" spans="1:28">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c r="AA198" s="124"/>
      <c r="AB198" s="124"/>
    </row>
    <row r="199" ht="15" customHeight="true" spans="1:28">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c r="AA199" s="124"/>
      <c r="AB199" s="124"/>
    </row>
    <row r="200" ht="15" customHeight="true" spans="1:28">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c r="AA200" s="124"/>
      <c r="AB200" s="124"/>
    </row>
    <row r="201" ht="15" customHeight="true" spans="1:28">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c r="AA201" s="124"/>
      <c r="AB201" s="124"/>
    </row>
    <row r="202" ht="15" customHeight="true" spans="1:28">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c r="AA202" s="124"/>
      <c r="AB202" s="124"/>
    </row>
    <row r="203" ht="15" customHeight="true" spans="1:28">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c r="AA203" s="124"/>
      <c r="AB203" s="124"/>
    </row>
    <row r="204" ht="15" customHeight="true" spans="1:28">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c r="AA204" s="124"/>
      <c r="AB204" s="124"/>
    </row>
    <row r="205" ht="15" customHeight="true" spans="1:28">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c r="AA205" s="124"/>
      <c r="AB205" s="124"/>
    </row>
    <row r="206" ht="15" customHeight="true" spans="1:28">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c r="AA206" s="124"/>
      <c r="AB206" s="124"/>
    </row>
    <row r="207" ht="15" customHeight="true" spans="1:28">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c r="AA207" s="124"/>
      <c r="AB207" s="124"/>
    </row>
    <row r="208" ht="15" customHeight="true" spans="1:28">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c r="AA208" s="124"/>
      <c r="AB208" s="124"/>
    </row>
    <row r="209" ht="15" customHeight="true" spans="1:28">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c r="AA209" s="124"/>
      <c r="AB209" s="124"/>
    </row>
    <row r="210" ht="15" customHeight="true" spans="1:28">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c r="AA210" s="124"/>
      <c r="AB210" s="124"/>
    </row>
    <row r="211" ht="15" customHeight="true" spans="1:28">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c r="AA211" s="124"/>
      <c r="AB211" s="124"/>
    </row>
    <row r="212" ht="15" customHeight="true" spans="1:28">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c r="AA212" s="124"/>
      <c r="AB212" s="124"/>
    </row>
    <row r="213" ht="15" customHeight="true" spans="1:28">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c r="AA213" s="124"/>
      <c r="AB213" s="124"/>
    </row>
    <row r="214" ht="15" customHeight="true" spans="1:28">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c r="AA214" s="124"/>
      <c r="AB214" s="124"/>
    </row>
    <row r="215" ht="15" customHeight="true" spans="1:28">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c r="AA215" s="124"/>
      <c r="AB215" s="124"/>
    </row>
    <row r="216" ht="15" customHeight="true" spans="1:28">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c r="AA216" s="124"/>
      <c r="AB216" s="124"/>
    </row>
    <row r="217" ht="15" customHeight="true" spans="1:28">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c r="AA217" s="124"/>
      <c r="AB217" s="124"/>
    </row>
    <row r="218" ht="15" customHeight="true" spans="1:28">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c r="AA218" s="124"/>
      <c r="AB218" s="124"/>
    </row>
    <row r="219" ht="15" customHeight="true" spans="1:28">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c r="AA219" s="124"/>
      <c r="AB219" s="124"/>
    </row>
    <row r="220" ht="15" customHeight="true" spans="1:28">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c r="AA220" s="124"/>
      <c r="AB220" s="124"/>
    </row>
    <row r="221" ht="15" customHeight="true" spans="1:28">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c r="AA221" s="124"/>
      <c r="AB221" s="124"/>
    </row>
    <row r="222" ht="15" customHeight="true" spans="1:28">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c r="AA222" s="124"/>
      <c r="AB222" s="124"/>
    </row>
    <row r="223" ht="15" customHeight="true" spans="1:28">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c r="AA223" s="124"/>
      <c r="AB223" s="124"/>
    </row>
    <row r="224" ht="15" customHeight="true" spans="1:28">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c r="AA224" s="124"/>
      <c r="AB224" s="124"/>
    </row>
    <row r="225" ht="15" customHeight="true" spans="1:28">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c r="AA225" s="124"/>
      <c r="AB225" s="124"/>
    </row>
    <row r="226" ht="15" customHeight="true" spans="1:28">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c r="AA226" s="124"/>
      <c r="AB226" s="124"/>
    </row>
    <row r="227" ht="15" customHeight="true" spans="1:28">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c r="AA227" s="124"/>
      <c r="AB227" s="124"/>
    </row>
    <row r="228" ht="15" customHeight="true" spans="1:28">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c r="AA228" s="124"/>
      <c r="AB228" s="124"/>
    </row>
    <row r="229" ht="15" customHeight="true" spans="1:28">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c r="AA229" s="124"/>
      <c r="AB229" s="124"/>
    </row>
    <row r="230" ht="15" customHeight="true" spans="1:28">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c r="AA230" s="124"/>
      <c r="AB230" s="124"/>
    </row>
    <row r="231" ht="15" customHeight="true" spans="1:28">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c r="AA231" s="124"/>
      <c r="AB231" s="124"/>
    </row>
    <row r="232" ht="15" customHeight="true" spans="1:28">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c r="AA232" s="124"/>
      <c r="AB232" s="124"/>
    </row>
    <row r="233" ht="15" customHeight="true" spans="1:28">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c r="AA233" s="124"/>
      <c r="AB233" s="124"/>
    </row>
    <row r="234" ht="15" customHeight="true" spans="1:28">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c r="AA234" s="124"/>
      <c r="AB234" s="124"/>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pane ySplit="1" topLeftCell="A2" activePane="bottomLeft" state="frozen"/>
      <selection/>
      <selection pane="bottomLeft" activeCell="G31" sqref="G31"/>
    </sheetView>
  </sheetViews>
  <sheetFormatPr defaultColWidth="9" defaultRowHeight="15" outlineLevelCol="4"/>
  <cols>
    <col min="3" max="3" width="42" style="28" customWidth="true"/>
    <col min="5" max="5" width="13.4416666666667" style="28" customWidth="true"/>
  </cols>
  <sheetData>
    <row r="1" ht="18.75" customHeight="true" spans="1:5">
      <c r="A1" s="1" t="s">
        <v>1881</v>
      </c>
      <c r="B1" s="1" t="s">
        <v>3</v>
      </c>
      <c r="C1" s="8" t="s">
        <v>1882</v>
      </c>
      <c r="D1" s="1" t="s">
        <v>474</v>
      </c>
      <c r="E1" s="8" t="s">
        <v>1883</v>
      </c>
    </row>
    <row r="2" spans="1:5">
      <c r="A2" s="110" t="s">
        <v>494</v>
      </c>
      <c r="B2" s="110" t="s">
        <v>496</v>
      </c>
      <c r="C2" s="111" t="s">
        <v>1884</v>
      </c>
      <c r="D2" s="112" t="s">
        <v>495</v>
      </c>
      <c r="E2" s="17">
        <v>12</v>
      </c>
    </row>
    <row r="3" spans="1:5">
      <c r="A3" s="110" t="s">
        <v>540</v>
      </c>
      <c r="B3" s="110" t="s">
        <v>496</v>
      </c>
      <c r="C3" s="112" t="s">
        <v>1885</v>
      </c>
      <c r="D3" s="112" t="s">
        <v>495</v>
      </c>
      <c r="E3" s="17">
        <v>5</v>
      </c>
    </row>
    <row r="4" spans="1:5">
      <c r="A4" s="110" t="s">
        <v>558</v>
      </c>
      <c r="B4" s="110" t="s">
        <v>496</v>
      </c>
      <c r="C4" s="111" t="s">
        <v>1886</v>
      </c>
      <c r="D4" s="112" t="s">
        <v>495</v>
      </c>
      <c r="E4" s="17">
        <v>15</v>
      </c>
    </row>
    <row r="5" spans="1:5">
      <c r="A5" s="110" t="s">
        <v>605</v>
      </c>
      <c r="B5" s="110" t="s">
        <v>496</v>
      </c>
      <c r="C5" s="112" t="s">
        <v>1887</v>
      </c>
      <c r="D5" s="112" t="s">
        <v>495</v>
      </c>
      <c r="E5" s="17">
        <v>24</v>
      </c>
    </row>
    <row r="6" spans="1:5">
      <c r="A6" s="110" t="s">
        <v>680</v>
      </c>
      <c r="B6" s="110" t="s">
        <v>496</v>
      </c>
      <c r="C6" s="112" t="s">
        <v>1888</v>
      </c>
      <c r="D6" s="112" t="s">
        <v>495</v>
      </c>
      <c r="E6" s="17">
        <v>14</v>
      </c>
    </row>
    <row r="7" spans="1:5">
      <c r="A7" s="110" t="s">
        <v>724</v>
      </c>
      <c r="B7" s="110" t="s">
        <v>496</v>
      </c>
      <c r="C7" s="112" t="s">
        <v>1889</v>
      </c>
      <c r="D7" s="112" t="s">
        <v>495</v>
      </c>
      <c r="E7" s="17">
        <v>16</v>
      </c>
    </row>
    <row r="8" spans="1:5">
      <c r="A8" s="110" t="s">
        <v>774</v>
      </c>
      <c r="B8" s="110" t="s">
        <v>496</v>
      </c>
      <c r="C8" s="112" t="s">
        <v>775</v>
      </c>
      <c r="D8" s="112" t="s">
        <v>495</v>
      </c>
      <c r="E8" s="17">
        <v>8</v>
      </c>
    </row>
    <row r="9" spans="1:5">
      <c r="A9" s="110" t="s">
        <v>807</v>
      </c>
      <c r="B9" s="110" t="s">
        <v>496</v>
      </c>
      <c r="C9" s="112" t="s">
        <v>1890</v>
      </c>
      <c r="D9" s="112" t="s">
        <v>495</v>
      </c>
      <c r="E9" s="17">
        <v>15</v>
      </c>
    </row>
    <row r="10" spans="1:5">
      <c r="A10" s="113" t="s">
        <v>1891</v>
      </c>
      <c r="B10" s="114"/>
      <c r="C10" s="114"/>
      <c r="D10" s="115"/>
      <c r="E10" s="116">
        <f>SUM(E2:E9)</f>
        <v>109</v>
      </c>
    </row>
  </sheetData>
  <mergeCells count="1">
    <mergeCell ref="A10:D10"/>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6"/>
  <sheetViews>
    <sheetView zoomScale="85" zoomScaleNormal="85" workbookViewId="0">
      <pane xSplit="2" ySplit="2" topLeftCell="D89" activePane="bottomRight" state="frozen"/>
      <selection/>
      <selection pane="topRight"/>
      <selection pane="bottomLeft"/>
      <selection pane="bottomRight" activeCell="B79" sqref="B79"/>
    </sheetView>
  </sheetViews>
  <sheetFormatPr defaultColWidth="9" defaultRowHeight="15"/>
  <cols>
    <col min="1" max="1" width="5.10833333333333" style="95" customWidth="true"/>
    <col min="2" max="2" width="41.775" customWidth="true"/>
    <col min="3" max="3" width="19.1083333333333" customWidth="true"/>
    <col min="4" max="4" width="20.3333333333333" style="34" customWidth="true"/>
    <col min="5" max="5" width="11.3333333333333" style="29" customWidth="true"/>
    <col min="6" max="6" width="15.4416666666667" customWidth="true"/>
    <col min="7" max="7" width="12.4416666666667" customWidth="true"/>
    <col min="8" max="8" width="37.4416666666667" customWidth="true"/>
    <col min="9" max="9" width="33.4416666666667" customWidth="true"/>
    <col min="10" max="10" width="6" hidden="true" customWidth="true"/>
    <col min="11" max="11" width="10" hidden="true" customWidth="true"/>
    <col min="12" max="12" width="23.3333333333333" hidden="true" customWidth="true"/>
    <col min="13" max="13" width="11.3333333333333" style="29" hidden="true" customWidth="true"/>
    <col min="14" max="14" width="14.6666666666667" hidden="true" customWidth="true"/>
    <col min="15" max="15" width="12.1083333333333" hidden="true" customWidth="true"/>
    <col min="16" max="16" width="40.6666666666667" hidden="true" customWidth="true"/>
    <col min="17" max="17" width="32.1083333333333" customWidth="true"/>
    <col min="18" max="18" width="5.33333333333333" customWidth="true"/>
    <col min="19" max="19" width="9.66666666666667" customWidth="true"/>
    <col min="20" max="20" width="24.1083333333333" customWidth="true"/>
    <col min="21" max="21" width="16" style="34" customWidth="true"/>
    <col min="22" max="22" width="24.1083333333333" customWidth="true"/>
    <col min="23" max="16384" width="9" customWidth="true"/>
  </cols>
  <sheetData>
    <row r="1" ht="16.05" customHeight="true" spans="1:22">
      <c r="A1" s="96" t="s">
        <v>1892</v>
      </c>
      <c r="B1" s="96" t="s">
        <v>1893</v>
      </c>
      <c r="C1" s="96" t="s">
        <v>1894</v>
      </c>
      <c r="D1" s="96" t="s">
        <v>1895</v>
      </c>
      <c r="E1" s="96" t="s">
        <v>1896</v>
      </c>
      <c r="F1" s="105"/>
      <c r="G1" s="105"/>
      <c r="H1" s="105"/>
      <c r="I1" s="105"/>
      <c r="J1" s="105"/>
      <c r="K1" s="105"/>
      <c r="L1" s="106"/>
      <c r="M1" s="96" t="s">
        <v>1897</v>
      </c>
      <c r="N1" s="105"/>
      <c r="O1" s="105"/>
      <c r="P1" s="105"/>
      <c r="Q1" s="105"/>
      <c r="R1" s="105"/>
      <c r="S1" s="105"/>
      <c r="T1" s="106"/>
      <c r="U1" s="96" t="s">
        <v>1898</v>
      </c>
      <c r="V1" s="96" t="s">
        <v>1899</v>
      </c>
    </row>
    <row r="2" ht="31.95" customHeight="true" spans="1:22">
      <c r="A2" s="97"/>
      <c r="B2" s="97"/>
      <c r="C2" s="97"/>
      <c r="D2" s="97"/>
      <c r="E2" s="96" t="s">
        <v>1900</v>
      </c>
      <c r="F2" s="96" t="s">
        <v>1901</v>
      </c>
      <c r="G2" s="96" t="s">
        <v>1902</v>
      </c>
      <c r="H2" s="96" t="s">
        <v>1903</v>
      </c>
      <c r="I2" s="96" t="s">
        <v>1904</v>
      </c>
      <c r="J2" s="96" t="s">
        <v>1905</v>
      </c>
      <c r="K2" s="96" t="s">
        <v>1906</v>
      </c>
      <c r="L2" s="96" t="s">
        <v>1907</v>
      </c>
      <c r="M2" s="96" t="s">
        <v>1900</v>
      </c>
      <c r="N2" s="96" t="s">
        <v>1901</v>
      </c>
      <c r="O2" s="96" t="s">
        <v>1902</v>
      </c>
      <c r="P2" s="96" t="s">
        <v>1908</v>
      </c>
      <c r="Q2" s="96" t="s">
        <v>1909</v>
      </c>
      <c r="R2" s="96" t="s">
        <v>1905</v>
      </c>
      <c r="S2" s="96" t="s">
        <v>1906</v>
      </c>
      <c r="T2" s="96" t="s">
        <v>1907</v>
      </c>
      <c r="U2" s="97"/>
      <c r="V2" s="97"/>
    </row>
    <row r="3" spans="1:22">
      <c r="A3" s="98">
        <v>1</v>
      </c>
      <c r="B3" s="98" t="s">
        <v>1910</v>
      </c>
      <c r="C3" s="98" t="s">
        <v>1911</v>
      </c>
      <c r="D3" s="98" t="s">
        <v>1912</v>
      </c>
      <c r="E3" s="98" t="s">
        <v>1913</v>
      </c>
      <c r="F3" s="98" t="s">
        <v>1914</v>
      </c>
      <c r="G3" s="98" t="s">
        <v>1915</v>
      </c>
      <c r="H3" s="98" t="s">
        <v>1916</v>
      </c>
      <c r="I3" s="98" t="s">
        <v>1917</v>
      </c>
      <c r="J3" s="98">
        <v>1</v>
      </c>
      <c r="K3" s="98">
        <v>20</v>
      </c>
      <c r="L3" s="98" t="s">
        <v>1918</v>
      </c>
      <c r="M3" s="98" t="s">
        <v>1913</v>
      </c>
      <c r="N3" s="98" t="s">
        <v>1919</v>
      </c>
      <c r="O3" s="98" t="s">
        <v>1920</v>
      </c>
      <c r="P3" s="98" t="s">
        <v>1921</v>
      </c>
      <c r="Q3" s="98" t="s">
        <v>1917</v>
      </c>
      <c r="R3" s="98">
        <v>1</v>
      </c>
      <c r="S3" s="98">
        <v>10</v>
      </c>
      <c r="T3" s="98" t="s">
        <v>1922</v>
      </c>
      <c r="U3" s="98"/>
      <c r="V3" s="98"/>
    </row>
    <row r="4" spans="1:22">
      <c r="A4" s="99">
        <v>2</v>
      </c>
      <c r="B4" s="99" t="s">
        <v>1923</v>
      </c>
      <c r="C4" s="99" t="s">
        <v>1924</v>
      </c>
      <c r="D4" s="99" t="s">
        <v>1912</v>
      </c>
      <c r="E4" s="99" t="s">
        <v>1913</v>
      </c>
      <c r="F4" s="99" t="s">
        <v>1925</v>
      </c>
      <c r="G4" s="99" t="s">
        <v>1926</v>
      </c>
      <c r="H4" s="99" t="s">
        <v>1927</v>
      </c>
      <c r="I4" s="99" t="s">
        <v>1917</v>
      </c>
      <c r="J4" s="99">
        <v>1</v>
      </c>
      <c r="K4" s="99">
        <v>20</v>
      </c>
      <c r="L4" s="99" t="s">
        <v>1928</v>
      </c>
      <c r="M4" s="99" t="s">
        <v>1913</v>
      </c>
      <c r="N4" s="99" t="s">
        <v>1929</v>
      </c>
      <c r="O4" s="99" t="s">
        <v>1930</v>
      </c>
      <c r="P4" s="99" t="s">
        <v>1927</v>
      </c>
      <c r="Q4" s="99" t="s">
        <v>1917</v>
      </c>
      <c r="R4" s="99">
        <v>1</v>
      </c>
      <c r="S4" s="99">
        <v>20</v>
      </c>
      <c r="T4" s="99" t="s">
        <v>1928</v>
      </c>
      <c r="U4" s="99"/>
      <c r="V4" s="99"/>
    </row>
    <row r="5" spans="1:22">
      <c r="A5" s="99">
        <v>3</v>
      </c>
      <c r="B5" s="99" t="s">
        <v>1931</v>
      </c>
      <c r="C5" s="99" t="s">
        <v>1932</v>
      </c>
      <c r="D5" s="99" t="s">
        <v>1933</v>
      </c>
      <c r="E5" s="99" t="s">
        <v>1913</v>
      </c>
      <c r="F5" s="99" t="s">
        <v>1914</v>
      </c>
      <c r="G5" s="99" t="s">
        <v>1915</v>
      </c>
      <c r="H5" s="99" t="s">
        <v>1934</v>
      </c>
      <c r="I5" s="98" t="s">
        <v>1917</v>
      </c>
      <c r="J5" s="99">
        <v>1</v>
      </c>
      <c r="K5" s="99">
        <v>20</v>
      </c>
      <c r="L5" s="99" t="s">
        <v>1935</v>
      </c>
      <c r="M5" s="99" t="s">
        <v>1913</v>
      </c>
      <c r="N5" s="99" t="s">
        <v>1919</v>
      </c>
      <c r="O5" s="99" t="s">
        <v>1920</v>
      </c>
      <c r="P5" s="99" t="s">
        <v>1936</v>
      </c>
      <c r="Q5" s="98" t="s">
        <v>1917</v>
      </c>
      <c r="R5" s="98">
        <v>1</v>
      </c>
      <c r="S5" s="98">
        <v>10</v>
      </c>
      <c r="T5" s="98" t="s">
        <v>1922</v>
      </c>
      <c r="U5" s="99"/>
      <c r="V5" s="99"/>
    </row>
    <row r="6" spans="1:22">
      <c r="A6" s="98">
        <v>4</v>
      </c>
      <c r="B6" s="99" t="s">
        <v>1937</v>
      </c>
      <c r="C6" s="99" t="s">
        <v>1938</v>
      </c>
      <c r="D6" s="99" t="s">
        <v>1933</v>
      </c>
      <c r="E6" s="99" t="s">
        <v>1913</v>
      </c>
      <c r="F6" s="99" t="s">
        <v>1925</v>
      </c>
      <c r="G6" s="99" t="s">
        <v>1926</v>
      </c>
      <c r="H6" s="99" t="s">
        <v>1939</v>
      </c>
      <c r="I6" s="99" t="s">
        <v>1917</v>
      </c>
      <c r="J6" s="99">
        <v>1</v>
      </c>
      <c r="K6" s="99">
        <v>20</v>
      </c>
      <c r="L6" s="99" t="s">
        <v>1940</v>
      </c>
      <c r="M6" s="99" t="s">
        <v>1913</v>
      </c>
      <c r="N6" s="99" t="s">
        <v>1929</v>
      </c>
      <c r="O6" s="99" t="s">
        <v>1930</v>
      </c>
      <c r="P6" s="99" t="s">
        <v>1939</v>
      </c>
      <c r="Q6" s="99" t="s">
        <v>1917</v>
      </c>
      <c r="R6" s="99">
        <v>1</v>
      </c>
      <c r="S6" s="99">
        <v>20</v>
      </c>
      <c r="T6" s="99" t="s">
        <v>1941</v>
      </c>
      <c r="U6" s="99"/>
      <c r="V6" s="99"/>
    </row>
    <row r="7" spans="1:22">
      <c r="A7" s="99">
        <v>5</v>
      </c>
      <c r="B7" s="99" t="s">
        <v>1942</v>
      </c>
      <c r="C7" s="99" t="s">
        <v>1943</v>
      </c>
      <c r="D7" s="99" t="s">
        <v>1944</v>
      </c>
      <c r="E7" s="99" t="s">
        <v>1913</v>
      </c>
      <c r="F7" s="99" t="s">
        <v>1914</v>
      </c>
      <c r="G7" s="99" t="s">
        <v>1915</v>
      </c>
      <c r="H7" s="99" t="s">
        <v>1945</v>
      </c>
      <c r="I7" s="98" t="s">
        <v>1917</v>
      </c>
      <c r="J7" s="99">
        <v>1</v>
      </c>
      <c r="K7" s="99">
        <v>20</v>
      </c>
      <c r="L7" s="99" t="s">
        <v>1946</v>
      </c>
      <c r="M7" s="99" t="s">
        <v>1913</v>
      </c>
      <c r="N7" s="99" t="s">
        <v>1919</v>
      </c>
      <c r="O7" s="99" t="s">
        <v>1920</v>
      </c>
      <c r="P7" s="99" t="s">
        <v>1947</v>
      </c>
      <c r="Q7" s="98" t="s">
        <v>1917</v>
      </c>
      <c r="R7" s="98">
        <v>1</v>
      </c>
      <c r="S7" s="98">
        <v>10</v>
      </c>
      <c r="T7" s="98" t="s">
        <v>1922</v>
      </c>
      <c r="U7" s="100"/>
      <c r="V7" s="99" t="s">
        <v>1944</v>
      </c>
    </row>
    <row r="8" spans="1:22">
      <c r="A8" s="99">
        <v>6</v>
      </c>
      <c r="B8" s="99" t="s">
        <v>1948</v>
      </c>
      <c r="C8" s="99" t="s">
        <v>1949</v>
      </c>
      <c r="D8" s="99" t="s">
        <v>1944</v>
      </c>
      <c r="E8" s="99" t="s">
        <v>1913</v>
      </c>
      <c r="F8" s="99" t="s">
        <v>1925</v>
      </c>
      <c r="G8" s="99" t="s">
        <v>1926</v>
      </c>
      <c r="H8" s="99" t="s">
        <v>1950</v>
      </c>
      <c r="I8" s="99" t="s">
        <v>1917</v>
      </c>
      <c r="J8" s="99">
        <v>1</v>
      </c>
      <c r="K8" s="99">
        <v>20</v>
      </c>
      <c r="L8" s="99" t="s">
        <v>1951</v>
      </c>
      <c r="M8" s="99" t="s">
        <v>1913</v>
      </c>
      <c r="N8" s="99" t="s">
        <v>1929</v>
      </c>
      <c r="O8" s="99" t="s">
        <v>1930</v>
      </c>
      <c r="P8" s="99" t="s">
        <v>1950</v>
      </c>
      <c r="Q8" s="99" t="s">
        <v>1917</v>
      </c>
      <c r="R8" s="99">
        <v>1</v>
      </c>
      <c r="S8" s="99">
        <v>20</v>
      </c>
      <c r="T8" s="99" t="s">
        <v>1951</v>
      </c>
      <c r="U8" s="100"/>
      <c r="V8" s="99" t="s">
        <v>1944</v>
      </c>
    </row>
    <row r="9" ht="60" customHeight="true" spans="1:22">
      <c r="A9" s="98">
        <v>7</v>
      </c>
      <c r="B9" s="99" t="s">
        <v>1952</v>
      </c>
      <c r="C9" s="99" t="s">
        <v>1953</v>
      </c>
      <c r="D9" s="100" t="s">
        <v>1954</v>
      </c>
      <c r="E9" s="99" t="s">
        <v>1913</v>
      </c>
      <c r="F9" s="99" t="s">
        <v>1955</v>
      </c>
      <c r="G9" s="99" t="s">
        <v>1956</v>
      </c>
      <c r="H9" s="99" t="s">
        <v>1957</v>
      </c>
      <c r="I9" s="99" t="s">
        <v>1917</v>
      </c>
      <c r="J9" s="99">
        <v>0</v>
      </c>
      <c r="K9" s="99">
        <v>100</v>
      </c>
      <c r="L9" s="99" t="s">
        <v>1922</v>
      </c>
      <c r="M9" s="99" t="s">
        <v>1913</v>
      </c>
      <c r="N9" s="99" t="s">
        <v>1919</v>
      </c>
      <c r="O9" s="99" t="s">
        <v>1920</v>
      </c>
      <c r="P9" s="99" t="s">
        <v>1958</v>
      </c>
      <c r="Q9" s="98" t="s">
        <v>1917</v>
      </c>
      <c r="R9" s="98">
        <v>0</v>
      </c>
      <c r="S9" s="98">
        <v>100</v>
      </c>
      <c r="T9" s="98" t="s">
        <v>1922</v>
      </c>
      <c r="U9" s="99"/>
      <c r="V9" s="99"/>
    </row>
    <row r="10" ht="60" customHeight="true" spans="1:22">
      <c r="A10" s="99">
        <v>8</v>
      </c>
      <c r="B10" s="101" t="s">
        <v>1959</v>
      </c>
      <c r="C10" s="101" t="s">
        <v>1960</v>
      </c>
      <c r="D10" s="102" t="s">
        <v>1922</v>
      </c>
      <c r="E10" s="101" t="s">
        <v>1913</v>
      </c>
      <c r="F10" s="101" t="s">
        <v>1961</v>
      </c>
      <c r="G10" s="101" t="s">
        <v>274</v>
      </c>
      <c r="H10" s="101" t="s">
        <v>1962</v>
      </c>
      <c r="I10" s="102" t="s">
        <v>1963</v>
      </c>
      <c r="J10" s="101">
        <v>1</v>
      </c>
      <c r="K10" s="101">
        <v>20</v>
      </c>
      <c r="L10" s="101" t="s">
        <v>1922</v>
      </c>
      <c r="M10" s="101" t="s">
        <v>1913</v>
      </c>
      <c r="N10" s="101" t="s">
        <v>1964</v>
      </c>
      <c r="O10" s="101" t="s">
        <v>274</v>
      </c>
      <c r="P10" s="101" t="s">
        <v>1965</v>
      </c>
      <c r="Q10" s="102" t="s">
        <v>1966</v>
      </c>
      <c r="R10" s="101">
        <v>1</v>
      </c>
      <c r="S10" s="101">
        <v>20</v>
      </c>
      <c r="T10" s="101" t="s">
        <v>1922</v>
      </c>
      <c r="U10" s="99"/>
      <c r="V10" s="99"/>
    </row>
    <row r="11" ht="60" customHeight="true" spans="1:22">
      <c r="A11" s="99">
        <v>9</v>
      </c>
      <c r="B11" s="101" t="s">
        <v>1967</v>
      </c>
      <c r="C11" s="101" t="s">
        <v>1968</v>
      </c>
      <c r="D11" s="102" t="s">
        <v>1922</v>
      </c>
      <c r="E11" s="101" t="s">
        <v>1913</v>
      </c>
      <c r="F11" s="101" t="s">
        <v>1969</v>
      </c>
      <c r="G11" s="101" t="s">
        <v>1970</v>
      </c>
      <c r="H11" s="101" t="s">
        <v>1971</v>
      </c>
      <c r="I11" s="102" t="s">
        <v>1963</v>
      </c>
      <c r="J11" s="101">
        <v>1</v>
      </c>
      <c r="K11" s="101">
        <v>20</v>
      </c>
      <c r="L11" s="101" t="s">
        <v>1922</v>
      </c>
      <c r="M11" s="101" t="s">
        <v>1913</v>
      </c>
      <c r="N11" s="101" t="s">
        <v>1929</v>
      </c>
      <c r="O11" s="101" t="s">
        <v>1972</v>
      </c>
      <c r="P11" s="101" t="s">
        <v>1973</v>
      </c>
      <c r="Q11" s="102" t="s">
        <v>1966</v>
      </c>
      <c r="R11" s="101">
        <v>1</v>
      </c>
      <c r="S11" s="101">
        <v>20</v>
      </c>
      <c r="T11" s="101" t="s">
        <v>1922</v>
      </c>
      <c r="U11" s="99"/>
      <c r="V11" s="99"/>
    </row>
    <row r="12" ht="75" customHeight="true" spans="1:22">
      <c r="A12" s="98">
        <v>10</v>
      </c>
      <c r="B12" s="99" t="s">
        <v>1974</v>
      </c>
      <c r="C12" s="99" t="s">
        <v>1975</v>
      </c>
      <c r="D12" s="100" t="s">
        <v>1976</v>
      </c>
      <c r="E12" s="99" t="s">
        <v>1913</v>
      </c>
      <c r="F12" s="99" t="s">
        <v>1977</v>
      </c>
      <c r="G12" s="99" t="s">
        <v>1978</v>
      </c>
      <c r="H12" s="99" t="s">
        <v>1979</v>
      </c>
      <c r="I12" s="100" t="s">
        <v>1980</v>
      </c>
      <c r="J12" s="99">
        <v>0</v>
      </c>
      <c r="K12" s="99">
        <v>100</v>
      </c>
      <c r="L12" s="99" t="s">
        <v>1922</v>
      </c>
      <c r="M12" s="99" t="s">
        <v>1913</v>
      </c>
      <c r="N12" s="99" t="s">
        <v>1929</v>
      </c>
      <c r="O12" s="99" t="s">
        <v>1930</v>
      </c>
      <c r="P12" s="99" t="s">
        <v>1979</v>
      </c>
      <c r="Q12" s="100" t="s">
        <v>1980</v>
      </c>
      <c r="R12" s="99">
        <v>0</v>
      </c>
      <c r="S12" s="99">
        <v>100</v>
      </c>
      <c r="T12" s="99" t="s">
        <v>1922</v>
      </c>
      <c r="U12" s="99"/>
      <c r="V12" s="99"/>
    </row>
    <row r="13" ht="180" customHeight="true" spans="1:22">
      <c r="A13" s="99">
        <v>11</v>
      </c>
      <c r="B13" s="99" t="s">
        <v>1981</v>
      </c>
      <c r="C13" s="99" t="s">
        <v>1982</v>
      </c>
      <c r="D13" s="100" t="s">
        <v>1976</v>
      </c>
      <c r="E13" s="99" t="s">
        <v>1913</v>
      </c>
      <c r="F13" s="99" t="s">
        <v>1914</v>
      </c>
      <c r="G13" s="99" t="s">
        <v>1983</v>
      </c>
      <c r="H13" s="99" t="s">
        <v>1984</v>
      </c>
      <c r="I13" s="100" t="s">
        <v>1985</v>
      </c>
      <c r="J13" s="99">
        <v>1</v>
      </c>
      <c r="K13" s="99">
        <v>100</v>
      </c>
      <c r="L13" s="99" t="s">
        <v>1922</v>
      </c>
      <c r="M13" s="99" t="s">
        <v>1913</v>
      </c>
      <c r="N13" s="99" t="s">
        <v>1919</v>
      </c>
      <c r="O13" s="99" t="s">
        <v>1920</v>
      </c>
      <c r="P13" s="99" t="s">
        <v>1986</v>
      </c>
      <c r="Q13" s="103" t="s">
        <v>1987</v>
      </c>
      <c r="R13" s="98">
        <v>0</v>
      </c>
      <c r="S13" s="98">
        <v>100</v>
      </c>
      <c r="T13" s="98" t="s">
        <v>1922</v>
      </c>
      <c r="U13" s="99"/>
      <c r="V13" s="99"/>
    </row>
    <row r="14" ht="135" customHeight="true" spans="1:22">
      <c r="A14" s="99">
        <v>12</v>
      </c>
      <c r="B14" s="99" t="s">
        <v>1988</v>
      </c>
      <c r="C14" s="99" t="s">
        <v>1989</v>
      </c>
      <c r="D14" s="103" t="s">
        <v>1990</v>
      </c>
      <c r="E14" s="99" t="s">
        <v>1913</v>
      </c>
      <c r="F14" s="99" t="s">
        <v>1925</v>
      </c>
      <c r="G14" s="99" t="s">
        <v>1991</v>
      </c>
      <c r="H14" s="99" t="s">
        <v>1992</v>
      </c>
      <c r="I14" s="100" t="s">
        <v>1993</v>
      </c>
      <c r="J14" s="99">
        <v>1</v>
      </c>
      <c r="K14" s="99">
        <v>100</v>
      </c>
      <c r="L14" s="99" t="s">
        <v>1922</v>
      </c>
      <c r="M14" s="99" t="s">
        <v>1913</v>
      </c>
      <c r="N14" s="99" t="s">
        <v>1929</v>
      </c>
      <c r="O14" s="99" t="s">
        <v>1930</v>
      </c>
      <c r="P14" s="107" t="s">
        <v>1994</v>
      </c>
      <c r="Q14" s="107" t="s">
        <v>1995</v>
      </c>
      <c r="R14" s="99">
        <v>0</v>
      </c>
      <c r="S14" s="99">
        <v>100</v>
      </c>
      <c r="T14" s="99" t="s">
        <v>1922</v>
      </c>
      <c r="U14" s="99" t="s">
        <v>1996</v>
      </c>
      <c r="V14" s="99"/>
    </row>
    <row r="15" ht="135" customHeight="true" spans="1:22">
      <c r="A15" s="98">
        <v>13</v>
      </c>
      <c r="B15" s="99" t="s">
        <v>1997</v>
      </c>
      <c r="C15" s="99" t="s">
        <v>1998</v>
      </c>
      <c r="D15" s="103" t="s">
        <v>1990</v>
      </c>
      <c r="E15" s="99" t="s">
        <v>1913</v>
      </c>
      <c r="F15" s="99" t="s">
        <v>1925</v>
      </c>
      <c r="G15" s="99" t="s">
        <v>1991</v>
      </c>
      <c r="H15" s="99" t="s">
        <v>1999</v>
      </c>
      <c r="I15" s="100" t="s">
        <v>2000</v>
      </c>
      <c r="J15" s="99">
        <v>1</v>
      </c>
      <c r="K15" s="99">
        <v>100</v>
      </c>
      <c r="L15" s="99" t="s">
        <v>1922</v>
      </c>
      <c r="M15" s="99" t="s">
        <v>1913</v>
      </c>
      <c r="N15" s="99" t="s">
        <v>1929</v>
      </c>
      <c r="O15" s="99" t="s">
        <v>1930</v>
      </c>
      <c r="P15" s="107" t="s">
        <v>2001</v>
      </c>
      <c r="Q15" s="107" t="s">
        <v>2002</v>
      </c>
      <c r="R15" s="99">
        <v>0</v>
      </c>
      <c r="S15" s="99">
        <v>100</v>
      </c>
      <c r="T15" s="99" t="s">
        <v>1922</v>
      </c>
      <c r="U15" s="99" t="s">
        <v>1996</v>
      </c>
      <c r="V15" s="99"/>
    </row>
    <row r="16" ht="135" customHeight="true" spans="1:22">
      <c r="A16" s="99">
        <v>14</v>
      </c>
      <c r="B16" s="99" t="s">
        <v>2003</v>
      </c>
      <c r="C16" s="99" t="s">
        <v>2004</v>
      </c>
      <c r="D16" s="100" t="s">
        <v>1976</v>
      </c>
      <c r="E16" s="99" t="s">
        <v>1913</v>
      </c>
      <c r="F16" s="99" t="s">
        <v>1914</v>
      </c>
      <c r="G16" s="99" t="s">
        <v>2005</v>
      </c>
      <c r="H16" s="99" t="s">
        <v>1994</v>
      </c>
      <c r="I16" s="100" t="s">
        <v>2006</v>
      </c>
      <c r="J16" s="99">
        <v>0</v>
      </c>
      <c r="K16" s="99">
        <v>100</v>
      </c>
      <c r="L16" s="99" t="s">
        <v>1922</v>
      </c>
      <c r="M16" s="99" t="s">
        <v>1913</v>
      </c>
      <c r="N16" s="99" t="s">
        <v>1929</v>
      </c>
      <c r="O16" s="99" t="s">
        <v>1930</v>
      </c>
      <c r="P16" s="99" t="s">
        <v>1994</v>
      </c>
      <c r="Q16" s="100" t="s">
        <v>1995</v>
      </c>
      <c r="R16" s="99">
        <v>0</v>
      </c>
      <c r="S16" s="99">
        <v>100</v>
      </c>
      <c r="T16" s="99" t="s">
        <v>1922</v>
      </c>
      <c r="U16" s="99"/>
      <c r="V16" s="99"/>
    </row>
    <row r="17" ht="135" customHeight="true" spans="1:22">
      <c r="A17" s="99">
        <v>15</v>
      </c>
      <c r="B17" s="99" t="s">
        <v>2007</v>
      </c>
      <c r="C17" s="99" t="s">
        <v>2004</v>
      </c>
      <c r="D17" s="100" t="s">
        <v>1976</v>
      </c>
      <c r="E17" s="99" t="s">
        <v>1913</v>
      </c>
      <c r="F17" s="99" t="s">
        <v>1914</v>
      </c>
      <c r="G17" s="99" t="s">
        <v>2005</v>
      </c>
      <c r="H17" s="99" t="s">
        <v>2001</v>
      </c>
      <c r="I17" s="100" t="s">
        <v>2008</v>
      </c>
      <c r="J17" s="99">
        <v>0</v>
      </c>
      <c r="K17" s="99">
        <v>100</v>
      </c>
      <c r="L17" s="99" t="s">
        <v>1922</v>
      </c>
      <c r="M17" s="99" t="s">
        <v>1913</v>
      </c>
      <c r="N17" s="99" t="s">
        <v>1929</v>
      </c>
      <c r="O17" s="99" t="s">
        <v>1930</v>
      </c>
      <c r="P17" s="99" t="s">
        <v>2001</v>
      </c>
      <c r="Q17" s="100" t="s">
        <v>2002</v>
      </c>
      <c r="R17" s="99">
        <v>0</v>
      </c>
      <c r="S17" s="99">
        <v>100</v>
      </c>
      <c r="T17" s="99" t="s">
        <v>1922</v>
      </c>
      <c r="U17" s="99"/>
      <c r="V17" s="99"/>
    </row>
    <row r="18" ht="75" customHeight="true" spans="1:22">
      <c r="A18" s="98">
        <v>16</v>
      </c>
      <c r="B18" s="99" t="s">
        <v>2009</v>
      </c>
      <c r="C18" s="99" t="s">
        <v>1398</v>
      </c>
      <c r="D18" s="100" t="s">
        <v>1976</v>
      </c>
      <c r="E18" s="99" t="s">
        <v>1913</v>
      </c>
      <c r="F18" s="99" t="s">
        <v>1955</v>
      </c>
      <c r="G18" s="99" t="s">
        <v>2010</v>
      </c>
      <c r="H18" s="99" t="s">
        <v>2011</v>
      </c>
      <c r="I18" s="100" t="s">
        <v>2012</v>
      </c>
      <c r="J18" s="99">
        <v>0</v>
      </c>
      <c r="K18" s="99">
        <v>100</v>
      </c>
      <c r="L18" s="99" t="s">
        <v>1922</v>
      </c>
      <c r="M18" s="99" t="s">
        <v>1913</v>
      </c>
      <c r="N18" s="99" t="s">
        <v>1919</v>
      </c>
      <c r="O18" s="99" t="s">
        <v>1920</v>
      </c>
      <c r="P18" s="99" t="s">
        <v>2013</v>
      </c>
      <c r="Q18" s="103" t="s">
        <v>2012</v>
      </c>
      <c r="R18" s="98">
        <v>0</v>
      </c>
      <c r="S18" s="98">
        <v>100</v>
      </c>
      <c r="T18" s="98" t="s">
        <v>1922</v>
      </c>
      <c r="U18" s="99"/>
      <c r="V18" s="99"/>
    </row>
    <row r="19" ht="90" customHeight="true" spans="1:22">
      <c r="A19" s="99">
        <v>17</v>
      </c>
      <c r="B19" s="99" t="s">
        <v>2014</v>
      </c>
      <c r="C19" s="99" t="s">
        <v>2015</v>
      </c>
      <c r="D19" s="100" t="s">
        <v>1976</v>
      </c>
      <c r="E19" s="99" t="s">
        <v>1913</v>
      </c>
      <c r="F19" s="99" t="s">
        <v>1914</v>
      </c>
      <c r="G19" s="99" t="s">
        <v>1915</v>
      </c>
      <c r="H19" s="99" t="s">
        <v>2016</v>
      </c>
      <c r="I19" s="100" t="s">
        <v>1985</v>
      </c>
      <c r="J19" s="99">
        <v>1</v>
      </c>
      <c r="K19" s="99">
        <v>20</v>
      </c>
      <c r="L19" s="99" t="s">
        <v>1922</v>
      </c>
      <c r="M19" s="99" t="s">
        <v>1913</v>
      </c>
      <c r="N19" s="99" t="s">
        <v>1919</v>
      </c>
      <c r="O19" s="99" t="s">
        <v>1920</v>
      </c>
      <c r="P19" s="99" t="s">
        <v>2017</v>
      </c>
      <c r="Q19" s="103" t="s">
        <v>2018</v>
      </c>
      <c r="R19" s="98">
        <v>1</v>
      </c>
      <c r="S19" s="98">
        <v>10</v>
      </c>
      <c r="T19" s="98" t="s">
        <v>1922</v>
      </c>
      <c r="U19" s="99"/>
      <c r="V19" s="99"/>
    </row>
    <row r="20" ht="90" customHeight="true" spans="1:22">
      <c r="A20" s="99">
        <v>18</v>
      </c>
      <c r="B20" s="99" t="s">
        <v>2019</v>
      </c>
      <c r="C20" s="99" t="s">
        <v>2020</v>
      </c>
      <c r="D20" s="100" t="s">
        <v>1990</v>
      </c>
      <c r="E20" s="99" t="s">
        <v>1913</v>
      </c>
      <c r="F20" s="99" t="s">
        <v>1925</v>
      </c>
      <c r="G20" s="99" t="s">
        <v>1926</v>
      </c>
      <c r="H20" s="99" t="s">
        <v>2021</v>
      </c>
      <c r="I20" s="100" t="s">
        <v>1993</v>
      </c>
      <c r="J20" s="99">
        <v>1</v>
      </c>
      <c r="K20" s="99">
        <v>20</v>
      </c>
      <c r="L20" s="99" t="s">
        <v>1922</v>
      </c>
      <c r="M20" s="99" t="s">
        <v>1913</v>
      </c>
      <c r="N20" s="99" t="s">
        <v>1929</v>
      </c>
      <c r="O20" s="99" t="s">
        <v>1930</v>
      </c>
      <c r="P20" s="99" t="s">
        <v>2022</v>
      </c>
      <c r="Q20" s="100" t="s">
        <v>1993</v>
      </c>
      <c r="R20" s="99">
        <v>1</v>
      </c>
      <c r="S20" s="99">
        <v>20</v>
      </c>
      <c r="T20" s="99" t="s">
        <v>1922</v>
      </c>
      <c r="U20" s="99"/>
      <c r="V20" s="99"/>
    </row>
    <row r="21" ht="90" customHeight="true" spans="1:22">
      <c r="A21" s="98">
        <v>19</v>
      </c>
      <c r="B21" s="99" t="s">
        <v>2023</v>
      </c>
      <c r="C21" s="99" t="s">
        <v>2024</v>
      </c>
      <c r="D21" s="100" t="s">
        <v>1990</v>
      </c>
      <c r="E21" s="99" t="s">
        <v>1913</v>
      </c>
      <c r="F21" s="99" t="s">
        <v>1925</v>
      </c>
      <c r="G21" s="99" t="s">
        <v>1926</v>
      </c>
      <c r="H21" s="99" t="s">
        <v>2025</v>
      </c>
      <c r="I21" s="100" t="s">
        <v>2000</v>
      </c>
      <c r="J21" s="99">
        <v>1</v>
      </c>
      <c r="K21" s="99">
        <v>20</v>
      </c>
      <c r="L21" s="99" t="s">
        <v>1922</v>
      </c>
      <c r="M21" s="99" t="s">
        <v>1913</v>
      </c>
      <c r="N21" s="99" t="s">
        <v>1929</v>
      </c>
      <c r="O21" s="99" t="s">
        <v>1930</v>
      </c>
      <c r="P21" s="99" t="s">
        <v>2026</v>
      </c>
      <c r="Q21" s="100" t="s">
        <v>2027</v>
      </c>
      <c r="R21" s="99">
        <v>1</v>
      </c>
      <c r="S21" s="99">
        <v>20</v>
      </c>
      <c r="T21" s="99" t="s">
        <v>1922</v>
      </c>
      <c r="U21" s="99"/>
      <c r="V21" s="99"/>
    </row>
    <row r="22" ht="75" customHeight="true" spans="1:22">
      <c r="A22" s="99">
        <v>20</v>
      </c>
      <c r="B22" s="99" t="s">
        <v>2028</v>
      </c>
      <c r="C22" s="99" t="s">
        <v>2029</v>
      </c>
      <c r="D22" s="100" t="s">
        <v>1976</v>
      </c>
      <c r="E22" s="99" t="s">
        <v>1913</v>
      </c>
      <c r="F22" s="99" t="s">
        <v>1955</v>
      </c>
      <c r="G22" s="99" t="s">
        <v>1956</v>
      </c>
      <c r="H22" s="99" t="s">
        <v>2030</v>
      </c>
      <c r="I22" s="100" t="s">
        <v>2012</v>
      </c>
      <c r="J22" s="99">
        <v>0</v>
      </c>
      <c r="K22" s="99">
        <v>50</v>
      </c>
      <c r="L22" s="99" t="s">
        <v>1922</v>
      </c>
      <c r="M22" s="99" t="s">
        <v>1913</v>
      </c>
      <c r="N22" s="99" t="s">
        <v>1919</v>
      </c>
      <c r="O22" s="99" t="s">
        <v>1920</v>
      </c>
      <c r="P22" s="99" t="s">
        <v>2013</v>
      </c>
      <c r="Q22" s="103" t="s">
        <v>2012</v>
      </c>
      <c r="R22" s="98">
        <v>0</v>
      </c>
      <c r="S22" s="98">
        <v>100</v>
      </c>
      <c r="T22" s="98" t="s">
        <v>1922</v>
      </c>
      <c r="U22" s="99" t="s">
        <v>2031</v>
      </c>
      <c r="V22" s="99"/>
    </row>
    <row r="23" ht="60" customHeight="true" spans="1:22">
      <c r="A23" s="99">
        <v>21</v>
      </c>
      <c r="B23" s="99" t="s">
        <v>2032</v>
      </c>
      <c r="C23" s="99" t="s">
        <v>2033</v>
      </c>
      <c r="D23" s="100" t="s">
        <v>2034</v>
      </c>
      <c r="E23" s="99" t="s">
        <v>1913</v>
      </c>
      <c r="F23" s="99" t="s">
        <v>2035</v>
      </c>
      <c r="G23" s="99" t="s">
        <v>274</v>
      </c>
      <c r="H23" s="99" t="s">
        <v>1962</v>
      </c>
      <c r="I23" s="100" t="s">
        <v>1963</v>
      </c>
      <c r="J23" s="99">
        <v>1</v>
      </c>
      <c r="K23" s="99">
        <v>20</v>
      </c>
      <c r="L23" s="99" t="s">
        <v>1922</v>
      </c>
      <c r="M23" s="99" t="s">
        <v>1913</v>
      </c>
      <c r="N23" s="99" t="s">
        <v>1964</v>
      </c>
      <c r="O23" s="99" t="s">
        <v>274</v>
      </c>
      <c r="P23" s="99" t="s">
        <v>1965</v>
      </c>
      <c r="Q23" s="100" t="s">
        <v>1966</v>
      </c>
      <c r="R23" s="99">
        <v>1</v>
      </c>
      <c r="S23" s="99">
        <v>20</v>
      </c>
      <c r="T23" s="99" t="s">
        <v>1922</v>
      </c>
      <c r="U23" s="99"/>
      <c r="V23" s="99"/>
    </row>
    <row r="24" ht="60" customHeight="true" spans="1:22">
      <c r="A24" s="98">
        <v>22</v>
      </c>
      <c r="B24" s="99" t="s">
        <v>2036</v>
      </c>
      <c r="C24" s="99" t="s">
        <v>2037</v>
      </c>
      <c r="D24" s="100" t="s">
        <v>2038</v>
      </c>
      <c r="E24" s="99" t="s">
        <v>1913</v>
      </c>
      <c r="F24" s="99" t="s">
        <v>2035</v>
      </c>
      <c r="G24" s="99" t="s">
        <v>274</v>
      </c>
      <c r="H24" s="99" t="s">
        <v>2039</v>
      </c>
      <c r="I24" s="100" t="s">
        <v>2040</v>
      </c>
      <c r="J24" s="99">
        <v>1</v>
      </c>
      <c r="K24" s="99">
        <v>20</v>
      </c>
      <c r="L24" s="99" t="s">
        <v>1922</v>
      </c>
      <c r="M24" s="99" t="s">
        <v>1913</v>
      </c>
      <c r="N24" s="99" t="s">
        <v>1964</v>
      </c>
      <c r="O24" s="99" t="s">
        <v>274</v>
      </c>
      <c r="P24" s="99" t="s">
        <v>2041</v>
      </c>
      <c r="Q24" s="100" t="s">
        <v>2042</v>
      </c>
      <c r="R24" s="99">
        <v>1</v>
      </c>
      <c r="S24" s="99">
        <v>20</v>
      </c>
      <c r="T24" s="99" t="s">
        <v>1922</v>
      </c>
      <c r="U24" s="99"/>
      <c r="V24" s="99"/>
    </row>
    <row r="25" ht="60" customHeight="true" spans="1:22">
      <c r="A25" s="99">
        <v>23</v>
      </c>
      <c r="B25" s="99" t="s">
        <v>2043</v>
      </c>
      <c r="C25" s="99" t="s">
        <v>2033</v>
      </c>
      <c r="D25" s="100" t="s">
        <v>2034</v>
      </c>
      <c r="E25" s="99" t="s">
        <v>1913</v>
      </c>
      <c r="F25" s="99" t="s">
        <v>1969</v>
      </c>
      <c r="G25" s="99" t="s">
        <v>1970</v>
      </c>
      <c r="H25" s="99" t="s">
        <v>1971</v>
      </c>
      <c r="I25" s="100" t="s">
        <v>1963</v>
      </c>
      <c r="J25" s="99">
        <v>1</v>
      </c>
      <c r="K25" s="99">
        <v>20</v>
      </c>
      <c r="L25" s="99" t="s">
        <v>1922</v>
      </c>
      <c r="M25" s="99" t="s">
        <v>1913</v>
      </c>
      <c r="N25" s="99" t="s">
        <v>1929</v>
      </c>
      <c r="O25" s="99" t="s">
        <v>1972</v>
      </c>
      <c r="P25" s="99" t="s">
        <v>1973</v>
      </c>
      <c r="Q25" s="100" t="s">
        <v>1966</v>
      </c>
      <c r="R25" s="99">
        <v>1</v>
      </c>
      <c r="S25" s="99">
        <v>20</v>
      </c>
      <c r="T25" s="99" t="s">
        <v>1922</v>
      </c>
      <c r="U25" s="99"/>
      <c r="V25" s="99"/>
    </row>
    <row r="26" ht="60" customHeight="true" spans="1:22">
      <c r="A26" s="99">
        <v>24</v>
      </c>
      <c r="B26" s="99" t="s">
        <v>2044</v>
      </c>
      <c r="C26" s="99" t="s">
        <v>2037</v>
      </c>
      <c r="D26" s="100" t="s">
        <v>2038</v>
      </c>
      <c r="E26" s="99" t="s">
        <v>1913</v>
      </c>
      <c r="F26" s="99" t="s">
        <v>1969</v>
      </c>
      <c r="G26" s="99" t="s">
        <v>1970</v>
      </c>
      <c r="H26" s="99" t="s">
        <v>2045</v>
      </c>
      <c r="I26" s="100" t="s">
        <v>2040</v>
      </c>
      <c r="J26" s="99">
        <v>1</v>
      </c>
      <c r="K26" s="99">
        <v>20</v>
      </c>
      <c r="L26" s="99" t="s">
        <v>1922</v>
      </c>
      <c r="M26" s="99" t="s">
        <v>1913</v>
      </c>
      <c r="N26" s="99" t="s">
        <v>1929</v>
      </c>
      <c r="O26" s="99" t="s">
        <v>1972</v>
      </c>
      <c r="P26" s="99" t="s">
        <v>2046</v>
      </c>
      <c r="Q26" s="100" t="s">
        <v>2047</v>
      </c>
      <c r="R26" s="99">
        <v>1</v>
      </c>
      <c r="S26" s="99">
        <v>20</v>
      </c>
      <c r="T26" s="99" t="s">
        <v>1922</v>
      </c>
      <c r="U26" s="99"/>
      <c r="V26" s="99"/>
    </row>
    <row r="27" ht="45" customHeight="true" spans="1:22">
      <c r="A27" s="98">
        <v>25</v>
      </c>
      <c r="B27" s="99" t="s">
        <v>2048</v>
      </c>
      <c r="C27" s="99" t="s">
        <v>2049</v>
      </c>
      <c r="D27" s="100" t="s">
        <v>2050</v>
      </c>
      <c r="E27" s="99" t="s">
        <v>1913</v>
      </c>
      <c r="F27" s="99" t="s">
        <v>1977</v>
      </c>
      <c r="G27" s="99" t="s">
        <v>1978</v>
      </c>
      <c r="H27" s="99" t="s">
        <v>2051</v>
      </c>
      <c r="I27" s="100" t="s">
        <v>2052</v>
      </c>
      <c r="J27" s="99">
        <v>1</v>
      </c>
      <c r="K27" s="99">
        <v>100</v>
      </c>
      <c r="L27" s="99" t="s">
        <v>1922</v>
      </c>
      <c r="M27" s="99" t="s">
        <v>1913</v>
      </c>
      <c r="N27" s="99" t="s">
        <v>1919</v>
      </c>
      <c r="O27" s="99" t="s">
        <v>1920</v>
      </c>
      <c r="P27" s="99" t="s">
        <v>2053</v>
      </c>
      <c r="Q27" s="103" t="s">
        <v>2054</v>
      </c>
      <c r="R27" s="98">
        <v>1</v>
      </c>
      <c r="S27" s="98">
        <v>100</v>
      </c>
      <c r="T27" s="98" t="s">
        <v>1922</v>
      </c>
      <c r="U27" s="99"/>
      <c r="V27" s="99"/>
    </row>
    <row r="28" ht="45" customHeight="true" spans="1:22">
      <c r="A28" s="99">
        <v>26</v>
      </c>
      <c r="B28" s="99" t="s">
        <v>2055</v>
      </c>
      <c r="C28" s="99" t="s">
        <v>2056</v>
      </c>
      <c r="D28" s="100" t="s">
        <v>2050</v>
      </c>
      <c r="E28" s="99" t="s">
        <v>1913</v>
      </c>
      <c r="F28" s="99" t="s">
        <v>1977</v>
      </c>
      <c r="G28" s="99" t="s">
        <v>1978</v>
      </c>
      <c r="H28" s="99" t="s">
        <v>2057</v>
      </c>
      <c r="I28" s="100" t="s">
        <v>2052</v>
      </c>
      <c r="J28" s="99">
        <v>1</v>
      </c>
      <c r="K28" s="99">
        <v>100</v>
      </c>
      <c r="L28" s="99" t="s">
        <v>1922</v>
      </c>
      <c r="M28" s="99" t="s">
        <v>1913</v>
      </c>
      <c r="N28" s="99" t="s">
        <v>1919</v>
      </c>
      <c r="O28" s="99" t="s">
        <v>1920</v>
      </c>
      <c r="P28" s="99" t="s">
        <v>2058</v>
      </c>
      <c r="Q28" s="103" t="s">
        <v>2054</v>
      </c>
      <c r="R28" s="98">
        <v>1</v>
      </c>
      <c r="S28" s="98">
        <v>100</v>
      </c>
      <c r="T28" s="98" t="s">
        <v>1922</v>
      </c>
      <c r="U28" s="99"/>
      <c r="V28" s="99"/>
    </row>
    <row r="29" ht="14.25" customHeight="true" spans="1:22">
      <c r="A29" s="99">
        <v>27</v>
      </c>
      <c r="B29" s="99" t="s">
        <v>2059</v>
      </c>
      <c r="C29" s="99" t="s">
        <v>2060</v>
      </c>
      <c r="D29" s="99" t="s">
        <v>2061</v>
      </c>
      <c r="E29" s="99" t="s">
        <v>1913</v>
      </c>
      <c r="F29" s="99" t="s">
        <v>1914</v>
      </c>
      <c r="G29" s="99" t="s">
        <v>1983</v>
      </c>
      <c r="H29" s="99" t="s">
        <v>2062</v>
      </c>
      <c r="I29" s="98" t="s">
        <v>1917</v>
      </c>
      <c r="J29" s="99">
        <v>0</v>
      </c>
      <c r="K29" s="99">
        <v>100</v>
      </c>
      <c r="L29" s="99" t="s">
        <v>1922</v>
      </c>
      <c r="M29" s="99" t="s">
        <v>1913</v>
      </c>
      <c r="N29" s="99" t="s">
        <v>1919</v>
      </c>
      <c r="O29" s="99" t="s">
        <v>1920</v>
      </c>
      <c r="P29" s="99" t="s">
        <v>2063</v>
      </c>
      <c r="Q29" s="98" t="s">
        <v>1917</v>
      </c>
      <c r="R29" s="98">
        <v>0</v>
      </c>
      <c r="S29" s="98">
        <v>100</v>
      </c>
      <c r="T29" s="98" t="s">
        <v>1922</v>
      </c>
      <c r="U29" s="99"/>
      <c r="V29" s="99"/>
    </row>
    <row r="30" ht="60" customHeight="true" spans="1:22">
      <c r="A30" s="98">
        <v>28</v>
      </c>
      <c r="B30" s="99" t="s">
        <v>2064</v>
      </c>
      <c r="C30" s="99" t="s">
        <v>2065</v>
      </c>
      <c r="D30" s="99" t="s">
        <v>2061</v>
      </c>
      <c r="E30" s="99" t="s">
        <v>1913</v>
      </c>
      <c r="F30" s="99" t="s">
        <v>1925</v>
      </c>
      <c r="G30" s="99" t="s">
        <v>1991</v>
      </c>
      <c r="H30" s="99" t="s">
        <v>2066</v>
      </c>
      <c r="I30" s="99" t="s">
        <v>1917</v>
      </c>
      <c r="J30" s="99">
        <v>0</v>
      </c>
      <c r="K30" s="99">
        <v>100</v>
      </c>
      <c r="L30" s="99" t="s">
        <v>1922</v>
      </c>
      <c r="M30" s="99" t="s">
        <v>1913</v>
      </c>
      <c r="N30" s="99" t="s">
        <v>1919</v>
      </c>
      <c r="O30" s="99" t="s">
        <v>1920</v>
      </c>
      <c r="P30" s="99" t="s">
        <v>2063</v>
      </c>
      <c r="Q30" s="98" t="s">
        <v>1917</v>
      </c>
      <c r="R30" s="98">
        <v>0</v>
      </c>
      <c r="S30" s="98">
        <v>100</v>
      </c>
      <c r="T30" s="98" t="s">
        <v>1922</v>
      </c>
      <c r="U30" s="100" t="s">
        <v>2067</v>
      </c>
      <c r="V30" s="99"/>
    </row>
    <row r="31" ht="150" customHeight="true" spans="1:22">
      <c r="A31" s="99">
        <v>29</v>
      </c>
      <c r="B31" s="99" t="s">
        <v>2068</v>
      </c>
      <c r="C31" s="99" t="s">
        <v>2069</v>
      </c>
      <c r="D31" s="100" t="s">
        <v>2070</v>
      </c>
      <c r="E31" s="99" t="s">
        <v>1913</v>
      </c>
      <c r="F31" s="99" t="s">
        <v>1977</v>
      </c>
      <c r="G31" s="99" t="s">
        <v>1978</v>
      </c>
      <c r="H31" s="100" t="s">
        <v>2071</v>
      </c>
      <c r="I31" s="100" t="s">
        <v>2072</v>
      </c>
      <c r="J31" s="99">
        <v>0</v>
      </c>
      <c r="K31" s="99">
        <v>100</v>
      </c>
      <c r="L31" s="99" t="s">
        <v>1922</v>
      </c>
      <c r="M31" s="99" t="s">
        <v>1913</v>
      </c>
      <c r="N31" s="99" t="s">
        <v>1919</v>
      </c>
      <c r="O31" s="99" t="s">
        <v>1920</v>
      </c>
      <c r="P31" s="100" t="s">
        <v>2073</v>
      </c>
      <c r="Q31" s="103" t="s">
        <v>2074</v>
      </c>
      <c r="R31" s="98">
        <v>0</v>
      </c>
      <c r="S31" s="98">
        <v>100</v>
      </c>
      <c r="T31" s="98" t="s">
        <v>1922</v>
      </c>
      <c r="U31" s="99"/>
      <c r="V31" s="99"/>
    </row>
    <row r="32" ht="75" customHeight="true" spans="1:22">
      <c r="A32" s="99">
        <v>30</v>
      </c>
      <c r="B32" s="99" t="s">
        <v>2075</v>
      </c>
      <c r="C32" s="99" t="s">
        <v>2076</v>
      </c>
      <c r="D32" s="100" t="s">
        <v>2077</v>
      </c>
      <c r="E32" s="99" t="s">
        <v>1913</v>
      </c>
      <c r="F32" s="99" t="s">
        <v>1914</v>
      </c>
      <c r="G32" s="99" t="s">
        <v>2005</v>
      </c>
      <c r="H32" s="99" t="s">
        <v>2078</v>
      </c>
      <c r="I32" s="100" t="s">
        <v>2079</v>
      </c>
      <c r="J32" s="99">
        <v>0</v>
      </c>
      <c r="K32" s="99">
        <v>100</v>
      </c>
      <c r="L32" s="99" t="s">
        <v>1922</v>
      </c>
      <c r="M32" s="99" t="s">
        <v>1913</v>
      </c>
      <c r="N32" s="99" t="s">
        <v>1929</v>
      </c>
      <c r="O32" s="99" t="s">
        <v>1930</v>
      </c>
      <c r="P32" s="99" t="s">
        <v>2078</v>
      </c>
      <c r="Q32" s="100" t="s">
        <v>2080</v>
      </c>
      <c r="R32" s="99">
        <v>0</v>
      </c>
      <c r="S32" s="99">
        <v>100</v>
      </c>
      <c r="T32" s="99" t="s">
        <v>1922</v>
      </c>
      <c r="U32" s="99"/>
      <c r="V32" s="99"/>
    </row>
    <row r="33" ht="60" customHeight="true" spans="1:22">
      <c r="A33" s="98">
        <v>31</v>
      </c>
      <c r="B33" s="99" t="s">
        <v>2081</v>
      </c>
      <c r="C33" s="99" t="s">
        <v>2082</v>
      </c>
      <c r="D33" s="100" t="s">
        <v>2083</v>
      </c>
      <c r="E33" s="99" t="s">
        <v>1913</v>
      </c>
      <c r="F33" s="99" t="s">
        <v>1977</v>
      </c>
      <c r="G33" s="99" t="s">
        <v>2084</v>
      </c>
      <c r="H33" s="99" t="s">
        <v>2085</v>
      </c>
      <c r="I33" s="100" t="s">
        <v>2086</v>
      </c>
      <c r="J33" s="99">
        <v>1</v>
      </c>
      <c r="K33" s="99">
        <v>100</v>
      </c>
      <c r="L33" s="99" t="s">
        <v>1922</v>
      </c>
      <c r="M33" s="99" t="s">
        <v>1913</v>
      </c>
      <c r="N33" s="99" t="s">
        <v>1964</v>
      </c>
      <c r="O33" s="99" t="s">
        <v>2087</v>
      </c>
      <c r="P33" s="108" t="s">
        <v>2085</v>
      </c>
      <c r="Q33" s="107" t="s">
        <v>2088</v>
      </c>
      <c r="R33" s="99">
        <v>0</v>
      </c>
      <c r="S33" s="99">
        <v>100</v>
      </c>
      <c r="T33" s="99" t="s">
        <v>1922</v>
      </c>
      <c r="U33" s="99"/>
      <c r="V33" s="99"/>
    </row>
    <row r="34" spans="1:22">
      <c r="A34" s="99">
        <v>32</v>
      </c>
      <c r="B34" s="99" t="s">
        <v>2089</v>
      </c>
      <c r="C34" s="99" t="s">
        <v>2090</v>
      </c>
      <c r="D34" s="99" t="s">
        <v>2091</v>
      </c>
      <c r="E34" s="99" t="s">
        <v>1913</v>
      </c>
      <c r="F34" s="99" t="s">
        <v>1914</v>
      </c>
      <c r="G34" s="99" t="s">
        <v>1983</v>
      </c>
      <c r="H34" s="99" t="s">
        <v>2092</v>
      </c>
      <c r="I34" s="98" t="s">
        <v>1917</v>
      </c>
      <c r="J34" s="99">
        <v>0</v>
      </c>
      <c r="K34" s="99">
        <v>20</v>
      </c>
      <c r="L34" s="99" t="s">
        <v>1922</v>
      </c>
      <c r="M34" s="99" t="s">
        <v>1913</v>
      </c>
      <c r="N34" s="99" t="s">
        <v>1919</v>
      </c>
      <c r="O34" s="99" t="s">
        <v>1920</v>
      </c>
      <c r="P34" s="99" t="s">
        <v>2093</v>
      </c>
      <c r="Q34" s="98" t="s">
        <v>1917</v>
      </c>
      <c r="R34" s="98">
        <v>0</v>
      </c>
      <c r="S34" s="98">
        <v>10</v>
      </c>
      <c r="T34" s="98" t="s">
        <v>1922</v>
      </c>
      <c r="U34" s="99"/>
      <c r="V34" s="99"/>
    </row>
    <row r="35" spans="1:22">
      <c r="A35" s="99">
        <v>33</v>
      </c>
      <c r="B35" s="99" t="s">
        <v>2094</v>
      </c>
      <c r="C35" s="99" t="s">
        <v>2095</v>
      </c>
      <c r="D35" s="99" t="s">
        <v>1917</v>
      </c>
      <c r="E35" s="99" t="s">
        <v>1913</v>
      </c>
      <c r="F35" s="99" t="s">
        <v>1914</v>
      </c>
      <c r="G35" s="99" t="s">
        <v>1983</v>
      </c>
      <c r="H35" s="99" t="s">
        <v>2096</v>
      </c>
      <c r="I35" s="98" t="s">
        <v>1917</v>
      </c>
      <c r="J35" s="99">
        <v>0</v>
      </c>
      <c r="K35" s="99">
        <v>20</v>
      </c>
      <c r="L35" s="99" t="s">
        <v>1922</v>
      </c>
      <c r="M35" s="99" t="s">
        <v>1913</v>
      </c>
      <c r="N35" s="99" t="s">
        <v>1919</v>
      </c>
      <c r="O35" s="99" t="s">
        <v>1920</v>
      </c>
      <c r="P35" s="99" t="s">
        <v>2097</v>
      </c>
      <c r="Q35" s="98" t="s">
        <v>1917</v>
      </c>
      <c r="R35" s="98">
        <v>0</v>
      </c>
      <c r="S35" s="98">
        <v>10</v>
      </c>
      <c r="T35" s="98" t="s">
        <v>1922</v>
      </c>
      <c r="U35" s="99"/>
      <c r="V35" s="99"/>
    </row>
    <row r="36" spans="1:22">
      <c r="A36" s="98">
        <v>34</v>
      </c>
      <c r="B36" s="99" t="s">
        <v>2098</v>
      </c>
      <c r="C36" s="99" t="s">
        <v>2099</v>
      </c>
      <c r="D36" s="99" t="s">
        <v>1917</v>
      </c>
      <c r="E36" s="99" t="s">
        <v>1913</v>
      </c>
      <c r="F36" s="99" t="s">
        <v>1955</v>
      </c>
      <c r="G36" s="99" t="s">
        <v>274</v>
      </c>
      <c r="H36" s="99" t="s">
        <v>2100</v>
      </c>
      <c r="I36" s="99" t="s">
        <v>1917</v>
      </c>
      <c r="J36" s="99">
        <v>0</v>
      </c>
      <c r="K36" s="99">
        <v>10</v>
      </c>
      <c r="L36" s="99" t="s">
        <v>1922</v>
      </c>
      <c r="M36" s="99" t="s">
        <v>1913</v>
      </c>
      <c r="N36" s="99" t="s">
        <v>1919</v>
      </c>
      <c r="O36" s="99" t="s">
        <v>274</v>
      </c>
      <c r="P36" s="99" t="s">
        <v>2101</v>
      </c>
      <c r="Q36" s="98" t="s">
        <v>1917</v>
      </c>
      <c r="R36" s="98">
        <v>0</v>
      </c>
      <c r="S36" s="98">
        <v>10</v>
      </c>
      <c r="T36" s="98" t="s">
        <v>1922</v>
      </c>
      <c r="U36" s="99"/>
      <c r="V36" s="99"/>
    </row>
    <row r="37" spans="1:22">
      <c r="A37" s="99">
        <v>35</v>
      </c>
      <c r="B37" s="99" t="s">
        <v>2102</v>
      </c>
      <c r="C37" s="99" t="s">
        <v>2103</v>
      </c>
      <c r="D37" s="99" t="s">
        <v>2104</v>
      </c>
      <c r="E37" s="99" t="s">
        <v>1913</v>
      </c>
      <c r="F37" s="99" t="s">
        <v>1955</v>
      </c>
      <c r="G37" s="99" t="s">
        <v>2010</v>
      </c>
      <c r="H37" s="99" t="s">
        <v>2105</v>
      </c>
      <c r="I37" s="99" t="s">
        <v>1917</v>
      </c>
      <c r="J37" s="99">
        <v>0</v>
      </c>
      <c r="K37" s="99">
        <v>100</v>
      </c>
      <c r="L37" s="99" t="s">
        <v>1922</v>
      </c>
      <c r="M37" s="99" t="s">
        <v>1913</v>
      </c>
      <c r="N37" s="99" t="s">
        <v>1919</v>
      </c>
      <c r="O37" s="99" t="s">
        <v>1920</v>
      </c>
      <c r="P37" s="99" t="s">
        <v>2106</v>
      </c>
      <c r="Q37" s="98" t="s">
        <v>1917</v>
      </c>
      <c r="R37" s="98">
        <v>0</v>
      </c>
      <c r="S37" s="98">
        <v>100</v>
      </c>
      <c r="T37" s="98" t="s">
        <v>1922</v>
      </c>
      <c r="U37" s="99"/>
      <c r="V37" s="99"/>
    </row>
    <row r="38" ht="135" customHeight="true" spans="1:22">
      <c r="A38" s="99">
        <v>36</v>
      </c>
      <c r="B38" s="99" t="s">
        <v>2107</v>
      </c>
      <c r="C38" s="99" t="s">
        <v>2108</v>
      </c>
      <c r="D38" s="100" t="s">
        <v>2109</v>
      </c>
      <c r="E38" s="99" t="s">
        <v>1913</v>
      </c>
      <c r="F38" s="99" t="s">
        <v>1977</v>
      </c>
      <c r="G38" s="99" t="s">
        <v>274</v>
      </c>
      <c r="H38" s="99" t="s">
        <v>2110</v>
      </c>
      <c r="I38" s="100" t="s">
        <v>2111</v>
      </c>
      <c r="J38" s="99">
        <v>0</v>
      </c>
      <c r="K38" s="99">
        <v>100</v>
      </c>
      <c r="L38" s="99" t="s">
        <v>1922</v>
      </c>
      <c r="M38" s="99" t="s">
        <v>1913</v>
      </c>
      <c r="N38" s="99" t="s">
        <v>1919</v>
      </c>
      <c r="O38" s="99" t="s">
        <v>274</v>
      </c>
      <c r="P38" s="100" t="s">
        <v>2112</v>
      </c>
      <c r="Q38" s="103" t="s">
        <v>2113</v>
      </c>
      <c r="R38" s="98">
        <v>0</v>
      </c>
      <c r="S38" s="98">
        <v>100</v>
      </c>
      <c r="T38" s="98" t="s">
        <v>1922</v>
      </c>
      <c r="U38" s="99"/>
      <c r="V38" s="99"/>
    </row>
    <row r="39" ht="195" customHeight="true" spans="1:22">
      <c r="A39" s="98">
        <v>37</v>
      </c>
      <c r="B39" s="99" t="s">
        <v>2114</v>
      </c>
      <c r="C39" s="99" t="s">
        <v>2115</v>
      </c>
      <c r="D39" s="99" t="s">
        <v>1917</v>
      </c>
      <c r="E39" s="99" t="s">
        <v>1913</v>
      </c>
      <c r="F39" s="99" t="s">
        <v>2116</v>
      </c>
      <c r="G39" s="99" t="s">
        <v>274</v>
      </c>
      <c r="H39" s="99" t="s">
        <v>2117</v>
      </c>
      <c r="I39" s="98" t="s">
        <v>1917</v>
      </c>
      <c r="J39" s="99">
        <v>1</v>
      </c>
      <c r="K39" s="99">
        <v>20</v>
      </c>
      <c r="L39" s="99" t="s">
        <v>1922</v>
      </c>
      <c r="M39" s="99" t="s">
        <v>1913</v>
      </c>
      <c r="N39" s="99" t="s">
        <v>1919</v>
      </c>
      <c r="O39" s="99" t="s">
        <v>274</v>
      </c>
      <c r="P39" s="100" t="s">
        <v>2118</v>
      </c>
      <c r="Q39" s="103" t="s">
        <v>2119</v>
      </c>
      <c r="R39" s="98">
        <v>1</v>
      </c>
      <c r="S39" s="98">
        <v>20</v>
      </c>
      <c r="T39" s="98" t="s">
        <v>1922</v>
      </c>
      <c r="U39" s="99"/>
      <c r="V39" s="99"/>
    </row>
    <row r="40" ht="45" customHeight="true" spans="1:22">
      <c r="A40" s="99">
        <v>38</v>
      </c>
      <c r="B40" s="99" t="s">
        <v>2120</v>
      </c>
      <c r="C40" s="99" t="s">
        <v>2121</v>
      </c>
      <c r="D40" s="99" t="s">
        <v>1917</v>
      </c>
      <c r="E40" s="99" t="s">
        <v>1913</v>
      </c>
      <c r="F40" s="99" t="s">
        <v>2122</v>
      </c>
      <c r="G40" s="99" t="s">
        <v>1970</v>
      </c>
      <c r="H40" s="99" t="s">
        <v>2123</v>
      </c>
      <c r="I40" s="99" t="s">
        <v>1917</v>
      </c>
      <c r="J40" s="99">
        <v>1</v>
      </c>
      <c r="K40" s="99">
        <v>20</v>
      </c>
      <c r="L40" s="99" t="s">
        <v>1922</v>
      </c>
      <c r="M40" s="99" t="s">
        <v>1913</v>
      </c>
      <c r="N40" s="99" t="s">
        <v>1929</v>
      </c>
      <c r="O40" s="99" t="s">
        <v>2124</v>
      </c>
      <c r="P40" s="100" t="s">
        <v>2125</v>
      </c>
      <c r="Q40" s="100" t="s">
        <v>1917</v>
      </c>
      <c r="R40" s="99">
        <v>1</v>
      </c>
      <c r="S40" s="99">
        <v>100</v>
      </c>
      <c r="T40" s="99" t="s">
        <v>1922</v>
      </c>
      <c r="U40" s="100" t="s">
        <v>1996</v>
      </c>
      <c r="V40" s="99"/>
    </row>
    <row r="41" spans="1:22">
      <c r="A41" s="99">
        <v>39</v>
      </c>
      <c r="B41" s="101" t="s">
        <v>2126</v>
      </c>
      <c r="C41" s="101" t="s">
        <v>2127</v>
      </c>
      <c r="D41" s="101" t="s">
        <v>1922</v>
      </c>
      <c r="E41" s="101" t="s">
        <v>1913</v>
      </c>
      <c r="F41" s="101" t="s">
        <v>1922</v>
      </c>
      <c r="G41" s="101" t="s">
        <v>274</v>
      </c>
      <c r="H41" s="101" t="s">
        <v>2128</v>
      </c>
      <c r="I41" s="101" t="s">
        <v>1922</v>
      </c>
      <c r="J41" s="101" t="s">
        <v>1922</v>
      </c>
      <c r="K41" s="101" t="s">
        <v>1922</v>
      </c>
      <c r="L41" s="101" t="s">
        <v>1922</v>
      </c>
      <c r="M41" s="101" t="s">
        <v>1913</v>
      </c>
      <c r="N41" s="101" t="s">
        <v>1922</v>
      </c>
      <c r="O41" s="101" t="s">
        <v>1922</v>
      </c>
      <c r="P41" s="101" t="s">
        <v>1922</v>
      </c>
      <c r="Q41" s="101" t="s">
        <v>1922</v>
      </c>
      <c r="R41" s="101" t="s">
        <v>1922</v>
      </c>
      <c r="S41" s="101" t="s">
        <v>1922</v>
      </c>
      <c r="T41" s="101" t="s">
        <v>1922</v>
      </c>
      <c r="U41" s="100"/>
      <c r="V41" s="99" t="s">
        <v>2129</v>
      </c>
    </row>
    <row r="42" spans="1:22">
      <c r="A42" s="98">
        <v>40</v>
      </c>
      <c r="B42" s="101" t="s">
        <v>2130</v>
      </c>
      <c r="C42" s="101" t="s">
        <v>2131</v>
      </c>
      <c r="D42" s="101" t="s">
        <v>1922</v>
      </c>
      <c r="E42" s="101" t="s">
        <v>1913</v>
      </c>
      <c r="F42" s="101" t="s">
        <v>1922</v>
      </c>
      <c r="G42" s="101" t="s">
        <v>1970</v>
      </c>
      <c r="H42" s="101" t="s">
        <v>2132</v>
      </c>
      <c r="I42" s="101" t="s">
        <v>1922</v>
      </c>
      <c r="J42" s="101">
        <v>1</v>
      </c>
      <c r="K42" s="101" t="s">
        <v>1922</v>
      </c>
      <c r="L42" s="101" t="s">
        <v>1922</v>
      </c>
      <c r="M42" s="101" t="s">
        <v>1913</v>
      </c>
      <c r="N42" s="101" t="s">
        <v>1922</v>
      </c>
      <c r="O42" s="101" t="s">
        <v>1922</v>
      </c>
      <c r="P42" s="101" t="s">
        <v>1922</v>
      </c>
      <c r="Q42" s="101" t="s">
        <v>1922</v>
      </c>
      <c r="R42" s="101" t="s">
        <v>1922</v>
      </c>
      <c r="S42" s="101" t="s">
        <v>1922</v>
      </c>
      <c r="T42" s="101" t="s">
        <v>1922</v>
      </c>
      <c r="U42" s="100"/>
      <c r="V42" s="99" t="s">
        <v>2129</v>
      </c>
    </row>
    <row r="43" spans="1:22">
      <c r="A43" s="99">
        <v>41</v>
      </c>
      <c r="B43" s="101" t="s">
        <v>2133</v>
      </c>
      <c r="C43" s="104" t="s">
        <v>2134</v>
      </c>
      <c r="D43" s="101" t="s">
        <v>1922</v>
      </c>
      <c r="E43" s="101" t="s">
        <v>1913</v>
      </c>
      <c r="F43" s="101" t="s">
        <v>1922</v>
      </c>
      <c r="G43" s="101" t="s">
        <v>274</v>
      </c>
      <c r="H43" s="101" t="s">
        <v>2135</v>
      </c>
      <c r="I43" s="101" t="s">
        <v>1922</v>
      </c>
      <c r="J43" s="101" t="s">
        <v>1922</v>
      </c>
      <c r="K43" s="101" t="s">
        <v>1922</v>
      </c>
      <c r="L43" s="101" t="s">
        <v>1922</v>
      </c>
      <c r="M43" s="101" t="s">
        <v>1913</v>
      </c>
      <c r="N43" s="101" t="s">
        <v>1922</v>
      </c>
      <c r="O43" s="101" t="s">
        <v>1922</v>
      </c>
      <c r="P43" s="101" t="s">
        <v>1922</v>
      </c>
      <c r="Q43" s="101" t="s">
        <v>1922</v>
      </c>
      <c r="R43" s="101" t="s">
        <v>1922</v>
      </c>
      <c r="S43" s="101" t="s">
        <v>1922</v>
      </c>
      <c r="T43" s="101" t="s">
        <v>1922</v>
      </c>
      <c r="U43" s="100"/>
      <c r="V43" s="99" t="s">
        <v>2129</v>
      </c>
    </row>
    <row r="44" spans="1:22">
      <c r="A44" s="99">
        <v>42</v>
      </c>
      <c r="B44" s="101" t="s">
        <v>2136</v>
      </c>
      <c r="C44" s="104" t="s">
        <v>2137</v>
      </c>
      <c r="D44" s="101" t="s">
        <v>1922</v>
      </c>
      <c r="E44" s="101" t="s">
        <v>1913</v>
      </c>
      <c r="F44" s="101" t="s">
        <v>1922</v>
      </c>
      <c r="G44" s="101" t="s">
        <v>1970</v>
      </c>
      <c r="H44" s="101" t="s">
        <v>2138</v>
      </c>
      <c r="I44" s="101" t="s">
        <v>1922</v>
      </c>
      <c r="J44" s="101">
        <v>1</v>
      </c>
      <c r="K44" s="101" t="s">
        <v>1922</v>
      </c>
      <c r="L44" s="101" t="s">
        <v>1922</v>
      </c>
      <c r="M44" s="101" t="s">
        <v>1913</v>
      </c>
      <c r="N44" s="101" t="s">
        <v>1922</v>
      </c>
      <c r="O44" s="101" t="s">
        <v>1922</v>
      </c>
      <c r="P44" s="101" t="s">
        <v>1922</v>
      </c>
      <c r="Q44" s="101" t="s">
        <v>1922</v>
      </c>
      <c r="R44" s="101" t="s">
        <v>1922</v>
      </c>
      <c r="S44" s="101" t="s">
        <v>1922</v>
      </c>
      <c r="T44" s="101" t="s">
        <v>1922</v>
      </c>
      <c r="U44" s="100"/>
      <c r="V44" s="99" t="s">
        <v>2129</v>
      </c>
    </row>
    <row r="45" spans="1:22">
      <c r="A45" s="98">
        <v>43</v>
      </c>
      <c r="B45" s="101" t="s">
        <v>2139</v>
      </c>
      <c r="C45" s="104" t="s">
        <v>2140</v>
      </c>
      <c r="D45" s="101" t="s">
        <v>1922</v>
      </c>
      <c r="E45" s="101" t="s">
        <v>1913</v>
      </c>
      <c r="F45" s="101" t="s">
        <v>1922</v>
      </c>
      <c r="G45" s="101" t="s">
        <v>274</v>
      </c>
      <c r="H45" s="101" t="s">
        <v>2141</v>
      </c>
      <c r="I45" s="101" t="s">
        <v>1922</v>
      </c>
      <c r="J45" s="101">
        <v>0</v>
      </c>
      <c r="K45" s="101" t="s">
        <v>1922</v>
      </c>
      <c r="L45" s="101" t="s">
        <v>1922</v>
      </c>
      <c r="M45" s="101" t="s">
        <v>1913</v>
      </c>
      <c r="N45" s="101" t="s">
        <v>1922</v>
      </c>
      <c r="O45" s="101" t="s">
        <v>1922</v>
      </c>
      <c r="P45" s="101" t="s">
        <v>1922</v>
      </c>
      <c r="Q45" s="101" t="s">
        <v>1922</v>
      </c>
      <c r="R45" s="101" t="s">
        <v>1922</v>
      </c>
      <c r="S45" s="101" t="s">
        <v>1922</v>
      </c>
      <c r="T45" s="101" t="s">
        <v>1922</v>
      </c>
      <c r="U45" s="100"/>
      <c r="V45" s="99" t="s">
        <v>2129</v>
      </c>
    </row>
    <row r="46" ht="60" customHeight="true" spans="1:22">
      <c r="A46" s="99">
        <v>44</v>
      </c>
      <c r="B46" s="99" t="s">
        <v>2142</v>
      </c>
      <c r="C46" s="99" t="s">
        <v>2143</v>
      </c>
      <c r="D46" s="100" t="s">
        <v>2144</v>
      </c>
      <c r="E46" s="99" t="s">
        <v>1913</v>
      </c>
      <c r="F46" s="99" t="s">
        <v>1914</v>
      </c>
      <c r="G46" s="99" t="s">
        <v>274</v>
      </c>
      <c r="H46" s="99" t="s">
        <v>2145</v>
      </c>
      <c r="I46" s="98" t="s">
        <v>1917</v>
      </c>
      <c r="J46" s="99">
        <v>1</v>
      </c>
      <c r="K46" s="99">
        <v>100</v>
      </c>
      <c r="L46" s="99" t="s">
        <v>1922</v>
      </c>
      <c r="M46" s="99" t="s">
        <v>1913</v>
      </c>
      <c r="N46" s="99" t="s">
        <v>1929</v>
      </c>
      <c r="O46" s="99" t="s">
        <v>274</v>
      </c>
      <c r="P46" s="100" t="s">
        <v>2146</v>
      </c>
      <c r="Q46" s="100" t="s">
        <v>2147</v>
      </c>
      <c r="R46" s="99">
        <v>1</v>
      </c>
      <c r="S46" s="99">
        <v>100</v>
      </c>
      <c r="T46" s="99" t="s">
        <v>1922</v>
      </c>
      <c r="U46" s="99"/>
      <c r="V46" s="99"/>
    </row>
    <row r="47" ht="60" customHeight="true" spans="1:22">
      <c r="A47" s="99">
        <v>45</v>
      </c>
      <c r="B47" s="99" t="s">
        <v>2148</v>
      </c>
      <c r="C47" s="99" t="s">
        <v>2149</v>
      </c>
      <c r="D47" s="100" t="s">
        <v>2144</v>
      </c>
      <c r="E47" s="99" t="s">
        <v>1913</v>
      </c>
      <c r="F47" s="99" t="s">
        <v>1914</v>
      </c>
      <c r="G47" s="99" t="s">
        <v>1970</v>
      </c>
      <c r="H47" s="99" t="s">
        <v>2150</v>
      </c>
      <c r="I47" s="98" t="s">
        <v>1917</v>
      </c>
      <c r="J47" s="99">
        <v>1</v>
      </c>
      <c r="K47" s="99">
        <v>100</v>
      </c>
      <c r="L47" s="99" t="s">
        <v>1922</v>
      </c>
      <c r="M47" s="99" t="s">
        <v>1913</v>
      </c>
      <c r="N47" s="99" t="s">
        <v>1929</v>
      </c>
      <c r="O47" s="99" t="s">
        <v>1972</v>
      </c>
      <c r="P47" s="100" t="s">
        <v>2151</v>
      </c>
      <c r="Q47" s="100" t="s">
        <v>2147</v>
      </c>
      <c r="R47" s="99">
        <v>1</v>
      </c>
      <c r="S47" s="99">
        <v>100</v>
      </c>
      <c r="T47" s="99" t="s">
        <v>1922</v>
      </c>
      <c r="U47" s="100"/>
      <c r="V47" s="99"/>
    </row>
    <row r="48" ht="195" customHeight="true" spans="1:22">
      <c r="A48" s="98">
        <v>46</v>
      </c>
      <c r="B48" s="99" t="s">
        <v>2152</v>
      </c>
      <c r="C48" s="81" t="s">
        <v>2153</v>
      </c>
      <c r="D48" s="84" t="s">
        <v>2154</v>
      </c>
      <c r="E48" s="99" t="s">
        <v>1913</v>
      </c>
      <c r="F48" s="99" t="s">
        <v>1977</v>
      </c>
      <c r="G48" s="99" t="s">
        <v>274</v>
      </c>
      <c r="H48" s="99" t="s">
        <v>2155</v>
      </c>
      <c r="I48" s="100" t="s">
        <v>2156</v>
      </c>
      <c r="J48" s="99">
        <v>0</v>
      </c>
      <c r="K48" s="99">
        <v>100</v>
      </c>
      <c r="L48" s="99" t="s">
        <v>1922</v>
      </c>
      <c r="M48" s="99" t="s">
        <v>1913</v>
      </c>
      <c r="N48" s="99" t="s">
        <v>1919</v>
      </c>
      <c r="O48" s="99" t="s">
        <v>274</v>
      </c>
      <c r="P48" s="99" t="s">
        <v>2157</v>
      </c>
      <c r="Q48" s="103" t="s">
        <v>2158</v>
      </c>
      <c r="R48" s="98">
        <v>0</v>
      </c>
      <c r="S48" s="98">
        <v>100</v>
      </c>
      <c r="T48" s="98" t="s">
        <v>1922</v>
      </c>
      <c r="U48" s="99"/>
      <c r="V48" s="99"/>
    </row>
    <row r="49" ht="195" customHeight="true" spans="1:22">
      <c r="A49" s="99">
        <v>47</v>
      </c>
      <c r="B49" s="99" t="s">
        <v>2159</v>
      </c>
      <c r="C49" s="81" t="s">
        <v>2160</v>
      </c>
      <c r="D49" s="84" t="s">
        <v>2154</v>
      </c>
      <c r="E49" s="99" t="s">
        <v>1913</v>
      </c>
      <c r="F49" s="99" t="s">
        <v>1977</v>
      </c>
      <c r="G49" s="99" t="s">
        <v>1970</v>
      </c>
      <c r="H49" s="99" t="s">
        <v>2161</v>
      </c>
      <c r="I49" s="100" t="s">
        <v>2156</v>
      </c>
      <c r="J49" s="99">
        <v>0</v>
      </c>
      <c r="K49" s="99">
        <v>100</v>
      </c>
      <c r="L49" s="99" t="s">
        <v>1922</v>
      </c>
      <c r="M49" s="99" t="s">
        <v>1913</v>
      </c>
      <c r="N49" s="99" t="s">
        <v>1919</v>
      </c>
      <c r="O49" s="99" t="s">
        <v>1972</v>
      </c>
      <c r="P49" s="99" t="s">
        <v>2162</v>
      </c>
      <c r="Q49" s="103" t="s">
        <v>2158</v>
      </c>
      <c r="R49" s="98">
        <v>0</v>
      </c>
      <c r="S49" s="98">
        <v>100</v>
      </c>
      <c r="T49" s="98" t="s">
        <v>1922</v>
      </c>
      <c r="U49" s="100"/>
      <c r="V49" s="99" t="s">
        <v>2163</v>
      </c>
    </row>
    <row r="50" spans="1:22">
      <c r="A50" s="99">
        <v>48</v>
      </c>
      <c r="B50" s="101" t="s">
        <v>2164</v>
      </c>
      <c r="C50" s="101" t="s">
        <v>1922</v>
      </c>
      <c r="D50" s="101" t="s">
        <v>1922</v>
      </c>
      <c r="E50" s="101" t="s">
        <v>1913</v>
      </c>
      <c r="F50" s="101" t="s">
        <v>1922</v>
      </c>
      <c r="G50" s="101" t="s">
        <v>274</v>
      </c>
      <c r="H50" s="101" t="s">
        <v>2165</v>
      </c>
      <c r="I50" s="101" t="s">
        <v>1922</v>
      </c>
      <c r="J50" s="101">
        <v>1</v>
      </c>
      <c r="K50" s="101" t="s">
        <v>1922</v>
      </c>
      <c r="L50" s="101" t="s">
        <v>2166</v>
      </c>
      <c r="M50" s="101" t="s">
        <v>1913</v>
      </c>
      <c r="N50" s="101" t="s">
        <v>1922</v>
      </c>
      <c r="O50" s="101" t="s">
        <v>1922</v>
      </c>
      <c r="P50" s="101" t="s">
        <v>1922</v>
      </c>
      <c r="Q50" s="101" t="s">
        <v>1922</v>
      </c>
      <c r="R50" s="101" t="s">
        <v>1922</v>
      </c>
      <c r="S50" s="101" t="s">
        <v>1922</v>
      </c>
      <c r="T50" s="101" t="s">
        <v>1922</v>
      </c>
      <c r="U50" s="100"/>
      <c r="V50" s="99" t="s">
        <v>2129</v>
      </c>
    </row>
    <row r="51" spans="1:22">
      <c r="A51" s="98">
        <v>49</v>
      </c>
      <c r="B51" s="101" t="s">
        <v>2167</v>
      </c>
      <c r="C51" s="101" t="s">
        <v>1922</v>
      </c>
      <c r="D51" s="101" t="s">
        <v>1922</v>
      </c>
      <c r="E51" s="101" t="s">
        <v>1913</v>
      </c>
      <c r="F51" s="101" t="s">
        <v>1922</v>
      </c>
      <c r="G51" s="101" t="s">
        <v>274</v>
      </c>
      <c r="H51" s="101" t="s">
        <v>2166</v>
      </c>
      <c r="I51" s="101" t="s">
        <v>1922</v>
      </c>
      <c r="J51" s="101">
        <v>1</v>
      </c>
      <c r="K51" s="101" t="s">
        <v>1922</v>
      </c>
      <c r="L51" s="101" t="s">
        <v>1922</v>
      </c>
      <c r="M51" s="101" t="s">
        <v>1913</v>
      </c>
      <c r="N51" s="101" t="s">
        <v>1922</v>
      </c>
      <c r="O51" s="101" t="s">
        <v>1922</v>
      </c>
      <c r="P51" s="101" t="s">
        <v>1922</v>
      </c>
      <c r="Q51" s="101" t="s">
        <v>1922</v>
      </c>
      <c r="R51" s="101" t="s">
        <v>1922</v>
      </c>
      <c r="S51" s="101" t="s">
        <v>1922</v>
      </c>
      <c r="T51" s="101" t="s">
        <v>1922</v>
      </c>
      <c r="U51" s="100"/>
      <c r="V51" s="99" t="s">
        <v>2129</v>
      </c>
    </row>
    <row r="52" ht="75" customHeight="true" spans="1:22">
      <c r="A52" s="99">
        <v>50</v>
      </c>
      <c r="B52" s="99" t="s">
        <v>2168</v>
      </c>
      <c r="C52" s="81" t="s">
        <v>2169</v>
      </c>
      <c r="D52" s="84" t="s">
        <v>2170</v>
      </c>
      <c r="E52" s="99" t="s">
        <v>1913</v>
      </c>
      <c r="F52" s="99" t="s">
        <v>1977</v>
      </c>
      <c r="G52" s="99" t="s">
        <v>274</v>
      </c>
      <c r="H52" s="99" t="s">
        <v>2171</v>
      </c>
      <c r="I52" s="100" t="s">
        <v>2172</v>
      </c>
      <c r="J52" s="99">
        <v>0</v>
      </c>
      <c r="K52" s="99">
        <v>100</v>
      </c>
      <c r="L52" s="99" t="s">
        <v>1922</v>
      </c>
      <c r="M52" s="99" t="s">
        <v>1913</v>
      </c>
      <c r="N52" s="99" t="s">
        <v>1919</v>
      </c>
      <c r="O52" s="99" t="s">
        <v>274</v>
      </c>
      <c r="P52" s="99" t="s">
        <v>2173</v>
      </c>
      <c r="Q52" s="98" t="s">
        <v>2174</v>
      </c>
      <c r="R52" s="98">
        <v>0</v>
      </c>
      <c r="S52" s="98">
        <v>100</v>
      </c>
      <c r="T52" s="98" t="s">
        <v>1922</v>
      </c>
      <c r="U52" s="99"/>
      <c r="V52" s="99"/>
    </row>
    <row r="53" ht="75" customHeight="true" spans="1:22">
      <c r="A53" s="99">
        <v>51</v>
      </c>
      <c r="B53" s="99" t="s">
        <v>2175</v>
      </c>
      <c r="C53" s="81" t="s">
        <v>2176</v>
      </c>
      <c r="D53" s="84" t="s">
        <v>2170</v>
      </c>
      <c r="E53" s="99" t="s">
        <v>1913</v>
      </c>
      <c r="F53" s="99" t="s">
        <v>1977</v>
      </c>
      <c r="G53" s="99" t="s">
        <v>1970</v>
      </c>
      <c r="H53" s="99" t="s">
        <v>2177</v>
      </c>
      <c r="I53" s="100" t="s">
        <v>2172</v>
      </c>
      <c r="J53" s="99">
        <v>0</v>
      </c>
      <c r="K53" s="99">
        <v>20</v>
      </c>
      <c r="L53" s="99" t="s">
        <v>1922</v>
      </c>
      <c r="M53" s="99" t="s">
        <v>1913</v>
      </c>
      <c r="N53" s="99" t="s">
        <v>1919</v>
      </c>
      <c r="O53" s="99" t="s">
        <v>1972</v>
      </c>
      <c r="P53" s="99" t="s">
        <v>2178</v>
      </c>
      <c r="Q53" s="98" t="s">
        <v>2174</v>
      </c>
      <c r="R53" s="98">
        <v>0</v>
      </c>
      <c r="S53" s="98">
        <v>100</v>
      </c>
      <c r="T53" s="98" t="s">
        <v>1922</v>
      </c>
      <c r="U53" s="100"/>
      <c r="V53" s="99" t="s">
        <v>2163</v>
      </c>
    </row>
    <row r="54" ht="60" customHeight="true" spans="1:22">
      <c r="A54" s="98">
        <v>52</v>
      </c>
      <c r="B54" s="99" t="s">
        <v>2179</v>
      </c>
      <c r="C54" s="81" t="s">
        <v>2180</v>
      </c>
      <c r="D54" s="84" t="s">
        <v>2181</v>
      </c>
      <c r="E54" s="99" t="s">
        <v>1913</v>
      </c>
      <c r="F54" s="99" t="s">
        <v>1977</v>
      </c>
      <c r="G54" s="99" t="s">
        <v>274</v>
      </c>
      <c r="H54" s="99" t="s">
        <v>2182</v>
      </c>
      <c r="I54" s="100" t="s">
        <v>2183</v>
      </c>
      <c r="J54" s="99">
        <v>0</v>
      </c>
      <c r="K54" s="99">
        <v>100</v>
      </c>
      <c r="L54" s="99" t="s">
        <v>1922</v>
      </c>
      <c r="M54" s="99" t="s">
        <v>1913</v>
      </c>
      <c r="N54" s="99" t="s">
        <v>2184</v>
      </c>
      <c r="O54" s="99" t="s">
        <v>274</v>
      </c>
      <c r="P54" s="99" t="s">
        <v>2185</v>
      </c>
      <c r="Q54" s="100" t="s">
        <v>2186</v>
      </c>
      <c r="R54" s="99">
        <v>0</v>
      </c>
      <c r="S54" s="99">
        <v>100</v>
      </c>
      <c r="T54" s="99" t="s">
        <v>1922</v>
      </c>
      <c r="U54" s="99"/>
      <c r="V54" s="99"/>
    </row>
    <row r="55" ht="60" customHeight="true" spans="1:22">
      <c r="A55" s="99">
        <v>53</v>
      </c>
      <c r="B55" s="99" t="s">
        <v>2187</v>
      </c>
      <c r="C55" s="99" t="s">
        <v>2188</v>
      </c>
      <c r="D55" s="100" t="s">
        <v>2189</v>
      </c>
      <c r="E55" s="99" t="s">
        <v>1913</v>
      </c>
      <c r="F55" s="99" t="s">
        <v>1977</v>
      </c>
      <c r="G55" s="99" t="s">
        <v>2190</v>
      </c>
      <c r="H55" s="99" t="s">
        <v>2191</v>
      </c>
      <c r="I55" s="100" t="s">
        <v>2192</v>
      </c>
      <c r="J55" s="99">
        <v>0</v>
      </c>
      <c r="K55" s="99">
        <v>100</v>
      </c>
      <c r="L55" s="99" t="s">
        <v>1922</v>
      </c>
      <c r="M55" s="99" t="s">
        <v>1913</v>
      </c>
      <c r="N55" s="99" t="s">
        <v>1919</v>
      </c>
      <c r="O55" s="99" t="s">
        <v>274</v>
      </c>
      <c r="P55" s="99" t="s">
        <v>2193</v>
      </c>
      <c r="Q55" s="103" t="s">
        <v>2194</v>
      </c>
      <c r="R55" s="98">
        <v>0</v>
      </c>
      <c r="S55" s="98">
        <v>100</v>
      </c>
      <c r="T55" s="98" t="s">
        <v>1922</v>
      </c>
      <c r="U55" s="99"/>
      <c r="V55" s="99"/>
    </row>
    <row r="56" spans="1:22">
      <c r="A56" s="99">
        <v>54</v>
      </c>
      <c r="B56" s="101" t="s">
        <v>2195</v>
      </c>
      <c r="C56" s="101" t="s">
        <v>2196</v>
      </c>
      <c r="D56" s="101" t="s">
        <v>1922</v>
      </c>
      <c r="E56" s="101" t="s">
        <v>1913</v>
      </c>
      <c r="F56" s="101" t="s">
        <v>1922</v>
      </c>
      <c r="G56" s="101" t="s">
        <v>274</v>
      </c>
      <c r="H56" s="101" t="s">
        <v>2197</v>
      </c>
      <c r="I56" s="101" t="s">
        <v>1922</v>
      </c>
      <c r="J56" s="101">
        <v>0</v>
      </c>
      <c r="K56" s="101" t="s">
        <v>1922</v>
      </c>
      <c r="L56" s="101" t="s">
        <v>1922</v>
      </c>
      <c r="M56" s="101" t="s">
        <v>1913</v>
      </c>
      <c r="N56" s="101" t="s">
        <v>1922</v>
      </c>
      <c r="O56" s="101" t="s">
        <v>1922</v>
      </c>
      <c r="P56" s="101" t="s">
        <v>1922</v>
      </c>
      <c r="Q56" s="101" t="s">
        <v>1922</v>
      </c>
      <c r="R56" s="101" t="s">
        <v>1922</v>
      </c>
      <c r="S56" s="101" t="s">
        <v>1922</v>
      </c>
      <c r="T56" s="101" t="s">
        <v>1922</v>
      </c>
      <c r="U56" s="100"/>
      <c r="V56" s="99" t="s">
        <v>2129</v>
      </c>
    </row>
    <row r="57" ht="120" customHeight="true" spans="1:22">
      <c r="A57" s="98">
        <v>55</v>
      </c>
      <c r="B57" s="99" t="s">
        <v>2198</v>
      </c>
      <c r="C57" s="81" t="s">
        <v>2199</v>
      </c>
      <c r="D57" s="84" t="s">
        <v>2200</v>
      </c>
      <c r="E57" s="99" t="s">
        <v>1913</v>
      </c>
      <c r="F57" s="99" t="s">
        <v>1977</v>
      </c>
      <c r="G57" s="99" t="s">
        <v>274</v>
      </c>
      <c r="H57" s="99" t="s">
        <v>2201</v>
      </c>
      <c r="I57" s="100" t="s">
        <v>2202</v>
      </c>
      <c r="J57" s="99">
        <v>0</v>
      </c>
      <c r="K57" s="99">
        <v>100</v>
      </c>
      <c r="L57" s="99" t="s">
        <v>1922</v>
      </c>
      <c r="M57" s="99" t="s">
        <v>1913</v>
      </c>
      <c r="N57" s="99" t="s">
        <v>1929</v>
      </c>
      <c r="O57" s="99" t="s">
        <v>274</v>
      </c>
      <c r="P57" s="99" t="s">
        <v>2203</v>
      </c>
      <c r="Q57" s="100" t="s">
        <v>2204</v>
      </c>
      <c r="R57" s="99">
        <v>0</v>
      </c>
      <c r="S57" s="99">
        <v>100</v>
      </c>
      <c r="T57" s="99" t="s">
        <v>1922</v>
      </c>
      <c r="U57" s="99"/>
      <c r="V57" s="99"/>
    </row>
    <row r="58" ht="409.5" customHeight="true" spans="1:22">
      <c r="A58" s="99">
        <v>56</v>
      </c>
      <c r="B58" s="99" t="s">
        <v>2205</v>
      </c>
      <c r="C58" s="81" t="s">
        <v>2206</v>
      </c>
      <c r="D58" s="84" t="s">
        <v>2207</v>
      </c>
      <c r="E58" s="99" t="s">
        <v>1913</v>
      </c>
      <c r="F58" s="99" t="s">
        <v>1977</v>
      </c>
      <c r="G58" s="99" t="s">
        <v>274</v>
      </c>
      <c r="H58" s="99" t="s">
        <v>2208</v>
      </c>
      <c r="I58" s="100" t="s">
        <v>2209</v>
      </c>
      <c r="J58" s="99">
        <v>0</v>
      </c>
      <c r="K58" s="99">
        <v>100</v>
      </c>
      <c r="L58" s="99" t="s">
        <v>1922</v>
      </c>
      <c r="M58" s="99" t="s">
        <v>1913</v>
      </c>
      <c r="N58" s="99" t="s">
        <v>1919</v>
      </c>
      <c r="O58" s="99" t="s">
        <v>274</v>
      </c>
      <c r="P58" s="99" t="s">
        <v>2210</v>
      </c>
      <c r="Q58" s="98" t="s">
        <v>2174</v>
      </c>
      <c r="R58" s="98">
        <v>0</v>
      </c>
      <c r="S58" s="98">
        <v>100</v>
      </c>
      <c r="T58" s="98" t="s">
        <v>1922</v>
      </c>
      <c r="U58" s="99"/>
      <c r="V58" s="99"/>
    </row>
    <row r="59" ht="409.5" customHeight="true" spans="1:22">
      <c r="A59" s="99">
        <v>57</v>
      </c>
      <c r="B59" s="99" t="s">
        <v>2211</v>
      </c>
      <c r="C59" s="81" t="s">
        <v>2212</v>
      </c>
      <c r="D59" s="84" t="s">
        <v>2207</v>
      </c>
      <c r="E59" s="99" t="s">
        <v>1913</v>
      </c>
      <c r="F59" s="99" t="s">
        <v>1977</v>
      </c>
      <c r="G59" s="99" t="s">
        <v>1970</v>
      </c>
      <c r="H59" s="99" t="s">
        <v>2213</v>
      </c>
      <c r="I59" s="100" t="s">
        <v>2209</v>
      </c>
      <c r="J59" s="99">
        <v>0</v>
      </c>
      <c r="K59" s="99">
        <v>100</v>
      </c>
      <c r="L59" s="99" t="s">
        <v>1922</v>
      </c>
      <c r="M59" s="99" t="s">
        <v>1913</v>
      </c>
      <c r="N59" s="99" t="s">
        <v>1919</v>
      </c>
      <c r="O59" s="99" t="s">
        <v>1972</v>
      </c>
      <c r="P59" s="99" t="s">
        <v>2214</v>
      </c>
      <c r="Q59" s="98" t="s">
        <v>2174</v>
      </c>
      <c r="R59" s="98">
        <v>0</v>
      </c>
      <c r="S59" s="98">
        <v>100</v>
      </c>
      <c r="T59" s="98" t="s">
        <v>1922</v>
      </c>
      <c r="U59" s="100"/>
      <c r="V59" s="99" t="s">
        <v>2163</v>
      </c>
    </row>
    <row r="60" ht="60" customHeight="true" spans="1:22">
      <c r="A60" s="98">
        <v>58</v>
      </c>
      <c r="B60" s="99" t="s">
        <v>2215</v>
      </c>
      <c r="C60" s="99" t="s">
        <v>2216</v>
      </c>
      <c r="D60" s="100" t="s">
        <v>2217</v>
      </c>
      <c r="E60" s="99" t="s">
        <v>1913</v>
      </c>
      <c r="F60" s="99" t="s">
        <v>1977</v>
      </c>
      <c r="G60" s="99" t="s">
        <v>2218</v>
      </c>
      <c r="H60" s="99" t="s">
        <v>2219</v>
      </c>
      <c r="I60" s="100" t="s">
        <v>2220</v>
      </c>
      <c r="J60" s="99">
        <v>0</v>
      </c>
      <c r="K60" s="99">
        <v>100</v>
      </c>
      <c r="L60" s="99" t="s">
        <v>1922</v>
      </c>
      <c r="M60" s="99" t="s">
        <v>1913</v>
      </c>
      <c r="N60" s="99" t="s">
        <v>1919</v>
      </c>
      <c r="O60" s="99" t="s">
        <v>1920</v>
      </c>
      <c r="P60" s="99" t="s">
        <v>2221</v>
      </c>
      <c r="Q60" s="103" t="s">
        <v>2222</v>
      </c>
      <c r="R60" s="98">
        <v>0</v>
      </c>
      <c r="S60" s="98">
        <v>100</v>
      </c>
      <c r="T60" s="98" t="s">
        <v>1922</v>
      </c>
      <c r="U60" s="99"/>
      <c r="V60" s="99"/>
    </row>
    <row r="61" spans="1:22">
      <c r="A61" s="99">
        <v>60</v>
      </c>
      <c r="B61" s="99" t="s">
        <v>2223</v>
      </c>
      <c r="C61" s="99" t="s">
        <v>2224</v>
      </c>
      <c r="D61" s="99" t="s">
        <v>2225</v>
      </c>
      <c r="E61" s="99" t="s">
        <v>1913</v>
      </c>
      <c r="F61" s="99" t="s">
        <v>1914</v>
      </c>
      <c r="G61" s="99" t="s">
        <v>1983</v>
      </c>
      <c r="H61" s="99" t="s">
        <v>2226</v>
      </c>
      <c r="I61" s="98" t="s">
        <v>1917</v>
      </c>
      <c r="J61" s="99">
        <v>0</v>
      </c>
      <c r="K61" s="99">
        <v>100</v>
      </c>
      <c r="L61" s="99" t="s">
        <v>1922</v>
      </c>
      <c r="M61" s="99" t="s">
        <v>1913</v>
      </c>
      <c r="N61" s="99" t="s">
        <v>1919</v>
      </c>
      <c r="O61" s="99" t="s">
        <v>1920</v>
      </c>
      <c r="P61" s="99" t="s">
        <v>2227</v>
      </c>
      <c r="Q61" s="98" t="s">
        <v>1917</v>
      </c>
      <c r="R61" s="98">
        <v>0</v>
      </c>
      <c r="S61" s="98">
        <v>100</v>
      </c>
      <c r="T61" s="98" t="s">
        <v>1922</v>
      </c>
      <c r="U61" s="99"/>
      <c r="V61" s="99"/>
    </row>
    <row r="62" spans="1:22">
      <c r="A62" s="98">
        <v>61</v>
      </c>
      <c r="B62" s="99" t="s">
        <v>2228</v>
      </c>
      <c r="C62" s="99" t="s">
        <v>2229</v>
      </c>
      <c r="D62" s="99" t="s">
        <v>1917</v>
      </c>
      <c r="E62" s="99" t="s">
        <v>1913</v>
      </c>
      <c r="F62" s="99" t="s">
        <v>1914</v>
      </c>
      <c r="G62" s="99" t="s">
        <v>1983</v>
      </c>
      <c r="H62" s="99" t="s">
        <v>2230</v>
      </c>
      <c r="I62" s="98" t="s">
        <v>1917</v>
      </c>
      <c r="J62" s="99">
        <v>0</v>
      </c>
      <c r="K62" s="99">
        <v>20</v>
      </c>
      <c r="L62" s="99" t="s">
        <v>1922</v>
      </c>
      <c r="M62" s="99" t="s">
        <v>1913</v>
      </c>
      <c r="N62" s="99" t="s">
        <v>1919</v>
      </c>
      <c r="O62" s="99" t="s">
        <v>1920</v>
      </c>
      <c r="P62" s="99" t="s">
        <v>2231</v>
      </c>
      <c r="Q62" s="98" t="s">
        <v>1917</v>
      </c>
      <c r="R62" s="98">
        <v>0</v>
      </c>
      <c r="S62" s="98">
        <v>10</v>
      </c>
      <c r="T62" s="98" t="s">
        <v>1922</v>
      </c>
      <c r="U62" s="99"/>
      <c r="V62" s="99"/>
    </row>
    <row r="63" spans="1:22">
      <c r="A63" s="99">
        <v>62</v>
      </c>
      <c r="B63" s="99" t="s">
        <v>2232</v>
      </c>
      <c r="C63" s="99" t="s">
        <v>2233</v>
      </c>
      <c r="D63" s="99" t="s">
        <v>1917</v>
      </c>
      <c r="E63" s="99" t="s">
        <v>1913</v>
      </c>
      <c r="F63" s="99" t="s">
        <v>1914</v>
      </c>
      <c r="G63" s="99" t="s">
        <v>2234</v>
      </c>
      <c r="H63" s="99" t="s">
        <v>2235</v>
      </c>
      <c r="I63" s="98" t="s">
        <v>1917</v>
      </c>
      <c r="J63" s="99">
        <v>0</v>
      </c>
      <c r="K63" s="99">
        <v>50</v>
      </c>
      <c r="L63" s="99" t="s">
        <v>1922</v>
      </c>
      <c r="M63" s="99" t="s">
        <v>1913</v>
      </c>
      <c r="N63" s="99" t="s">
        <v>1919</v>
      </c>
      <c r="O63" s="99" t="s">
        <v>1920</v>
      </c>
      <c r="P63" s="99" t="s">
        <v>2236</v>
      </c>
      <c r="Q63" s="98" t="s">
        <v>1917</v>
      </c>
      <c r="R63" s="98">
        <v>0</v>
      </c>
      <c r="S63" s="98">
        <v>50</v>
      </c>
      <c r="T63" s="98" t="s">
        <v>1922</v>
      </c>
      <c r="U63" s="99"/>
      <c r="V63" s="99"/>
    </row>
    <row r="64" ht="75" customHeight="true" spans="1:22">
      <c r="A64" s="99">
        <v>63</v>
      </c>
      <c r="B64" s="101" t="s">
        <v>2237</v>
      </c>
      <c r="C64" s="104" t="s">
        <v>2238</v>
      </c>
      <c r="D64" s="104" t="s">
        <v>1922</v>
      </c>
      <c r="E64" s="101" t="s">
        <v>1913</v>
      </c>
      <c r="F64" s="101" t="s">
        <v>1922</v>
      </c>
      <c r="G64" s="101" t="s">
        <v>1978</v>
      </c>
      <c r="H64" s="101" t="s">
        <v>2239</v>
      </c>
      <c r="I64" s="102" t="s">
        <v>2240</v>
      </c>
      <c r="J64" s="101">
        <v>0</v>
      </c>
      <c r="K64" s="101">
        <v>100</v>
      </c>
      <c r="L64" s="101" t="s">
        <v>1922</v>
      </c>
      <c r="M64" s="101" t="s">
        <v>1913</v>
      </c>
      <c r="N64" s="101" t="s">
        <v>1929</v>
      </c>
      <c r="O64" s="101" t="s">
        <v>1930</v>
      </c>
      <c r="P64" s="101" t="s">
        <v>2241</v>
      </c>
      <c r="Q64" s="102" t="s">
        <v>2242</v>
      </c>
      <c r="R64" s="101">
        <v>0</v>
      </c>
      <c r="S64" s="101">
        <v>100</v>
      </c>
      <c r="T64" s="101" t="s">
        <v>1922</v>
      </c>
      <c r="U64" s="99"/>
      <c r="V64" s="99"/>
    </row>
    <row r="65" ht="75" customHeight="true" spans="1:22">
      <c r="A65" s="98">
        <v>64</v>
      </c>
      <c r="B65" s="101" t="s">
        <v>2243</v>
      </c>
      <c r="C65" s="104" t="s">
        <v>2244</v>
      </c>
      <c r="D65" s="104" t="s">
        <v>1922</v>
      </c>
      <c r="E65" s="101" t="s">
        <v>1913</v>
      </c>
      <c r="F65" s="101" t="s">
        <v>1922</v>
      </c>
      <c r="G65" s="101" t="s">
        <v>1978</v>
      </c>
      <c r="H65" s="101" t="s">
        <v>2245</v>
      </c>
      <c r="I65" s="102" t="s">
        <v>2240</v>
      </c>
      <c r="J65" s="101">
        <v>0</v>
      </c>
      <c r="K65" s="101">
        <v>100</v>
      </c>
      <c r="L65" s="101" t="s">
        <v>1922</v>
      </c>
      <c r="M65" s="101" t="s">
        <v>1913</v>
      </c>
      <c r="N65" s="101" t="s">
        <v>1929</v>
      </c>
      <c r="O65" s="101" t="s">
        <v>1930</v>
      </c>
      <c r="P65" s="101" t="s">
        <v>2241</v>
      </c>
      <c r="Q65" s="102" t="s">
        <v>2242</v>
      </c>
      <c r="R65" s="101">
        <v>0</v>
      </c>
      <c r="S65" s="101">
        <v>100</v>
      </c>
      <c r="T65" s="101" t="s">
        <v>1922</v>
      </c>
      <c r="U65" s="99"/>
      <c r="V65" s="99"/>
    </row>
    <row r="66" ht="45" customHeight="true" spans="1:22">
      <c r="A66" s="99">
        <v>65</v>
      </c>
      <c r="B66" s="101" t="s">
        <v>2246</v>
      </c>
      <c r="C66" s="101" t="s">
        <v>2247</v>
      </c>
      <c r="D66" s="101" t="s">
        <v>1922</v>
      </c>
      <c r="E66" s="101" t="s">
        <v>1913</v>
      </c>
      <c r="F66" s="101" t="s">
        <v>1922</v>
      </c>
      <c r="G66" s="101" t="s">
        <v>1978</v>
      </c>
      <c r="H66" s="101" t="s">
        <v>2248</v>
      </c>
      <c r="I66" s="101" t="s">
        <v>1922</v>
      </c>
      <c r="J66" s="101" t="s">
        <v>1922</v>
      </c>
      <c r="K66" s="101" t="s">
        <v>1922</v>
      </c>
      <c r="L66" s="101" t="s">
        <v>1922</v>
      </c>
      <c r="M66" s="101" t="s">
        <v>1913</v>
      </c>
      <c r="N66" s="101" t="s">
        <v>1929</v>
      </c>
      <c r="O66" s="101" t="s">
        <v>1930</v>
      </c>
      <c r="P66" s="102" t="s">
        <v>2249</v>
      </c>
      <c r="Q66" s="101" t="s">
        <v>1922</v>
      </c>
      <c r="R66" s="101" t="s">
        <v>1922</v>
      </c>
      <c r="S66" s="101" t="s">
        <v>1922</v>
      </c>
      <c r="T66" s="101" t="s">
        <v>1922</v>
      </c>
      <c r="U66" s="102" t="s">
        <v>2250</v>
      </c>
      <c r="V66" s="101"/>
    </row>
    <row r="67" ht="45" customHeight="true" spans="1:22">
      <c r="A67" s="99">
        <v>66</v>
      </c>
      <c r="B67" s="101" t="s">
        <v>2251</v>
      </c>
      <c r="C67" s="101" t="s">
        <v>2252</v>
      </c>
      <c r="D67" s="101" t="s">
        <v>1922</v>
      </c>
      <c r="E67" s="101" t="s">
        <v>1913</v>
      </c>
      <c r="F67" s="101" t="s">
        <v>1922</v>
      </c>
      <c r="G67" s="101" t="s">
        <v>1978</v>
      </c>
      <c r="H67" s="101" t="s">
        <v>2253</v>
      </c>
      <c r="I67" s="101" t="s">
        <v>1922</v>
      </c>
      <c r="J67" s="101" t="s">
        <v>1922</v>
      </c>
      <c r="K67" s="101" t="s">
        <v>1922</v>
      </c>
      <c r="L67" s="101" t="s">
        <v>1922</v>
      </c>
      <c r="M67" s="101" t="s">
        <v>1913</v>
      </c>
      <c r="N67" s="101" t="s">
        <v>1929</v>
      </c>
      <c r="O67" s="101" t="s">
        <v>1930</v>
      </c>
      <c r="P67" s="102" t="s">
        <v>2249</v>
      </c>
      <c r="Q67" s="101" t="s">
        <v>1922</v>
      </c>
      <c r="R67" s="101" t="s">
        <v>1922</v>
      </c>
      <c r="S67" s="101" t="s">
        <v>1922</v>
      </c>
      <c r="T67" s="101" t="s">
        <v>1922</v>
      </c>
      <c r="U67" s="102" t="s">
        <v>2250</v>
      </c>
      <c r="V67" s="101"/>
    </row>
    <row r="68" ht="45" customHeight="true" spans="1:22">
      <c r="A68" s="98">
        <v>67</v>
      </c>
      <c r="B68" s="101" t="s">
        <v>2254</v>
      </c>
      <c r="C68" s="101" t="s">
        <v>2255</v>
      </c>
      <c r="D68" s="101" t="s">
        <v>1922</v>
      </c>
      <c r="E68" s="101" t="s">
        <v>1913</v>
      </c>
      <c r="F68" s="101" t="s">
        <v>1922</v>
      </c>
      <c r="G68" s="101" t="s">
        <v>1978</v>
      </c>
      <c r="H68" s="101" t="s">
        <v>2256</v>
      </c>
      <c r="I68" s="101" t="s">
        <v>1922</v>
      </c>
      <c r="J68" s="101" t="s">
        <v>1922</v>
      </c>
      <c r="K68" s="101" t="s">
        <v>1922</v>
      </c>
      <c r="L68" s="101" t="s">
        <v>1922</v>
      </c>
      <c r="M68" s="101" t="s">
        <v>1913</v>
      </c>
      <c r="N68" s="101" t="s">
        <v>1929</v>
      </c>
      <c r="O68" s="101" t="s">
        <v>1930</v>
      </c>
      <c r="P68" s="102" t="s">
        <v>2249</v>
      </c>
      <c r="Q68" s="101" t="s">
        <v>1922</v>
      </c>
      <c r="R68" s="101" t="s">
        <v>1922</v>
      </c>
      <c r="S68" s="101" t="s">
        <v>1922</v>
      </c>
      <c r="T68" s="101" t="s">
        <v>1922</v>
      </c>
      <c r="U68" s="102" t="s">
        <v>2250</v>
      </c>
      <c r="V68" s="101"/>
    </row>
    <row r="69" ht="45" customHeight="true" spans="1:22">
      <c r="A69" s="99">
        <v>68</v>
      </c>
      <c r="B69" s="101" t="s">
        <v>2257</v>
      </c>
      <c r="C69" s="101" t="s">
        <v>2255</v>
      </c>
      <c r="D69" s="101" t="s">
        <v>1922</v>
      </c>
      <c r="E69" s="101" t="s">
        <v>1913</v>
      </c>
      <c r="F69" s="101" t="s">
        <v>1922</v>
      </c>
      <c r="G69" s="101" t="s">
        <v>1978</v>
      </c>
      <c r="H69" s="101" t="s">
        <v>2258</v>
      </c>
      <c r="I69" s="101" t="s">
        <v>1922</v>
      </c>
      <c r="J69" s="101" t="s">
        <v>1922</v>
      </c>
      <c r="K69" s="101" t="s">
        <v>1922</v>
      </c>
      <c r="L69" s="101" t="s">
        <v>1922</v>
      </c>
      <c r="M69" s="101" t="s">
        <v>1913</v>
      </c>
      <c r="N69" s="101" t="s">
        <v>1929</v>
      </c>
      <c r="O69" s="101" t="s">
        <v>1930</v>
      </c>
      <c r="P69" s="102" t="s">
        <v>2249</v>
      </c>
      <c r="Q69" s="101" t="s">
        <v>1922</v>
      </c>
      <c r="R69" s="101" t="s">
        <v>1922</v>
      </c>
      <c r="S69" s="101" t="s">
        <v>1922</v>
      </c>
      <c r="T69" s="101" t="s">
        <v>1922</v>
      </c>
      <c r="U69" s="102" t="s">
        <v>2250</v>
      </c>
      <c r="V69" s="101"/>
    </row>
    <row r="70" spans="1:22">
      <c r="A70" s="99">
        <v>69</v>
      </c>
      <c r="B70" s="99" t="s">
        <v>2259</v>
      </c>
      <c r="C70" s="81" t="s">
        <v>2260</v>
      </c>
      <c r="D70" s="99" t="s">
        <v>1944</v>
      </c>
      <c r="E70" s="99" t="s">
        <v>1913</v>
      </c>
      <c r="F70" s="99" t="s">
        <v>1914</v>
      </c>
      <c r="G70" s="99" t="s">
        <v>1983</v>
      </c>
      <c r="H70" s="99" t="s">
        <v>2261</v>
      </c>
      <c r="I70" s="98" t="s">
        <v>1917</v>
      </c>
      <c r="J70" s="99">
        <v>0</v>
      </c>
      <c r="K70" s="99">
        <v>100</v>
      </c>
      <c r="L70" s="99" t="s">
        <v>1922</v>
      </c>
      <c r="M70" s="99" t="s">
        <v>1913</v>
      </c>
      <c r="N70" s="99" t="s">
        <v>1919</v>
      </c>
      <c r="O70" s="99" t="s">
        <v>1920</v>
      </c>
      <c r="P70" s="99" t="s">
        <v>2262</v>
      </c>
      <c r="Q70" s="98" t="s">
        <v>1917</v>
      </c>
      <c r="R70" s="98">
        <v>0</v>
      </c>
      <c r="S70" s="98">
        <v>100</v>
      </c>
      <c r="T70" s="98" t="s">
        <v>1922</v>
      </c>
      <c r="U70" s="100"/>
      <c r="V70" s="99" t="s">
        <v>1944</v>
      </c>
    </row>
    <row r="71" ht="409.05" customHeight="true" spans="1:22">
      <c r="A71" s="98">
        <v>70</v>
      </c>
      <c r="B71" s="99" t="s">
        <v>2263</v>
      </c>
      <c r="C71" s="99" t="s">
        <v>2264</v>
      </c>
      <c r="D71" s="100" t="s">
        <v>2217</v>
      </c>
      <c r="E71" s="99" t="s">
        <v>1913</v>
      </c>
      <c r="F71" s="99" t="s">
        <v>1914</v>
      </c>
      <c r="G71" s="99" t="s">
        <v>2265</v>
      </c>
      <c r="H71" s="100" t="s">
        <v>2266</v>
      </c>
      <c r="I71" s="100" t="s">
        <v>2267</v>
      </c>
      <c r="J71" s="100">
        <v>0</v>
      </c>
      <c r="K71" s="100">
        <v>100</v>
      </c>
      <c r="L71" s="99" t="s">
        <v>1922</v>
      </c>
      <c r="M71" s="99" t="s">
        <v>1913</v>
      </c>
      <c r="N71" s="99" t="s">
        <v>1919</v>
      </c>
      <c r="O71" s="99" t="s">
        <v>1920</v>
      </c>
      <c r="P71" s="100" t="s">
        <v>2266</v>
      </c>
      <c r="Q71" s="103" t="s">
        <v>2268</v>
      </c>
      <c r="R71" s="98">
        <v>0</v>
      </c>
      <c r="S71" s="98">
        <v>100</v>
      </c>
      <c r="T71" s="98" t="s">
        <v>1922</v>
      </c>
      <c r="U71" s="99"/>
      <c r="V71" s="99"/>
    </row>
    <row r="72" ht="45" customHeight="true" spans="1:22">
      <c r="A72" s="99">
        <v>71</v>
      </c>
      <c r="B72" s="99" t="s">
        <v>2269</v>
      </c>
      <c r="C72" s="99" t="s">
        <v>2270</v>
      </c>
      <c r="D72" s="99" t="s">
        <v>2271</v>
      </c>
      <c r="E72" s="99" t="s">
        <v>1913</v>
      </c>
      <c r="F72" s="99" t="s">
        <v>1977</v>
      </c>
      <c r="G72" s="99" t="s">
        <v>2218</v>
      </c>
      <c r="H72" s="100" t="s">
        <v>2272</v>
      </c>
      <c r="I72" s="100" t="s">
        <v>1917</v>
      </c>
      <c r="J72" s="99">
        <v>0</v>
      </c>
      <c r="K72" s="99">
        <v>1000</v>
      </c>
      <c r="L72" s="99" t="s">
        <v>1922</v>
      </c>
      <c r="M72" s="99" t="s">
        <v>1913</v>
      </c>
      <c r="N72" s="99" t="s">
        <v>1919</v>
      </c>
      <c r="O72" s="99" t="s">
        <v>1920</v>
      </c>
      <c r="P72" s="100" t="s">
        <v>2273</v>
      </c>
      <c r="Q72" s="103" t="s">
        <v>1917</v>
      </c>
      <c r="R72" s="98">
        <v>0</v>
      </c>
      <c r="S72" s="98">
        <v>1000</v>
      </c>
      <c r="T72" s="98" t="s">
        <v>1922</v>
      </c>
      <c r="U72" s="99"/>
      <c r="V72" s="99"/>
    </row>
    <row r="73" ht="120" customHeight="true" spans="1:22">
      <c r="A73" s="99">
        <v>72</v>
      </c>
      <c r="B73" s="99" t="s">
        <v>2274</v>
      </c>
      <c r="C73" s="99"/>
      <c r="D73" s="100" t="s">
        <v>2275</v>
      </c>
      <c r="E73" s="99" t="s">
        <v>1913</v>
      </c>
      <c r="F73" s="99" t="s">
        <v>1955</v>
      </c>
      <c r="G73" s="99" t="s">
        <v>1956</v>
      </c>
      <c r="H73" s="99" t="s">
        <v>2276</v>
      </c>
      <c r="I73" s="100" t="s">
        <v>2277</v>
      </c>
      <c r="J73" s="99">
        <v>0</v>
      </c>
      <c r="K73" s="99">
        <v>100</v>
      </c>
      <c r="L73" s="99" t="s">
        <v>1922</v>
      </c>
      <c r="M73" s="99" t="s">
        <v>1913</v>
      </c>
      <c r="N73" s="99" t="s">
        <v>1919</v>
      </c>
      <c r="O73" s="99" t="s">
        <v>1920</v>
      </c>
      <c r="P73" s="99" t="s">
        <v>2278</v>
      </c>
      <c r="Q73" s="103" t="s">
        <v>2277</v>
      </c>
      <c r="R73" s="98">
        <v>0</v>
      </c>
      <c r="S73" s="98">
        <v>100</v>
      </c>
      <c r="T73" s="98" t="s">
        <v>1922</v>
      </c>
      <c r="U73" s="99"/>
      <c r="V73" s="99"/>
    </row>
    <row r="74" ht="75" customHeight="true" spans="1:22">
      <c r="A74" s="98">
        <v>73</v>
      </c>
      <c r="B74" s="99" t="s">
        <v>2279</v>
      </c>
      <c r="C74" s="99" t="s">
        <v>2280</v>
      </c>
      <c r="D74" s="99" t="s">
        <v>2281</v>
      </c>
      <c r="E74" s="99" t="s">
        <v>1913</v>
      </c>
      <c r="F74" s="99" t="s">
        <v>1977</v>
      </c>
      <c r="G74" s="99" t="s">
        <v>1978</v>
      </c>
      <c r="H74" s="100" t="s">
        <v>2282</v>
      </c>
      <c r="I74" s="100" t="s">
        <v>2283</v>
      </c>
      <c r="J74" s="99">
        <v>0</v>
      </c>
      <c r="K74" s="99">
        <v>100</v>
      </c>
      <c r="L74" s="99" t="s">
        <v>1922</v>
      </c>
      <c r="M74" s="99" t="s">
        <v>1913</v>
      </c>
      <c r="N74" s="99" t="s">
        <v>1929</v>
      </c>
      <c r="O74" s="99" t="s">
        <v>1930</v>
      </c>
      <c r="P74" s="99" t="s">
        <v>2284</v>
      </c>
      <c r="Q74" s="100" t="s">
        <v>2285</v>
      </c>
      <c r="R74" s="99">
        <v>0</v>
      </c>
      <c r="S74" s="99">
        <v>100</v>
      </c>
      <c r="T74" s="99" t="s">
        <v>1922</v>
      </c>
      <c r="U74" s="99"/>
      <c r="V74" s="99"/>
    </row>
    <row r="75" ht="75" customHeight="true" spans="1:22">
      <c r="A75" s="99">
        <v>59</v>
      </c>
      <c r="B75" s="99" t="s">
        <v>2286</v>
      </c>
      <c r="C75" s="99" t="s">
        <v>2287</v>
      </c>
      <c r="D75" s="100" t="s">
        <v>2288</v>
      </c>
      <c r="E75" s="99" t="s">
        <v>1913</v>
      </c>
      <c r="F75" s="99" t="s">
        <v>1977</v>
      </c>
      <c r="G75" s="99" t="s">
        <v>1978</v>
      </c>
      <c r="H75" s="100" t="s">
        <v>2289</v>
      </c>
      <c r="I75" s="100" t="s">
        <v>2290</v>
      </c>
      <c r="J75" s="99">
        <v>0</v>
      </c>
      <c r="K75" s="99">
        <v>100</v>
      </c>
      <c r="L75" s="99" t="s">
        <v>1922</v>
      </c>
      <c r="M75" s="99" t="s">
        <v>1913</v>
      </c>
      <c r="N75" s="99" t="s">
        <v>1929</v>
      </c>
      <c r="O75" s="99" t="s">
        <v>1930</v>
      </c>
      <c r="P75" s="100" t="s">
        <v>2291</v>
      </c>
      <c r="Q75" s="100" t="s">
        <v>2292</v>
      </c>
      <c r="R75" s="99">
        <v>0</v>
      </c>
      <c r="S75" s="99">
        <v>100</v>
      </c>
      <c r="T75" s="99" t="s">
        <v>1922</v>
      </c>
      <c r="U75" s="99"/>
      <c r="V75" s="99"/>
    </row>
    <row r="76" ht="75" customHeight="true" spans="1:22">
      <c r="A76" s="99">
        <v>74</v>
      </c>
      <c r="B76" s="99" t="s">
        <v>2293</v>
      </c>
      <c r="C76" s="99" t="s">
        <v>2294</v>
      </c>
      <c r="D76" s="100" t="s">
        <v>2295</v>
      </c>
      <c r="E76" s="99" t="s">
        <v>1913</v>
      </c>
      <c r="F76" s="99" t="s">
        <v>1977</v>
      </c>
      <c r="G76" s="99" t="s">
        <v>1978</v>
      </c>
      <c r="H76" s="100" t="s">
        <v>2289</v>
      </c>
      <c r="I76" s="100" t="s">
        <v>2290</v>
      </c>
      <c r="J76" s="99">
        <v>0</v>
      </c>
      <c r="K76" s="99">
        <v>100</v>
      </c>
      <c r="L76" s="99" t="s">
        <v>1922</v>
      </c>
      <c r="M76" s="99" t="s">
        <v>1913</v>
      </c>
      <c r="N76" s="99" t="s">
        <v>1929</v>
      </c>
      <c r="O76" s="99" t="s">
        <v>1930</v>
      </c>
      <c r="P76" s="100" t="s">
        <v>2291</v>
      </c>
      <c r="Q76" s="100" t="s">
        <v>2292</v>
      </c>
      <c r="R76" s="99">
        <v>0</v>
      </c>
      <c r="S76" s="99">
        <v>100</v>
      </c>
      <c r="T76" s="99" t="s">
        <v>1922</v>
      </c>
      <c r="U76" s="100" t="s">
        <v>2296</v>
      </c>
      <c r="V76" s="99"/>
    </row>
    <row r="77" spans="1:22">
      <c r="A77" s="99">
        <v>75</v>
      </c>
      <c r="B77" s="101" t="s">
        <v>2297</v>
      </c>
      <c r="C77" s="101" t="s">
        <v>2298</v>
      </c>
      <c r="D77" s="101" t="s">
        <v>1922</v>
      </c>
      <c r="E77" s="101" t="s">
        <v>1913</v>
      </c>
      <c r="F77" s="101" t="s">
        <v>2184</v>
      </c>
      <c r="G77" s="101" t="s">
        <v>2299</v>
      </c>
      <c r="H77" s="101" t="s">
        <v>2300</v>
      </c>
      <c r="I77" s="101" t="s">
        <v>1922</v>
      </c>
      <c r="J77" s="101">
        <v>0</v>
      </c>
      <c r="K77" s="101" t="s">
        <v>1922</v>
      </c>
      <c r="L77" s="101" t="s">
        <v>1922</v>
      </c>
      <c r="M77" s="101" t="s">
        <v>1913</v>
      </c>
      <c r="N77" s="101" t="s">
        <v>1922</v>
      </c>
      <c r="O77" s="101" t="s">
        <v>1922</v>
      </c>
      <c r="P77" s="101" t="s">
        <v>1922</v>
      </c>
      <c r="Q77" s="101" t="s">
        <v>1922</v>
      </c>
      <c r="R77" s="101" t="s">
        <v>1922</v>
      </c>
      <c r="S77" s="101" t="s">
        <v>1922</v>
      </c>
      <c r="T77" s="101" t="s">
        <v>1922</v>
      </c>
      <c r="U77" s="100"/>
      <c r="V77" s="99"/>
    </row>
    <row r="78" spans="1:22">
      <c r="A78" s="98">
        <v>76</v>
      </c>
      <c r="B78" s="99" t="s">
        <v>2301</v>
      </c>
      <c r="C78" s="99" t="s">
        <v>2302</v>
      </c>
      <c r="D78" s="99" t="s">
        <v>1944</v>
      </c>
      <c r="E78" s="99" t="s">
        <v>1913</v>
      </c>
      <c r="F78" s="99" t="s">
        <v>1914</v>
      </c>
      <c r="G78" s="99" t="s">
        <v>2005</v>
      </c>
      <c r="H78" s="99" t="s">
        <v>2303</v>
      </c>
      <c r="I78" s="98" t="s">
        <v>1917</v>
      </c>
      <c r="J78" s="99">
        <v>0</v>
      </c>
      <c r="K78" s="99">
        <v>100</v>
      </c>
      <c r="L78" s="99" t="s">
        <v>1922</v>
      </c>
      <c r="M78" s="99" t="s">
        <v>1913</v>
      </c>
      <c r="N78" s="99" t="s">
        <v>1929</v>
      </c>
      <c r="O78" s="99" t="s">
        <v>1920</v>
      </c>
      <c r="P78" s="99" t="s">
        <v>2304</v>
      </c>
      <c r="Q78" s="98" t="s">
        <v>1917</v>
      </c>
      <c r="R78" s="98">
        <v>0</v>
      </c>
      <c r="S78" s="98">
        <v>100</v>
      </c>
      <c r="T78" s="98" t="s">
        <v>1922</v>
      </c>
      <c r="U78" s="100"/>
      <c r="V78" s="99" t="s">
        <v>1944</v>
      </c>
    </row>
    <row r="79" ht="60" customHeight="true" spans="1:22">
      <c r="A79" s="99">
        <v>77</v>
      </c>
      <c r="B79" s="99" t="s">
        <v>2305</v>
      </c>
      <c r="C79" s="99" t="s">
        <v>2306</v>
      </c>
      <c r="D79" s="100" t="s">
        <v>2217</v>
      </c>
      <c r="E79" s="99" t="s">
        <v>1913</v>
      </c>
      <c r="F79" s="99" t="s">
        <v>1977</v>
      </c>
      <c r="G79" s="99" t="s">
        <v>2084</v>
      </c>
      <c r="H79" s="99" t="s">
        <v>2085</v>
      </c>
      <c r="I79" s="100" t="s">
        <v>2086</v>
      </c>
      <c r="J79" s="99">
        <v>1</v>
      </c>
      <c r="K79" s="99">
        <v>100</v>
      </c>
      <c r="L79" s="99" t="s">
        <v>1922</v>
      </c>
      <c r="M79" s="99" t="s">
        <v>1913</v>
      </c>
      <c r="N79" s="99" t="s">
        <v>1964</v>
      </c>
      <c r="O79" s="99" t="s">
        <v>1930</v>
      </c>
      <c r="P79" s="99" t="s">
        <v>2085</v>
      </c>
      <c r="Q79" s="100" t="s">
        <v>2088</v>
      </c>
      <c r="R79" s="99">
        <v>0</v>
      </c>
      <c r="S79" s="99">
        <v>100</v>
      </c>
      <c r="T79" s="99" t="s">
        <v>1922</v>
      </c>
      <c r="U79" s="99"/>
      <c r="V79" s="99"/>
    </row>
    <row r="80" ht="60" customHeight="true" spans="1:22">
      <c r="A80" s="99">
        <v>78</v>
      </c>
      <c r="B80" s="99" t="s">
        <v>2307</v>
      </c>
      <c r="C80" s="99" t="s">
        <v>2308</v>
      </c>
      <c r="D80" s="100" t="s">
        <v>2217</v>
      </c>
      <c r="E80" s="99" t="s">
        <v>1913</v>
      </c>
      <c r="F80" s="99" t="s">
        <v>1977</v>
      </c>
      <c r="G80" s="99" t="s">
        <v>2309</v>
      </c>
      <c r="H80" s="99" t="s">
        <v>2310</v>
      </c>
      <c r="I80" s="100" t="s">
        <v>2311</v>
      </c>
      <c r="J80" s="99">
        <v>1</v>
      </c>
      <c r="K80" s="99">
        <v>100</v>
      </c>
      <c r="L80" s="99" t="s">
        <v>1922</v>
      </c>
      <c r="M80" s="99" t="s">
        <v>1913</v>
      </c>
      <c r="N80" s="99" t="s">
        <v>1929</v>
      </c>
      <c r="O80" s="99" t="s">
        <v>1930</v>
      </c>
      <c r="P80" s="99" t="s">
        <v>2310</v>
      </c>
      <c r="Q80" s="100" t="s">
        <v>2311</v>
      </c>
      <c r="R80" s="99">
        <v>1</v>
      </c>
      <c r="S80" s="99">
        <v>100</v>
      </c>
      <c r="T80" s="99" t="s">
        <v>1922</v>
      </c>
      <c r="U80" s="99"/>
      <c r="V80" s="99"/>
    </row>
    <row r="81" ht="94.95" customHeight="true" spans="1:22">
      <c r="A81" s="98">
        <v>79</v>
      </c>
      <c r="B81" s="99" t="s">
        <v>2312</v>
      </c>
      <c r="C81" s="99" t="s">
        <v>2313</v>
      </c>
      <c r="D81" s="100" t="s">
        <v>2217</v>
      </c>
      <c r="E81" s="99" t="s">
        <v>1913</v>
      </c>
      <c r="F81" s="99" t="s">
        <v>1914</v>
      </c>
      <c r="G81" s="99" t="s">
        <v>2314</v>
      </c>
      <c r="H81" s="99" t="s">
        <v>2315</v>
      </c>
      <c r="I81" s="100" t="s">
        <v>2316</v>
      </c>
      <c r="J81" s="99">
        <v>0</v>
      </c>
      <c r="K81" s="99">
        <v>200</v>
      </c>
      <c r="L81" s="99" t="s">
        <v>1922</v>
      </c>
      <c r="M81" s="99" t="s">
        <v>1913</v>
      </c>
      <c r="N81" s="99" t="s">
        <v>1929</v>
      </c>
      <c r="O81" s="99" t="s">
        <v>1930</v>
      </c>
      <c r="P81" s="99" t="s">
        <v>2317</v>
      </c>
      <c r="Q81" s="99" t="s">
        <v>1917</v>
      </c>
      <c r="R81" s="99">
        <v>0</v>
      </c>
      <c r="S81" s="99">
        <v>500</v>
      </c>
      <c r="T81" s="99" t="s">
        <v>1922</v>
      </c>
      <c r="U81" s="99"/>
      <c r="V81" s="99"/>
    </row>
    <row r="82" ht="71.25" customHeight="true" spans="1:22">
      <c r="A82" s="99">
        <v>80</v>
      </c>
      <c r="B82" s="99" t="s">
        <v>2318</v>
      </c>
      <c r="C82" s="99" t="s">
        <v>2319</v>
      </c>
      <c r="D82" s="100" t="s">
        <v>2320</v>
      </c>
      <c r="E82" s="99" t="s">
        <v>1913</v>
      </c>
      <c r="F82" s="99" t="s">
        <v>1914</v>
      </c>
      <c r="G82" s="99" t="s">
        <v>2314</v>
      </c>
      <c r="H82" s="99" t="s">
        <v>2315</v>
      </c>
      <c r="I82" s="100" t="s">
        <v>2316</v>
      </c>
      <c r="J82" s="99">
        <v>0</v>
      </c>
      <c r="K82" s="99">
        <v>200</v>
      </c>
      <c r="L82" s="99" t="s">
        <v>1922</v>
      </c>
      <c r="M82" s="99" t="s">
        <v>1913</v>
      </c>
      <c r="N82" s="99" t="s">
        <v>1929</v>
      </c>
      <c r="O82" s="99" t="s">
        <v>1930</v>
      </c>
      <c r="P82" s="99" t="s">
        <v>2321</v>
      </c>
      <c r="Q82" s="99" t="s">
        <v>1917</v>
      </c>
      <c r="R82" s="99">
        <v>0</v>
      </c>
      <c r="S82" s="99">
        <v>500</v>
      </c>
      <c r="T82" s="99" t="s">
        <v>1922</v>
      </c>
      <c r="U82" s="99"/>
      <c r="V82" s="99"/>
    </row>
    <row r="83" ht="57" customHeight="true" spans="1:22">
      <c r="A83" s="99">
        <v>81</v>
      </c>
      <c r="B83" s="99" t="s">
        <v>2322</v>
      </c>
      <c r="C83" s="99" t="s">
        <v>2323</v>
      </c>
      <c r="D83" s="100" t="s">
        <v>2324</v>
      </c>
      <c r="E83" s="99" t="s">
        <v>1913</v>
      </c>
      <c r="F83" s="99" t="s">
        <v>1914</v>
      </c>
      <c r="G83" s="99" t="s">
        <v>1983</v>
      </c>
      <c r="H83" s="99" t="s">
        <v>2325</v>
      </c>
      <c r="I83" s="100" t="s">
        <v>2326</v>
      </c>
      <c r="J83" s="99">
        <v>0</v>
      </c>
      <c r="K83" s="99">
        <v>100</v>
      </c>
      <c r="L83" s="99" t="s">
        <v>1922</v>
      </c>
      <c r="M83" s="99" t="s">
        <v>1913</v>
      </c>
      <c r="N83" s="99" t="s">
        <v>1919</v>
      </c>
      <c r="O83" s="99" t="s">
        <v>1920</v>
      </c>
      <c r="P83" s="100" t="s">
        <v>2327</v>
      </c>
      <c r="Q83" s="103" t="s">
        <v>1917</v>
      </c>
      <c r="R83" s="98">
        <v>0</v>
      </c>
      <c r="S83" s="98">
        <v>100</v>
      </c>
      <c r="T83" s="98" t="s">
        <v>1922</v>
      </c>
      <c r="U83" s="99"/>
      <c r="V83" s="99"/>
    </row>
    <row r="84" ht="60" customHeight="true" spans="1:22">
      <c r="A84" s="98">
        <v>82</v>
      </c>
      <c r="B84" s="99" t="s">
        <v>2328</v>
      </c>
      <c r="C84" s="99" t="s">
        <v>2329</v>
      </c>
      <c r="D84" s="100" t="s">
        <v>2330</v>
      </c>
      <c r="E84" s="99" t="s">
        <v>1913</v>
      </c>
      <c r="F84" s="99" t="s">
        <v>1977</v>
      </c>
      <c r="G84" s="99" t="s">
        <v>1978</v>
      </c>
      <c r="H84" s="99" t="s">
        <v>2331</v>
      </c>
      <c r="I84" s="100" t="s">
        <v>2332</v>
      </c>
      <c r="J84" s="99">
        <v>0</v>
      </c>
      <c r="K84" s="99">
        <v>200</v>
      </c>
      <c r="L84" s="99" t="s">
        <v>1922</v>
      </c>
      <c r="M84" s="99" t="s">
        <v>1913</v>
      </c>
      <c r="N84" s="99" t="s">
        <v>1919</v>
      </c>
      <c r="O84" s="99" t="s">
        <v>1920</v>
      </c>
      <c r="P84" s="99" t="s">
        <v>2333</v>
      </c>
      <c r="Q84" s="103" t="s">
        <v>2334</v>
      </c>
      <c r="R84" s="98">
        <v>0</v>
      </c>
      <c r="S84" s="98">
        <v>100</v>
      </c>
      <c r="T84" s="98" t="s">
        <v>1922</v>
      </c>
      <c r="U84" s="99"/>
      <c r="V84" s="99"/>
    </row>
    <row r="85" ht="75" customHeight="true" spans="1:22">
      <c r="A85" s="99">
        <v>83</v>
      </c>
      <c r="B85" s="99" t="s">
        <v>2335</v>
      </c>
      <c r="C85" s="99" t="s">
        <v>2329</v>
      </c>
      <c r="D85" s="100" t="s">
        <v>2330</v>
      </c>
      <c r="E85" s="99" t="s">
        <v>1913</v>
      </c>
      <c r="F85" s="99" t="s">
        <v>1977</v>
      </c>
      <c r="G85" s="99" t="s">
        <v>1978</v>
      </c>
      <c r="H85" s="99" t="s">
        <v>2336</v>
      </c>
      <c r="I85" s="100" t="s">
        <v>2111</v>
      </c>
      <c r="J85" s="99">
        <v>0</v>
      </c>
      <c r="K85" s="99">
        <v>200</v>
      </c>
      <c r="L85" s="99" t="s">
        <v>1922</v>
      </c>
      <c r="M85" s="99" t="s">
        <v>1913</v>
      </c>
      <c r="N85" s="99" t="s">
        <v>1919</v>
      </c>
      <c r="O85" s="99" t="s">
        <v>1920</v>
      </c>
      <c r="P85" s="100" t="s">
        <v>2337</v>
      </c>
      <c r="Q85" s="103" t="s">
        <v>2334</v>
      </c>
      <c r="R85" s="98">
        <v>0</v>
      </c>
      <c r="S85" s="98">
        <v>100</v>
      </c>
      <c r="T85" s="98" t="s">
        <v>1922</v>
      </c>
      <c r="U85" s="99"/>
      <c r="V85" s="99"/>
    </row>
    <row r="86" spans="1:22">
      <c r="A86" s="99">
        <v>84</v>
      </c>
      <c r="B86" s="99" t="s">
        <v>2338</v>
      </c>
      <c r="C86" s="99" t="s">
        <v>2339</v>
      </c>
      <c r="D86" s="100" t="s">
        <v>2340</v>
      </c>
      <c r="E86" s="99" t="s">
        <v>2341</v>
      </c>
      <c r="F86" s="99" t="s">
        <v>2342</v>
      </c>
      <c r="G86" s="99" t="s">
        <v>2343</v>
      </c>
      <c r="H86" s="99" t="s">
        <v>1922</v>
      </c>
      <c r="I86" s="99" t="s">
        <v>2344</v>
      </c>
      <c r="J86" s="99" t="s">
        <v>1922</v>
      </c>
      <c r="K86" s="99" t="s">
        <v>2345</v>
      </c>
      <c r="L86" s="99" t="s">
        <v>1922</v>
      </c>
      <c r="M86" s="99" t="s">
        <v>2341</v>
      </c>
      <c r="N86" s="99" t="s">
        <v>2342</v>
      </c>
      <c r="O86" s="99" t="s">
        <v>2343</v>
      </c>
      <c r="P86" s="99" t="s">
        <v>1922</v>
      </c>
      <c r="Q86" s="99" t="s">
        <v>2344</v>
      </c>
      <c r="R86" s="99" t="s">
        <v>1922</v>
      </c>
      <c r="S86" s="99" t="s">
        <v>2345</v>
      </c>
      <c r="T86" s="99" t="s">
        <v>1922</v>
      </c>
      <c r="U86" s="99"/>
      <c r="V86" s="99"/>
    </row>
    <row r="87" spans="1:22">
      <c r="A87" s="98">
        <v>85</v>
      </c>
      <c r="B87" s="99" t="s">
        <v>2346</v>
      </c>
      <c r="C87" s="99" t="s">
        <v>2347</v>
      </c>
      <c r="D87" s="100" t="s">
        <v>2348</v>
      </c>
      <c r="E87" s="99" t="s">
        <v>2341</v>
      </c>
      <c r="F87" s="99" t="s">
        <v>2342</v>
      </c>
      <c r="G87" s="99" t="s">
        <v>2343</v>
      </c>
      <c r="H87" s="99" t="s">
        <v>1922</v>
      </c>
      <c r="I87" s="99" t="s">
        <v>2344</v>
      </c>
      <c r="J87" s="99" t="s">
        <v>1922</v>
      </c>
      <c r="K87" s="99" t="s">
        <v>2345</v>
      </c>
      <c r="L87" s="99" t="s">
        <v>1922</v>
      </c>
      <c r="M87" s="99" t="s">
        <v>2341</v>
      </c>
      <c r="N87" s="99" t="s">
        <v>2342</v>
      </c>
      <c r="O87" s="99" t="s">
        <v>2343</v>
      </c>
      <c r="P87" s="99" t="s">
        <v>1922</v>
      </c>
      <c r="Q87" s="99" t="s">
        <v>2344</v>
      </c>
      <c r="R87" s="99" t="s">
        <v>1922</v>
      </c>
      <c r="S87" s="99" t="s">
        <v>2345</v>
      </c>
      <c r="T87" s="99" t="s">
        <v>1922</v>
      </c>
      <c r="U87" s="99"/>
      <c r="V87" s="99"/>
    </row>
    <row r="88" ht="30" customHeight="true" spans="1:22">
      <c r="A88" s="99">
        <v>86</v>
      </c>
      <c r="B88" s="99" t="s">
        <v>2349</v>
      </c>
      <c r="C88" s="99" t="s">
        <v>2350</v>
      </c>
      <c r="D88" s="100" t="s">
        <v>2351</v>
      </c>
      <c r="E88" s="99" t="s">
        <v>2341</v>
      </c>
      <c r="F88" s="99" t="s">
        <v>2342</v>
      </c>
      <c r="G88" s="99" t="s">
        <v>2352</v>
      </c>
      <c r="H88" s="99" t="s">
        <v>1922</v>
      </c>
      <c r="I88" s="99" t="s">
        <v>2344</v>
      </c>
      <c r="J88" s="99" t="s">
        <v>1922</v>
      </c>
      <c r="K88" s="99" t="s">
        <v>2345</v>
      </c>
      <c r="L88" s="99" t="s">
        <v>1922</v>
      </c>
      <c r="M88" s="99" t="s">
        <v>2341</v>
      </c>
      <c r="N88" s="99" t="s">
        <v>2342</v>
      </c>
      <c r="O88" s="99" t="s">
        <v>2352</v>
      </c>
      <c r="P88" s="99" t="s">
        <v>1922</v>
      </c>
      <c r="Q88" s="99" t="s">
        <v>2344</v>
      </c>
      <c r="R88" s="99" t="s">
        <v>1922</v>
      </c>
      <c r="S88" s="99" t="s">
        <v>2345</v>
      </c>
      <c r="T88" s="99" t="s">
        <v>1922</v>
      </c>
      <c r="U88" s="99"/>
      <c r="V88" s="99"/>
    </row>
    <row r="89" ht="30" customHeight="true" spans="1:22">
      <c r="A89" s="99">
        <v>87</v>
      </c>
      <c r="B89" s="99" t="s">
        <v>2353</v>
      </c>
      <c r="C89" s="99" t="s">
        <v>2354</v>
      </c>
      <c r="D89" s="100" t="s">
        <v>2355</v>
      </c>
      <c r="E89" s="99" t="s">
        <v>2341</v>
      </c>
      <c r="F89" s="99" t="s">
        <v>2342</v>
      </c>
      <c r="G89" s="99" t="s">
        <v>2352</v>
      </c>
      <c r="H89" s="99" t="s">
        <v>1922</v>
      </c>
      <c r="I89" s="99" t="s">
        <v>2344</v>
      </c>
      <c r="J89" s="99" t="s">
        <v>1922</v>
      </c>
      <c r="K89" s="99" t="s">
        <v>2345</v>
      </c>
      <c r="L89" s="99" t="s">
        <v>1922</v>
      </c>
      <c r="M89" s="99" t="s">
        <v>2341</v>
      </c>
      <c r="N89" s="99" t="s">
        <v>2342</v>
      </c>
      <c r="O89" s="99" t="s">
        <v>2352</v>
      </c>
      <c r="P89" s="99" t="s">
        <v>1922</v>
      </c>
      <c r="Q89" s="99" t="s">
        <v>2344</v>
      </c>
      <c r="R89" s="99" t="s">
        <v>1922</v>
      </c>
      <c r="S89" s="99" t="s">
        <v>2345</v>
      </c>
      <c r="T89" s="99" t="s">
        <v>1922</v>
      </c>
      <c r="U89" s="99"/>
      <c r="V89" s="99"/>
    </row>
    <row r="90" ht="30" customHeight="true" spans="1:22">
      <c r="A90" s="98">
        <v>88</v>
      </c>
      <c r="B90" s="99" t="s">
        <v>2356</v>
      </c>
      <c r="C90" s="99" t="s">
        <v>2357</v>
      </c>
      <c r="D90" s="100" t="s">
        <v>2358</v>
      </c>
      <c r="E90" s="99" t="s">
        <v>2341</v>
      </c>
      <c r="F90" s="99" t="s">
        <v>2359</v>
      </c>
      <c r="G90" s="99" t="s">
        <v>2360</v>
      </c>
      <c r="H90" s="99" t="s">
        <v>1922</v>
      </c>
      <c r="I90" s="99" t="s">
        <v>2344</v>
      </c>
      <c r="J90" s="99" t="s">
        <v>1922</v>
      </c>
      <c r="K90" s="99" t="s">
        <v>2345</v>
      </c>
      <c r="L90" s="99" t="s">
        <v>1922</v>
      </c>
      <c r="M90" s="99" t="s">
        <v>2341</v>
      </c>
      <c r="N90" s="99" t="s">
        <v>2359</v>
      </c>
      <c r="O90" s="99" t="s">
        <v>2360</v>
      </c>
      <c r="P90" s="99" t="s">
        <v>1922</v>
      </c>
      <c r="Q90" s="99" t="s">
        <v>2344</v>
      </c>
      <c r="R90" s="99" t="s">
        <v>1922</v>
      </c>
      <c r="S90" s="99" t="s">
        <v>2345</v>
      </c>
      <c r="T90" s="99" t="s">
        <v>1922</v>
      </c>
      <c r="U90" s="99"/>
      <c r="V90" s="99"/>
    </row>
    <row r="91" ht="30" customHeight="true" spans="1:22">
      <c r="A91" s="99">
        <v>89</v>
      </c>
      <c r="B91" s="99" t="s">
        <v>2361</v>
      </c>
      <c r="C91" s="99" t="s">
        <v>2362</v>
      </c>
      <c r="D91" s="100" t="s">
        <v>2358</v>
      </c>
      <c r="E91" s="99" t="s">
        <v>2341</v>
      </c>
      <c r="F91" s="99" t="s">
        <v>2359</v>
      </c>
      <c r="G91" s="99" t="s">
        <v>2360</v>
      </c>
      <c r="H91" s="99" t="s">
        <v>1922</v>
      </c>
      <c r="I91" s="99" t="s">
        <v>2344</v>
      </c>
      <c r="J91" s="99" t="s">
        <v>1922</v>
      </c>
      <c r="K91" s="99" t="s">
        <v>2345</v>
      </c>
      <c r="L91" s="99" t="s">
        <v>1922</v>
      </c>
      <c r="M91" s="99" t="s">
        <v>2341</v>
      </c>
      <c r="N91" s="99" t="s">
        <v>2359</v>
      </c>
      <c r="O91" s="99" t="s">
        <v>2360</v>
      </c>
      <c r="P91" s="99" t="s">
        <v>1922</v>
      </c>
      <c r="Q91" s="99" t="s">
        <v>2344</v>
      </c>
      <c r="R91" s="99" t="s">
        <v>1922</v>
      </c>
      <c r="S91" s="99" t="s">
        <v>2345</v>
      </c>
      <c r="T91" s="99" t="s">
        <v>1922</v>
      </c>
      <c r="U91" s="99"/>
      <c r="V91" s="99"/>
    </row>
    <row r="92" ht="30" customHeight="true" spans="1:22">
      <c r="A92" s="99">
        <v>90</v>
      </c>
      <c r="B92" s="99" t="s">
        <v>2363</v>
      </c>
      <c r="C92" s="99" t="s">
        <v>2364</v>
      </c>
      <c r="D92" s="100" t="s">
        <v>2358</v>
      </c>
      <c r="E92" s="99" t="s">
        <v>2341</v>
      </c>
      <c r="F92" s="99" t="s">
        <v>2359</v>
      </c>
      <c r="G92" s="99" t="s">
        <v>2360</v>
      </c>
      <c r="H92" s="99" t="s">
        <v>1922</v>
      </c>
      <c r="I92" s="99" t="s">
        <v>2344</v>
      </c>
      <c r="J92" s="99" t="s">
        <v>1922</v>
      </c>
      <c r="K92" s="99" t="s">
        <v>2345</v>
      </c>
      <c r="L92" s="99" t="s">
        <v>1922</v>
      </c>
      <c r="M92" s="99" t="s">
        <v>2341</v>
      </c>
      <c r="N92" s="99" t="s">
        <v>2359</v>
      </c>
      <c r="O92" s="99" t="s">
        <v>2360</v>
      </c>
      <c r="P92" s="99" t="s">
        <v>1922</v>
      </c>
      <c r="Q92" s="99" t="s">
        <v>2344</v>
      </c>
      <c r="R92" s="99" t="s">
        <v>1922</v>
      </c>
      <c r="S92" s="99" t="s">
        <v>2345</v>
      </c>
      <c r="T92" s="99" t="s">
        <v>1922</v>
      </c>
      <c r="U92" s="99"/>
      <c r="V92" s="99"/>
    </row>
    <row r="93" ht="30" customHeight="true" spans="1:22">
      <c r="A93" s="98">
        <v>91</v>
      </c>
      <c r="B93" s="99" t="s">
        <v>2365</v>
      </c>
      <c r="C93" s="99" t="s">
        <v>2366</v>
      </c>
      <c r="D93" s="100" t="s">
        <v>2358</v>
      </c>
      <c r="E93" s="99" t="s">
        <v>2341</v>
      </c>
      <c r="F93" s="99" t="s">
        <v>2359</v>
      </c>
      <c r="G93" s="99" t="s">
        <v>2360</v>
      </c>
      <c r="H93" s="99" t="s">
        <v>1922</v>
      </c>
      <c r="I93" s="99" t="s">
        <v>2344</v>
      </c>
      <c r="J93" s="99" t="s">
        <v>1922</v>
      </c>
      <c r="K93" s="99" t="s">
        <v>2345</v>
      </c>
      <c r="L93" s="99" t="s">
        <v>1922</v>
      </c>
      <c r="M93" s="99" t="s">
        <v>2341</v>
      </c>
      <c r="N93" s="99" t="s">
        <v>2359</v>
      </c>
      <c r="O93" s="99" t="s">
        <v>2360</v>
      </c>
      <c r="P93" s="99" t="s">
        <v>1922</v>
      </c>
      <c r="Q93" s="99" t="s">
        <v>2344</v>
      </c>
      <c r="R93" s="99" t="s">
        <v>1922</v>
      </c>
      <c r="S93" s="99" t="s">
        <v>2345</v>
      </c>
      <c r="T93" s="99" t="s">
        <v>1922</v>
      </c>
      <c r="U93" s="99"/>
      <c r="V93" s="99"/>
    </row>
    <row r="94" ht="30" customHeight="true" spans="1:22">
      <c r="A94" s="99">
        <v>92</v>
      </c>
      <c r="B94" s="99" t="s">
        <v>2367</v>
      </c>
      <c r="C94" s="99" t="s">
        <v>2368</v>
      </c>
      <c r="D94" s="100" t="s">
        <v>2217</v>
      </c>
      <c r="E94" s="99" t="s">
        <v>1913</v>
      </c>
      <c r="F94" s="99" t="s">
        <v>1969</v>
      </c>
      <c r="G94" s="99" t="s">
        <v>2369</v>
      </c>
      <c r="H94" s="99" t="s">
        <v>2370</v>
      </c>
      <c r="I94" s="100" t="s">
        <v>2371</v>
      </c>
      <c r="J94" s="99">
        <v>0</v>
      </c>
      <c r="K94" s="99">
        <v>100</v>
      </c>
      <c r="L94" s="99" t="s">
        <v>1922</v>
      </c>
      <c r="M94" s="99" t="s">
        <v>1913</v>
      </c>
      <c r="N94" s="99" t="s">
        <v>1964</v>
      </c>
      <c r="O94" s="99" t="s">
        <v>2369</v>
      </c>
      <c r="P94" s="99" t="s">
        <v>2370</v>
      </c>
      <c r="Q94" s="100" t="s">
        <v>2371</v>
      </c>
      <c r="R94" s="99">
        <v>0</v>
      </c>
      <c r="S94" s="99">
        <v>100</v>
      </c>
      <c r="T94" s="99" t="s">
        <v>1922</v>
      </c>
      <c r="U94" s="99"/>
      <c r="V94" s="99"/>
    </row>
    <row r="95" ht="75" customHeight="true" spans="1:22">
      <c r="A95" s="99">
        <v>93</v>
      </c>
      <c r="B95" s="99" t="s">
        <v>2372</v>
      </c>
      <c r="C95" s="99" t="s">
        <v>2373</v>
      </c>
      <c r="D95" s="100" t="s">
        <v>2374</v>
      </c>
      <c r="E95" s="99" t="s">
        <v>1913</v>
      </c>
      <c r="F95" s="99" t="s">
        <v>1969</v>
      </c>
      <c r="G95" s="99" t="s">
        <v>2369</v>
      </c>
      <c r="H95" s="99" t="s">
        <v>2375</v>
      </c>
      <c r="I95" s="100" t="s">
        <v>2376</v>
      </c>
      <c r="J95" s="99">
        <v>0</v>
      </c>
      <c r="K95" s="99">
        <v>100</v>
      </c>
      <c r="L95" s="99" t="s">
        <v>1922</v>
      </c>
      <c r="M95" s="99" t="s">
        <v>1913</v>
      </c>
      <c r="N95" s="99" t="s">
        <v>1964</v>
      </c>
      <c r="O95" s="99" t="s">
        <v>2369</v>
      </c>
      <c r="P95" s="99" t="s">
        <v>2377</v>
      </c>
      <c r="Q95" s="100" t="s">
        <v>2378</v>
      </c>
      <c r="R95" s="99">
        <v>0</v>
      </c>
      <c r="S95" s="99">
        <v>100</v>
      </c>
      <c r="T95" s="99" t="s">
        <v>1922</v>
      </c>
      <c r="U95" s="99"/>
      <c r="V95" s="99"/>
    </row>
    <row r="96" ht="135" customHeight="true" spans="1:22">
      <c r="A96" s="98">
        <v>94</v>
      </c>
      <c r="B96" s="99" t="s">
        <v>2379</v>
      </c>
      <c r="C96" s="99" t="s">
        <v>2380</v>
      </c>
      <c r="D96" s="100" t="s">
        <v>2381</v>
      </c>
      <c r="E96" s="99" t="s">
        <v>1913</v>
      </c>
      <c r="F96" s="99" t="s">
        <v>1969</v>
      </c>
      <c r="G96" s="99" t="s">
        <v>2369</v>
      </c>
      <c r="H96" s="99" t="s">
        <v>2382</v>
      </c>
      <c r="I96" s="100" t="s">
        <v>2383</v>
      </c>
      <c r="J96" s="99">
        <v>0</v>
      </c>
      <c r="K96" s="99">
        <v>100</v>
      </c>
      <c r="L96" s="99" t="s">
        <v>1922</v>
      </c>
      <c r="M96" s="99" t="s">
        <v>1913</v>
      </c>
      <c r="N96" s="99" t="s">
        <v>1964</v>
      </c>
      <c r="O96" s="99" t="s">
        <v>2369</v>
      </c>
      <c r="P96" s="99" t="s">
        <v>2382</v>
      </c>
      <c r="Q96" s="100" t="s">
        <v>2383</v>
      </c>
      <c r="R96" s="99">
        <v>0</v>
      </c>
      <c r="S96" s="99">
        <v>100</v>
      </c>
      <c r="T96" s="99" t="s">
        <v>1922</v>
      </c>
      <c r="U96" s="99"/>
      <c r="V96" s="99"/>
    </row>
    <row r="97" ht="135" customHeight="true" spans="1:22">
      <c r="A97" s="99">
        <v>95</v>
      </c>
      <c r="B97" s="99" t="s">
        <v>2384</v>
      </c>
      <c r="C97" s="99" t="s">
        <v>2385</v>
      </c>
      <c r="D97" s="100" t="s">
        <v>2386</v>
      </c>
      <c r="E97" s="99" t="s">
        <v>1913</v>
      </c>
      <c r="F97" s="99" t="s">
        <v>1969</v>
      </c>
      <c r="G97" s="99" t="s">
        <v>2369</v>
      </c>
      <c r="H97" s="99" t="s">
        <v>2387</v>
      </c>
      <c r="I97" s="100" t="s">
        <v>2388</v>
      </c>
      <c r="J97" s="99">
        <v>0</v>
      </c>
      <c r="K97" s="99">
        <v>100</v>
      </c>
      <c r="L97" s="99" t="s">
        <v>1922</v>
      </c>
      <c r="M97" s="99" t="s">
        <v>1913</v>
      </c>
      <c r="N97" s="99" t="s">
        <v>1964</v>
      </c>
      <c r="O97" s="99" t="s">
        <v>2369</v>
      </c>
      <c r="P97" s="99" t="s">
        <v>2387</v>
      </c>
      <c r="Q97" s="100" t="s">
        <v>2388</v>
      </c>
      <c r="R97" s="99">
        <v>0</v>
      </c>
      <c r="S97" s="99">
        <v>100</v>
      </c>
      <c r="T97" s="99" t="s">
        <v>1922</v>
      </c>
      <c r="U97" s="99"/>
      <c r="V97" s="99"/>
    </row>
    <row r="98" ht="150" customHeight="true" spans="1:22">
      <c r="A98" s="99">
        <v>96</v>
      </c>
      <c r="B98" s="99" t="s">
        <v>2389</v>
      </c>
      <c r="C98" s="99" t="s">
        <v>2390</v>
      </c>
      <c r="D98" s="100" t="s">
        <v>2391</v>
      </c>
      <c r="E98" s="99" t="s">
        <v>1913</v>
      </c>
      <c r="F98" s="99" t="s">
        <v>1969</v>
      </c>
      <c r="G98" s="99" t="s">
        <v>2369</v>
      </c>
      <c r="H98" s="99" t="s">
        <v>2392</v>
      </c>
      <c r="I98" s="100" t="s">
        <v>2393</v>
      </c>
      <c r="J98" s="99">
        <v>0</v>
      </c>
      <c r="K98" s="99">
        <v>100</v>
      </c>
      <c r="L98" s="99" t="s">
        <v>1922</v>
      </c>
      <c r="M98" s="99" t="s">
        <v>1913</v>
      </c>
      <c r="N98" s="99" t="s">
        <v>1964</v>
      </c>
      <c r="O98" s="99" t="s">
        <v>2369</v>
      </c>
      <c r="P98" s="99" t="s">
        <v>2392</v>
      </c>
      <c r="Q98" s="100" t="s">
        <v>2393</v>
      </c>
      <c r="R98" s="99">
        <v>0</v>
      </c>
      <c r="S98" s="99">
        <v>100</v>
      </c>
      <c r="T98" s="99" t="s">
        <v>1922</v>
      </c>
      <c r="U98" s="99"/>
      <c r="V98" s="99"/>
    </row>
    <row r="99" ht="30" customHeight="true" spans="1:22">
      <c r="A99" s="98">
        <v>97</v>
      </c>
      <c r="B99" s="99" t="s">
        <v>2394</v>
      </c>
      <c r="C99" s="99" t="s">
        <v>2395</v>
      </c>
      <c r="D99" s="100" t="s">
        <v>2396</v>
      </c>
      <c r="E99" s="99" t="s">
        <v>1913</v>
      </c>
      <c r="F99" s="99" t="s">
        <v>1969</v>
      </c>
      <c r="G99" s="99" t="s">
        <v>2369</v>
      </c>
      <c r="H99" s="99" t="s">
        <v>2397</v>
      </c>
      <c r="I99" s="100" t="s">
        <v>2398</v>
      </c>
      <c r="J99" s="99">
        <v>0</v>
      </c>
      <c r="K99" s="99">
        <v>100</v>
      </c>
      <c r="L99" s="99" t="s">
        <v>1922</v>
      </c>
      <c r="M99" s="99" t="s">
        <v>1913</v>
      </c>
      <c r="N99" s="99" t="s">
        <v>1964</v>
      </c>
      <c r="O99" s="99" t="s">
        <v>2369</v>
      </c>
      <c r="P99" s="99" t="s">
        <v>2397</v>
      </c>
      <c r="Q99" s="100" t="s">
        <v>2398</v>
      </c>
      <c r="R99" s="99">
        <v>0</v>
      </c>
      <c r="S99" s="99">
        <v>100</v>
      </c>
      <c r="T99" s="99" t="s">
        <v>1922</v>
      </c>
      <c r="U99" s="99"/>
      <c r="V99" s="99"/>
    </row>
    <row r="100" ht="210" customHeight="true" spans="1:22">
      <c r="A100" s="99">
        <v>98</v>
      </c>
      <c r="B100" s="99" t="s">
        <v>2399</v>
      </c>
      <c r="C100" s="99" t="s">
        <v>2400</v>
      </c>
      <c r="D100" s="100" t="s">
        <v>2401</v>
      </c>
      <c r="E100" s="99" t="s">
        <v>1913</v>
      </c>
      <c r="F100" s="99" t="s">
        <v>1969</v>
      </c>
      <c r="G100" s="99" t="s">
        <v>2369</v>
      </c>
      <c r="H100" s="99" t="s">
        <v>2402</v>
      </c>
      <c r="I100" s="100" t="s">
        <v>2403</v>
      </c>
      <c r="J100" s="99">
        <v>0</v>
      </c>
      <c r="K100" s="99">
        <v>100</v>
      </c>
      <c r="L100" s="99" t="s">
        <v>1922</v>
      </c>
      <c r="M100" s="99" t="s">
        <v>1913</v>
      </c>
      <c r="N100" s="99" t="s">
        <v>1964</v>
      </c>
      <c r="O100" s="99" t="s">
        <v>2369</v>
      </c>
      <c r="P100" s="99" t="s">
        <v>2404</v>
      </c>
      <c r="Q100" s="100" t="s">
        <v>2405</v>
      </c>
      <c r="R100" s="99">
        <v>0</v>
      </c>
      <c r="S100" s="99">
        <v>100</v>
      </c>
      <c r="T100" s="99" t="s">
        <v>1922</v>
      </c>
      <c r="U100" s="99"/>
      <c r="V100" s="99"/>
    </row>
    <row r="101" spans="1:22">
      <c r="A101" s="99">
        <v>99</v>
      </c>
      <c r="B101" s="99" t="s">
        <v>2406</v>
      </c>
      <c r="C101" s="99" t="s">
        <v>2407</v>
      </c>
      <c r="D101" s="99" t="s">
        <v>2408</v>
      </c>
      <c r="E101" s="99" t="s">
        <v>1913</v>
      </c>
      <c r="F101" s="99" t="s">
        <v>1969</v>
      </c>
      <c r="G101" s="99" t="s">
        <v>2369</v>
      </c>
      <c r="H101" s="99" t="s">
        <v>2409</v>
      </c>
      <c r="I101" s="98" t="s">
        <v>1917</v>
      </c>
      <c r="J101" s="99">
        <v>0</v>
      </c>
      <c r="K101" s="99">
        <v>100</v>
      </c>
      <c r="L101" s="99" t="s">
        <v>1922</v>
      </c>
      <c r="M101" s="99" t="s">
        <v>1913</v>
      </c>
      <c r="N101" s="99" t="s">
        <v>1964</v>
      </c>
      <c r="O101" s="99" t="s">
        <v>2369</v>
      </c>
      <c r="P101" s="99" t="s">
        <v>2409</v>
      </c>
      <c r="Q101" s="98" t="s">
        <v>1917</v>
      </c>
      <c r="R101" s="99">
        <v>0</v>
      </c>
      <c r="S101" s="99">
        <v>100</v>
      </c>
      <c r="T101" s="99" t="s">
        <v>1922</v>
      </c>
      <c r="U101" s="99"/>
      <c r="V101" s="99"/>
    </row>
    <row r="102" spans="1:22">
      <c r="A102" s="98">
        <v>100</v>
      </c>
      <c r="B102" s="99" t="s">
        <v>2410</v>
      </c>
      <c r="C102" s="99" t="s">
        <v>2411</v>
      </c>
      <c r="D102" s="99" t="s">
        <v>2412</v>
      </c>
      <c r="E102" s="99" t="s">
        <v>1913</v>
      </c>
      <c r="F102" s="99" t="s">
        <v>1969</v>
      </c>
      <c r="G102" s="99" t="s">
        <v>2369</v>
      </c>
      <c r="H102" s="99" t="s">
        <v>2413</v>
      </c>
      <c r="I102" s="98" t="s">
        <v>1917</v>
      </c>
      <c r="J102" s="99">
        <v>0</v>
      </c>
      <c r="K102" s="99">
        <v>100</v>
      </c>
      <c r="L102" s="99" t="s">
        <v>1922</v>
      </c>
      <c r="M102" s="99" t="s">
        <v>1913</v>
      </c>
      <c r="N102" s="99" t="s">
        <v>1964</v>
      </c>
      <c r="O102" s="99" t="s">
        <v>2369</v>
      </c>
      <c r="P102" s="99" t="s">
        <v>2413</v>
      </c>
      <c r="Q102" s="98" t="s">
        <v>1917</v>
      </c>
      <c r="R102" s="99">
        <v>0</v>
      </c>
      <c r="S102" s="99">
        <v>100</v>
      </c>
      <c r="T102" s="99" t="s">
        <v>1922</v>
      </c>
      <c r="U102" s="99"/>
      <c r="V102" s="99"/>
    </row>
    <row r="103" spans="1:22">
      <c r="A103" s="99">
        <v>101</v>
      </c>
      <c r="B103" s="99" t="s">
        <v>2414</v>
      </c>
      <c r="C103" s="99" t="s">
        <v>2415</v>
      </c>
      <c r="D103" s="99" t="s">
        <v>2416</v>
      </c>
      <c r="E103" s="99" t="s">
        <v>1913</v>
      </c>
      <c r="F103" s="99" t="s">
        <v>1969</v>
      </c>
      <c r="G103" s="99" t="s">
        <v>2369</v>
      </c>
      <c r="H103" s="99" t="s">
        <v>2417</v>
      </c>
      <c r="I103" s="98" t="s">
        <v>1917</v>
      </c>
      <c r="J103" s="99">
        <v>0</v>
      </c>
      <c r="K103" s="99">
        <v>100</v>
      </c>
      <c r="L103" s="99" t="s">
        <v>1922</v>
      </c>
      <c r="M103" s="99" t="s">
        <v>1913</v>
      </c>
      <c r="N103" s="99" t="s">
        <v>1964</v>
      </c>
      <c r="O103" s="99" t="s">
        <v>2369</v>
      </c>
      <c r="P103" s="99" t="s">
        <v>2418</v>
      </c>
      <c r="Q103" s="98" t="s">
        <v>1917</v>
      </c>
      <c r="R103" s="99">
        <v>0</v>
      </c>
      <c r="S103" s="99">
        <v>100</v>
      </c>
      <c r="T103" s="99" t="s">
        <v>1922</v>
      </c>
      <c r="U103" s="99"/>
      <c r="V103" s="99"/>
    </row>
    <row r="104" spans="1:22">
      <c r="A104" s="99">
        <v>102</v>
      </c>
      <c r="B104" s="99" t="s">
        <v>2419</v>
      </c>
      <c r="C104" s="99" t="s">
        <v>2420</v>
      </c>
      <c r="D104" s="99" t="s">
        <v>2421</v>
      </c>
      <c r="E104" s="99" t="s">
        <v>1913</v>
      </c>
      <c r="F104" s="99" t="s">
        <v>1969</v>
      </c>
      <c r="G104" s="99" t="s">
        <v>2369</v>
      </c>
      <c r="H104" s="99" t="s">
        <v>2422</v>
      </c>
      <c r="I104" s="98" t="s">
        <v>1917</v>
      </c>
      <c r="J104" s="99">
        <v>0</v>
      </c>
      <c r="K104" s="99">
        <v>100</v>
      </c>
      <c r="L104" s="99" t="s">
        <v>1922</v>
      </c>
      <c r="M104" s="99" t="s">
        <v>1913</v>
      </c>
      <c r="N104" s="99" t="s">
        <v>1964</v>
      </c>
      <c r="O104" s="99" t="s">
        <v>2369</v>
      </c>
      <c r="P104" s="99" t="s">
        <v>2423</v>
      </c>
      <c r="Q104" s="98" t="s">
        <v>1917</v>
      </c>
      <c r="R104" s="99">
        <v>0</v>
      </c>
      <c r="S104" s="99">
        <v>100</v>
      </c>
      <c r="T104" s="99" t="s">
        <v>1922</v>
      </c>
      <c r="U104" s="99"/>
      <c r="V104" s="99"/>
    </row>
    <row r="105" spans="1:22">
      <c r="A105" s="98">
        <v>103</v>
      </c>
      <c r="B105" s="99" t="s">
        <v>2424</v>
      </c>
      <c r="C105" s="99" t="s">
        <v>2425</v>
      </c>
      <c r="D105" s="99" t="s">
        <v>2426</v>
      </c>
      <c r="E105" s="99" t="s">
        <v>1913</v>
      </c>
      <c r="F105" s="99" t="s">
        <v>1969</v>
      </c>
      <c r="G105" s="99" t="s">
        <v>2369</v>
      </c>
      <c r="H105" s="99" t="s">
        <v>2427</v>
      </c>
      <c r="I105" s="98" t="s">
        <v>1917</v>
      </c>
      <c r="J105" s="99">
        <v>0</v>
      </c>
      <c r="K105" s="99">
        <v>100</v>
      </c>
      <c r="L105" s="99" t="s">
        <v>1922</v>
      </c>
      <c r="M105" s="99" t="s">
        <v>1913</v>
      </c>
      <c r="N105" s="99" t="s">
        <v>1964</v>
      </c>
      <c r="O105" s="99" t="s">
        <v>2369</v>
      </c>
      <c r="P105" s="99" t="s">
        <v>2427</v>
      </c>
      <c r="Q105" s="98" t="s">
        <v>1917</v>
      </c>
      <c r="R105" s="99">
        <v>0</v>
      </c>
      <c r="S105" s="99">
        <v>100</v>
      </c>
      <c r="T105" s="99" t="s">
        <v>1922</v>
      </c>
      <c r="U105" s="99"/>
      <c r="V105" s="99"/>
    </row>
    <row r="106" ht="195" customHeight="true" spans="1:22">
      <c r="A106" s="99">
        <v>104</v>
      </c>
      <c r="B106" s="99" t="s">
        <v>2428</v>
      </c>
      <c r="C106" s="99" t="s">
        <v>2429</v>
      </c>
      <c r="D106" s="100" t="s">
        <v>2430</v>
      </c>
      <c r="E106" s="99" t="s">
        <v>1913</v>
      </c>
      <c r="F106" s="99" t="s">
        <v>1969</v>
      </c>
      <c r="G106" s="99" t="s">
        <v>2369</v>
      </c>
      <c r="H106" s="99" t="s">
        <v>2431</v>
      </c>
      <c r="I106" s="100" t="s">
        <v>2432</v>
      </c>
      <c r="J106" s="99">
        <v>0</v>
      </c>
      <c r="K106" s="99">
        <v>100</v>
      </c>
      <c r="L106" s="99" t="s">
        <v>1922</v>
      </c>
      <c r="M106" s="99" t="s">
        <v>1913</v>
      </c>
      <c r="N106" s="99" t="s">
        <v>1964</v>
      </c>
      <c r="O106" s="99" t="s">
        <v>2369</v>
      </c>
      <c r="P106" s="99" t="s">
        <v>2431</v>
      </c>
      <c r="Q106" s="100" t="s">
        <v>2433</v>
      </c>
      <c r="R106" s="99">
        <v>0</v>
      </c>
      <c r="S106" s="99">
        <v>100</v>
      </c>
      <c r="T106" s="99" t="s">
        <v>1922</v>
      </c>
      <c r="U106" s="99"/>
      <c r="V106" s="99"/>
    </row>
    <row r="107" ht="300" customHeight="true" spans="1:22">
      <c r="A107" s="99">
        <v>105</v>
      </c>
      <c r="B107" s="99" t="s">
        <v>2434</v>
      </c>
      <c r="C107" s="99" t="s">
        <v>2435</v>
      </c>
      <c r="D107" s="100" t="s">
        <v>2436</v>
      </c>
      <c r="E107" s="99" t="s">
        <v>1913</v>
      </c>
      <c r="F107" s="99" t="s">
        <v>1969</v>
      </c>
      <c r="G107" s="99" t="s">
        <v>2369</v>
      </c>
      <c r="H107" s="99" t="s">
        <v>2437</v>
      </c>
      <c r="I107" s="100" t="s">
        <v>2438</v>
      </c>
      <c r="J107" s="99">
        <v>0</v>
      </c>
      <c r="K107" s="99">
        <v>100</v>
      </c>
      <c r="L107" s="99" t="s">
        <v>1922</v>
      </c>
      <c r="M107" s="99" t="s">
        <v>1913</v>
      </c>
      <c r="N107" s="99" t="s">
        <v>1964</v>
      </c>
      <c r="O107" s="99" t="s">
        <v>2369</v>
      </c>
      <c r="P107" s="99" t="s">
        <v>2437</v>
      </c>
      <c r="Q107" s="100" t="s">
        <v>2439</v>
      </c>
      <c r="R107" s="99">
        <v>0</v>
      </c>
      <c r="S107" s="99">
        <v>100</v>
      </c>
      <c r="T107" s="99" t="s">
        <v>1922</v>
      </c>
      <c r="U107" s="99"/>
      <c r="V107" s="99"/>
    </row>
    <row r="108" ht="30" customHeight="true" spans="1:22">
      <c r="A108" s="98">
        <v>106</v>
      </c>
      <c r="B108" s="99" t="s">
        <v>2440</v>
      </c>
      <c r="C108" s="99" t="s">
        <v>2441</v>
      </c>
      <c r="D108" s="100" t="s">
        <v>2442</v>
      </c>
      <c r="E108" s="99" t="s">
        <v>2443</v>
      </c>
      <c r="F108" s="99" t="s">
        <v>2444</v>
      </c>
      <c r="G108" s="99" t="s">
        <v>2445</v>
      </c>
      <c r="H108" s="99" t="s">
        <v>2446</v>
      </c>
      <c r="I108" s="99" t="s">
        <v>2447</v>
      </c>
      <c r="J108" s="99">
        <v>0</v>
      </c>
      <c r="K108" s="99">
        <v>20</v>
      </c>
      <c r="L108" s="99" t="s">
        <v>1922</v>
      </c>
      <c r="M108" s="99" t="s">
        <v>2443</v>
      </c>
      <c r="N108" s="99" t="s">
        <v>2444</v>
      </c>
      <c r="O108" s="99" t="s">
        <v>2445</v>
      </c>
      <c r="P108" s="99" t="s">
        <v>2446</v>
      </c>
      <c r="Q108" s="99" t="s">
        <v>2447</v>
      </c>
      <c r="R108" s="99">
        <v>0</v>
      </c>
      <c r="S108" s="99">
        <v>20</v>
      </c>
      <c r="T108" s="99" t="s">
        <v>1922</v>
      </c>
      <c r="U108" s="100"/>
      <c r="V108" s="99"/>
    </row>
    <row r="109" ht="30" customHeight="true" spans="1:22">
      <c r="A109" s="99">
        <v>107</v>
      </c>
      <c r="B109" s="99" t="s">
        <v>2448</v>
      </c>
      <c r="C109" s="99" t="s">
        <v>2449</v>
      </c>
      <c r="D109" s="100" t="s">
        <v>2450</v>
      </c>
      <c r="E109" s="99" t="s">
        <v>2443</v>
      </c>
      <c r="F109" s="99" t="s">
        <v>2444</v>
      </c>
      <c r="G109" s="99" t="s">
        <v>2451</v>
      </c>
      <c r="H109" s="99" t="s">
        <v>2446</v>
      </c>
      <c r="I109" s="99" t="s">
        <v>2447</v>
      </c>
      <c r="J109" s="99">
        <v>0</v>
      </c>
      <c r="K109" s="99">
        <v>20</v>
      </c>
      <c r="L109" s="99" t="s">
        <v>1922</v>
      </c>
      <c r="M109" s="99" t="s">
        <v>2443</v>
      </c>
      <c r="N109" s="99" t="s">
        <v>2444</v>
      </c>
      <c r="O109" s="99" t="s">
        <v>2451</v>
      </c>
      <c r="P109" s="99" t="s">
        <v>2446</v>
      </c>
      <c r="Q109" s="99" t="s">
        <v>2447</v>
      </c>
      <c r="R109" s="99">
        <v>0</v>
      </c>
      <c r="S109" s="99">
        <v>20</v>
      </c>
      <c r="T109" s="99" t="s">
        <v>1922</v>
      </c>
      <c r="U109" s="100"/>
      <c r="V109" s="99"/>
    </row>
    <row r="110" spans="1:22">
      <c r="A110" s="99">
        <v>108</v>
      </c>
      <c r="B110" s="99" t="s">
        <v>2452</v>
      </c>
      <c r="C110" s="99" t="s">
        <v>2453</v>
      </c>
      <c r="D110" s="99" t="s">
        <v>2454</v>
      </c>
      <c r="E110" s="99" t="s">
        <v>2443</v>
      </c>
      <c r="F110" s="99" t="s">
        <v>2444</v>
      </c>
      <c r="G110" s="99" t="s">
        <v>2445</v>
      </c>
      <c r="H110" s="99" t="s">
        <v>2455</v>
      </c>
      <c r="I110" s="99" t="s">
        <v>1917</v>
      </c>
      <c r="J110" s="99">
        <v>0</v>
      </c>
      <c r="K110" s="99">
        <v>20</v>
      </c>
      <c r="L110" s="99" t="s">
        <v>1922</v>
      </c>
      <c r="M110" s="99" t="s">
        <v>2443</v>
      </c>
      <c r="N110" s="99" t="s">
        <v>2444</v>
      </c>
      <c r="O110" s="99" t="s">
        <v>2445</v>
      </c>
      <c r="P110" s="99" t="s">
        <v>2455</v>
      </c>
      <c r="Q110" s="99" t="s">
        <v>1917</v>
      </c>
      <c r="R110" s="99">
        <v>0</v>
      </c>
      <c r="S110" s="99">
        <v>20</v>
      </c>
      <c r="T110" s="99" t="s">
        <v>1922</v>
      </c>
      <c r="U110" s="100"/>
      <c r="V110" s="99"/>
    </row>
    <row r="111" spans="1:22">
      <c r="A111" s="98">
        <v>109</v>
      </c>
      <c r="B111" s="99" t="s">
        <v>2456</v>
      </c>
      <c r="C111" s="99" t="s">
        <v>2457</v>
      </c>
      <c r="D111" s="99" t="s">
        <v>2458</v>
      </c>
      <c r="E111" s="99" t="s">
        <v>2443</v>
      </c>
      <c r="F111" s="99" t="s">
        <v>2444</v>
      </c>
      <c r="G111" s="99" t="s">
        <v>2451</v>
      </c>
      <c r="H111" s="99" t="s">
        <v>2455</v>
      </c>
      <c r="I111" s="99" t="s">
        <v>1917</v>
      </c>
      <c r="J111" s="99">
        <v>0</v>
      </c>
      <c r="K111" s="99">
        <v>20</v>
      </c>
      <c r="L111" s="99" t="s">
        <v>1922</v>
      </c>
      <c r="M111" s="99" t="s">
        <v>2443</v>
      </c>
      <c r="N111" s="99" t="s">
        <v>2444</v>
      </c>
      <c r="O111" s="99" t="s">
        <v>2451</v>
      </c>
      <c r="P111" s="99" t="s">
        <v>2455</v>
      </c>
      <c r="Q111" s="99" t="s">
        <v>1917</v>
      </c>
      <c r="R111" s="99">
        <v>0</v>
      </c>
      <c r="S111" s="99">
        <v>20</v>
      </c>
      <c r="T111" s="99" t="s">
        <v>1922</v>
      </c>
      <c r="U111" s="100"/>
      <c r="V111" s="99"/>
    </row>
    <row r="112" spans="1:22">
      <c r="A112" s="99">
        <v>110</v>
      </c>
      <c r="B112" s="99" t="s">
        <v>2459</v>
      </c>
      <c r="C112" s="99" t="s">
        <v>2460</v>
      </c>
      <c r="D112" s="99" t="s">
        <v>2461</v>
      </c>
      <c r="E112" s="99" t="s">
        <v>2443</v>
      </c>
      <c r="F112" s="99" t="s">
        <v>2444</v>
      </c>
      <c r="G112" s="99" t="s">
        <v>2445</v>
      </c>
      <c r="H112" s="99" t="s">
        <v>2462</v>
      </c>
      <c r="I112" s="99" t="s">
        <v>1917</v>
      </c>
      <c r="J112" s="99">
        <v>0</v>
      </c>
      <c r="K112" s="99">
        <v>20</v>
      </c>
      <c r="L112" s="99" t="s">
        <v>1922</v>
      </c>
      <c r="M112" s="99" t="s">
        <v>2443</v>
      </c>
      <c r="N112" s="99" t="s">
        <v>2444</v>
      </c>
      <c r="O112" s="99" t="s">
        <v>2445</v>
      </c>
      <c r="P112" s="99" t="s">
        <v>2462</v>
      </c>
      <c r="Q112" s="99" t="s">
        <v>1917</v>
      </c>
      <c r="R112" s="99">
        <v>0</v>
      </c>
      <c r="S112" s="99">
        <v>20</v>
      </c>
      <c r="T112" s="99" t="s">
        <v>1922</v>
      </c>
      <c r="U112" s="100"/>
      <c r="V112" s="99"/>
    </row>
    <row r="113" spans="1:22">
      <c r="A113" s="99">
        <v>111</v>
      </c>
      <c r="B113" s="99" t="s">
        <v>2463</v>
      </c>
      <c r="C113" s="99" t="s">
        <v>2464</v>
      </c>
      <c r="D113" s="99" t="s">
        <v>2465</v>
      </c>
      <c r="E113" s="99" t="s">
        <v>2443</v>
      </c>
      <c r="F113" s="99" t="s">
        <v>2444</v>
      </c>
      <c r="G113" s="99" t="s">
        <v>2451</v>
      </c>
      <c r="H113" s="99" t="s">
        <v>2462</v>
      </c>
      <c r="I113" s="99" t="s">
        <v>1917</v>
      </c>
      <c r="J113" s="99">
        <v>0</v>
      </c>
      <c r="K113" s="99">
        <v>20</v>
      </c>
      <c r="L113" s="99" t="s">
        <v>1922</v>
      </c>
      <c r="M113" s="99" t="s">
        <v>2443</v>
      </c>
      <c r="N113" s="99" t="s">
        <v>2444</v>
      </c>
      <c r="O113" s="99" t="s">
        <v>2451</v>
      </c>
      <c r="P113" s="99" t="s">
        <v>2462</v>
      </c>
      <c r="Q113" s="99" t="s">
        <v>1917</v>
      </c>
      <c r="R113" s="99">
        <v>0</v>
      </c>
      <c r="S113" s="99">
        <v>20</v>
      </c>
      <c r="T113" s="99" t="s">
        <v>1922</v>
      </c>
      <c r="U113" s="100"/>
      <c r="V113" s="99"/>
    </row>
    <row r="114" spans="1:22">
      <c r="A114" s="98">
        <v>112</v>
      </c>
      <c r="B114" s="99" t="s">
        <v>2466</v>
      </c>
      <c r="C114" s="99" t="s">
        <v>2467</v>
      </c>
      <c r="D114" s="99" t="s">
        <v>2468</v>
      </c>
      <c r="E114" s="99" t="s">
        <v>2443</v>
      </c>
      <c r="F114" s="99" t="s">
        <v>2444</v>
      </c>
      <c r="G114" s="99" t="s">
        <v>2445</v>
      </c>
      <c r="H114" s="99" t="s">
        <v>2469</v>
      </c>
      <c r="I114" s="99" t="s">
        <v>1917</v>
      </c>
      <c r="J114" s="99">
        <v>0</v>
      </c>
      <c r="K114" s="99">
        <v>20</v>
      </c>
      <c r="L114" s="99" t="s">
        <v>1922</v>
      </c>
      <c r="M114" s="99" t="s">
        <v>2443</v>
      </c>
      <c r="N114" s="99" t="s">
        <v>2444</v>
      </c>
      <c r="O114" s="99" t="s">
        <v>2445</v>
      </c>
      <c r="P114" s="99" t="s">
        <v>2469</v>
      </c>
      <c r="Q114" s="99" t="s">
        <v>1917</v>
      </c>
      <c r="R114" s="99">
        <v>0</v>
      </c>
      <c r="S114" s="99">
        <v>20</v>
      </c>
      <c r="T114" s="99" t="s">
        <v>1922</v>
      </c>
      <c r="U114" s="100"/>
      <c r="V114" s="99"/>
    </row>
    <row r="115" spans="1:22">
      <c r="A115" s="99">
        <v>113</v>
      </c>
      <c r="B115" s="99" t="s">
        <v>2470</v>
      </c>
      <c r="C115" s="99" t="s">
        <v>2471</v>
      </c>
      <c r="D115" s="100" t="s">
        <v>2472</v>
      </c>
      <c r="E115" s="99" t="s">
        <v>2443</v>
      </c>
      <c r="F115" s="99" t="s">
        <v>2444</v>
      </c>
      <c r="G115" s="99" t="s">
        <v>2451</v>
      </c>
      <c r="H115" s="99" t="s">
        <v>2469</v>
      </c>
      <c r="I115" s="99" t="s">
        <v>1917</v>
      </c>
      <c r="J115" s="99">
        <v>0</v>
      </c>
      <c r="K115" s="99">
        <v>20</v>
      </c>
      <c r="L115" s="99" t="s">
        <v>1922</v>
      </c>
      <c r="M115" s="99" t="s">
        <v>2443</v>
      </c>
      <c r="N115" s="99" t="s">
        <v>2444</v>
      </c>
      <c r="O115" s="99" t="s">
        <v>2451</v>
      </c>
      <c r="P115" s="99" t="s">
        <v>2469</v>
      </c>
      <c r="Q115" s="99" t="s">
        <v>1917</v>
      </c>
      <c r="R115" s="99">
        <v>0</v>
      </c>
      <c r="S115" s="99">
        <v>20</v>
      </c>
      <c r="T115" s="99" t="s">
        <v>1922</v>
      </c>
      <c r="U115" s="100"/>
      <c r="V115" s="99"/>
    </row>
    <row r="116" ht="60" customHeight="true" spans="1:22">
      <c r="A116" s="99">
        <v>114</v>
      </c>
      <c r="B116" s="99" t="s">
        <v>2473</v>
      </c>
      <c r="C116" s="99" t="s">
        <v>2474</v>
      </c>
      <c r="D116" s="100" t="s">
        <v>2475</v>
      </c>
      <c r="E116" s="99" t="s">
        <v>1913</v>
      </c>
      <c r="F116" s="99" t="s">
        <v>2476</v>
      </c>
      <c r="G116" s="99" t="s">
        <v>2477</v>
      </c>
      <c r="H116" s="99" t="s">
        <v>2478</v>
      </c>
      <c r="I116" s="100" t="s">
        <v>2479</v>
      </c>
      <c r="J116" s="99">
        <v>0</v>
      </c>
      <c r="K116" s="99">
        <v>1000</v>
      </c>
      <c r="L116" s="99" t="s">
        <v>1922</v>
      </c>
      <c r="M116" s="99" t="s">
        <v>1913</v>
      </c>
      <c r="N116" s="99" t="s">
        <v>2476</v>
      </c>
      <c r="O116" s="99" t="s">
        <v>2477</v>
      </c>
      <c r="P116" s="99" t="s">
        <v>2480</v>
      </c>
      <c r="Q116" s="100" t="s">
        <v>2481</v>
      </c>
      <c r="R116" s="99">
        <v>0</v>
      </c>
      <c r="S116" s="99">
        <v>100</v>
      </c>
      <c r="T116" s="99" t="s">
        <v>1922</v>
      </c>
      <c r="U116" s="99"/>
      <c r="V116" s="99"/>
    </row>
    <row r="117" ht="60" customHeight="true" spans="1:22">
      <c r="A117" s="98">
        <v>115</v>
      </c>
      <c r="B117" s="99" t="s">
        <v>2482</v>
      </c>
      <c r="C117" s="99" t="s">
        <v>2483</v>
      </c>
      <c r="D117" s="100" t="s">
        <v>2484</v>
      </c>
      <c r="E117" s="99" t="s">
        <v>1913</v>
      </c>
      <c r="F117" s="99" t="s">
        <v>2476</v>
      </c>
      <c r="G117" s="99" t="s">
        <v>2485</v>
      </c>
      <c r="H117" s="99" t="s">
        <v>2486</v>
      </c>
      <c r="I117" s="100" t="s">
        <v>2487</v>
      </c>
      <c r="J117" s="99">
        <v>0</v>
      </c>
      <c r="K117" s="99">
        <v>100</v>
      </c>
      <c r="L117" s="99" t="s">
        <v>1922</v>
      </c>
      <c r="M117" s="99" t="s">
        <v>1913</v>
      </c>
      <c r="N117" s="99" t="s">
        <v>2476</v>
      </c>
      <c r="O117" s="99" t="s">
        <v>2485</v>
      </c>
      <c r="P117" s="99" t="s">
        <v>2488</v>
      </c>
      <c r="Q117" s="100" t="s">
        <v>2487</v>
      </c>
      <c r="R117" s="99">
        <v>0</v>
      </c>
      <c r="S117" s="99">
        <v>100</v>
      </c>
      <c r="T117" s="99" t="s">
        <v>1922</v>
      </c>
      <c r="U117" s="99"/>
      <c r="V117" s="99"/>
    </row>
    <row r="118" ht="30" customHeight="true" spans="1:22">
      <c r="A118" s="99">
        <v>116</v>
      </c>
      <c r="B118" s="99" t="s">
        <v>2489</v>
      </c>
      <c r="C118" s="99" t="s">
        <v>2490</v>
      </c>
      <c r="D118" s="100" t="s">
        <v>2491</v>
      </c>
      <c r="E118" s="99" t="s">
        <v>1913</v>
      </c>
      <c r="F118" s="99" t="s">
        <v>2476</v>
      </c>
      <c r="G118" s="99" t="s">
        <v>2477</v>
      </c>
      <c r="H118" s="99" t="s">
        <v>2492</v>
      </c>
      <c r="I118" s="100" t="s">
        <v>2493</v>
      </c>
      <c r="J118" s="99">
        <v>0</v>
      </c>
      <c r="K118" s="99">
        <v>1000</v>
      </c>
      <c r="L118" s="99" t="s">
        <v>1922</v>
      </c>
      <c r="M118" s="99" t="s">
        <v>1913</v>
      </c>
      <c r="N118" s="99" t="s">
        <v>2476</v>
      </c>
      <c r="O118" s="99" t="s">
        <v>2477</v>
      </c>
      <c r="P118" s="99" t="s">
        <v>2494</v>
      </c>
      <c r="Q118" s="100" t="s">
        <v>2493</v>
      </c>
      <c r="R118" s="99">
        <v>0</v>
      </c>
      <c r="S118" s="99">
        <v>100</v>
      </c>
      <c r="T118" s="99" t="s">
        <v>1922</v>
      </c>
      <c r="U118" s="99"/>
      <c r="V118" s="99"/>
    </row>
    <row r="119" ht="60" customHeight="true" spans="1:22">
      <c r="A119" s="99">
        <v>117</v>
      </c>
      <c r="B119" s="99" t="s">
        <v>2495</v>
      </c>
      <c r="C119" s="99" t="s">
        <v>2496</v>
      </c>
      <c r="D119" s="100" t="s">
        <v>2497</v>
      </c>
      <c r="E119" s="99" t="s">
        <v>1913</v>
      </c>
      <c r="F119" s="99" t="s">
        <v>2476</v>
      </c>
      <c r="G119" s="99" t="s">
        <v>2485</v>
      </c>
      <c r="H119" s="99" t="s">
        <v>2498</v>
      </c>
      <c r="I119" s="100" t="s">
        <v>2499</v>
      </c>
      <c r="J119" s="99">
        <v>0</v>
      </c>
      <c r="K119" s="99">
        <v>100</v>
      </c>
      <c r="L119" s="99" t="s">
        <v>1922</v>
      </c>
      <c r="M119" s="99" t="s">
        <v>1913</v>
      </c>
      <c r="N119" s="99" t="s">
        <v>2476</v>
      </c>
      <c r="O119" s="99" t="s">
        <v>2485</v>
      </c>
      <c r="P119" s="99" t="s">
        <v>2500</v>
      </c>
      <c r="Q119" s="100" t="s">
        <v>2499</v>
      </c>
      <c r="R119" s="99">
        <v>0</v>
      </c>
      <c r="S119" s="99">
        <v>100</v>
      </c>
      <c r="T119" s="99" t="s">
        <v>1922</v>
      </c>
      <c r="U119" s="99"/>
      <c r="V119" s="99"/>
    </row>
    <row r="120" ht="60" customHeight="true" spans="1:22">
      <c r="A120" s="98">
        <v>118</v>
      </c>
      <c r="B120" s="99" t="s">
        <v>2501</v>
      </c>
      <c r="C120" s="99" t="s">
        <v>2502</v>
      </c>
      <c r="D120" s="100" t="s">
        <v>2503</v>
      </c>
      <c r="E120" s="99" t="s">
        <v>1913</v>
      </c>
      <c r="F120" s="99" t="s">
        <v>2476</v>
      </c>
      <c r="G120" s="99" t="s">
        <v>2485</v>
      </c>
      <c r="H120" s="99" t="s">
        <v>2504</v>
      </c>
      <c r="I120" s="100" t="s">
        <v>2505</v>
      </c>
      <c r="J120" s="99">
        <v>0</v>
      </c>
      <c r="K120" s="99">
        <v>100</v>
      </c>
      <c r="L120" s="99" t="s">
        <v>1922</v>
      </c>
      <c r="M120" s="99" t="s">
        <v>1913</v>
      </c>
      <c r="N120" s="99" t="s">
        <v>2476</v>
      </c>
      <c r="O120" s="99" t="s">
        <v>2485</v>
      </c>
      <c r="P120" s="99" t="s">
        <v>2506</v>
      </c>
      <c r="Q120" s="100" t="s">
        <v>2505</v>
      </c>
      <c r="R120" s="99">
        <v>0</v>
      </c>
      <c r="S120" s="99">
        <v>100</v>
      </c>
      <c r="T120" s="99" t="s">
        <v>1922</v>
      </c>
      <c r="U120" s="99"/>
      <c r="V120" s="99"/>
    </row>
    <row r="121" ht="75" customHeight="true" spans="1:22">
      <c r="A121" s="99">
        <v>119</v>
      </c>
      <c r="B121" s="99" t="s">
        <v>2507</v>
      </c>
      <c r="C121" s="99" t="s">
        <v>2508</v>
      </c>
      <c r="D121" s="100" t="s">
        <v>2509</v>
      </c>
      <c r="E121" s="99" t="s">
        <v>1913</v>
      </c>
      <c r="F121" s="99" t="s">
        <v>2184</v>
      </c>
      <c r="G121" s="99" t="s">
        <v>274</v>
      </c>
      <c r="H121" s="99" t="s">
        <v>2510</v>
      </c>
      <c r="I121" s="100" t="s">
        <v>2511</v>
      </c>
      <c r="J121" s="99">
        <v>0</v>
      </c>
      <c r="K121" s="99">
        <v>100</v>
      </c>
      <c r="L121" s="99" t="s">
        <v>1922</v>
      </c>
      <c r="M121" s="99" t="s">
        <v>1913</v>
      </c>
      <c r="N121" s="99" t="s">
        <v>2184</v>
      </c>
      <c r="O121" s="99" t="s">
        <v>274</v>
      </c>
      <c r="P121" s="99" t="s">
        <v>2510</v>
      </c>
      <c r="Q121" s="100" t="s">
        <v>2511</v>
      </c>
      <c r="R121" s="99">
        <v>0</v>
      </c>
      <c r="S121" s="99">
        <v>100</v>
      </c>
      <c r="T121" s="99" t="s">
        <v>1922</v>
      </c>
      <c r="U121" s="99"/>
      <c r="V121" s="99"/>
    </row>
    <row r="122" ht="45" customHeight="true" spans="1:22">
      <c r="A122" s="99">
        <v>120</v>
      </c>
      <c r="B122" s="99" t="s">
        <v>2512</v>
      </c>
      <c r="C122" s="99" t="s">
        <v>2513</v>
      </c>
      <c r="D122" s="100" t="s">
        <v>2514</v>
      </c>
      <c r="E122" s="99" t="s">
        <v>1913</v>
      </c>
      <c r="F122" s="99" t="s">
        <v>2184</v>
      </c>
      <c r="G122" s="99" t="s">
        <v>274</v>
      </c>
      <c r="H122" s="99" t="s">
        <v>2515</v>
      </c>
      <c r="I122" s="100" t="s">
        <v>2516</v>
      </c>
      <c r="J122" s="99">
        <v>0</v>
      </c>
      <c r="K122" s="99">
        <v>100</v>
      </c>
      <c r="L122" s="99" t="s">
        <v>1922</v>
      </c>
      <c r="M122" s="99" t="s">
        <v>1913</v>
      </c>
      <c r="N122" s="99" t="s">
        <v>2184</v>
      </c>
      <c r="O122" s="99" t="s">
        <v>274</v>
      </c>
      <c r="P122" s="99" t="s">
        <v>2515</v>
      </c>
      <c r="Q122" s="100" t="s">
        <v>2517</v>
      </c>
      <c r="R122" s="99">
        <v>0</v>
      </c>
      <c r="S122" s="99">
        <v>100</v>
      </c>
      <c r="T122" s="99" t="s">
        <v>1922</v>
      </c>
      <c r="U122" s="99"/>
      <c r="V122" s="99"/>
    </row>
    <row r="123" spans="1:22">
      <c r="A123" s="98">
        <v>121</v>
      </c>
      <c r="B123" s="101" t="s">
        <v>2518</v>
      </c>
      <c r="C123" s="101" t="s">
        <v>2519</v>
      </c>
      <c r="D123" s="101" t="s">
        <v>1922</v>
      </c>
      <c r="E123" s="101" t="s">
        <v>2520</v>
      </c>
      <c r="F123" s="101" t="s">
        <v>2521</v>
      </c>
      <c r="G123" s="101" t="s">
        <v>2485</v>
      </c>
      <c r="H123" s="101" t="s">
        <v>1922</v>
      </c>
      <c r="I123" s="101" t="s">
        <v>1922</v>
      </c>
      <c r="J123" s="101" t="s">
        <v>1922</v>
      </c>
      <c r="K123" s="101" t="s">
        <v>1922</v>
      </c>
      <c r="L123" s="101" t="s">
        <v>1922</v>
      </c>
      <c r="M123" s="101" t="s">
        <v>2520</v>
      </c>
      <c r="N123" s="101" t="s">
        <v>2521</v>
      </c>
      <c r="O123" s="101" t="s">
        <v>2485</v>
      </c>
      <c r="P123" s="101" t="s">
        <v>1922</v>
      </c>
      <c r="Q123" s="101" t="s">
        <v>1922</v>
      </c>
      <c r="R123" s="101" t="s">
        <v>1922</v>
      </c>
      <c r="S123" s="101" t="s">
        <v>1922</v>
      </c>
      <c r="T123" s="101" t="s">
        <v>1922</v>
      </c>
      <c r="U123" s="99"/>
      <c r="V123" s="99"/>
    </row>
    <row r="124" spans="1:22">
      <c r="A124" s="99">
        <v>122</v>
      </c>
      <c r="B124" s="101" t="s">
        <v>2522</v>
      </c>
      <c r="C124" s="101" t="s">
        <v>2523</v>
      </c>
      <c r="D124" s="101" t="s">
        <v>1922</v>
      </c>
      <c r="E124" s="101" t="s">
        <v>2520</v>
      </c>
      <c r="F124" s="101" t="s">
        <v>2521</v>
      </c>
      <c r="G124" s="101" t="s">
        <v>2485</v>
      </c>
      <c r="H124" s="101" t="s">
        <v>1922</v>
      </c>
      <c r="I124" s="101" t="s">
        <v>1922</v>
      </c>
      <c r="J124" s="101" t="s">
        <v>1922</v>
      </c>
      <c r="K124" s="101" t="s">
        <v>1922</v>
      </c>
      <c r="L124" s="101" t="s">
        <v>1922</v>
      </c>
      <c r="M124" s="101" t="s">
        <v>2520</v>
      </c>
      <c r="N124" s="101" t="s">
        <v>2521</v>
      </c>
      <c r="O124" s="101" t="s">
        <v>2485</v>
      </c>
      <c r="P124" s="101" t="s">
        <v>1922</v>
      </c>
      <c r="Q124" s="101" t="s">
        <v>1922</v>
      </c>
      <c r="R124" s="101" t="s">
        <v>1922</v>
      </c>
      <c r="S124" s="101" t="s">
        <v>1922</v>
      </c>
      <c r="T124" s="101" t="s">
        <v>1922</v>
      </c>
      <c r="U124" s="99"/>
      <c r="V124" s="99"/>
    </row>
    <row r="125" spans="1:22">
      <c r="A125" s="99">
        <v>123</v>
      </c>
      <c r="B125" s="101" t="s">
        <v>2524</v>
      </c>
      <c r="C125" s="101" t="s">
        <v>2525</v>
      </c>
      <c r="D125" s="101" t="s">
        <v>1922</v>
      </c>
      <c r="E125" s="101" t="s">
        <v>2520</v>
      </c>
      <c r="F125" s="101" t="s">
        <v>2521</v>
      </c>
      <c r="G125" s="101" t="s">
        <v>2526</v>
      </c>
      <c r="H125" s="101" t="s">
        <v>1922</v>
      </c>
      <c r="I125" s="101" t="s">
        <v>1922</v>
      </c>
      <c r="J125" s="101" t="s">
        <v>1922</v>
      </c>
      <c r="K125" s="101" t="s">
        <v>1922</v>
      </c>
      <c r="L125" s="101" t="s">
        <v>1922</v>
      </c>
      <c r="M125" s="101" t="s">
        <v>2520</v>
      </c>
      <c r="N125" s="101" t="s">
        <v>2521</v>
      </c>
      <c r="O125" s="101" t="s">
        <v>2526</v>
      </c>
      <c r="P125" s="101" t="s">
        <v>1922</v>
      </c>
      <c r="Q125" s="101" t="s">
        <v>1922</v>
      </c>
      <c r="R125" s="101" t="s">
        <v>1922</v>
      </c>
      <c r="S125" s="101" t="s">
        <v>1922</v>
      </c>
      <c r="T125" s="101" t="s">
        <v>1922</v>
      </c>
      <c r="U125" s="99"/>
      <c r="V125" s="99"/>
    </row>
    <row r="126" spans="1:22">
      <c r="A126" s="98">
        <v>124</v>
      </c>
      <c r="B126" s="101" t="s">
        <v>2527</v>
      </c>
      <c r="C126" s="101" t="s">
        <v>2528</v>
      </c>
      <c r="D126" s="101" t="s">
        <v>1922</v>
      </c>
      <c r="E126" s="101" t="s">
        <v>2520</v>
      </c>
      <c r="F126" s="101" t="s">
        <v>2521</v>
      </c>
      <c r="G126" s="101" t="s">
        <v>2526</v>
      </c>
      <c r="H126" s="101" t="s">
        <v>1922</v>
      </c>
      <c r="I126" s="101" t="s">
        <v>1922</v>
      </c>
      <c r="J126" s="101" t="s">
        <v>1922</v>
      </c>
      <c r="K126" s="101" t="s">
        <v>1922</v>
      </c>
      <c r="L126" s="101" t="s">
        <v>1922</v>
      </c>
      <c r="M126" s="101" t="s">
        <v>2520</v>
      </c>
      <c r="N126" s="101" t="s">
        <v>2521</v>
      </c>
      <c r="O126" s="101" t="s">
        <v>2526</v>
      </c>
      <c r="P126" s="101" t="s">
        <v>1922</v>
      </c>
      <c r="Q126" s="101" t="s">
        <v>1922</v>
      </c>
      <c r="R126" s="101" t="s">
        <v>1922</v>
      </c>
      <c r="S126" s="101" t="s">
        <v>1922</v>
      </c>
      <c r="T126" s="101" t="s">
        <v>1922</v>
      </c>
      <c r="U126" s="99"/>
      <c r="V126" s="99"/>
    </row>
    <row r="127" spans="1:22">
      <c r="A127" s="99">
        <v>125</v>
      </c>
      <c r="B127" s="101" t="s">
        <v>2529</v>
      </c>
      <c r="C127" s="101" t="s">
        <v>2530</v>
      </c>
      <c r="D127" s="101" t="s">
        <v>1922</v>
      </c>
      <c r="E127" s="101" t="s">
        <v>2520</v>
      </c>
      <c r="F127" s="101" t="s">
        <v>2521</v>
      </c>
      <c r="G127" s="101" t="s">
        <v>2485</v>
      </c>
      <c r="H127" s="101" t="s">
        <v>1922</v>
      </c>
      <c r="I127" s="101" t="s">
        <v>1922</v>
      </c>
      <c r="J127" s="101" t="s">
        <v>1922</v>
      </c>
      <c r="K127" s="101" t="s">
        <v>1922</v>
      </c>
      <c r="L127" s="101" t="s">
        <v>1922</v>
      </c>
      <c r="M127" s="101" t="s">
        <v>2520</v>
      </c>
      <c r="N127" s="101" t="s">
        <v>2521</v>
      </c>
      <c r="O127" s="101" t="s">
        <v>2485</v>
      </c>
      <c r="P127" s="101" t="s">
        <v>1922</v>
      </c>
      <c r="Q127" s="101" t="s">
        <v>1922</v>
      </c>
      <c r="R127" s="101" t="s">
        <v>1922</v>
      </c>
      <c r="S127" s="101" t="s">
        <v>1922</v>
      </c>
      <c r="T127" s="101" t="s">
        <v>1922</v>
      </c>
      <c r="U127" s="99"/>
      <c r="V127" s="99"/>
    </row>
    <row r="128" ht="45" customHeight="true" spans="1:22">
      <c r="A128" s="99">
        <v>126</v>
      </c>
      <c r="B128" s="99" t="s">
        <v>2531</v>
      </c>
      <c r="C128" s="99" t="s">
        <v>2532</v>
      </c>
      <c r="D128" s="100" t="s">
        <v>2533</v>
      </c>
      <c r="E128" s="99" t="s">
        <v>1913</v>
      </c>
      <c r="F128" s="99" t="s">
        <v>1925</v>
      </c>
      <c r="G128" s="99" t="s">
        <v>2534</v>
      </c>
      <c r="H128" s="99" t="s">
        <v>2535</v>
      </c>
      <c r="I128" s="100" t="s">
        <v>2536</v>
      </c>
      <c r="J128" s="99">
        <v>1</v>
      </c>
      <c r="K128" s="99">
        <v>20</v>
      </c>
      <c r="L128" s="99" t="s">
        <v>2537</v>
      </c>
      <c r="M128" s="99" t="s">
        <v>1913</v>
      </c>
      <c r="N128" s="99" t="s">
        <v>1929</v>
      </c>
      <c r="O128" s="99" t="s">
        <v>1930</v>
      </c>
      <c r="P128" s="100" t="s">
        <v>2535</v>
      </c>
      <c r="Q128" s="100" t="s">
        <v>2536</v>
      </c>
      <c r="R128" s="100">
        <v>1</v>
      </c>
      <c r="S128" s="100">
        <v>20</v>
      </c>
      <c r="T128" s="100" t="s">
        <v>2537</v>
      </c>
      <c r="U128" s="99"/>
      <c r="V128" s="99"/>
    </row>
    <row r="129" spans="1:22">
      <c r="A129" s="98">
        <v>127</v>
      </c>
      <c r="B129" s="99" t="s">
        <v>2538</v>
      </c>
      <c r="C129" s="99" t="s">
        <v>2539</v>
      </c>
      <c r="D129" s="99" t="s">
        <v>1944</v>
      </c>
      <c r="E129" s="99" t="s">
        <v>1913</v>
      </c>
      <c r="F129" s="99" t="s">
        <v>1925</v>
      </c>
      <c r="G129" s="99" t="s">
        <v>1991</v>
      </c>
      <c r="H129" s="99" t="s">
        <v>2540</v>
      </c>
      <c r="I129" s="99" t="s">
        <v>1917</v>
      </c>
      <c r="J129" s="99">
        <v>0</v>
      </c>
      <c r="K129" s="99">
        <v>100</v>
      </c>
      <c r="L129" s="99" t="s">
        <v>1922</v>
      </c>
      <c r="M129" s="99" t="s">
        <v>1913</v>
      </c>
      <c r="N129" s="99" t="s">
        <v>1929</v>
      </c>
      <c r="O129" s="99" t="s">
        <v>1930</v>
      </c>
      <c r="P129" s="99" t="s">
        <v>2304</v>
      </c>
      <c r="Q129" s="99" t="s">
        <v>1917</v>
      </c>
      <c r="R129" s="99">
        <v>0</v>
      </c>
      <c r="S129" s="99">
        <v>100</v>
      </c>
      <c r="T129" s="99" t="s">
        <v>1922</v>
      </c>
      <c r="U129" s="100"/>
      <c r="V129" s="99" t="s">
        <v>1944</v>
      </c>
    </row>
    <row r="130" ht="135" customHeight="true" spans="1:22">
      <c r="A130" s="99">
        <v>128</v>
      </c>
      <c r="B130" s="99" t="s">
        <v>2541</v>
      </c>
      <c r="C130" s="99" t="s">
        <v>2542</v>
      </c>
      <c r="D130" s="99" t="s">
        <v>2543</v>
      </c>
      <c r="E130" s="99" t="s">
        <v>1913</v>
      </c>
      <c r="F130" s="99" t="s">
        <v>1914</v>
      </c>
      <c r="G130" s="99" t="s">
        <v>2005</v>
      </c>
      <c r="H130" s="100" t="s">
        <v>2544</v>
      </c>
      <c r="I130" s="100" t="s">
        <v>2545</v>
      </c>
      <c r="J130" s="99">
        <v>0</v>
      </c>
      <c r="K130" s="99">
        <v>100</v>
      </c>
      <c r="L130" s="99" t="s">
        <v>1922</v>
      </c>
      <c r="M130" s="99" t="s">
        <v>1913</v>
      </c>
      <c r="N130" s="99" t="s">
        <v>1929</v>
      </c>
      <c r="O130" s="99" t="s">
        <v>1930</v>
      </c>
      <c r="P130" s="99" t="s">
        <v>2546</v>
      </c>
      <c r="Q130" s="100" t="s">
        <v>2547</v>
      </c>
      <c r="R130" s="99">
        <v>0</v>
      </c>
      <c r="S130" s="99">
        <v>100</v>
      </c>
      <c r="T130" s="99" t="s">
        <v>1922</v>
      </c>
      <c r="U130" s="99"/>
      <c r="V130" s="99"/>
    </row>
    <row r="131" ht="105" customHeight="true" spans="1:22">
      <c r="A131" s="99">
        <v>129</v>
      </c>
      <c r="B131" s="101" t="s">
        <v>2548</v>
      </c>
      <c r="C131" s="101" t="s">
        <v>2549</v>
      </c>
      <c r="D131" s="101" t="s">
        <v>1922</v>
      </c>
      <c r="E131" s="101" t="s">
        <v>1913</v>
      </c>
      <c r="F131" s="101" t="s">
        <v>2184</v>
      </c>
      <c r="G131" s="101" t="s">
        <v>274</v>
      </c>
      <c r="H131" s="102" t="s">
        <v>2550</v>
      </c>
      <c r="I131" s="102" t="s">
        <v>1917</v>
      </c>
      <c r="J131" s="101">
        <v>0</v>
      </c>
      <c r="K131" s="101">
        <v>100</v>
      </c>
      <c r="L131" s="101" t="s">
        <v>1922</v>
      </c>
      <c r="M131" s="101" t="s">
        <v>1913</v>
      </c>
      <c r="N131" s="101" t="s">
        <v>2184</v>
      </c>
      <c r="O131" s="101" t="s">
        <v>274</v>
      </c>
      <c r="P131" s="102" t="s">
        <v>2550</v>
      </c>
      <c r="Q131" s="102" t="s">
        <v>1917</v>
      </c>
      <c r="R131" s="101">
        <v>0</v>
      </c>
      <c r="S131" s="101">
        <v>100</v>
      </c>
      <c r="T131" s="101" t="s">
        <v>1922</v>
      </c>
      <c r="U131" s="99"/>
      <c r="V131" s="99"/>
    </row>
    <row r="132" spans="1:22">
      <c r="A132" s="98">
        <v>130</v>
      </c>
      <c r="B132" s="99" t="s">
        <v>2551</v>
      </c>
      <c r="C132" s="99" t="s">
        <v>2552</v>
      </c>
      <c r="D132" s="99" t="s">
        <v>2553</v>
      </c>
      <c r="E132" s="99" t="s">
        <v>1913</v>
      </c>
      <c r="F132" s="99" t="s">
        <v>2184</v>
      </c>
      <c r="G132" s="99" t="s">
        <v>2554</v>
      </c>
      <c r="H132" s="99" t="s">
        <v>2555</v>
      </c>
      <c r="I132" s="100" t="s">
        <v>1917</v>
      </c>
      <c r="J132" s="99">
        <v>0</v>
      </c>
      <c r="K132" s="99">
        <v>100</v>
      </c>
      <c r="L132" s="99" t="s">
        <v>1922</v>
      </c>
      <c r="M132" s="99" t="s">
        <v>1913</v>
      </c>
      <c r="N132" s="99" t="s">
        <v>2184</v>
      </c>
      <c r="O132" s="99" t="s">
        <v>274</v>
      </c>
      <c r="P132" s="99" t="s">
        <v>2555</v>
      </c>
      <c r="Q132" s="100" t="s">
        <v>1917</v>
      </c>
      <c r="R132" s="99">
        <v>0</v>
      </c>
      <c r="S132" s="99">
        <v>100</v>
      </c>
      <c r="T132" s="99" t="s">
        <v>1922</v>
      </c>
      <c r="U132" s="100"/>
      <c r="V132" s="99"/>
    </row>
    <row r="133" spans="1:22">
      <c r="A133" s="99">
        <v>131</v>
      </c>
      <c r="B133" s="99" t="s">
        <v>2556</v>
      </c>
      <c r="C133" s="99" t="s">
        <v>2557</v>
      </c>
      <c r="D133" s="99" t="s">
        <v>2558</v>
      </c>
      <c r="E133" s="99" t="s">
        <v>1913</v>
      </c>
      <c r="F133" s="99" t="s">
        <v>2184</v>
      </c>
      <c r="G133" s="99" t="s">
        <v>2554</v>
      </c>
      <c r="H133" s="99" t="s">
        <v>2559</v>
      </c>
      <c r="I133" s="100" t="s">
        <v>1917</v>
      </c>
      <c r="J133" s="99">
        <v>0</v>
      </c>
      <c r="K133" s="99">
        <v>100</v>
      </c>
      <c r="L133" s="99" t="s">
        <v>1922</v>
      </c>
      <c r="M133" s="99" t="s">
        <v>1913</v>
      </c>
      <c r="N133" s="99" t="s">
        <v>2184</v>
      </c>
      <c r="O133" s="99" t="s">
        <v>274</v>
      </c>
      <c r="P133" s="99" t="s">
        <v>2559</v>
      </c>
      <c r="Q133" s="100" t="s">
        <v>1917</v>
      </c>
      <c r="R133" s="99">
        <v>0</v>
      </c>
      <c r="S133" s="99">
        <v>100</v>
      </c>
      <c r="T133" s="99" t="s">
        <v>1922</v>
      </c>
      <c r="U133" s="99"/>
      <c r="V133" s="99"/>
    </row>
    <row r="134" spans="1:22">
      <c r="A134" s="99">
        <v>132</v>
      </c>
      <c r="B134" s="99" t="s">
        <v>2560</v>
      </c>
      <c r="C134" s="99" t="s">
        <v>2561</v>
      </c>
      <c r="D134" s="99" t="s">
        <v>2562</v>
      </c>
      <c r="E134" s="99" t="s">
        <v>1913</v>
      </c>
      <c r="F134" s="99" t="s">
        <v>2184</v>
      </c>
      <c r="G134" s="99" t="s">
        <v>2554</v>
      </c>
      <c r="H134" s="99" t="s">
        <v>2563</v>
      </c>
      <c r="I134" s="100" t="s">
        <v>1917</v>
      </c>
      <c r="J134" s="99">
        <v>0</v>
      </c>
      <c r="K134" s="99">
        <v>100</v>
      </c>
      <c r="L134" s="99" t="s">
        <v>1922</v>
      </c>
      <c r="M134" s="99" t="s">
        <v>1913</v>
      </c>
      <c r="N134" s="99" t="s">
        <v>2184</v>
      </c>
      <c r="O134" s="99" t="s">
        <v>274</v>
      </c>
      <c r="P134" s="99" t="s">
        <v>2563</v>
      </c>
      <c r="Q134" s="100" t="s">
        <v>1917</v>
      </c>
      <c r="R134" s="99">
        <v>0</v>
      </c>
      <c r="S134" s="99">
        <v>100</v>
      </c>
      <c r="T134" s="99" t="s">
        <v>1922</v>
      </c>
      <c r="U134" s="100"/>
      <c r="V134" s="99"/>
    </row>
    <row r="135" spans="1:22">
      <c r="A135" s="98">
        <v>133</v>
      </c>
      <c r="B135" s="99" t="s">
        <v>2564</v>
      </c>
      <c r="C135" s="99" t="s">
        <v>2565</v>
      </c>
      <c r="D135" s="99" t="s">
        <v>2566</v>
      </c>
      <c r="E135" s="99" t="s">
        <v>1913</v>
      </c>
      <c r="F135" s="99" t="s">
        <v>2184</v>
      </c>
      <c r="G135" s="99" t="s">
        <v>2554</v>
      </c>
      <c r="H135" s="99" t="s">
        <v>2567</v>
      </c>
      <c r="I135" s="100" t="s">
        <v>1917</v>
      </c>
      <c r="J135" s="99">
        <v>0</v>
      </c>
      <c r="K135" s="99">
        <v>100</v>
      </c>
      <c r="L135" s="99" t="s">
        <v>1922</v>
      </c>
      <c r="M135" s="99" t="s">
        <v>1913</v>
      </c>
      <c r="N135" s="99" t="s">
        <v>2184</v>
      </c>
      <c r="O135" s="99" t="s">
        <v>274</v>
      </c>
      <c r="P135" s="99" t="s">
        <v>2567</v>
      </c>
      <c r="Q135" s="100" t="s">
        <v>1917</v>
      </c>
      <c r="R135" s="99">
        <v>0</v>
      </c>
      <c r="S135" s="99">
        <v>100</v>
      </c>
      <c r="T135" s="99" t="s">
        <v>1922</v>
      </c>
      <c r="U135" s="100"/>
      <c r="V135" s="99"/>
    </row>
    <row r="136" spans="1:22">
      <c r="A136" s="99">
        <v>134</v>
      </c>
      <c r="B136" s="99" t="s">
        <v>2568</v>
      </c>
      <c r="C136" s="99" t="s">
        <v>2569</v>
      </c>
      <c r="D136" s="99" t="s">
        <v>2570</v>
      </c>
      <c r="E136" s="99" t="s">
        <v>1913</v>
      </c>
      <c r="F136" s="99" t="s">
        <v>2184</v>
      </c>
      <c r="G136" s="99" t="s">
        <v>2554</v>
      </c>
      <c r="H136" s="99" t="s">
        <v>2571</v>
      </c>
      <c r="I136" s="100" t="s">
        <v>1917</v>
      </c>
      <c r="J136" s="99">
        <v>0</v>
      </c>
      <c r="K136" s="99">
        <v>100</v>
      </c>
      <c r="L136" s="99" t="s">
        <v>1922</v>
      </c>
      <c r="M136" s="99" t="s">
        <v>1913</v>
      </c>
      <c r="N136" s="99" t="s">
        <v>2184</v>
      </c>
      <c r="O136" s="99" t="s">
        <v>274</v>
      </c>
      <c r="P136" s="99" t="s">
        <v>2571</v>
      </c>
      <c r="Q136" s="100" t="s">
        <v>1917</v>
      </c>
      <c r="R136" s="99">
        <v>0</v>
      </c>
      <c r="S136" s="99">
        <v>100</v>
      </c>
      <c r="T136" s="99" t="s">
        <v>1922</v>
      </c>
      <c r="U136" s="100"/>
      <c r="V136" s="99"/>
    </row>
    <row r="137" spans="1:22">
      <c r="A137" s="99">
        <v>135</v>
      </c>
      <c r="B137" s="99" t="s">
        <v>2572</v>
      </c>
      <c r="C137" s="99" t="s">
        <v>2573</v>
      </c>
      <c r="D137" s="99" t="s">
        <v>2574</v>
      </c>
      <c r="E137" s="99" t="s">
        <v>1913</v>
      </c>
      <c r="F137" s="99" t="s">
        <v>2184</v>
      </c>
      <c r="G137" s="99" t="s">
        <v>2554</v>
      </c>
      <c r="H137" s="99" t="s">
        <v>2575</v>
      </c>
      <c r="I137" s="100" t="s">
        <v>1917</v>
      </c>
      <c r="J137" s="99">
        <v>0</v>
      </c>
      <c r="K137" s="99">
        <v>100</v>
      </c>
      <c r="L137" s="99" t="s">
        <v>1922</v>
      </c>
      <c r="M137" s="99" t="s">
        <v>1913</v>
      </c>
      <c r="N137" s="99" t="s">
        <v>2184</v>
      </c>
      <c r="O137" s="99" t="s">
        <v>274</v>
      </c>
      <c r="P137" s="99" t="s">
        <v>2575</v>
      </c>
      <c r="Q137" s="100" t="s">
        <v>1917</v>
      </c>
      <c r="R137" s="99">
        <v>0</v>
      </c>
      <c r="S137" s="99">
        <v>100</v>
      </c>
      <c r="T137" s="99" t="s">
        <v>1922</v>
      </c>
      <c r="U137" s="100"/>
      <c r="V137" s="99"/>
    </row>
    <row r="138" spans="1:22">
      <c r="A138" s="98">
        <v>136</v>
      </c>
      <c r="B138" s="99" t="s">
        <v>2576</v>
      </c>
      <c r="C138" s="99" t="s">
        <v>2577</v>
      </c>
      <c r="D138" s="99" t="s">
        <v>2578</v>
      </c>
      <c r="E138" s="99" t="s">
        <v>1913</v>
      </c>
      <c r="F138" s="99" t="s">
        <v>2184</v>
      </c>
      <c r="G138" s="99" t="s">
        <v>2554</v>
      </c>
      <c r="H138" s="99" t="s">
        <v>2579</v>
      </c>
      <c r="I138" s="100" t="s">
        <v>1917</v>
      </c>
      <c r="J138" s="99">
        <v>0</v>
      </c>
      <c r="K138" s="99">
        <v>100</v>
      </c>
      <c r="L138" s="99" t="s">
        <v>1922</v>
      </c>
      <c r="M138" s="99" t="s">
        <v>1913</v>
      </c>
      <c r="N138" s="99" t="s">
        <v>2184</v>
      </c>
      <c r="O138" s="99" t="s">
        <v>274</v>
      </c>
      <c r="P138" s="99" t="s">
        <v>2579</v>
      </c>
      <c r="Q138" s="100" t="s">
        <v>1917</v>
      </c>
      <c r="R138" s="99">
        <v>0</v>
      </c>
      <c r="S138" s="99">
        <v>100</v>
      </c>
      <c r="T138" s="99" t="s">
        <v>1922</v>
      </c>
      <c r="U138" s="100"/>
      <c r="V138" s="99"/>
    </row>
    <row r="139" ht="75" customHeight="true" spans="1:22">
      <c r="A139" s="99">
        <v>137</v>
      </c>
      <c r="B139" s="99" t="s">
        <v>2580</v>
      </c>
      <c r="C139" s="99" t="s">
        <v>2581</v>
      </c>
      <c r="D139" s="100" t="s">
        <v>2582</v>
      </c>
      <c r="E139" s="99" t="s">
        <v>1913</v>
      </c>
      <c r="F139" s="99" t="s">
        <v>2184</v>
      </c>
      <c r="G139" s="99" t="s">
        <v>2554</v>
      </c>
      <c r="H139" s="99" t="s">
        <v>2583</v>
      </c>
      <c r="I139" s="100" t="s">
        <v>2584</v>
      </c>
      <c r="J139" s="99">
        <v>0</v>
      </c>
      <c r="K139" s="99">
        <v>100</v>
      </c>
      <c r="L139" s="99" t="s">
        <v>1922</v>
      </c>
      <c r="M139" s="99" t="s">
        <v>1913</v>
      </c>
      <c r="N139" s="99" t="s">
        <v>2184</v>
      </c>
      <c r="O139" s="99" t="s">
        <v>274</v>
      </c>
      <c r="P139" s="99" t="s">
        <v>2583</v>
      </c>
      <c r="Q139" s="100" t="s">
        <v>2584</v>
      </c>
      <c r="R139" s="99">
        <v>0</v>
      </c>
      <c r="S139" s="99">
        <v>100</v>
      </c>
      <c r="T139" s="99" t="s">
        <v>1922</v>
      </c>
      <c r="U139" s="99"/>
      <c r="V139" s="99"/>
    </row>
    <row r="140" ht="60" customHeight="true" spans="1:22">
      <c r="A140" s="99">
        <v>138</v>
      </c>
      <c r="B140" s="99" t="s">
        <v>2585</v>
      </c>
      <c r="C140" s="99" t="s">
        <v>2586</v>
      </c>
      <c r="D140" s="100" t="s">
        <v>2587</v>
      </c>
      <c r="E140" s="99" t="s">
        <v>1913</v>
      </c>
      <c r="F140" s="99" t="s">
        <v>2184</v>
      </c>
      <c r="G140" s="99" t="s">
        <v>2554</v>
      </c>
      <c r="H140" s="99" t="s">
        <v>2588</v>
      </c>
      <c r="I140" s="100" t="s">
        <v>2589</v>
      </c>
      <c r="J140" s="99">
        <v>0</v>
      </c>
      <c r="K140" s="99">
        <v>100</v>
      </c>
      <c r="L140" s="99" t="s">
        <v>1922</v>
      </c>
      <c r="M140" s="99" t="s">
        <v>1913</v>
      </c>
      <c r="N140" s="99" t="s">
        <v>2184</v>
      </c>
      <c r="O140" s="99" t="s">
        <v>274</v>
      </c>
      <c r="P140" s="99" t="s">
        <v>2588</v>
      </c>
      <c r="Q140" s="100" t="s">
        <v>2589</v>
      </c>
      <c r="R140" s="99">
        <v>0</v>
      </c>
      <c r="S140" s="99">
        <v>100</v>
      </c>
      <c r="T140" s="99" t="s">
        <v>1922</v>
      </c>
      <c r="U140" s="99"/>
      <c r="V140" s="99"/>
    </row>
    <row r="141" ht="60" customHeight="true" spans="1:22">
      <c r="A141" s="98">
        <v>139</v>
      </c>
      <c r="B141" s="99" t="s">
        <v>2590</v>
      </c>
      <c r="C141" s="99" t="s">
        <v>2591</v>
      </c>
      <c r="D141" s="100" t="s">
        <v>2592</v>
      </c>
      <c r="E141" s="99" t="s">
        <v>1913</v>
      </c>
      <c r="F141" s="99" t="s">
        <v>2184</v>
      </c>
      <c r="G141" s="99" t="s">
        <v>2554</v>
      </c>
      <c r="H141" s="99" t="s">
        <v>2593</v>
      </c>
      <c r="I141" s="100" t="s">
        <v>2594</v>
      </c>
      <c r="J141" s="99">
        <v>0</v>
      </c>
      <c r="K141" s="99">
        <v>100</v>
      </c>
      <c r="L141" s="99" t="s">
        <v>1922</v>
      </c>
      <c r="M141" s="99" t="s">
        <v>1913</v>
      </c>
      <c r="N141" s="99" t="s">
        <v>2184</v>
      </c>
      <c r="O141" s="99" t="s">
        <v>274</v>
      </c>
      <c r="P141" s="99" t="s">
        <v>2593</v>
      </c>
      <c r="Q141" s="100" t="s">
        <v>2594</v>
      </c>
      <c r="R141" s="99">
        <v>0</v>
      </c>
      <c r="S141" s="99">
        <v>100</v>
      </c>
      <c r="T141" s="99" t="s">
        <v>1922</v>
      </c>
      <c r="U141" s="99"/>
      <c r="V141" s="99"/>
    </row>
    <row r="142" ht="45" customHeight="true" spans="1:22">
      <c r="A142" s="99">
        <v>140</v>
      </c>
      <c r="B142" s="99" t="s">
        <v>2595</v>
      </c>
      <c r="C142" s="99" t="s">
        <v>2596</v>
      </c>
      <c r="D142" s="100" t="s">
        <v>2597</v>
      </c>
      <c r="E142" s="99" t="s">
        <v>1913</v>
      </c>
      <c r="F142" s="99" t="s">
        <v>2184</v>
      </c>
      <c r="G142" s="99" t="s">
        <v>2554</v>
      </c>
      <c r="H142" s="99" t="s">
        <v>2598</v>
      </c>
      <c r="I142" s="100" t="s">
        <v>2599</v>
      </c>
      <c r="J142" s="99">
        <v>0</v>
      </c>
      <c r="K142" s="99">
        <v>100</v>
      </c>
      <c r="L142" s="99" t="s">
        <v>1922</v>
      </c>
      <c r="M142" s="99" t="s">
        <v>1913</v>
      </c>
      <c r="N142" s="99" t="s">
        <v>2184</v>
      </c>
      <c r="O142" s="99" t="s">
        <v>274</v>
      </c>
      <c r="P142" s="99" t="s">
        <v>2598</v>
      </c>
      <c r="Q142" s="100" t="s">
        <v>2599</v>
      </c>
      <c r="R142" s="99">
        <v>0</v>
      </c>
      <c r="S142" s="99">
        <v>100</v>
      </c>
      <c r="T142" s="99" t="s">
        <v>1922</v>
      </c>
      <c r="U142" s="99"/>
      <c r="V142" s="99"/>
    </row>
    <row r="143" ht="45" customHeight="true" spans="1:22">
      <c r="A143" s="99">
        <v>141</v>
      </c>
      <c r="B143" s="99" t="s">
        <v>2600</v>
      </c>
      <c r="C143" s="99" t="s">
        <v>2601</v>
      </c>
      <c r="D143" s="100" t="s">
        <v>2597</v>
      </c>
      <c r="E143" s="99" t="s">
        <v>1913</v>
      </c>
      <c r="F143" s="99" t="s">
        <v>2184</v>
      </c>
      <c r="G143" s="99" t="s">
        <v>2554</v>
      </c>
      <c r="H143" s="99" t="s">
        <v>2602</v>
      </c>
      <c r="I143" s="100" t="s">
        <v>2599</v>
      </c>
      <c r="J143" s="99">
        <v>0</v>
      </c>
      <c r="K143" s="99">
        <v>100</v>
      </c>
      <c r="L143" s="99" t="s">
        <v>1922</v>
      </c>
      <c r="M143" s="99" t="s">
        <v>1913</v>
      </c>
      <c r="N143" s="99" t="s">
        <v>2184</v>
      </c>
      <c r="O143" s="99" t="s">
        <v>274</v>
      </c>
      <c r="P143" s="99" t="s">
        <v>2602</v>
      </c>
      <c r="Q143" s="100" t="s">
        <v>2599</v>
      </c>
      <c r="R143" s="99">
        <v>0</v>
      </c>
      <c r="S143" s="99">
        <v>100</v>
      </c>
      <c r="T143" s="99" t="s">
        <v>1922</v>
      </c>
      <c r="U143" s="99"/>
      <c r="V143" s="99"/>
    </row>
    <row r="144" ht="60" customHeight="true" spans="1:22">
      <c r="A144" s="98">
        <v>142</v>
      </c>
      <c r="B144" s="99" t="s">
        <v>2603</v>
      </c>
      <c r="C144" s="99" t="s">
        <v>2604</v>
      </c>
      <c r="D144" s="100" t="s">
        <v>2605</v>
      </c>
      <c r="E144" s="99" t="s">
        <v>1913</v>
      </c>
      <c r="F144" s="99" t="s">
        <v>2184</v>
      </c>
      <c r="G144" s="99" t="s">
        <v>2554</v>
      </c>
      <c r="H144" s="99" t="s">
        <v>2606</v>
      </c>
      <c r="I144" s="100" t="s">
        <v>2607</v>
      </c>
      <c r="J144" s="99">
        <v>0</v>
      </c>
      <c r="K144" s="99">
        <v>100</v>
      </c>
      <c r="L144" s="99" t="s">
        <v>1922</v>
      </c>
      <c r="M144" s="99" t="s">
        <v>1913</v>
      </c>
      <c r="N144" s="99" t="s">
        <v>2184</v>
      </c>
      <c r="O144" s="99" t="s">
        <v>274</v>
      </c>
      <c r="P144" s="99" t="s">
        <v>2606</v>
      </c>
      <c r="Q144" s="100" t="s">
        <v>2607</v>
      </c>
      <c r="R144" s="99">
        <v>0</v>
      </c>
      <c r="S144" s="99">
        <v>100</v>
      </c>
      <c r="T144" s="99" t="s">
        <v>1922</v>
      </c>
      <c r="U144" s="99"/>
      <c r="V144" s="99"/>
    </row>
    <row r="145" ht="45" customHeight="true" spans="1:22">
      <c r="A145" s="99">
        <v>143</v>
      </c>
      <c r="B145" s="99" t="s">
        <v>2608</v>
      </c>
      <c r="C145" s="99" t="s">
        <v>2609</v>
      </c>
      <c r="D145" s="100" t="s">
        <v>2597</v>
      </c>
      <c r="E145" s="99" t="s">
        <v>1913</v>
      </c>
      <c r="F145" s="99" t="s">
        <v>2184</v>
      </c>
      <c r="G145" s="99" t="s">
        <v>2554</v>
      </c>
      <c r="H145" s="99" t="s">
        <v>2610</v>
      </c>
      <c r="I145" s="100" t="s">
        <v>2599</v>
      </c>
      <c r="J145" s="99">
        <v>0</v>
      </c>
      <c r="K145" s="99">
        <v>100</v>
      </c>
      <c r="L145" s="99" t="s">
        <v>1922</v>
      </c>
      <c r="M145" s="99" t="s">
        <v>1913</v>
      </c>
      <c r="N145" s="99" t="s">
        <v>2184</v>
      </c>
      <c r="O145" s="99" t="s">
        <v>274</v>
      </c>
      <c r="P145" s="99" t="s">
        <v>2610</v>
      </c>
      <c r="Q145" s="100" t="s">
        <v>2599</v>
      </c>
      <c r="R145" s="99">
        <v>0</v>
      </c>
      <c r="S145" s="99">
        <v>100</v>
      </c>
      <c r="T145" s="99" t="s">
        <v>1922</v>
      </c>
      <c r="U145" s="99"/>
      <c r="V145" s="99"/>
    </row>
    <row r="146" ht="45" customHeight="true" spans="1:22">
      <c r="A146" s="99">
        <v>144</v>
      </c>
      <c r="B146" s="99" t="s">
        <v>2611</v>
      </c>
      <c r="C146" s="99" t="s">
        <v>2612</v>
      </c>
      <c r="D146" s="100" t="s">
        <v>2597</v>
      </c>
      <c r="E146" s="99" t="s">
        <v>1913</v>
      </c>
      <c r="F146" s="99" t="s">
        <v>2184</v>
      </c>
      <c r="G146" s="99" t="s">
        <v>2554</v>
      </c>
      <c r="H146" s="99" t="s">
        <v>2613</v>
      </c>
      <c r="I146" s="100" t="s">
        <v>2599</v>
      </c>
      <c r="J146" s="99">
        <v>0</v>
      </c>
      <c r="K146" s="99">
        <v>100</v>
      </c>
      <c r="L146" s="99" t="s">
        <v>1922</v>
      </c>
      <c r="M146" s="99" t="s">
        <v>1913</v>
      </c>
      <c r="N146" s="99" t="s">
        <v>2184</v>
      </c>
      <c r="O146" s="99" t="s">
        <v>274</v>
      </c>
      <c r="P146" s="99" t="s">
        <v>2613</v>
      </c>
      <c r="Q146" s="100" t="s">
        <v>2599</v>
      </c>
      <c r="R146" s="99">
        <v>0</v>
      </c>
      <c r="S146" s="99">
        <v>100</v>
      </c>
      <c r="T146" s="99" t="s">
        <v>1922</v>
      </c>
      <c r="U146" s="99"/>
      <c r="V146" s="99"/>
    </row>
    <row r="147" ht="45" customHeight="true" spans="1:22">
      <c r="A147" s="98">
        <v>145</v>
      </c>
      <c r="B147" s="99" t="s">
        <v>2614</v>
      </c>
      <c r="C147" s="99" t="s">
        <v>2615</v>
      </c>
      <c r="D147" s="100" t="s">
        <v>2597</v>
      </c>
      <c r="E147" s="99" t="s">
        <v>1913</v>
      </c>
      <c r="F147" s="99" t="s">
        <v>2184</v>
      </c>
      <c r="G147" s="99" t="s">
        <v>2554</v>
      </c>
      <c r="H147" s="99" t="s">
        <v>2616</v>
      </c>
      <c r="I147" s="100" t="s">
        <v>2599</v>
      </c>
      <c r="J147" s="99">
        <v>0</v>
      </c>
      <c r="K147" s="99">
        <v>100</v>
      </c>
      <c r="L147" s="99" t="s">
        <v>1922</v>
      </c>
      <c r="M147" s="99" t="s">
        <v>1913</v>
      </c>
      <c r="N147" s="99" t="s">
        <v>2184</v>
      </c>
      <c r="O147" s="99" t="s">
        <v>274</v>
      </c>
      <c r="P147" s="99" t="s">
        <v>2616</v>
      </c>
      <c r="Q147" s="100" t="s">
        <v>2599</v>
      </c>
      <c r="R147" s="99">
        <v>0</v>
      </c>
      <c r="S147" s="99">
        <v>100</v>
      </c>
      <c r="T147" s="99" t="s">
        <v>1922</v>
      </c>
      <c r="U147" s="99"/>
      <c r="V147" s="99"/>
    </row>
    <row r="148" ht="45" customHeight="true" spans="1:22">
      <c r="A148" s="99">
        <v>146</v>
      </c>
      <c r="B148" s="99" t="s">
        <v>2617</v>
      </c>
      <c r="C148" s="99" t="s">
        <v>2618</v>
      </c>
      <c r="D148" s="100" t="s">
        <v>2597</v>
      </c>
      <c r="E148" s="99" t="s">
        <v>1913</v>
      </c>
      <c r="F148" s="99" t="s">
        <v>2184</v>
      </c>
      <c r="G148" s="99" t="s">
        <v>2554</v>
      </c>
      <c r="H148" s="99" t="s">
        <v>2619</v>
      </c>
      <c r="I148" s="100" t="s">
        <v>2599</v>
      </c>
      <c r="J148" s="99">
        <v>0</v>
      </c>
      <c r="K148" s="99">
        <v>100</v>
      </c>
      <c r="L148" s="99" t="s">
        <v>1922</v>
      </c>
      <c r="M148" s="99" t="s">
        <v>1913</v>
      </c>
      <c r="N148" s="99" t="s">
        <v>2184</v>
      </c>
      <c r="O148" s="99" t="s">
        <v>274</v>
      </c>
      <c r="P148" s="99" t="s">
        <v>2619</v>
      </c>
      <c r="Q148" s="100" t="s">
        <v>2599</v>
      </c>
      <c r="R148" s="99">
        <v>0</v>
      </c>
      <c r="S148" s="99">
        <v>100</v>
      </c>
      <c r="T148" s="99" t="s">
        <v>1922</v>
      </c>
      <c r="U148" s="99"/>
      <c r="V148" s="99"/>
    </row>
    <row r="149" ht="30" customHeight="true" spans="1:22">
      <c r="A149" s="99">
        <v>147</v>
      </c>
      <c r="B149" s="99" t="s">
        <v>2620</v>
      </c>
      <c r="C149" s="99" t="s">
        <v>2621</v>
      </c>
      <c r="D149" s="100" t="s">
        <v>2622</v>
      </c>
      <c r="E149" s="99" t="s">
        <v>1913</v>
      </c>
      <c r="F149" s="99" t="s">
        <v>2184</v>
      </c>
      <c r="G149" s="99" t="s">
        <v>274</v>
      </c>
      <c r="H149" s="99" t="s">
        <v>2623</v>
      </c>
      <c r="I149" s="100" t="s">
        <v>2624</v>
      </c>
      <c r="J149" s="99">
        <v>0</v>
      </c>
      <c r="K149" s="99">
        <v>100</v>
      </c>
      <c r="L149" s="99" t="s">
        <v>1922</v>
      </c>
      <c r="M149" s="99" t="s">
        <v>1913</v>
      </c>
      <c r="N149" s="99" t="s">
        <v>2184</v>
      </c>
      <c r="O149" s="99" t="s">
        <v>274</v>
      </c>
      <c r="P149" s="99" t="s">
        <v>2623</v>
      </c>
      <c r="Q149" s="100" t="s">
        <v>2624</v>
      </c>
      <c r="R149" s="99">
        <v>0</v>
      </c>
      <c r="S149" s="99">
        <v>100</v>
      </c>
      <c r="T149" s="99" t="s">
        <v>1922</v>
      </c>
      <c r="U149" s="99"/>
      <c r="V149" s="99"/>
    </row>
    <row r="150" ht="30" customHeight="true" spans="1:22">
      <c r="A150" s="98">
        <v>148</v>
      </c>
      <c r="B150" s="99" t="s">
        <v>2625</v>
      </c>
      <c r="C150" s="99" t="s">
        <v>2626</v>
      </c>
      <c r="D150" s="100" t="s">
        <v>2627</v>
      </c>
      <c r="E150" s="99" t="s">
        <v>1913</v>
      </c>
      <c r="F150" s="99" t="s">
        <v>2184</v>
      </c>
      <c r="G150" s="99" t="s">
        <v>274</v>
      </c>
      <c r="H150" s="99" t="s">
        <v>2628</v>
      </c>
      <c r="I150" s="100" t="s">
        <v>2629</v>
      </c>
      <c r="J150" s="99">
        <v>0</v>
      </c>
      <c r="K150" s="99">
        <v>100</v>
      </c>
      <c r="L150" s="99" t="s">
        <v>1922</v>
      </c>
      <c r="M150" s="99" t="s">
        <v>1913</v>
      </c>
      <c r="N150" s="99" t="s">
        <v>2184</v>
      </c>
      <c r="O150" s="99" t="s">
        <v>274</v>
      </c>
      <c r="P150" s="99" t="s">
        <v>2628</v>
      </c>
      <c r="Q150" s="100" t="s">
        <v>2629</v>
      </c>
      <c r="R150" s="99">
        <v>0</v>
      </c>
      <c r="S150" s="99">
        <v>100</v>
      </c>
      <c r="T150" s="99" t="s">
        <v>1922</v>
      </c>
      <c r="U150" s="99"/>
      <c r="V150" s="99"/>
    </row>
    <row r="151" ht="30" customHeight="true" spans="1:22">
      <c r="A151" s="99">
        <v>149</v>
      </c>
      <c r="B151" s="99" t="s">
        <v>2630</v>
      </c>
      <c r="C151" s="99" t="s">
        <v>2631</v>
      </c>
      <c r="D151" s="100" t="s">
        <v>2622</v>
      </c>
      <c r="E151" s="99" t="s">
        <v>1913</v>
      </c>
      <c r="F151" s="99" t="s">
        <v>2184</v>
      </c>
      <c r="G151" s="99" t="s">
        <v>274</v>
      </c>
      <c r="H151" s="99" t="s">
        <v>2632</v>
      </c>
      <c r="I151" s="100" t="s">
        <v>2624</v>
      </c>
      <c r="J151" s="99">
        <v>0</v>
      </c>
      <c r="K151" s="99">
        <v>100</v>
      </c>
      <c r="L151" s="99" t="s">
        <v>1922</v>
      </c>
      <c r="M151" s="99" t="s">
        <v>1913</v>
      </c>
      <c r="N151" s="99" t="s">
        <v>2184</v>
      </c>
      <c r="O151" s="99" t="s">
        <v>274</v>
      </c>
      <c r="P151" s="99" t="s">
        <v>2632</v>
      </c>
      <c r="Q151" s="100" t="s">
        <v>2624</v>
      </c>
      <c r="R151" s="99">
        <v>0</v>
      </c>
      <c r="S151" s="99">
        <v>100</v>
      </c>
      <c r="T151" s="99" t="s">
        <v>1922</v>
      </c>
      <c r="U151" s="99"/>
      <c r="V151" s="99"/>
    </row>
    <row r="152" ht="165" customHeight="true" spans="1:22">
      <c r="A152" s="99">
        <v>150</v>
      </c>
      <c r="B152" s="99" t="s">
        <v>2633</v>
      </c>
      <c r="C152" s="99" t="s">
        <v>2634</v>
      </c>
      <c r="D152" s="100" t="s">
        <v>2635</v>
      </c>
      <c r="E152" s="99" t="s">
        <v>1913</v>
      </c>
      <c r="F152" s="99" t="s">
        <v>2184</v>
      </c>
      <c r="G152" s="99" t="s">
        <v>274</v>
      </c>
      <c r="H152" s="99" t="s">
        <v>2636</v>
      </c>
      <c r="I152" s="100" t="s">
        <v>2637</v>
      </c>
      <c r="J152" s="99">
        <v>0</v>
      </c>
      <c r="K152" s="99">
        <v>100</v>
      </c>
      <c r="L152" s="99" t="s">
        <v>1922</v>
      </c>
      <c r="M152" s="99" t="s">
        <v>1913</v>
      </c>
      <c r="N152" s="99" t="s">
        <v>2184</v>
      </c>
      <c r="O152" s="99" t="s">
        <v>274</v>
      </c>
      <c r="P152" s="99" t="s">
        <v>2636</v>
      </c>
      <c r="Q152" s="100" t="s">
        <v>2637</v>
      </c>
      <c r="R152" s="99">
        <v>0</v>
      </c>
      <c r="S152" s="99">
        <v>100</v>
      </c>
      <c r="T152" s="99" t="s">
        <v>1922</v>
      </c>
      <c r="U152" s="99"/>
      <c r="V152" s="99"/>
    </row>
    <row r="153" ht="30" customHeight="true" spans="1:22">
      <c r="A153" s="98">
        <v>151</v>
      </c>
      <c r="B153" s="99" t="s">
        <v>2638</v>
      </c>
      <c r="C153" s="99" t="s">
        <v>2639</v>
      </c>
      <c r="D153" s="100" t="s">
        <v>2622</v>
      </c>
      <c r="E153" s="99" t="s">
        <v>1913</v>
      </c>
      <c r="F153" s="99" t="s">
        <v>2184</v>
      </c>
      <c r="G153" s="99" t="s">
        <v>2640</v>
      </c>
      <c r="H153" s="99" t="s">
        <v>2641</v>
      </c>
      <c r="I153" s="100" t="s">
        <v>2624</v>
      </c>
      <c r="J153" s="99">
        <v>0</v>
      </c>
      <c r="K153" s="99">
        <v>100</v>
      </c>
      <c r="L153" s="99" t="s">
        <v>1922</v>
      </c>
      <c r="M153" s="99" t="s">
        <v>1913</v>
      </c>
      <c r="N153" s="99" t="s">
        <v>2184</v>
      </c>
      <c r="O153" s="99" t="s">
        <v>2640</v>
      </c>
      <c r="P153" s="99" t="s">
        <v>2641</v>
      </c>
      <c r="Q153" s="100" t="s">
        <v>2624</v>
      </c>
      <c r="R153" s="99">
        <v>0</v>
      </c>
      <c r="S153" s="99">
        <v>100</v>
      </c>
      <c r="T153" s="99" t="s">
        <v>1922</v>
      </c>
      <c r="U153" s="99"/>
      <c r="V153" s="99"/>
    </row>
    <row r="154" ht="165" customHeight="true" spans="1:22">
      <c r="A154" s="99">
        <v>152</v>
      </c>
      <c r="B154" s="99" t="s">
        <v>2642</v>
      </c>
      <c r="C154" s="99" t="s">
        <v>2643</v>
      </c>
      <c r="D154" s="100" t="s">
        <v>2635</v>
      </c>
      <c r="E154" s="99" t="s">
        <v>1913</v>
      </c>
      <c r="F154" s="99" t="s">
        <v>2184</v>
      </c>
      <c r="G154" s="99" t="s">
        <v>2640</v>
      </c>
      <c r="H154" s="99" t="s">
        <v>2644</v>
      </c>
      <c r="I154" s="100" t="s">
        <v>2637</v>
      </c>
      <c r="J154" s="99">
        <v>0</v>
      </c>
      <c r="K154" s="99">
        <v>100</v>
      </c>
      <c r="L154" s="99" t="s">
        <v>1922</v>
      </c>
      <c r="M154" s="99" t="s">
        <v>1913</v>
      </c>
      <c r="N154" s="99" t="s">
        <v>2184</v>
      </c>
      <c r="O154" s="99" t="s">
        <v>2640</v>
      </c>
      <c r="P154" s="99" t="s">
        <v>2644</v>
      </c>
      <c r="Q154" s="100" t="s">
        <v>2637</v>
      </c>
      <c r="R154" s="99">
        <v>0</v>
      </c>
      <c r="S154" s="99">
        <v>100</v>
      </c>
      <c r="T154" s="99" t="s">
        <v>1922</v>
      </c>
      <c r="U154" s="99"/>
      <c r="V154" s="99"/>
    </row>
    <row r="155" ht="60" customHeight="true" spans="1:22">
      <c r="A155" s="99">
        <v>153</v>
      </c>
      <c r="B155" s="99" t="s">
        <v>2645</v>
      </c>
      <c r="C155" s="99" t="s">
        <v>2646</v>
      </c>
      <c r="D155" s="100" t="s">
        <v>2647</v>
      </c>
      <c r="E155" s="99" t="s">
        <v>1913</v>
      </c>
      <c r="F155" s="99" t="s">
        <v>2184</v>
      </c>
      <c r="G155" s="99" t="s">
        <v>2640</v>
      </c>
      <c r="H155" s="99" t="s">
        <v>2648</v>
      </c>
      <c r="I155" s="100" t="s">
        <v>2649</v>
      </c>
      <c r="J155" s="99">
        <v>0</v>
      </c>
      <c r="K155" s="99">
        <v>100</v>
      </c>
      <c r="L155" s="99" t="s">
        <v>1922</v>
      </c>
      <c r="M155" s="99" t="s">
        <v>1913</v>
      </c>
      <c r="N155" s="99" t="s">
        <v>2184</v>
      </c>
      <c r="O155" s="99" t="s">
        <v>2640</v>
      </c>
      <c r="P155" s="99" t="s">
        <v>2648</v>
      </c>
      <c r="Q155" s="100" t="s">
        <v>2649</v>
      </c>
      <c r="R155" s="99">
        <v>0</v>
      </c>
      <c r="S155" s="99">
        <v>100</v>
      </c>
      <c r="T155" s="99" t="s">
        <v>1922</v>
      </c>
      <c r="U155" s="99"/>
      <c r="V155" s="99"/>
    </row>
    <row r="156" ht="60" customHeight="true" spans="1:22">
      <c r="A156" s="98">
        <v>154</v>
      </c>
      <c r="B156" s="99" t="s">
        <v>2650</v>
      </c>
      <c r="C156" s="99" t="s">
        <v>2651</v>
      </c>
      <c r="D156" s="100" t="s">
        <v>2647</v>
      </c>
      <c r="E156" s="99" t="s">
        <v>1913</v>
      </c>
      <c r="F156" s="99" t="s">
        <v>2184</v>
      </c>
      <c r="G156" s="99" t="s">
        <v>2640</v>
      </c>
      <c r="H156" s="99" t="s">
        <v>2652</v>
      </c>
      <c r="I156" s="100" t="s">
        <v>2649</v>
      </c>
      <c r="J156" s="99">
        <v>0</v>
      </c>
      <c r="K156" s="99">
        <v>100</v>
      </c>
      <c r="L156" s="99" t="s">
        <v>1922</v>
      </c>
      <c r="M156" s="99" t="s">
        <v>1913</v>
      </c>
      <c r="N156" s="99" t="s">
        <v>2184</v>
      </c>
      <c r="O156" s="99" t="s">
        <v>2640</v>
      </c>
      <c r="P156" s="99" t="s">
        <v>2652</v>
      </c>
      <c r="Q156" s="100" t="s">
        <v>2649</v>
      </c>
      <c r="R156" s="99">
        <v>0</v>
      </c>
      <c r="S156" s="99">
        <v>100</v>
      </c>
      <c r="T156" s="99" t="s">
        <v>1922</v>
      </c>
      <c r="U156" s="99"/>
      <c r="V156" s="99"/>
    </row>
    <row r="157" ht="60" customHeight="true" spans="1:22">
      <c r="A157" s="99">
        <v>155</v>
      </c>
      <c r="B157" s="99" t="s">
        <v>2653</v>
      </c>
      <c r="C157" s="99" t="s">
        <v>2654</v>
      </c>
      <c r="D157" s="100" t="s">
        <v>2647</v>
      </c>
      <c r="E157" s="99" t="s">
        <v>1913</v>
      </c>
      <c r="F157" s="99" t="s">
        <v>2184</v>
      </c>
      <c r="G157" s="99" t="s">
        <v>2640</v>
      </c>
      <c r="H157" s="99" t="s">
        <v>2655</v>
      </c>
      <c r="I157" s="100" t="s">
        <v>2649</v>
      </c>
      <c r="J157" s="99">
        <v>0</v>
      </c>
      <c r="K157" s="99">
        <v>100</v>
      </c>
      <c r="L157" s="99" t="s">
        <v>1922</v>
      </c>
      <c r="M157" s="99" t="s">
        <v>1913</v>
      </c>
      <c r="N157" s="99" t="s">
        <v>2184</v>
      </c>
      <c r="O157" s="99" t="s">
        <v>2640</v>
      </c>
      <c r="P157" s="99" t="s">
        <v>2655</v>
      </c>
      <c r="Q157" s="100" t="s">
        <v>2649</v>
      </c>
      <c r="R157" s="99">
        <v>0</v>
      </c>
      <c r="S157" s="99">
        <v>100</v>
      </c>
      <c r="T157" s="99" t="s">
        <v>1922</v>
      </c>
      <c r="U157" s="99"/>
      <c r="V157" s="99"/>
    </row>
    <row r="158" ht="60" customHeight="true" spans="1:22">
      <c r="A158" s="99">
        <v>156</v>
      </c>
      <c r="B158" s="99" t="s">
        <v>2656</v>
      </c>
      <c r="C158" s="99" t="s">
        <v>2657</v>
      </c>
      <c r="D158" s="100" t="s">
        <v>2647</v>
      </c>
      <c r="E158" s="99" t="s">
        <v>1913</v>
      </c>
      <c r="F158" s="99" t="s">
        <v>2184</v>
      </c>
      <c r="G158" s="99" t="s">
        <v>2640</v>
      </c>
      <c r="H158" s="99" t="s">
        <v>2658</v>
      </c>
      <c r="I158" s="100" t="s">
        <v>2649</v>
      </c>
      <c r="J158" s="99">
        <v>0</v>
      </c>
      <c r="K158" s="99">
        <v>100</v>
      </c>
      <c r="L158" s="99" t="s">
        <v>1922</v>
      </c>
      <c r="M158" s="99" t="s">
        <v>1913</v>
      </c>
      <c r="N158" s="99" t="s">
        <v>2184</v>
      </c>
      <c r="O158" s="99" t="s">
        <v>2640</v>
      </c>
      <c r="P158" s="99" t="s">
        <v>2658</v>
      </c>
      <c r="Q158" s="100" t="s">
        <v>2649</v>
      </c>
      <c r="R158" s="99">
        <v>0</v>
      </c>
      <c r="S158" s="99">
        <v>100</v>
      </c>
      <c r="T158" s="99" t="s">
        <v>1922</v>
      </c>
      <c r="U158" s="99"/>
      <c r="V158" s="99"/>
    </row>
    <row r="159" ht="60" customHeight="true" spans="1:22">
      <c r="A159" s="98">
        <v>157</v>
      </c>
      <c r="B159" s="99" t="s">
        <v>2659</v>
      </c>
      <c r="C159" s="99" t="s">
        <v>2660</v>
      </c>
      <c r="D159" s="100" t="s">
        <v>2647</v>
      </c>
      <c r="E159" s="99" t="s">
        <v>1913</v>
      </c>
      <c r="F159" s="99" t="s">
        <v>2184</v>
      </c>
      <c r="G159" s="99" t="s">
        <v>2640</v>
      </c>
      <c r="H159" s="99" t="s">
        <v>2661</v>
      </c>
      <c r="I159" s="100" t="s">
        <v>2649</v>
      </c>
      <c r="J159" s="99">
        <v>0</v>
      </c>
      <c r="K159" s="99">
        <v>100</v>
      </c>
      <c r="L159" s="99" t="s">
        <v>1922</v>
      </c>
      <c r="M159" s="99" t="s">
        <v>1913</v>
      </c>
      <c r="N159" s="99" t="s">
        <v>2184</v>
      </c>
      <c r="O159" s="99" t="s">
        <v>2640</v>
      </c>
      <c r="P159" s="99" t="s">
        <v>2661</v>
      </c>
      <c r="Q159" s="100" t="s">
        <v>2649</v>
      </c>
      <c r="R159" s="99">
        <v>0</v>
      </c>
      <c r="S159" s="99">
        <v>100</v>
      </c>
      <c r="T159" s="99" t="s">
        <v>1922</v>
      </c>
      <c r="U159" s="99"/>
      <c r="V159" s="99"/>
    </row>
    <row r="160" ht="60" customHeight="true" spans="1:22">
      <c r="A160" s="99">
        <v>158</v>
      </c>
      <c r="B160" s="99" t="s">
        <v>2662</v>
      </c>
      <c r="C160" s="99" t="s">
        <v>2663</v>
      </c>
      <c r="D160" s="100" t="s">
        <v>2647</v>
      </c>
      <c r="E160" s="99" t="s">
        <v>1913</v>
      </c>
      <c r="F160" s="99" t="s">
        <v>2184</v>
      </c>
      <c r="G160" s="99" t="s">
        <v>2640</v>
      </c>
      <c r="H160" s="99" t="s">
        <v>2664</v>
      </c>
      <c r="I160" s="100" t="s">
        <v>2649</v>
      </c>
      <c r="J160" s="99">
        <v>0</v>
      </c>
      <c r="K160" s="99">
        <v>100</v>
      </c>
      <c r="L160" s="99" t="s">
        <v>1922</v>
      </c>
      <c r="M160" s="99" t="s">
        <v>1913</v>
      </c>
      <c r="N160" s="99" t="s">
        <v>2184</v>
      </c>
      <c r="O160" s="99" t="s">
        <v>2640</v>
      </c>
      <c r="P160" s="99" t="s">
        <v>2664</v>
      </c>
      <c r="Q160" s="100" t="s">
        <v>2649</v>
      </c>
      <c r="R160" s="99">
        <v>0</v>
      </c>
      <c r="S160" s="99">
        <v>100</v>
      </c>
      <c r="T160" s="99" t="s">
        <v>1922</v>
      </c>
      <c r="U160" s="99"/>
      <c r="V160" s="99"/>
    </row>
    <row r="161" ht="60" customHeight="true" spans="1:22">
      <c r="A161" s="99">
        <v>159</v>
      </c>
      <c r="B161" s="99" t="s">
        <v>2665</v>
      </c>
      <c r="C161" s="99" t="s">
        <v>2666</v>
      </c>
      <c r="D161" s="100" t="s">
        <v>2647</v>
      </c>
      <c r="E161" s="99" t="s">
        <v>1913</v>
      </c>
      <c r="F161" s="99" t="s">
        <v>2184</v>
      </c>
      <c r="G161" s="99" t="s">
        <v>2640</v>
      </c>
      <c r="H161" s="99" t="s">
        <v>2667</v>
      </c>
      <c r="I161" s="100" t="s">
        <v>2649</v>
      </c>
      <c r="J161" s="99">
        <v>0</v>
      </c>
      <c r="K161" s="99">
        <v>100</v>
      </c>
      <c r="L161" s="99" t="s">
        <v>1922</v>
      </c>
      <c r="M161" s="99" t="s">
        <v>1913</v>
      </c>
      <c r="N161" s="99" t="s">
        <v>2184</v>
      </c>
      <c r="O161" s="99" t="s">
        <v>2640</v>
      </c>
      <c r="P161" s="99" t="s">
        <v>2667</v>
      </c>
      <c r="Q161" s="100" t="s">
        <v>2649</v>
      </c>
      <c r="R161" s="99">
        <v>0</v>
      </c>
      <c r="S161" s="99">
        <v>100</v>
      </c>
      <c r="T161" s="99" t="s">
        <v>1922</v>
      </c>
      <c r="U161" s="99"/>
      <c r="V161" s="99"/>
    </row>
    <row r="162" ht="105" customHeight="true" spans="1:22">
      <c r="A162" s="98">
        <v>160</v>
      </c>
      <c r="B162" s="99" t="s">
        <v>2668</v>
      </c>
      <c r="C162" s="99" t="s">
        <v>2669</v>
      </c>
      <c r="D162" s="100" t="s">
        <v>2670</v>
      </c>
      <c r="E162" s="99" t="s">
        <v>1913</v>
      </c>
      <c r="F162" s="99" t="s">
        <v>2184</v>
      </c>
      <c r="G162" s="99" t="s">
        <v>274</v>
      </c>
      <c r="H162" s="99" t="s">
        <v>2510</v>
      </c>
      <c r="I162" s="100" t="s">
        <v>2511</v>
      </c>
      <c r="J162" s="99">
        <v>0</v>
      </c>
      <c r="K162" s="99">
        <v>100</v>
      </c>
      <c r="L162" s="99" t="s">
        <v>1922</v>
      </c>
      <c r="M162" s="99" t="s">
        <v>1913</v>
      </c>
      <c r="N162" s="99" t="s">
        <v>2184</v>
      </c>
      <c r="O162" s="99" t="s">
        <v>274</v>
      </c>
      <c r="P162" s="99" t="s">
        <v>2510</v>
      </c>
      <c r="Q162" s="100" t="s">
        <v>2511</v>
      </c>
      <c r="R162" s="99">
        <v>0</v>
      </c>
      <c r="S162" s="99">
        <v>100</v>
      </c>
      <c r="T162" s="99" t="s">
        <v>1922</v>
      </c>
      <c r="U162" s="99"/>
      <c r="V162" s="99"/>
    </row>
    <row r="163" ht="45" customHeight="true" spans="1:22">
      <c r="A163" s="99">
        <v>161</v>
      </c>
      <c r="B163" s="99" t="s">
        <v>2671</v>
      </c>
      <c r="C163" s="99" t="s">
        <v>2672</v>
      </c>
      <c r="D163" s="100" t="s">
        <v>2673</v>
      </c>
      <c r="E163" s="99" t="s">
        <v>1913</v>
      </c>
      <c r="F163" s="99" t="s">
        <v>2184</v>
      </c>
      <c r="G163" s="99" t="s">
        <v>274</v>
      </c>
      <c r="H163" s="99" t="s">
        <v>2515</v>
      </c>
      <c r="I163" s="100" t="s">
        <v>2517</v>
      </c>
      <c r="J163" s="99">
        <v>0</v>
      </c>
      <c r="K163" s="99">
        <v>100</v>
      </c>
      <c r="L163" s="99" t="s">
        <v>1922</v>
      </c>
      <c r="M163" s="99" t="s">
        <v>1913</v>
      </c>
      <c r="N163" s="99" t="s">
        <v>2184</v>
      </c>
      <c r="O163" s="99" t="s">
        <v>274</v>
      </c>
      <c r="P163" s="99" t="s">
        <v>2515</v>
      </c>
      <c r="Q163" s="100" t="s">
        <v>2517</v>
      </c>
      <c r="R163" s="99">
        <v>0</v>
      </c>
      <c r="S163" s="99">
        <v>100</v>
      </c>
      <c r="T163" s="99" t="s">
        <v>1922</v>
      </c>
      <c r="U163" s="99"/>
      <c r="V163" s="99"/>
    </row>
    <row r="164" ht="60" customHeight="true" spans="1:22">
      <c r="A164" s="99">
        <v>162</v>
      </c>
      <c r="B164" s="99" t="s">
        <v>2674</v>
      </c>
      <c r="C164" s="99" t="s">
        <v>2675</v>
      </c>
      <c r="D164" s="100" t="s">
        <v>2676</v>
      </c>
      <c r="E164" s="99" t="s">
        <v>1913</v>
      </c>
      <c r="F164" s="99" t="s">
        <v>2184</v>
      </c>
      <c r="G164" s="99" t="s">
        <v>2677</v>
      </c>
      <c r="H164" s="99" t="s">
        <v>2678</v>
      </c>
      <c r="I164" s="100" t="s">
        <v>2679</v>
      </c>
      <c r="J164" s="99">
        <v>0</v>
      </c>
      <c r="K164" s="99" t="s">
        <v>2680</v>
      </c>
      <c r="L164" s="99" t="s">
        <v>1922</v>
      </c>
      <c r="M164" s="99" t="s">
        <v>1913</v>
      </c>
      <c r="N164" s="99" t="s">
        <v>2184</v>
      </c>
      <c r="O164" s="99" t="s">
        <v>2677</v>
      </c>
      <c r="P164" s="99" t="s">
        <v>2678</v>
      </c>
      <c r="Q164" s="100" t="s">
        <v>2679</v>
      </c>
      <c r="R164" s="99">
        <v>0</v>
      </c>
      <c r="S164" s="99" t="s">
        <v>2680</v>
      </c>
      <c r="T164" s="99" t="s">
        <v>1922</v>
      </c>
      <c r="U164" s="99"/>
      <c r="V164" s="99"/>
    </row>
    <row r="165" ht="30" customHeight="true" spans="1:22">
      <c r="A165" s="98">
        <v>163</v>
      </c>
      <c r="B165" s="99" t="s">
        <v>2681</v>
      </c>
      <c r="C165" s="99" t="s">
        <v>2682</v>
      </c>
      <c r="D165" s="100" t="s">
        <v>2597</v>
      </c>
      <c r="E165" s="99" t="s">
        <v>1913</v>
      </c>
      <c r="F165" s="99" t="s">
        <v>1977</v>
      </c>
      <c r="G165" s="99" t="s">
        <v>274</v>
      </c>
      <c r="H165" s="99" t="s">
        <v>2683</v>
      </c>
      <c r="I165" s="100" t="s">
        <v>2684</v>
      </c>
      <c r="J165" s="99">
        <v>0</v>
      </c>
      <c r="K165" s="99">
        <v>100</v>
      </c>
      <c r="L165" s="99" t="s">
        <v>1922</v>
      </c>
      <c r="M165" s="99" t="s">
        <v>1913</v>
      </c>
      <c r="N165" s="99" t="s">
        <v>1929</v>
      </c>
      <c r="O165" s="81" t="s">
        <v>274</v>
      </c>
      <c r="P165" s="99" t="s">
        <v>2685</v>
      </c>
      <c r="Q165" s="100" t="s">
        <v>2285</v>
      </c>
      <c r="R165" s="99">
        <v>0</v>
      </c>
      <c r="S165" s="99">
        <v>100</v>
      </c>
      <c r="T165" s="99" t="s">
        <v>1922</v>
      </c>
      <c r="U165" s="99"/>
      <c r="V165" s="99"/>
    </row>
    <row r="166" ht="30" customHeight="true" spans="1:22">
      <c r="A166" s="99">
        <v>164</v>
      </c>
      <c r="B166" s="99" t="s">
        <v>2686</v>
      </c>
      <c r="C166" s="99" t="s">
        <v>2687</v>
      </c>
      <c r="D166" s="100" t="s">
        <v>2688</v>
      </c>
      <c r="E166" s="99" t="s">
        <v>1913</v>
      </c>
      <c r="F166" s="99" t="s">
        <v>1977</v>
      </c>
      <c r="G166" s="99" t="s">
        <v>1978</v>
      </c>
      <c r="H166" s="99" t="s">
        <v>2689</v>
      </c>
      <c r="I166" s="100" t="s">
        <v>2285</v>
      </c>
      <c r="J166" s="99">
        <v>0</v>
      </c>
      <c r="K166" s="99">
        <v>100</v>
      </c>
      <c r="L166" s="99" t="s">
        <v>1922</v>
      </c>
      <c r="M166" s="99" t="s">
        <v>1913</v>
      </c>
      <c r="N166" s="99" t="s">
        <v>1929</v>
      </c>
      <c r="O166" s="81" t="s">
        <v>1930</v>
      </c>
      <c r="P166" s="99" t="s">
        <v>2690</v>
      </c>
      <c r="Q166" s="100" t="s">
        <v>2285</v>
      </c>
      <c r="R166" s="99">
        <v>0</v>
      </c>
      <c r="S166" s="99">
        <v>100</v>
      </c>
      <c r="T166" s="99" t="s">
        <v>1922</v>
      </c>
      <c r="U166" s="99"/>
      <c r="V166" s="99"/>
    </row>
    <row r="167" ht="30" customHeight="true" spans="1:22">
      <c r="A167" s="99">
        <v>165</v>
      </c>
      <c r="B167" s="99" t="s">
        <v>2691</v>
      </c>
      <c r="C167" s="99" t="s">
        <v>2692</v>
      </c>
      <c r="D167" s="100" t="s">
        <v>2597</v>
      </c>
      <c r="E167" s="99" t="s">
        <v>1913</v>
      </c>
      <c r="F167" s="99" t="s">
        <v>2184</v>
      </c>
      <c r="G167" s="99" t="s">
        <v>274</v>
      </c>
      <c r="H167" s="99" t="s">
        <v>2693</v>
      </c>
      <c r="I167" s="100" t="s">
        <v>2694</v>
      </c>
      <c r="J167" s="99">
        <v>0</v>
      </c>
      <c r="K167" s="99">
        <v>200</v>
      </c>
      <c r="L167" s="99" t="s">
        <v>1922</v>
      </c>
      <c r="M167" s="99" t="s">
        <v>1913</v>
      </c>
      <c r="N167" s="99" t="s">
        <v>2184</v>
      </c>
      <c r="O167" s="99" t="s">
        <v>274</v>
      </c>
      <c r="P167" s="99" t="s">
        <v>2693</v>
      </c>
      <c r="Q167" s="100" t="s">
        <v>2694</v>
      </c>
      <c r="R167" s="99">
        <v>0</v>
      </c>
      <c r="S167" s="99">
        <v>200</v>
      </c>
      <c r="T167" s="99" t="s">
        <v>1922</v>
      </c>
      <c r="U167" s="100"/>
      <c r="V167" s="99"/>
    </row>
    <row r="168" ht="30" customHeight="true" spans="1:22">
      <c r="A168" s="98">
        <v>166</v>
      </c>
      <c r="B168" s="99" t="s">
        <v>2695</v>
      </c>
      <c r="C168" s="99" t="s">
        <v>2696</v>
      </c>
      <c r="D168" s="100" t="s">
        <v>2597</v>
      </c>
      <c r="E168" s="99" t="s">
        <v>1913</v>
      </c>
      <c r="F168" s="99" t="s">
        <v>2184</v>
      </c>
      <c r="G168" s="99" t="s">
        <v>274</v>
      </c>
      <c r="H168" s="99" t="s">
        <v>2697</v>
      </c>
      <c r="I168" s="100" t="s">
        <v>2694</v>
      </c>
      <c r="J168" s="99">
        <v>0</v>
      </c>
      <c r="K168" s="99">
        <v>200</v>
      </c>
      <c r="L168" s="99" t="s">
        <v>1922</v>
      </c>
      <c r="M168" s="99" t="s">
        <v>1913</v>
      </c>
      <c r="N168" s="99" t="s">
        <v>2184</v>
      </c>
      <c r="O168" s="99" t="s">
        <v>274</v>
      </c>
      <c r="P168" s="99" t="s">
        <v>2697</v>
      </c>
      <c r="Q168" s="100" t="s">
        <v>2694</v>
      </c>
      <c r="R168" s="99">
        <v>0</v>
      </c>
      <c r="S168" s="99">
        <v>200</v>
      </c>
      <c r="T168" s="99" t="s">
        <v>1922</v>
      </c>
      <c r="U168" s="100"/>
      <c r="V168" s="99"/>
    </row>
    <row r="169" ht="30" customHeight="true" spans="1:22">
      <c r="A169" s="99">
        <v>167</v>
      </c>
      <c r="B169" s="99" t="s">
        <v>2698</v>
      </c>
      <c r="C169" s="99" t="s">
        <v>2699</v>
      </c>
      <c r="D169" s="100" t="s">
        <v>2597</v>
      </c>
      <c r="E169" s="99" t="s">
        <v>1913</v>
      </c>
      <c r="F169" s="99" t="s">
        <v>2184</v>
      </c>
      <c r="G169" s="99" t="s">
        <v>274</v>
      </c>
      <c r="H169" s="99" t="s">
        <v>2700</v>
      </c>
      <c r="I169" s="100" t="s">
        <v>2694</v>
      </c>
      <c r="J169" s="99">
        <v>0</v>
      </c>
      <c r="K169" s="99">
        <v>200</v>
      </c>
      <c r="L169" s="99" t="s">
        <v>1922</v>
      </c>
      <c r="M169" s="99" t="s">
        <v>1913</v>
      </c>
      <c r="N169" s="99" t="s">
        <v>2184</v>
      </c>
      <c r="O169" s="99" t="s">
        <v>274</v>
      </c>
      <c r="P169" s="99" t="s">
        <v>2700</v>
      </c>
      <c r="Q169" s="100" t="s">
        <v>2694</v>
      </c>
      <c r="R169" s="99">
        <v>0</v>
      </c>
      <c r="S169" s="99">
        <v>200</v>
      </c>
      <c r="T169" s="99" t="s">
        <v>1922</v>
      </c>
      <c r="U169" s="100"/>
      <c r="V169" s="99"/>
    </row>
    <row r="170" ht="30" customHeight="true" spans="1:22">
      <c r="A170" s="99">
        <v>168</v>
      </c>
      <c r="B170" s="99" t="s">
        <v>2701</v>
      </c>
      <c r="C170" s="99" t="s">
        <v>2702</v>
      </c>
      <c r="D170" s="100" t="s">
        <v>2597</v>
      </c>
      <c r="E170" s="99" t="s">
        <v>1913</v>
      </c>
      <c r="F170" s="99" t="s">
        <v>2184</v>
      </c>
      <c r="G170" s="99" t="s">
        <v>274</v>
      </c>
      <c r="H170" s="99" t="s">
        <v>2703</v>
      </c>
      <c r="I170" s="100" t="s">
        <v>2694</v>
      </c>
      <c r="J170" s="99">
        <v>0</v>
      </c>
      <c r="K170" s="99">
        <v>200</v>
      </c>
      <c r="L170" s="99" t="s">
        <v>1922</v>
      </c>
      <c r="M170" s="99" t="s">
        <v>1913</v>
      </c>
      <c r="N170" s="99" t="s">
        <v>2184</v>
      </c>
      <c r="O170" s="99" t="s">
        <v>274</v>
      </c>
      <c r="P170" s="99" t="s">
        <v>2703</v>
      </c>
      <c r="Q170" s="100" t="s">
        <v>2694</v>
      </c>
      <c r="R170" s="99">
        <v>0</v>
      </c>
      <c r="S170" s="99">
        <v>200</v>
      </c>
      <c r="T170" s="99" t="s">
        <v>1922</v>
      </c>
      <c r="U170" s="100"/>
      <c r="V170" s="99"/>
    </row>
    <row r="171" ht="30" customHeight="true" spans="1:22">
      <c r="A171" s="98">
        <v>169</v>
      </c>
      <c r="B171" s="99" t="s">
        <v>2704</v>
      </c>
      <c r="C171" s="99" t="s">
        <v>2705</v>
      </c>
      <c r="D171" s="100" t="s">
        <v>2597</v>
      </c>
      <c r="E171" s="99" t="s">
        <v>1913</v>
      </c>
      <c r="F171" s="99" t="s">
        <v>2184</v>
      </c>
      <c r="G171" s="99" t="s">
        <v>274</v>
      </c>
      <c r="H171" s="99" t="s">
        <v>2706</v>
      </c>
      <c r="I171" s="100" t="s">
        <v>2694</v>
      </c>
      <c r="J171" s="99">
        <v>0</v>
      </c>
      <c r="K171" s="99">
        <v>200</v>
      </c>
      <c r="L171" s="99" t="s">
        <v>1922</v>
      </c>
      <c r="M171" s="99" t="s">
        <v>1913</v>
      </c>
      <c r="N171" s="99" t="s">
        <v>2184</v>
      </c>
      <c r="O171" s="99" t="s">
        <v>274</v>
      </c>
      <c r="P171" s="99" t="s">
        <v>2706</v>
      </c>
      <c r="Q171" s="100" t="s">
        <v>2694</v>
      </c>
      <c r="R171" s="99">
        <v>0</v>
      </c>
      <c r="S171" s="99">
        <v>200</v>
      </c>
      <c r="T171" s="99" t="s">
        <v>1922</v>
      </c>
      <c r="U171" s="100"/>
      <c r="V171" s="99"/>
    </row>
    <row r="172" ht="30" customHeight="true" spans="1:22">
      <c r="A172" s="99">
        <v>170</v>
      </c>
      <c r="B172" s="99" t="s">
        <v>2707</v>
      </c>
      <c r="C172" s="99" t="s">
        <v>2708</v>
      </c>
      <c r="D172" s="100" t="s">
        <v>2597</v>
      </c>
      <c r="E172" s="99" t="s">
        <v>1913</v>
      </c>
      <c r="F172" s="99" t="s">
        <v>2184</v>
      </c>
      <c r="G172" s="99" t="s">
        <v>274</v>
      </c>
      <c r="H172" s="99" t="s">
        <v>2709</v>
      </c>
      <c r="I172" s="100" t="s">
        <v>2694</v>
      </c>
      <c r="J172" s="99">
        <v>0</v>
      </c>
      <c r="K172" s="99">
        <v>200</v>
      </c>
      <c r="L172" s="99" t="s">
        <v>1922</v>
      </c>
      <c r="M172" s="99" t="s">
        <v>1913</v>
      </c>
      <c r="N172" s="99" t="s">
        <v>2184</v>
      </c>
      <c r="O172" s="99" t="s">
        <v>274</v>
      </c>
      <c r="P172" s="99" t="s">
        <v>2709</v>
      </c>
      <c r="Q172" s="100" t="s">
        <v>2694</v>
      </c>
      <c r="R172" s="99">
        <v>0</v>
      </c>
      <c r="S172" s="99">
        <v>200</v>
      </c>
      <c r="T172" s="99" t="s">
        <v>1922</v>
      </c>
      <c r="U172" s="100"/>
      <c r="V172" s="99"/>
    </row>
    <row r="173" ht="300" customHeight="true" spans="1:22">
      <c r="A173" s="99">
        <v>171</v>
      </c>
      <c r="B173" s="99" t="s">
        <v>2710</v>
      </c>
      <c r="C173" s="99" t="s">
        <v>2711</v>
      </c>
      <c r="D173" s="100" t="s">
        <v>2712</v>
      </c>
      <c r="E173" s="99" t="s">
        <v>1913</v>
      </c>
      <c r="F173" s="99" t="s">
        <v>1914</v>
      </c>
      <c r="G173" s="99" t="s">
        <v>2713</v>
      </c>
      <c r="H173" s="99" t="s">
        <v>2714</v>
      </c>
      <c r="I173" s="100" t="s">
        <v>2715</v>
      </c>
      <c r="J173" s="99">
        <v>0</v>
      </c>
      <c r="K173" s="99">
        <v>50</v>
      </c>
      <c r="L173" s="99" t="s">
        <v>1922</v>
      </c>
      <c r="M173" s="99" t="s">
        <v>1913</v>
      </c>
      <c r="N173" s="99" t="s">
        <v>1919</v>
      </c>
      <c r="O173" s="81" t="s">
        <v>1920</v>
      </c>
      <c r="P173" s="99" t="s">
        <v>2714</v>
      </c>
      <c r="Q173" s="103" t="s">
        <v>2716</v>
      </c>
      <c r="R173" s="98">
        <v>0</v>
      </c>
      <c r="S173" s="98">
        <v>50</v>
      </c>
      <c r="T173" s="98" t="s">
        <v>1922</v>
      </c>
      <c r="U173" s="99"/>
      <c r="V173" s="99"/>
    </row>
    <row r="174" ht="135" customHeight="true" spans="1:22">
      <c r="A174" s="98">
        <v>172</v>
      </c>
      <c r="B174" s="99" t="s">
        <v>2717</v>
      </c>
      <c r="C174" s="99" t="s">
        <v>2718</v>
      </c>
      <c r="D174" s="100" t="s">
        <v>2712</v>
      </c>
      <c r="E174" s="99" t="s">
        <v>1913</v>
      </c>
      <c r="F174" s="99" t="s">
        <v>1914</v>
      </c>
      <c r="G174" s="99" t="s">
        <v>2713</v>
      </c>
      <c r="H174" s="99" t="s">
        <v>2719</v>
      </c>
      <c r="I174" s="100" t="s">
        <v>2720</v>
      </c>
      <c r="J174" s="99">
        <v>0</v>
      </c>
      <c r="K174" s="99">
        <v>100</v>
      </c>
      <c r="L174" s="99" t="s">
        <v>1922</v>
      </c>
      <c r="M174" s="99" t="s">
        <v>1913</v>
      </c>
      <c r="N174" s="99" t="s">
        <v>1922</v>
      </c>
      <c r="O174" s="99" t="s">
        <v>1922</v>
      </c>
      <c r="P174" s="99" t="s">
        <v>2721</v>
      </c>
      <c r="Q174" s="99" t="s">
        <v>1922</v>
      </c>
      <c r="R174" s="99" t="s">
        <v>1922</v>
      </c>
      <c r="S174" s="99" t="s">
        <v>1922</v>
      </c>
      <c r="T174" s="99" t="s">
        <v>1922</v>
      </c>
      <c r="U174" s="100"/>
      <c r="V174" s="99"/>
    </row>
    <row r="175" ht="315" customHeight="true" spans="1:22">
      <c r="A175" s="99">
        <v>173</v>
      </c>
      <c r="B175" s="99" t="s">
        <v>2722</v>
      </c>
      <c r="C175" s="99" t="s">
        <v>2723</v>
      </c>
      <c r="D175" s="100" t="s">
        <v>2712</v>
      </c>
      <c r="E175" s="99" t="s">
        <v>1913</v>
      </c>
      <c r="F175" s="99" t="s">
        <v>1914</v>
      </c>
      <c r="G175" s="99" t="s">
        <v>2713</v>
      </c>
      <c r="H175" s="99" t="s">
        <v>2724</v>
      </c>
      <c r="I175" s="100" t="s">
        <v>2725</v>
      </c>
      <c r="J175" s="99">
        <v>0</v>
      </c>
      <c r="K175" s="99">
        <v>50</v>
      </c>
      <c r="L175" s="99" t="s">
        <v>1922</v>
      </c>
      <c r="M175" s="99" t="s">
        <v>1913</v>
      </c>
      <c r="N175" s="99" t="s">
        <v>1922</v>
      </c>
      <c r="O175" s="99" t="s">
        <v>1922</v>
      </c>
      <c r="P175" s="99" t="s">
        <v>2721</v>
      </c>
      <c r="Q175" s="99" t="s">
        <v>1922</v>
      </c>
      <c r="R175" s="99" t="s">
        <v>1922</v>
      </c>
      <c r="S175" s="99" t="s">
        <v>1922</v>
      </c>
      <c r="T175" s="99" t="s">
        <v>1922</v>
      </c>
      <c r="U175" s="100"/>
      <c r="V175" s="99"/>
    </row>
    <row r="176" ht="330" customHeight="true" spans="1:22">
      <c r="A176" s="99">
        <v>174</v>
      </c>
      <c r="B176" s="99" t="s">
        <v>2726</v>
      </c>
      <c r="C176" s="99" t="s">
        <v>2727</v>
      </c>
      <c r="D176" s="100" t="s">
        <v>2712</v>
      </c>
      <c r="E176" s="99" t="s">
        <v>1913</v>
      </c>
      <c r="F176" s="99" t="s">
        <v>1914</v>
      </c>
      <c r="G176" s="99" t="s">
        <v>2713</v>
      </c>
      <c r="H176" s="99" t="s">
        <v>2728</v>
      </c>
      <c r="I176" s="100" t="s">
        <v>2729</v>
      </c>
      <c r="J176" s="99">
        <v>0</v>
      </c>
      <c r="K176" s="99">
        <v>100</v>
      </c>
      <c r="L176" s="99" t="s">
        <v>1922</v>
      </c>
      <c r="M176" s="99" t="s">
        <v>1913</v>
      </c>
      <c r="N176" s="99" t="s">
        <v>1919</v>
      </c>
      <c r="O176" s="81" t="s">
        <v>1920</v>
      </c>
      <c r="P176" s="99" t="s">
        <v>2728</v>
      </c>
      <c r="Q176" s="103" t="s">
        <v>2729</v>
      </c>
      <c r="R176" s="98">
        <v>0</v>
      </c>
      <c r="S176" s="98">
        <v>100</v>
      </c>
      <c r="T176" s="98" t="s">
        <v>1922</v>
      </c>
      <c r="U176" s="99" t="s">
        <v>2730</v>
      </c>
      <c r="V176" s="99"/>
    </row>
    <row r="177" spans="1:22">
      <c r="A177" s="98">
        <v>175</v>
      </c>
      <c r="B177" s="99" t="s">
        <v>2731</v>
      </c>
      <c r="C177" s="99" t="s">
        <v>2732</v>
      </c>
      <c r="D177" s="100" t="s">
        <v>1922</v>
      </c>
      <c r="E177" s="99" t="s">
        <v>1913</v>
      </c>
      <c r="F177" s="99" t="s">
        <v>1914</v>
      </c>
      <c r="G177" s="99" t="s">
        <v>2713</v>
      </c>
      <c r="H177" s="99" t="s">
        <v>1922</v>
      </c>
      <c r="I177" s="99" t="s">
        <v>1922</v>
      </c>
      <c r="J177" s="99" t="s">
        <v>1922</v>
      </c>
      <c r="K177" s="99" t="s">
        <v>1922</v>
      </c>
      <c r="L177" s="99" t="s">
        <v>1922</v>
      </c>
      <c r="M177" s="99" t="s">
        <v>1913</v>
      </c>
      <c r="N177" s="99" t="s">
        <v>1922</v>
      </c>
      <c r="O177" s="99" t="s">
        <v>1922</v>
      </c>
      <c r="P177" s="99" t="s">
        <v>2721</v>
      </c>
      <c r="Q177" s="99" t="s">
        <v>1922</v>
      </c>
      <c r="R177" s="99" t="s">
        <v>1922</v>
      </c>
      <c r="S177" s="99" t="s">
        <v>1922</v>
      </c>
      <c r="T177" s="99" t="s">
        <v>1922</v>
      </c>
      <c r="U177" s="99"/>
      <c r="V177" s="99"/>
    </row>
    <row r="178" spans="1:22">
      <c r="A178" s="99">
        <v>176</v>
      </c>
      <c r="B178" s="99" t="s">
        <v>2733</v>
      </c>
      <c r="C178" s="99" t="s">
        <v>2734</v>
      </c>
      <c r="D178" s="100" t="s">
        <v>1922</v>
      </c>
      <c r="E178" s="99" t="s">
        <v>1913</v>
      </c>
      <c r="F178" s="99" t="s">
        <v>1914</v>
      </c>
      <c r="G178" s="99" t="s">
        <v>2713</v>
      </c>
      <c r="H178" s="99" t="s">
        <v>1922</v>
      </c>
      <c r="I178" s="99" t="s">
        <v>1922</v>
      </c>
      <c r="J178" s="99" t="s">
        <v>1922</v>
      </c>
      <c r="K178" s="99" t="s">
        <v>1922</v>
      </c>
      <c r="L178" s="99" t="s">
        <v>1922</v>
      </c>
      <c r="M178" s="99" t="s">
        <v>1913</v>
      </c>
      <c r="N178" s="99" t="s">
        <v>1922</v>
      </c>
      <c r="O178" s="99" t="s">
        <v>1922</v>
      </c>
      <c r="P178" s="99" t="s">
        <v>2721</v>
      </c>
      <c r="Q178" s="99" t="s">
        <v>1922</v>
      </c>
      <c r="R178" s="99" t="s">
        <v>1922</v>
      </c>
      <c r="S178" s="99" t="s">
        <v>1922</v>
      </c>
      <c r="T178" s="99" t="s">
        <v>1922</v>
      </c>
      <c r="U178" s="99"/>
      <c r="V178" s="99"/>
    </row>
    <row r="179" ht="45" customHeight="true" spans="1:22">
      <c r="A179" s="99">
        <v>177</v>
      </c>
      <c r="B179" s="99" t="s">
        <v>2735</v>
      </c>
      <c r="C179" s="99" t="s">
        <v>2736</v>
      </c>
      <c r="D179" s="100" t="s">
        <v>2737</v>
      </c>
      <c r="E179" s="99" t="s">
        <v>1913</v>
      </c>
      <c r="F179" s="99" t="s">
        <v>2184</v>
      </c>
      <c r="G179" s="99" t="s">
        <v>2554</v>
      </c>
      <c r="H179" s="99" t="s">
        <v>2738</v>
      </c>
      <c r="I179" s="100" t="s">
        <v>2516</v>
      </c>
      <c r="J179" s="99">
        <v>0</v>
      </c>
      <c r="K179" s="99">
        <v>100</v>
      </c>
      <c r="L179" s="99" t="s">
        <v>1922</v>
      </c>
      <c r="M179" s="99" t="s">
        <v>1913</v>
      </c>
      <c r="N179" s="99" t="s">
        <v>2184</v>
      </c>
      <c r="O179" s="99" t="s">
        <v>274</v>
      </c>
      <c r="P179" s="99" t="s">
        <v>2738</v>
      </c>
      <c r="Q179" s="100" t="s">
        <v>2516</v>
      </c>
      <c r="R179" s="99">
        <v>0</v>
      </c>
      <c r="S179" s="99">
        <v>100</v>
      </c>
      <c r="T179" s="99" t="s">
        <v>1922</v>
      </c>
      <c r="U179" s="99"/>
      <c r="V179" s="99"/>
    </row>
    <row r="180" spans="1:22">
      <c r="A180" s="98">
        <v>178</v>
      </c>
      <c r="B180" s="99" t="s">
        <v>2739</v>
      </c>
      <c r="C180" s="99" t="s">
        <v>2740</v>
      </c>
      <c r="D180" s="100" t="s">
        <v>2741</v>
      </c>
      <c r="E180" s="99" t="s">
        <v>1913</v>
      </c>
      <c r="F180" s="99" t="s">
        <v>2184</v>
      </c>
      <c r="G180" s="99" t="s">
        <v>274</v>
      </c>
      <c r="H180" s="99" t="s">
        <v>2742</v>
      </c>
      <c r="I180" s="99" t="s">
        <v>1917</v>
      </c>
      <c r="J180" s="99">
        <v>0</v>
      </c>
      <c r="K180" s="99">
        <v>100</v>
      </c>
      <c r="L180" s="99" t="s">
        <v>1922</v>
      </c>
      <c r="M180" s="99" t="s">
        <v>1913</v>
      </c>
      <c r="N180" s="99" t="s">
        <v>2184</v>
      </c>
      <c r="O180" s="99" t="s">
        <v>274</v>
      </c>
      <c r="P180" s="99" t="s">
        <v>2742</v>
      </c>
      <c r="Q180" s="99" t="s">
        <v>1917</v>
      </c>
      <c r="R180" s="99">
        <v>0</v>
      </c>
      <c r="S180" s="99">
        <v>100</v>
      </c>
      <c r="T180" s="99" t="s">
        <v>1922</v>
      </c>
      <c r="U180" s="99"/>
      <c r="V180" s="99"/>
    </row>
    <row r="181" ht="45" customHeight="true" spans="1:22">
      <c r="A181" s="99">
        <v>179</v>
      </c>
      <c r="B181" s="99" t="s">
        <v>2743</v>
      </c>
      <c r="C181" s="99" t="s">
        <v>2744</v>
      </c>
      <c r="D181" s="100" t="s">
        <v>2745</v>
      </c>
      <c r="E181" s="99" t="s">
        <v>1913</v>
      </c>
      <c r="F181" s="99" t="s">
        <v>2184</v>
      </c>
      <c r="G181" s="99" t="s">
        <v>274</v>
      </c>
      <c r="H181" s="99" t="s">
        <v>2746</v>
      </c>
      <c r="I181" s="100" t="s">
        <v>2747</v>
      </c>
      <c r="J181" s="99">
        <v>0</v>
      </c>
      <c r="K181" s="99">
        <v>100</v>
      </c>
      <c r="L181" s="99" t="s">
        <v>1922</v>
      </c>
      <c r="M181" s="99" t="s">
        <v>1913</v>
      </c>
      <c r="N181" s="99" t="s">
        <v>2184</v>
      </c>
      <c r="O181" s="99" t="s">
        <v>274</v>
      </c>
      <c r="P181" s="99" t="s">
        <v>2746</v>
      </c>
      <c r="Q181" s="100" t="s">
        <v>2748</v>
      </c>
      <c r="R181" s="99">
        <v>0</v>
      </c>
      <c r="S181" s="99">
        <v>100</v>
      </c>
      <c r="T181" s="99" t="s">
        <v>1922</v>
      </c>
      <c r="U181" s="99"/>
      <c r="V181" s="99"/>
    </row>
    <row r="182" ht="45" customHeight="true" spans="1:22">
      <c r="A182" s="99">
        <v>180</v>
      </c>
      <c r="B182" s="99" t="s">
        <v>2749</v>
      </c>
      <c r="C182" s="99" t="s">
        <v>2750</v>
      </c>
      <c r="D182" s="100" t="s">
        <v>2751</v>
      </c>
      <c r="E182" s="99" t="s">
        <v>1913</v>
      </c>
      <c r="F182" s="99" t="s">
        <v>2184</v>
      </c>
      <c r="G182" s="99" t="s">
        <v>274</v>
      </c>
      <c r="H182" s="99" t="s">
        <v>2752</v>
      </c>
      <c r="I182" s="100" t="s">
        <v>2753</v>
      </c>
      <c r="J182" s="99">
        <v>0</v>
      </c>
      <c r="K182" s="99">
        <v>100</v>
      </c>
      <c r="L182" s="99" t="s">
        <v>1922</v>
      </c>
      <c r="M182" s="99" t="s">
        <v>1913</v>
      </c>
      <c r="N182" s="99" t="s">
        <v>2184</v>
      </c>
      <c r="O182" s="99" t="s">
        <v>274</v>
      </c>
      <c r="P182" s="99" t="s">
        <v>2752</v>
      </c>
      <c r="Q182" s="100" t="s">
        <v>2754</v>
      </c>
      <c r="R182" s="99">
        <v>0</v>
      </c>
      <c r="S182" s="99">
        <v>100</v>
      </c>
      <c r="T182" s="99" t="s">
        <v>1922</v>
      </c>
      <c r="U182" s="99"/>
      <c r="V182" s="99"/>
    </row>
    <row r="183" ht="60" customHeight="true" spans="1:22">
      <c r="A183" s="98">
        <v>181</v>
      </c>
      <c r="B183" s="99" t="s">
        <v>2755</v>
      </c>
      <c r="C183" s="99" t="s">
        <v>2756</v>
      </c>
      <c r="D183" s="100" t="s">
        <v>2757</v>
      </c>
      <c r="E183" s="99" t="s">
        <v>1913</v>
      </c>
      <c r="F183" s="99" t="s">
        <v>1914</v>
      </c>
      <c r="G183" s="99" t="s">
        <v>2758</v>
      </c>
      <c r="H183" s="99" t="s">
        <v>2759</v>
      </c>
      <c r="I183" s="100" t="s">
        <v>2760</v>
      </c>
      <c r="J183" s="99">
        <v>0</v>
      </c>
      <c r="K183" s="99">
        <v>100</v>
      </c>
      <c r="L183" s="99" t="s">
        <v>1922</v>
      </c>
      <c r="M183" s="99" t="s">
        <v>1913</v>
      </c>
      <c r="N183" s="99" t="s">
        <v>1964</v>
      </c>
      <c r="O183" s="81" t="s">
        <v>2087</v>
      </c>
      <c r="P183" s="99" t="s">
        <v>2759</v>
      </c>
      <c r="Q183" s="100" t="s">
        <v>2761</v>
      </c>
      <c r="R183" s="99">
        <v>0</v>
      </c>
      <c r="S183" s="99">
        <v>100</v>
      </c>
      <c r="T183" s="99" t="s">
        <v>1922</v>
      </c>
      <c r="U183" s="99"/>
      <c r="V183" s="99"/>
    </row>
    <row r="184" ht="60" customHeight="true" spans="1:22">
      <c r="A184" s="99">
        <v>182</v>
      </c>
      <c r="B184" s="99" t="s">
        <v>2762</v>
      </c>
      <c r="C184" s="99" t="s">
        <v>2763</v>
      </c>
      <c r="D184" s="100" t="s">
        <v>2764</v>
      </c>
      <c r="E184" s="99" t="s">
        <v>1913</v>
      </c>
      <c r="F184" s="99" t="s">
        <v>1914</v>
      </c>
      <c r="G184" s="99" t="s">
        <v>2758</v>
      </c>
      <c r="H184" s="99" t="s">
        <v>2765</v>
      </c>
      <c r="I184" s="100" t="s">
        <v>2766</v>
      </c>
      <c r="J184" s="99">
        <v>0</v>
      </c>
      <c r="K184" s="99">
        <v>100</v>
      </c>
      <c r="L184" s="99" t="s">
        <v>1922</v>
      </c>
      <c r="M184" s="99" t="s">
        <v>1913</v>
      </c>
      <c r="N184" s="99" t="s">
        <v>1964</v>
      </c>
      <c r="O184" s="81" t="s">
        <v>2087</v>
      </c>
      <c r="P184" s="99" t="s">
        <v>2765</v>
      </c>
      <c r="Q184" s="100" t="s">
        <v>2767</v>
      </c>
      <c r="R184" s="99">
        <v>0</v>
      </c>
      <c r="S184" s="99">
        <v>100</v>
      </c>
      <c r="T184" s="99" t="s">
        <v>1922</v>
      </c>
      <c r="U184" s="99"/>
      <c r="V184" s="99"/>
    </row>
    <row r="185" ht="60" customHeight="true" spans="1:22">
      <c r="A185" s="99">
        <v>183</v>
      </c>
      <c r="B185" s="99" t="s">
        <v>2768</v>
      </c>
      <c r="C185" s="99" t="s">
        <v>2769</v>
      </c>
      <c r="D185" s="100" t="s">
        <v>2770</v>
      </c>
      <c r="E185" s="99" t="s">
        <v>1913</v>
      </c>
      <c r="F185" s="99" t="s">
        <v>1914</v>
      </c>
      <c r="G185" s="99" t="s">
        <v>2758</v>
      </c>
      <c r="H185" s="99" t="s">
        <v>2771</v>
      </c>
      <c r="I185" s="100" t="s">
        <v>2772</v>
      </c>
      <c r="J185" s="99">
        <v>0</v>
      </c>
      <c r="K185" s="99">
        <v>100</v>
      </c>
      <c r="L185" s="99" t="s">
        <v>1922</v>
      </c>
      <c r="M185" s="99" t="s">
        <v>1913</v>
      </c>
      <c r="N185" s="99" t="s">
        <v>1964</v>
      </c>
      <c r="O185" s="81" t="s">
        <v>2087</v>
      </c>
      <c r="P185" s="99" t="s">
        <v>2771</v>
      </c>
      <c r="Q185" s="100" t="s">
        <v>2773</v>
      </c>
      <c r="R185" s="99">
        <v>0</v>
      </c>
      <c r="S185" s="99">
        <v>100</v>
      </c>
      <c r="T185" s="99" t="s">
        <v>1922</v>
      </c>
      <c r="U185" s="99"/>
      <c r="V185" s="99"/>
    </row>
    <row r="186" ht="30" customHeight="true" spans="1:22">
      <c r="A186" s="98">
        <v>184</v>
      </c>
      <c r="B186" s="99" t="s">
        <v>2774</v>
      </c>
      <c r="C186" s="99" t="s">
        <v>2775</v>
      </c>
      <c r="D186" s="99" t="s">
        <v>2776</v>
      </c>
      <c r="E186" s="99" t="s">
        <v>1913</v>
      </c>
      <c r="F186" s="99" t="s">
        <v>1977</v>
      </c>
      <c r="G186" s="99" t="s">
        <v>2218</v>
      </c>
      <c r="H186" s="99" t="s">
        <v>2777</v>
      </c>
      <c r="I186" s="100" t="s">
        <v>2285</v>
      </c>
      <c r="J186" s="99">
        <v>0</v>
      </c>
      <c r="K186" s="99">
        <v>1000</v>
      </c>
      <c r="L186" s="99" t="s">
        <v>1922</v>
      </c>
      <c r="M186" s="99" t="s">
        <v>1913</v>
      </c>
      <c r="N186" s="99" t="s">
        <v>1919</v>
      </c>
      <c r="O186" s="81" t="s">
        <v>2087</v>
      </c>
      <c r="P186" s="99" t="s">
        <v>2778</v>
      </c>
      <c r="Q186" s="99" t="s">
        <v>1917</v>
      </c>
      <c r="R186" s="99">
        <v>0</v>
      </c>
      <c r="S186" s="98">
        <v>1000</v>
      </c>
      <c r="T186" s="99" t="s">
        <v>1922</v>
      </c>
      <c r="U186" s="99"/>
      <c r="V186" s="100" t="s">
        <v>2779</v>
      </c>
    </row>
    <row r="187" ht="30" customHeight="true" spans="1:22">
      <c r="A187" s="99">
        <v>185</v>
      </c>
      <c r="B187" s="99" t="s">
        <v>2780</v>
      </c>
      <c r="C187" s="99" t="s">
        <v>2781</v>
      </c>
      <c r="D187" s="99" t="s">
        <v>2776</v>
      </c>
      <c r="E187" s="99" t="s">
        <v>1913</v>
      </c>
      <c r="F187" s="99" t="s">
        <v>1977</v>
      </c>
      <c r="G187" s="99" t="s">
        <v>2218</v>
      </c>
      <c r="H187" s="99" t="s">
        <v>2782</v>
      </c>
      <c r="I187" s="100" t="s">
        <v>2332</v>
      </c>
      <c r="J187" s="99">
        <v>0</v>
      </c>
      <c r="K187" s="99">
        <v>1000</v>
      </c>
      <c r="L187" s="99" t="s">
        <v>1922</v>
      </c>
      <c r="M187" s="99" t="s">
        <v>1913</v>
      </c>
      <c r="N187" s="99" t="s">
        <v>1919</v>
      </c>
      <c r="O187" s="81" t="s">
        <v>2087</v>
      </c>
      <c r="P187" s="99" t="s">
        <v>2783</v>
      </c>
      <c r="Q187" s="99" t="s">
        <v>1917</v>
      </c>
      <c r="R187" s="99">
        <v>0</v>
      </c>
      <c r="S187" s="98">
        <v>1000</v>
      </c>
      <c r="T187" s="99" t="s">
        <v>1922</v>
      </c>
      <c r="U187" s="99"/>
      <c r="V187" s="100" t="s">
        <v>2779</v>
      </c>
    </row>
    <row r="188" ht="30" customHeight="true" spans="1:22">
      <c r="A188" s="99">
        <v>186</v>
      </c>
      <c r="B188" s="99" t="s">
        <v>2784</v>
      </c>
      <c r="C188" s="99" t="s">
        <v>2785</v>
      </c>
      <c r="D188" s="99" t="s">
        <v>2776</v>
      </c>
      <c r="E188" s="99" t="s">
        <v>1913</v>
      </c>
      <c r="F188" s="99" t="s">
        <v>1977</v>
      </c>
      <c r="G188" s="99" t="s">
        <v>2218</v>
      </c>
      <c r="H188" s="99" t="s">
        <v>2786</v>
      </c>
      <c r="I188" s="99" t="s">
        <v>1917</v>
      </c>
      <c r="J188" s="99">
        <v>0</v>
      </c>
      <c r="K188" s="99">
        <v>1000</v>
      </c>
      <c r="L188" s="99" t="s">
        <v>1922</v>
      </c>
      <c r="M188" s="99" t="s">
        <v>1913</v>
      </c>
      <c r="N188" s="99" t="s">
        <v>1919</v>
      </c>
      <c r="O188" s="81" t="s">
        <v>2087</v>
      </c>
      <c r="P188" s="99" t="s">
        <v>2787</v>
      </c>
      <c r="Q188" s="99" t="s">
        <v>1917</v>
      </c>
      <c r="R188" s="99">
        <v>0</v>
      </c>
      <c r="S188" s="98">
        <v>1000</v>
      </c>
      <c r="T188" s="99" t="s">
        <v>1922</v>
      </c>
      <c r="U188" s="99"/>
      <c r="V188" s="100" t="s">
        <v>2779</v>
      </c>
    </row>
    <row r="189" spans="1:22">
      <c r="A189" s="98">
        <v>187</v>
      </c>
      <c r="B189" s="101" t="s">
        <v>2788</v>
      </c>
      <c r="C189" s="101" t="s">
        <v>2789</v>
      </c>
      <c r="D189" s="101" t="s">
        <v>1922</v>
      </c>
      <c r="E189" s="101" t="s">
        <v>2520</v>
      </c>
      <c r="F189" s="101" t="s">
        <v>2790</v>
      </c>
      <c r="G189" s="101" t="s">
        <v>274</v>
      </c>
      <c r="H189" s="101" t="s">
        <v>1922</v>
      </c>
      <c r="I189" s="101" t="s">
        <v>1922</v>
      </c>
      <c r="J189" s="101" t="s">
        <v>1922</v>
      </c>
      <c r="K189" s="101" t="s">
        <v>1922</v>
      </c>
      <c r="L189" s="101" t="s">
        <v>1922</v>
      </c>
      <c r="M189" s="101" t="s">
        <v>2520</v>
      </c>
      <c r="N189" s="101" t="s">
        <v>1922</v>
      </c>
      <c r="O189" s="101" t="s">
        <v>274</v>
      </c>
      <c r="P189" s="101" t="s">
        <v>1922</v>
      </c>
      <c r="Q189" s="101" t="s">
        <v>1922</v>
      </c>
      <c r="R189" s="101" t="s">
        <v>1922</v>
      </c>
      <c r="S189" s="101" t="s">
        <v>1922</v>
      </c>
      <c r="T189" s="101" t="s">
        <v>1922</v>
      </c>
      <c r="U189" s="100"/>
      <c r="V189" s="99"/>
    </row>
    <row r="190" spans="1:22">
      <c r="A190" s="99">
        <v>188</v>
      </c>
      <c r="B190" s="101" t="s">
        <v>2791</v>
      </c>
      <c r="C190" s="101" t="s">
        <v>2789</v>
      </c>
      <c r="D190" s="101" t="s">
        <v>1922</v>
      </c>
      <c r="E190" s="101" t="s">
        <v>2520</v>
      </c>
      <c r="F190" s="101" t="s">
        <v>2790</v>
      </c>
      <c r="G190" s="101" t="s">
        <v>274</v>
      </c>
      <c r="H190" s="101" t="s">
        <v>1922</v>
      </c>
      <c r="I190" s="101" t="s">
        <v>1922</v>
      </c>
      <c r="J190" s="101" t="s">
        <v>1922</v>
      </c>
      <c r="K190" s="101" t="s">
        <v>1922</v>
      </c>
      <c r="L190" s="101" t="s">
        <v>1922</v>
      </c>
      <c r="M190" s="101" t="s">
        <v>2520</v>
      </c>
      <c r="N190" s="101" t="s">
        <v>1922</v>
      </c>
      <c r="O190" s="101" t="s">
        <v>274</v>
      </c>
      <c r="P190" s="101" t="s">
        <v>1922</v>
      </c>
      <c r="Q190" s="101" t="s">
        <v>1922</v>
      </c>
      <c r="R190" s="101" t="s">
        <v>1922</v>
      </c>
      <c r="S190" s="101" t="s">
        <v>1922</v>
      </c>
      <c r="T190" s="101" t="s">
        <v>1922</v>
      </c>
      <c r="U190" s="100"/>
      <c r="V190" s="99"/>
    </row>
    <row r="191" spans="1:22">
      <c r="A191" s="99">
        <v>189</v>
      </c>
      <c r="B191" s="101" t="s">
        <v>2792</v>
      </c>
      <c r="C191" s="101" t="s">
        <v>2789</v>
      </c>
      <c r="D191" s="101" t="s">
        <v>1922</v>
      </c>
      <c r="E191" s="101" t="s">
        <v>2520</v>
      </c>
      <c r="F191" s="101" t="s">
        <v>2790</v>
      </c>
      <c r="G191" s="101" t="s">
        <v>274</v>
      </c>
      <c r="H191" s="101" t="s">
        <v>1922</v>
      </c>
      <c r="I191" s="101" t="s">
        <v>1922</v>
      </c>
      <c r="J191" s="101" t="s">
        <v>1922</v>
      </c>
      <c r="K191" s="101" t="s">
        <v>1922</v>
      </c>
      <c r="L191" s="101" t="s">
        <v>1922</v>
      </c>
      <c r="M191" s="101" t="s">
        <v>2520</v>
      </c>
      <c r="N191" s="101" t="s">
        <v>1922</v>
      </c>
      <c r="O191" s="101" t="s">
        <v>274</v>
      </c>
      <c r="P191" s="101" t="s">
        <v>1922</v>
      </c>
      <c r="Q191" s="101" t="s">
        <v>1922</v>
      </c>
      <c r="R191" s="101" t="s">
        <v>1922</v>
      </c>
      <c r="S191" s="101" t="s">
        <v>1922</v>
      </c>
      <c r="T191" s="101" t="s">
        <v>1922</v>
      </c>
      <c r="U191" s="100"/>
      <c r="V191" s="99"/>
    </row>
    <row r="192" ht="60" customHeight="true" spans="1:22">
      <c r="A192" s="98">
        <v>190</v>
      </c>
      <c r="B192" s="99" t="s">
        <v>2793</v>
      </c>
      <c r="C192" s="99" t="s">
        <v>2794</v>
      </c>
      <c r="D192" s="100" t="s">
        <v>2795</v>
      </c>
      <c r="E192" s="99" t="s">
        <v>1913</v>
      </c>
      <c r="F192" s="99" t="s">
        <v>1977</v>
      </c>
      <c r="G192" s="99" t="s">
        <v>1978</v>
      </c>
      <c r="H192" s="99" t="s">
        <v>2796</v>
      </c>
      <c r="I192" s="100" t="s">
        <v>2797</v>
      </c>
      <c r="J192" s="99">
        <v>0</v>
      </c>
      <c r="K192" s="99">
        <v>100</v>
      </c>
      <c r="L192" s="99" t="s">
        <v>1922</v>
      </c>
      <c r="M192" s="99" t="s">
        <v>1913</v>
      </c>
      <c r="N192" s="99" t="s">
        <v>1929</v>
      </c>
      <c r="O192" s="81" t="s">
        <v>1930</v>
      </c>
      <c r="P192" s="99" t="s">
        <v>2798</v>
      </c>
      <c r="Q192" s="100" t="s">
        <v>2799</v>
      </c>
      <c r="R192" s="99">
        <v>0</v>
      </c>
      <c r="S192" s="99">
        <v>100</v>
      </c>
      <c r="T192" s="99" t="s">
        <v>1922</v>
      </c>
      <c r="U192" s="99"/>
      <c r="V192" s="99"/>
    </row>
    <row r="193" ht="60" customHeight="true" spans="1:22">
      <c r="A193" s="99">
        <v>191</v>
      </c>
      <c r="B193" s="99" t="s">
        <v>2800</v>
      </c>
      <c r="C193" s="99" t="s">
        <v>2801</v>
      </c>
      <c r="D193" s="100" t="s">
        <v>2802</v>
      </c>
      <c r="E193" s="99" t="s">
        <v>1913</v>
      </c>
      <c r="F193" s="99" t="s">
        <v>1977</v>
      </c>
      <c r="G193" s="99" t="s">
        <v>274</v>
      </c>
      <c r="H193" s="99" t="s">
        <v>2796</v>
      </c>
      <c r="I193" s="100" t="s">
        <v>2803</v>
      </c>
      <c r="J193" s="99">
        <v>0</v>
      </c>
      <c r="K193" s="99">
        <v>100</v>
      </c>
      <c r="L193" s="99" t="s">
        <v>1922</v>
      </c>
      <c r="M193" s="99" t="s">
        <v>1913</v>
      </c>
      <c r="N193" s="99" t="s">
        <v>1929</v>
      </c>
      <c r="O193" s="81" t="s">
        <v>1930</v>
      </c>
      <c r="P193" s="99" t="s">
        <v>2804</v>
      </c>
      <c r="Q193" s="100" t="s">
        <v>2805</v>
      </c>
      <c r="R193" s="99">
        <v>0</v>
      </c>
      <c r="S193" s="99">
        <v>100</v>
      </c>
      <c r="T193" s="99" t="s">
        <v>1922</v>
      </c>
      <c r="U193" s="99"/>
      <c r="V193" s="99"/>
    </row>
    <row r="194" ht="60" customHeight="true" spans="1:22">
      <c r="A194" s="99">
        <v>192</v>
      </c>
      <c r="B194" s="99" t="s">
        <v>2806</v>
      </c>
      <c r="C194" s="99" t="s">
        <v>2807</v>
      </c>
      <c r="D194" s="100" t="s">
        <v>2808</v>
      </c>
      <c r="E194" s="99" t="s">
        <v>1913</v>
      </c>
      <c r="F194" s="99" t="s">
        <v>1977</v>
      </c>
      <c r="G194" s="99" t="s">
        <v>1978</v>
      </c>
      <c r="H194" s="99" t="s">
        <v>2809</v>
      </c>
      <c r="I194" s="100" t="s">
        <v>2810</v>
      </c>
      <c r="J194" s="99">
        <v>0</v>
      </c>
      <c r="K194" s="99">
        <v>100</v>
      </c>
      <c r="L194" s="99" t="s">
        <v>1922</v>
      </c>
      <c r="M194" s="99" t="s">
        <v>1913</v>
      </c>
      <c r="N194" s="99" t="s">
        <v>1922</v>
      </c>
      <c r="O194" s="99" t="s">
        <v>1922</v>
      </c>
      <c r="P194" s="99" t="s">
        <v>2721</v>
      </c>
      <c r="Q194" s="99" t="s">
        <v>1922</v>
      </c>
      <c r="R194" s="99" t="s">
        <v>1922</v>
      </c>
      <c r="S194" s="99" t="s">
        <v>1922</v>
      </c>
      <c r="T194" s="99" t="s">
        <v>1922</v>
      </c>
      <c r="U194" s="99"/>
      <c r="V194" s="99"/>
    </row>
    <row r="195" ht="30" customHeight="true" spans="1:22">
      <c r="A195" s="98">
        <v>193</v>
      </c>
      <c r="B195" s="99" t="s">
        <v>2811</v>
      </c>
      <c r="C195" s="99" t="s">
        <v>2812</v>
      </c>
      <c r="D195" s="100" t="s">
        <v>2808</v>
      </c>
      <c r="E195" s="99" t="s">
        <v>1913</v>
      </c>
      <c r="F195" s="99" t="s">
        <v>1977</v>
      </c>
      <c r="G195" s="99" t="s">
        <v>1978</v>
      </c>
      <c r="H195" s="99" t="s">
        <v>2813</v>
      </c>
      <c r="I195" s="100" t="s">
        <v>2285</v>
      </c>
      <c r="J195" s="99">
        <v>0</v>
      </c>
      <c r="K195" s="99">
        <v>100</v>
      </c>
      <c r="L195" s="99" t="s">
        <v>1922</v>
      </c>
      <c r="M195" s="99" t="s">
        <v>1913</v>
      </c>
      <c r="N195" s="99" t="s">
        <v>1922</v>
      </c>
      <c r="O195" s="99" t="s">
        <v>1922</v>
      </c>
      <c r="P195" s="99" t="s">
        <v>2721</v>
      </c>
      <c r="Q195" s="99" t="s">
        <v>1922</v>
      </c>
      <c r="R195" s="99" t="s">
        <v>1922</v>
      </c>
      <c r="S195" s="99" t="s">
        <v>1922</v>
      </c>
      <c r="T195" s="99" t="s">
        <v>1922</v>
      </c>
      <c r="U195" s="99"/>
      <c r="V195" s="99"/>
    </row>
    <row r="196" ht="30" customHeight="true" spans="1:22">
      <c r="A196" s="99">
        <v>194</v>
      </c>
      <c r="B196" s="99" t="s">
        <v>2814</v>
      </c>
      <c r="C196" s="99" t="s">
        <v>2815</v>
      </c>
      <c r="D196" s="100" t="s">
        <v>2808</v>
      </c>
      <c r="E196" s="99" t="s">
        <v>1913</v>
      </c>
      <c r="F196" s="99" t="s">
        <v>1977</v>
      </c>
      <c r="G196" s="99" t="s">
        <v>1978</v>
      </c>
      <c r="H196" s="99" t="s">
        <v>2816</v>
      </c>
      <c r="I196" s="100" t="s">
        <v>2332</v>
      </c>
      <c r="J196" s="99">
        <v>0</v>
      </c>
      <c r="K196" s="99">
        <v>100</v>
      </c>
      <c r="L196" s="99" t="s">
        <v>1922</v>
      </c>
      <c r="M196" s="99" t="s">
        <v>1913</v>
      </c>
      <c r="N196" s="99" t="s">
        <v>1922</v>
      </c>
      <c r="O196" s="99" t="s">
        <v>1922</v>
      </c>
      <c r="P196" s="99" t="s">
        <v>2721</v>
      </c>
      <c r="Q196" s="99" t="s">
        <v>1922</v>
      </c>
      <c r="R196" s="99" t="s">
        <v>1922</v>
      </c>
      <c r="S196" s="99" t="s">
        <v>1922</v>
      </c>
      <c r="T196" s="99" t="s">
        <v>1922</v>
      </c>
      <c r="U196" s="99"/>
      <c r="V196" s="99"/>
    </row>
    <row r="197" spans="1:22">
      <c r="A197" s="99">
        <v>195</v>
      </c>
      <c r="B197" s="99" t="s">
        <v>2817</v>
      </c>
      <c r="C197" s="99" t="s">
        <v>2818</v>
      </c>
      <c r="D197" s="99" t="s">
        <v>1917</v>
      </c>
      <c r="E197" s="99" t="s">
        <v>1913</v>
      </c>
      <c r="F197" s="99" t="s">
        <v>1914</v>
      </c>
      <c r="G197" s="99" t="s">
        <v>1983</v>
      </c>
      <c r="H197" s="99" t="s">
        <v>2819</v>
      </c>
      <c r="I197" s="98" t="s">
        <v>1917</v>
      </c>
      <c r="J197" s="99">
        <v>0</v>
      </c>
      <c r="K197" s="99">
        <v>1000</v>
      </c>
      <c r="L197" s="99" t="s">
        <v>1922</v>
      </c>
      <c r="M197" s="99" t="s">
        <v>1913</v>
      </c>
      <c r="N197" s="99" t="s">
        <v>1919</v>
      </c>
      <c r="O197" s="81" t="s">
        <v>1920</v>
      </c>
      <c r="P197" s="99" t="s">
        <v>2820</v>
      </c>
      <c r="Q197" s="98" t="s">
        <v>1917</v>
      </c>
      <c r="R197" s="98">
        <v>0</v>
      </c>
      <c r="S197" s="98">
        <v>1000</v>
      </c>
      <c r="T197" s="98" t="s">
        <v>1922</v>
      </c>
      <c r="U197" s="99"/>
      <c r="V197" s="99"/>
    </row>
    <row r="198" ht="90" customHeight="true" spans="1:22">
      <c r="A198" s="98">
        <v>196</v>
      </c>
      <c r="B198" s="99" t="s">
        <v>2821</v>
      </c>
      <c r="C198" s="99" t="s">
        <v>2822</v>
      </c>
      <c r="D198" s="100" t="s">
        <v>2823</v>
      </c>
      <c r="E198" s="99" t="s">
        <v>1913</v>
      </c>
      <c r="F198" s="99" t="s">
        <v>1977</v>
      </c>
      <c r="G198" s="99" t="s">
        <v>2309</v>
      </c>
      <c r="H198" s="99" t="s">
        <v>2824</v>
      </c>
      <c r="I198" s="100" t="s">
        <v>2825</v>
      </c>
      <c r="J198" s="99">
        <v>1</v>
      </c>
      <c r="K198" s="99">
        <v>100</v>
      </c>
      <c r="L198" s="99" t="s">
        <v>1922</v>
      </c>
      <c r="M198" s="99" t="s">
        <v>1913</v>
      </c>
      <c r="N198" s="99" t="s">
        <v>1929</v>
      </c>
      <c r="O198" s="81" t="s">
        <v>1930</v>
      </c>
      <c r="P198" s="99" t="s">
        <v>2824</v>
      </c>
      <c r="Q198" s="100" t="s">
        <v>2825</v>
      </c>
      <c r="R198" s="99">
        <v>1</v>
      </c>
      <c r="S198" s="99">
        <v>100</v>
      </c>
      <c r="T198" s="99" t="s">
        <v>1922</v>
      </c>
      <c r="U198" s="99"/>
      <c r="V198" s="99"/>
    </row>
    <row r="199" ht="90" customHeight="true" spans="1:22">
      <c r="A199" s="99">
        <v>197</v>
      </c>
      <c r="B199" s="99" t="s">
        <v>2826</v>
      </c>
      <c r="C199" s="99" t="s">
        <v>2827</v>
      </c>
      <c r="D199" s="100" t="s">
        <v>2828</v>
      </c>
      <c r="E199" s="99" t="s">
        <v>1913</v>
      </c>
      <c r="F199" s="99" t="s">
        <v>1977</v>
      </c>
      <c r="G199" s="99" t="s">
        <v>2309</v>
      </c>
      <c r="H199" s="99" t="s">
        <v>2829</v>
      </c>
      <c r="I199" s="100" t="s">
        <v>2332</v>
      </c>
      <c r="J199" s="99">
        <v>1</v>
      </c>
      <c r="K199" s="99">
        <v>100</v>
      </c>
      <c r="L199" s="99" t="s">
        <v>1922</v>
      </c>
      <c r="M199" s="99" t="s">
        <v>1913</v>
      </c>
      <c r="N199" s="99" t="s">
        <v>1929</v>
      </c>
      <c r="O199" s="81" t="s">
        <v>1930</v>
      </c>
      <c r="P199" s="99" t="s">
        <v>2829</v>
      </c>
      <c r="Q199" s="100" t="s">
        <v>2830</v>
      </c>
      <c r="R199" s="99">
        <v>1</v>
      </c>
      <c r="S199" s="99">
        <v>100</v>
      </c>
      <c r="T199" s="99" t="s">
        <v>1922</v>
      </c>
      <c r="U199" s="99"/>
      <c r="V199" s="99"/>
    </row>
    <row r="200" ht="90" customHeight="true" spans="1:22">
      <c r="A200" s="99">
        <v>198</v>
      </c>
      <c r="B200" s="99" t="s">
        <v>2831</v>
      </c>
      <c r="C200" s="99" t="s">
        <v>2832</v>
      </c>
      <c r="D200" s="100" t="s">
        <v>2833</v>
      </c>
      <c r="E200" s="99" t="s">
        <v>1913</v>
      </c>
      <c r="F200" s="99" t="s">
        <v>1977</v>
      </c>
      <c r="G200" s="99" t="s">
        <v>2309</v>
      </c>
      <c r="H200" s="99" t="s">
        <v>2834</v>
      </c>
      <c r="I200" s="100" t="s">
        <v>2052</v>
      </c>
      <c r="J200" s="99">
        <v>1</v>
      </c>
      <c r="K200" s="99">
        <v>100</v>
      </c>
      <c r="L200" s="99" t="s">
        <v>1922</v>
      </c>
      <c r="M200" s="99" t="s">
        <v>1913</v>
      </c>
      <c r="N200" s="99" t="s">
        <v>1929</v>
      </c>
      <c r="O200" s="81" t="s">
        <v>1930</v>
      </c>
      <c r="P200" s="99" t="s">
        <v>2834</v>
      </c>
      <c r="Q200" s="100" t="s">
        <v>2835</v>
      </c>
      <c r="R200" s="99">
        <v>1</v>
      </c>
      <c r="S200" s="99">
        <v>100</v>
      </c>
      <c r="T200" s="99" t="s">
        <v>1922</v>
      </c>
      <c r="U200" s="99"/>
      <c r="V200" s="99"/>
    </row>
    <row r="201" ht="60" customHeight="true" spans="1:22">
      <c r="A201" s="98">
        <v>199</v>
      </c>
      <c r="B201" s="99" t="s">
        <v>2836</v>
      </c>
      <c r="C201" s="99" t="s">
        <v>2837</v>
      </c>
      <c r="D201" s="100" t="s">
        <v>2838</v>
      </c>
      <c r="E201" s="99" t="s">
        <v>1913</v>
      </c>
      <c r="F201" s="99" t="s">
        <v>1977</v>
      </c>
      <c r="G201" s="99" t="s">
        <v>2309</v>
      </c>
      <c r="H201" s="99" t="s">
        <v>2839</v>
      </c>
      <c r="I201" s="100" t="s">
        <v>2332</v>
      </c>
      <c r="J201" s="99">
        <v>1</v>
      </c>
      <c r="K201" s="99">
        <v>100</v>
      </c>
      <c r="L201" s="99" t="s">
        <v>1922</v>
      </c>
      <c r="M201" s="99" t="s">
        <v>1913</v>
      </c>
      <c r="N201" s="99" t="s">
        <v>1929</v>
      </c>
      <c r="O201" s="81" t="s">
        <v>1930</v>
      </c>
      <c r="P201" s="99" t="s">
        <v>2839</v>
      </c>
      <c r="Q201" s="100" t="s">
        <v>2840</v>
      </c>
      <c r="R201" s="99">
        <v>1</v>
      </c>
      <c r="S201" s="99">
        <v>100</v>
      </c>
      <c r="T201" s="99" t="s">
        <v>1922</v>
      </c>
      <c r="U201" s="99"/>
      <c r="V201" s="99"/>
    </row>
    <row r="202" ht="75" customHeight="true" spans="1:22">
      <c r="A202" s="99">
        <v>200</v>
      </c>
      <c r="B202" s="81" t="s">
        <v>2841</v>
      </c>
      <c r="C202" s="99" t="s">
        <v>2842</v>
      </c>
      <c r="D202" s="100" t="s">
        <v>2281</v>
      </c>
      <c r="E202" s="99" t="s">
        <v>1913</v>
      </c>
      <c r="F202" s="99" t="s">
        <v>1977</v>
      </c>
      <c r="G202" s="99" t="s">
        <v>1978</v>
      </c>
      <c r="H202" s="100" t="s">
        <v>2843</v>
      </c>
      <c r="I202" s="100" t="s">
        <v>2283</v>
      </c>
      <c r="J202" s="99">
        <v>0</v>
      </c>
      <c r="K202" s="99">
        <v>100</v>
      </c>
      <c r="L202" s="99" t="s">
        <v>1922</v>
      </c>
      <c r="M202" s="99" t="s">
        <v>1913</v>
      </c>
      <c r="N202" s="99" t="s">
        <v>1919</v>
      </c>
      <c r="O202" s="81" t="s">
        <v>1920</v>
      </c>
      <c r="P202" s="81" t="s">
        <v>2844</v>
      </c>
      <c r="Q202" s="109" t="s">
        <v>2845</v>
      </c>
      <c r="R202" s="98">
        <v>0</v>
      </c>
      <c r="S202" s="98">
        <v>200</v>
      </c>
      <c r="T202" s="98" t="s">
        <v>1922</v>
      </c>
      <c r="U202" s="81"/>
      <c r="V202" s="81"/>
    </row>
    <row r="203" spans="1:22">
      <c r="A203" s="99">
        <v>201</v>
      </c>
      <c r="B203" s="104" t="s">
        <v>2846</v>
      </c>
      <c r="C203" s="101" t="s">
        <v>2847</v>
      </c>
      <c r="D203" s="101" t="s">
        <v>1922</v>
      </c>
      <c r="E203" s="101" t="s">
        <v>1913</v>
      </c>
      <c r="F203" s="101" t="s">
        <v>1922</v>
      </c>
      <c r="G203" s="101" t="s">
        <v>1922</v>
      </c>
      <c r="H203" s="101" t="s">
        <v>1922</v>
      </c>
      <c r="I203" s="101" t="s">
        <v>1922</v>
      </c>
      <c r="J203" s="101" t="s">
        <v>1922</v>
      </c>
      <c r="K203" s="101"/>
      <c r="L203" s="101" t="s">
        <v>1922</v>
      </c>
      <c r="M203" s="101" t="s">
        <v>1913</v>
      </c>
      <c r="N203" s="101" t="s">
        <v>1922</v>
      </c>
      <c r="O203" s="101" t="s">
        <v>1922</v>
      </c>
      <c r="P203" s="101" t="s">
        <v>1922</v>
      </c>
      <c r="Q203" s="101" t="s">
        <v>1922</v>
      </c>
      <c r="R203" s="101" t="s">
        <v>1922</v>
      </c>
      <c r="S203" s="101" t="s">
        <v>1922</v>
      </c>
      <c r="T203" s="101" t="s">
        <v>1922</v>
      </c>
      <c r="U203" s="84"/>
      <c r="V203" s="81"/>
    </row>
    <row r="204" ht="60" customHeight="true" spans="1:22">
      <c r="A204" s="98">
        <v>202</v>
      </c>
      <c r="B204" s="81" t="s">
        <v>2848</v>
      </c>
      <c r="C204" s="99" t="s">
        <v>2849</v>
      </c>
      <c r="D204" s="100" t="s">
        <v>2217</v>
      </c>
      <c r="E204" s="99" t="s">
        <v>1913</v>
      </c>
      <c r="F204" s="99" t="s">
        <v>1977</v>
      </c>
      <c r="G204" s="99" t="s">
        <v>1978</v>
      </c>
      <c r="H204" s="100" t="s">
        <v>2850</v>
      </c>
      <c r="I204" s="100" t="s">
        <v>2810</v>
      </c>
      <c r="J204" s="99">
        <v>0</v>
      </c>
      <c r="K204" s="99">
        <v>100</v>
      </c>
      <c r="L204" s="99" t="s">
        <v>1922</v>
      </c>
      <c r="M204" s="99" t="s">
        <v>1913</v>
      </c>
      <c r="N204" s="99" t="s">
        <v>1929</v>
      </c>
      <c r="O204" s="81" t="s">
        <v>1930</v>
      </c>
      <c r="P204" s="81" t="s">
        <v>2851</v>
      </c>
      <c r="Q204" s="84" t="s">
        <v>2852</v>
      </c>
      <c r="R204" s="99">
        <v>0</v>
      </c>
      <c r="S204" s="99">
        <v>100</v>
      </c>
      <c r="T204" s="99" t="s">
        <v>1922</v>
      </c>
      <c r="U204" s="81"/>
      <c r="V204" s="81"/>
    </row>
    <row r="205" ht="135" customHeight="true" spans="1:22">
      <c r="A205" s="99">
        <v>203</v>
      </c>
      <c r="B205" s="99" t="s">
        <v>2853</v>
      </c>
      <c r="C205" s="99" t="s">
        <v>2854</v>
      </c>
      <c r="D205" s="99" t="s">
        <v>2855</v>
      </c>
      <c r="E205" s="99" t="s">
        <v>1913</v>
      </c>
      <c r="F205" s="99" t="s">
        <v>1914</v>
      </c>
      <c r="G205" s="99" t="s">
        <v>1983</v>
      </c>
      <c r="H205" s="100" t="s">
        <v>2856</v>
      </c>
      <c r="I205" s="98" t="s">
        <v>1917</v>
      </c>
      <c r="J205" s="99">
        <v>0</v>
      </c>
      <c r="K205" s="99">
        <v>5000</v>
      </c>
      <c r="L205" s="99" t="s">
        <v>1922</v>
      </c>
      <c r="M205" s="99" t="s">
        <v>1913</v>
      </c>
      <c r="N205" s="99" t="s">
        <v>1919</v>
      </c>
      <c r="O205" s="81" t="s">
        <v>1920</v>
      </c>
      <c r="P205" s="100" t="s">
        <v>2857</v>
      </c>
      <c r="Q205" s="103" t="s">
        <v>1917</v>
      </c>
      <c r="R205" s="98">
        <v>0</v>
      </c>
      <c r="S205" s="98">
        <v>5000</v>
      </c>
      <c r="T205" s="98" t="s">
        <v>1922</v>
      </c>
      <c r="U205" s="99"/>
      <c r="V205" s="99"/>
    </row>
    <row r="206" ht="60" customHeight="true" spans="1:22">
      <c r="A206" s="99">
        <v>204</v>
      </c>
      <c r="B206" s="99" t="s">
        <v>2858</v>
      </c>
      <c r="C206" s="99" t="s">
        <v>2859</v>
      </c>
      <c r="D206" s="100" t="s">
        <v>2217</v>
      </c>
      <c r="E206" s="99" t="s">
        <v>1913</v>
      </c>
      <c r="F206" s="99" t="s">
        <v>1977</v>
      </c>
      <c r="G206" s="99" t="s">
        <v>2218</v>
      </c>
      <c r="H206" s="99" t="s">
        <v>2860</v>
      </c>
      <c r="I206" s="100" t="s">
        <v>2240</v>
      </c>
      <c r="J206" s="99">
        <v>0</v>
      </c>
      <c r="K206" s="99">
        <v>100</v>
      </c>
      <c r="L206" s="99" t="s">
        <v>1922</v>
      </c>
      <c r="M206" s="99"/>
      <c r="N206" s="99" t="s">
        <v>1929</v>
      </c>
      <c r="O206" s="99" t="s">
        <v>1930</v>
      </c>
      <c r="P206" s="99" t="s">
        <v>2861</v>
      </c>
      <c r="Q206" s="100" t="s">
        <v>2862</v>
      </c>
      <c r="R206" s="99">
        <v>0</v>
      </c>
      <c r="S206" s="99">
        <v>100</v>
      </c>
      <c r="T206" s="99" t="s">
        <v>1922</v>
      </c>
      <c r="U206" s="99"/>
      <c r="V206" s="99"/>
    </row>
  </sheetData>
  <autoFilter ref="A2:V206">
    <extLst/>
  </autoFilter>
  <mergeCells count="8">
    <mergeCell ref="E1:L1"/>
    <mergeCell ref="M1:T1"/>
    <mergeCell ref="A1:A2"/>
    <mergeCell ref="B1:B2"/>
    <mergeCell ref="C1:C2"/>
    <mergeCell ref="D1:D2"/>
    <mergeCell ref="U1:U2"/>
    <mergeCell ref="V1:V2"/>
  </mergeCells>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6"/>
  <sheetViews>
    <sheetView topLeftCell="A3" workbookViewId="0">
      <selection activeCell="A4" sqref="$A4:$XFD6"/>
    </sheetView>
  </sheetViews>
  <sheetFormatPr defaultColWidth="9" defaultRowHeight="15" outlineLevelRow="5"/>
  <sheetData>
    <row r="1" ht="409.5" customHeight="true" spans="1:28">
      <c r="A1" s="79" t="s">
        <v>524</v>
      </c>
      <c r="B1" s="4" t="s">
        <v>496</v>
      </c>
      <c r="C1" s="80" t="str">
        <f>暂不用!D4</f>
        <v>主车以速度K_HV_speed巡航，在AD engage状态下，雨雪湿滑路段在主车的当前行驶车道，距离主车3km搭建或存在，让主车行驶到距离存在雨雪湿滑路段K_FALLBACK_ICY/SNOW/FLOODED_DISTANCE_TO/ON_TRAJECTORY_I到K_FALLBACK_ICY/SNOW/FLOODED_DISTANCE_TO/ON_TRAJECTORY_II范围内</v>
      </c>
      <c r="D1" s="81"/>
      <c r="E1" s="84" t="s">
        <v>2863</v>
      </c>
      <c r="F1" s="81"/>
      <c r="G1" s="81" t="s">
        <v>1042</v>
      </c>
      <c r="H1" s="81" t="s">
        <v>1043</v>
      </c>
      <c r="I1" s="81" t="s">
        <v>1044</v>
      </c>
      <c r="J1" s="81" t="s">
        <v>2864</v>
      </c>
      <c r="K1" s="81" t="s">
        <v>2865</v>
      </c>
      <c r="L1" s="81"/>
      <c r="M1" s="81"/>
      <c r="N1" s="84" t="s">
        <v>2866</v>
      </c>
      <c r="O1" s="81"/>
      <c r="P1" s="81"/>
      <c r="Q1" s="81"/>
      <c r="R1" s="81"/>
      <c r="S1" s="81"/>
      <c r="T1" s="81"/>
      <c r="U1" s="81"/>
      <c r="V1" s="81"/>
      <c r="W1" s="81"/>
      <c r="X1" s="81"/>
      <c r="Y1" s="81"/>
      <c r="Z1" s="81"/>
      <c r="AA1" s="94"/>
      <c r="AB1" s="84" t="s">
        <v>2867</v>
      </c>
    </row>
    <row r="2" ht="409.5" customHeight="true" spans="1:27">
      <c r="A2" s="79" t="s">
        <v>527</v>
      </c>
      <c r="B2" s="4" t="s">
        <v>496</v>
      </c>
      <c r="C2" s="80" t="str">
        <f>暂不用!D5</f>
        <v>主车以速度K_HV_speed巡航，在AD engage状态下，雨雪湿滑路段在主车的当前行驶车道，距离主车3km搭建或存在，让主车行驶到距离存在雨雪湿滑路段K_FALLBACK_ICY/SNOW/FLOODED_DISTANCE_TO/ON_TRAJECTORY_II到K_FALLBACK_ICY/SNOW/FLOODED_DISTANCE_TO/ON_TRAJECTORY_III范围内</v>
      </c>
      <c r="D2" s="81"/>
      <c r="E2" s="84" t="s">
        <v>2863</v>
      </c>
      <c r="F2" s="81"/>
      <c r="G2" s="81" t="s">
        <v>1042</v>
      </c>
      <c r="H2" s="81" t="s">
        <v>1043</v>
      </c>
      <c r="I2" s="81" t="s">
        <v>1044</v>
      </c>
      <c r="J2" s="81" t="s">
        <v>2864</v>
      </c>
      <c r="K2" s="81" t="s">
        <v>2865</v>
      </c>
      <c r="L2" s="81"/>
      <c r="M2" s="81"/>
      <c r="N2" s="84" t="s">
        <v>2866</v>
      </c>
      <c r="O2" s="81"/>
      <c r="P2" s="81"/>
      <c r="Q2" s="81"/>
      <c r="R2" s="81"/>
      <c r="S2" s="81"/>
      <c r="T2" s="81"/>
      <c r="U2" s="81"/>
      <c r="V2" s="81"/>
      <c r="W2" s="81"/>
      <c r="X2" s="81"/>
      <c r="Y2" s="81"/>
      <c r="Z2" s="81"/>
      <c r="AA2" s="94"/>
    </row>
    <row r="3" ht="351" customHeight="true" spans="1:27">
      <c r="A3" s="79" t="s">
        <v>529</v>
      </c>
      <c r="B3" s="4" t="s">
        <v>496</v>
      </c>
      <c r="C3" s="80" t="str">
        <f>暂不用!D6</f>
        <v>主车以速度K_HV_speed巡航，在AD engage状态下，雨雪湿滑路段在主车的当前行驶车道，距离主车3km搭建或存在，让主车行驶到距离存在雨雪湿滑路段K_FALLBACK_ICY/SNOW/FLOODED_DISTANCE_TO/ON_TRAJECTORY_III范围内</v>
      </c>
      <c r="D3" s="81"/>
      <c r="E3" s="84" t="s">
        <v>2863</v>
      </c>
      <c r="F3" s="81"/>
      <c r="G3" s="81" t="s">
        <v>1042</v>
      </c>
      <c r="H3" s="81" t="s">
        <v>1043</v>
      </c>
      <c r="I3" s="81" t="s">
        <v>1044</v>
      </c>
      <c r="J3" s="81" t="s">
        <v>2864</v>
      </c>
      <c r="K3" s="81" t="s">
        <v>2865</v>
      </c>
      <c r="L3" s="81"/>
      <c r="M3" s="81"/>
      <c r="N3" s="84" t="s">
        <v>2866</v>
      </c>
      <c r="O3" s="81"/>
      <c r="P3" s="81"/>
      <c r="Q3" s="81"/>
      <c r="R3" s="81"/>
      <c r="S3" s="81"/>
      <c r="T3" s="81"/>
      <c r="U3" s="81"/>
      <c r="V3" s="81"/>
      <c r="W3" s="81"/>
      <c r="X3" s="81"/>
      <c r="Y3" s="81"/>
      <c r="Z3" s="81"/>
      <c r="AA3" s="94"/>
    </row>
    <row r="4" s="78" customFormat="true" ht="94.05" customHeight="true" spans="1:998">
      <c r="A4" s="79" t="s">
        <v>524</v>
      </c>
      <c r="B4" s="82" t="s">
        <v>495</v>
      </c>
      <c r="C4" s="4" t="s">
        <v>496</v>
      </c>
      <c r="D4" s="83" t="s">
        <v>1511</v>
      </c>
      <c r="E4" s="85" t="s">
        <v>500</v>
      </c>
      <c r="F4" s="86"/>
      <c r="G4" s="87" t="s">
        <v>501</v>
      </c>
      <c r="H4" s="87" t="s">
        <v>501</v>
      </c>
      <c r="I4" s="87" t="s">
        <v>501</v>
      </c>
      <c r="J4" s="88" t="s">
        <v>2868</v>
      </c>
      <c r="K4" s="85" t="s">
        <v>2869</v>
      </c>
      <c r="L4" s="89" t="s">
        <v>501</v>
      </c>
      <c r="M4" s="85" t="s">
        <v>501</v>
      </c>
      <c r="N4" s="85" t="s">
        <v>501</v>
      </c>
      <c r="O4" s="85" t="s">
        <v>501</v>
      </c>
      <c r="P4" s="90" t="s">
        <v>501</v>
      </c>
      <c r="Q4" s="85" t="s">
        <v>501</v>
      </c>
      <c r="R4" s="85" t="s">
        <v>503</v>
      </c>
      <c r="S4" s="91" t="s">
        <v>504</v>
      </c>
      <c r="T4" s="85" t="s">
        <v>505</v>
      </c>
      <c r="U4" s="4" t="s">
        <v>506</v>
      </c>
      <c r="V4" s="92" t="s">
        <v>519</v>
      </c>
      <c r="W4" s="93"/>
      <c r="X4" s="93"/>
      <c r="Y4" s="93"/>
      <c r="Z4" s="93"/>
      <c r="AA4" s="93"/>
      <c r="AB4" s="93"/>
      <c r="AC4" s="93"/>
      <c r="AD4" s="93"/>
      <c r="AE4" s="93"/>
      <c r="AF4" s="93"/>
      <c r="ALH4" s="93"/>
      <c r="ALI4" s="93"/>
      <c r="ALJ4" s="93"/>
    </row>
    <row r="5" s="78" customFormat="true" ht="409.5" customHeight="true" spans="1:998">
      <c r="A5" s="79" t="s">
        <v>527</v>
      </c>
      <c r="B5" s="82" t="s">
        <v>495</v>
      </c>
      <c r="C5" s="4" t="s">
        <v>496</v>
      </c>
      <c r="D5" s="83" t="s">
        <v>1512</v>
      </c>
      <c r="E5" s="85" t="s">
        <v>500</v>
      </c>
      <c r="F5" s="86"/>
      <c r="G5" s="87" t="s">
        <v>501</v>
      </c>
      <c r="H5" s="87" t="s">
        <v>501</v>
      </c>
      <c r="I5" s="87" t="s">
        <v>501</v>
      </c>
      <c r="J5" s="88" t="s">
        <v>188</v>
      </c>
      <c r="K5" s="85" t="s">
        <v>2870</v>
      </c>
      <c r="L5" s="89" t="s">
        <v>501</v>
      </c>
      <c r="M5" s="85" t="s">
        <v>501</v>
      </c>
      <c r="N5" s="85" t="s">
        <v>501</v>
      </c>
      <c r="O5" s="85" t="s">
        <v>501</v>
      </c>
      <c r="P5" s="90" t="s">
        <v>501</v>
      </c>
      <c r="Q5" s="85" t="s">
        <v>501</v>
      </c>
      <c r="R5" s="85" t="s">
        <v>509</v>
      </c>
      <c r="S5" s="91" t="s">
        <v>510</v>
      </c>
      <c r="T5" s="85" t="s">
        <v>505</v>
      </c>
      <c r="U5" s="4" t="s">
        <v>506</v>
      </c>
      <c r="V5" s="92" t="s">
        <v>519</v>
      </c>
      <c r="W5" s="93"/>
      <c r="X5" s="93"/>
      <c r="Y5" s="93"/>
      <c r="Z5" s="93"/>
      <c r="AA5" s="93"/>
      <c r="AB5" s="93"/>
      <c r="AC5" s="93"/>
      <c r="AD5" s="93"/>
      <c r="AE5" s="93"/>
      <c r="AF5" s="93"/>
      <c r="ALH5" s="93"/>
      <c r="ALI5" s="93"/>
      <c r="ALJ5" s="93"/>
    </row>
    <row r="6" s="78" customFormat="true" ht="100.05" customHeight="true" spans="1:998">
      <c r="A6" s="79" t="s">
        <v>529</v>
      </c>
      <c r="B6" s="82" t="s">
        <v>495</v>
      </c>
      <c r="C6" s="4" t="s">
        <v>496</v>
      </c>
      <c r="D6" s="83" t="s">
        <v>1513</v>
      </c>
      <c r="E6" s="85" t="s">
        <v>500</v>
      </c>
      <c r="F6" s="86"/>
      <c r="G6" s="87" t="s">
        <v>501</v>
      </c>
      <c r="H6" s="87" t="s">
        <v>501</v>
      </c>
      <c r="I6" s="87" t="s">
        <v>501</v>
      </c>
      <c r="J6" s="88" t="s">
        <v>247</v>
      </c>
      <c r="K6" s="85" t="s">
        <v>2871</v>
      </c>
      <c r="L6" s="89" t="s">
        <v>501</v>
      </c>
      <c r="M6" s="85" t="s">
        <v>501</v>
      </c>
      <c r="N6" s="85" t="s">
        <v>501</v>
      </c>
      <c r="O6" s="85" t="s">
        <v>501</v>
      </c>
      <c r="P6" s="90" t="s">
        <v>501</v>
      </c>
      <c r="Q6" s="85" t="s">
        <v>501</v>
      </c>
      <c r="R6" s="85" t="s">
        <v>514</v>
      </c>
      <c r="S6" s="91" t="s">
        <v>515</v>
      </c>
      <c r="T6" s="85" t="s">
        <v>505</v>
      </c>
      <c r="U6" s="4" t="s">
        <v>506</v>
      </c>
      <c r="V6" s="92" t="s">
        <v>519</v>
      </c>
      <c r="W6" s="93"/>
      <c r="X6" s="93"/>
      <c r="Y6" s="93"/>
      <c r="Z6" s="93"/>
      <c r="AA6" s="93"/>
      <c r="AB6" s="93"/>
      <c r="AC6" s="93"/>
      <c r="AD6" s="93"/>
      <c r="AE6" s="93"/>
      <c r="AF6" s="93"/>
      <c r="ALH6" s="93"/>
      <c r="ALI6" s="93"/>
      <c r="ALJ6" s="93"/>
    </row>
  </sheetData>
  <dataValidations count="2">
    <dataValidation type="list" showInputMessage="1" showErrorMessage="1" sqref="U4:V6">
      <formula1>"Y,N"</formula1>
    </dataValidation>
    <dataValidation type="list" showInputMessage="1" showErrorMessage="1" sqref="B4:B6">
      <formula1>"draft,pre-release,released"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B1:W44"/>
  <sheetViews>
    <sheetView showGridLines="0" workbookViewId="0">
      <selection activeCell="S9" sqref="S9"/>
    </sheetView>
  </sheetViews>
  <sheetFormatPr defaultColWidth="9" defaultRowHeight="15"/>
  <cols>
    <col min="1" max="1" width="4.44166666666667" customWidth="true"/>
    <col min="2" max="3" width="9" customWidth="true"/>
    <col min="4" max="4" width="12.4416666666667" customWidth="true"/>
    <col min="5" max="22" width="4" customWidth="true"/>
    <col min="23" max="16384" width="9" customWidth="true"/>
  </cols>
  <sheetData>
    <row r="1" ht="5.55" customHeight="true"/>
    <row r="2" ht="5.55" customHeight="true"/>
    <row r="3" ht="5.55" customHeight="true"/>
    <row r="4" ht="5.55" customHeight="true"/>
    <row r="5" ht="5.55" customHeight="true"/>
    <row r="6" ht="5.55" customHeight="true"/>
    <row r="7" ht="5.55" customHeight="true"/>
    <row r="8" ht="5.55" customHeight="true"/>
    <row r="9" ht="5.55" customHeight="true"/>
    <row r="10" ht="6" customHeight="true"/>
    <row r="11" ht="6" customHeight="true"/>
    <row r="12" ht="6" customHeight="true"/>
    <row r="13" spans="2:22">
      <c r="B13" s="40" t="s">
        <v>2872</v>
      </c>
      <c r="C13" s="41"/>
      <c r="D13" s="41"/>
      <c r="E13" s="41"/>
      <c r="F13" s="41"/>
      <c r="G13" s="41"/>
      <c r="H13" s="41"/>
      <c r="I13" s="41"/>
      <c r="J13" s="41"/>
      <c r="K13" s="41"/>
      <c r="L13" s="41"/>
      <c r="M13" s="41"/>
      <c r="N13" s="41"/>
      <c r="O13" s="41"/>
      <c r="P13" s="41"/>
      <c r="Q13" s="41"/>
      <c r="R13" s="41"/>
      <c r="S13" s="41"/>
      <c r="T13" s="41"/>
      <c r="U13" s="41"/>
      <c r="V13" s="41"/>
    </row>
    <row r="14" spans="2:22">
      <c r="B14" s="42"/>
      <c r="C14" s="43"/>
      <c r="D14" s="41"/>
      <c r="E14" s="49" t="s">
        <v>2873</v>
      </c>
      <c r="F14" s="41"/>
      <c r="G14" s="41"/>
      <c r="H14" s="41"/>
      <c r="I14" s="41"/>
      <c r="J14" s="41"/>
      <c r="K14" s="41"/>
      <c r="L14" s="41"/>
      <c r="M14" s="41"/>
      <c r="P14" s="41"/>
      <c r="Q14" s="41"/>
      <c r="R14" s="41"/>
      <c r="S14" s="42"/>
      <c r="U14" s="41"/>
      <c r="V14" s="41"/>
    </row>
    <row r="15" s="39" customFormat="true" spans="2:22">
      <c r="B15" s="44"/>
      <c r="C15" s="45" t="s">
        <v>30</v>
      </c>
      <c r="D15" s="46" t="s">
        <v>255</v>
      </c>
      <c r="E15" s="50" t="s">
        <v>257</v>
      </c>
      <c r="F15" s="51"/>
      <c r="G15" s="51"/>
      <c r="H15" s="51"/>
      <c r="I15" s="59" t="s">
        <v>257</v>
      </c>
      <c r="J15" s="59"/>
      <c r="K15" s="59"/>
      <c r="L15" s="60" t="s">
        <v>257</v>
      </c>
      <c r="M15" s="60"/>
      <c r="N15" s="60"/>
      <c r="O15" s="60"/>
      <c r="P15" s="60"/>
      <c r="Q15" s="60"/>
      <c r="R15" s="60"/>
      <c r="S15" s="60"/>
      <c r="T15" s="70"/>
      <c r="U15" s="70"/>
      <c r="V15" s="70"/>
    </row>
    <row r="16" s="39" customFormat="true" spans="2:22">
      <c r="B16" s="44"/>
      <c r="C16" s="45"/>
      <c r="D16" s="46"/>
      <c r="E16" s="50"/>
      <c r="F16" s="51"/>
      <c r="G16" s="51"/>
      <c r="H16" s="51"/>
      <c r="I16" s="59" t="s">
        <v>266</v>
      </c>
      <c r="J16" s="59"/>
      <c r="K16" s="59"/>
      <c r="L16" s="60" t="s">
        <v>258</v>
      </c>
      <c r="M16" s="60"/>
      <c r="N16" s="60"/>
      <c r="O16" s="60"/>
      <c r="P16" s="60"/>
      <c r="Q16" s="60"/>
      <c r="R16" s="60"/>
      <c r="S16" s="60"/>
      <c r="T16" s="70"/>
      <c r="U16" s="70"/>
      <c r="V16" s="70"/>
    </row>
    <row r="17" s="39" customFormat="true" ht="11.25" customHeight="true" spans="2:19">
      <c r="B17" s="44"/>
      <c r="C17" s="45"/>
      <c r="D17" s="46" t="s">
        <v>2874</v>
      </c>
      <c r="E17" s="52"/>
      <c r="F17" s="46"/>
      <c r="G17" s="46"/>
      <c r="H17" s="46"/>
      <c r="I17" s="46"/>
      <c r="J17" s="46"/>
      <c r="K17" s="46"/>
      <c r="L17" s="64" t="s">
        <v>261</v>
      </c>
      <c r="M17" s="57"/>
      <c r="N17" s="57"/>
      <c r="O17" s="57"/>
      <c r="P17" s="57"/>
      <c r="Q17" s="57"/>
      <c r="R17" s="71"/>
      <c r="S17" s="71"/>
    </row>
    <row r="18" hidden="true" outlineLevel="1" spans="2:22">
      <c r="B18" s="42"/>
      <c r="C18" s="47"/>
      <c r="D18" s="46" t="s">
        <v>2875</v>
      </c>
      <c r="E18" s="53"/>
      <c r="F18" s="54"/>
      <c r="G18" s="54"/>
      <c r="H18" s="54"/>
      <c r="I18" s="54"/>
      <c r="J18" s="54"/>
      <c r="K18" s="54"/>
      <c r="L18" s="54"/>
      <c r="M18" s="54"/>
      <c r="N18" s="65"/>
      <c r="O18" s="54"/>
      <c r="P18" s="54"/>
      <c r="Q18" s="54"/>
      <c r="R18" s="54"/>
      <c r="S18" s="72"/>
      <c r="U18" s="41"/>
      <c r="V18" s="41"/>
    </row>
    <row r="19" hidden="true" outlineLevel="1" spans="2:22">
      <c r="B19" s="42"/>
      <c r="C19" s="47"/>
      <c r="D19" s="46"/>
      <c r="E19" s="52"/>
      <c r="F19" s="46"/>
      <c r="G19" s="46"/>
      <c r="H19" s="46"/>
      <c r="I19" s="46"/>
      <c r="J19" s="46"/>
      <c r="K19" s="46"/>
      <c r="L19" s="46" t="s">
        <v>2876</v>
      </c>
      <c r="M19" s="46"/>
      <c r="N19" s="66"/>
      <c r="O19" s="46"/>
      <c r="P19" s="46"/>
      <c r="Q19" s="46"/>
      <c r="R19" s="46"/>
      <c r="S19" s="61"/>
      <c r="U19" s="41"/>
      <c r="V19" s="41"/>
    </row>
    <row r="20" spans="2:22">
      <c r="B20" s="42"/>
      <c r="C20" s="47"/>
      <c r="D20" s="46"/>
      <c r="E20" s="52"/>
      <c r="F20" s="46"/>
      <c r="H20" s="46" t="s">
        <v>262</v>
      </c>
      <c r="J20" s="46"/>
      <c r="K20" s="46"/>
      <c r="L20" s="46"/>
      <c r="M20" s="46"/>
      <c r="N20" s="67"/>
      <c r="O20" s="46"/>
      <c r="P20" s="46" t="s">
        <v>267</v>
      </c>
      <c r="Q20" s="46"/>
      <c r="R20" s="46"/>
      <c r="S20" s="61"/>
      <c r="T20" s="49" t="s">
        <v>263</v>
      </c>
      <c r="U20" s="41"/>
      <c r="V20" s="41"/>
    </row>
    <row r="21" spans="2:22">
      <c r="B21" s="42"/>
      <c r="C21" s="47"/>
      <c r="D21" s="46"/>
      <c r="E21" s="46"/>
      <c r="F21" s="46"/>
      <c r="G21" s="46"/>
      <c r="H21" s="46"/>
      <c r="I21" s="46"/>
      <c r="J21" s="46"/>
      <c r="K21" s="46"/>
      <c r="L21" s="46"/>
      <c r="M21" s="46"/>
      <c r="N21" s="66"/>
      <c r="O21" s="46"/>
      <c r="P21" s="46"/>
      <c r="Q21" s="46"/>
      <c r="R21" s="46"/>
      <c r="S21" s="66"/>
      <c r="U21" s="41"/>
      <c r="V21" s="41"/>
    </row>
    <row r="22" spans="2:22">
      <c r="B22" s="42"/>
      <c r="C22" s="47"/>
      <c r="D22" s="46"/>
      <c r="E22" s="46"/>
      <c r="F22" s="46"/>
      <c r="G22" s="46"/>
      <c r="H22" s="46"/>
      <c r="I22" s="46"/>
      <c r="J22" s="46"/>
      <c r="K22" s="46"/>
      <c r="L22" s="46"/>
      <c r="M22" s="46"/>
      <c r="N22" s="66"/>
      <c r="O22" s="46"/>
      <c r="P22" s="46"/>
      <c r="Q22" s="46"/>
      <c r="R22" s="46"/>
      <c r="S22" s="66"/>
      <c r="U22" s="41"/>
      <c r="V22" s="41"/>
    </row>
    <row r="23" spans="2:22">
      <c r="B23" s="42"/>
      <c r="C23" s="47"/>
      <c r="D23" s="46"/>
      <c r="E23" s="46"/>
      <c r="F23" s="46"/>
      <c r="G23" s="46"/>
      <c r="H23" s="46"/>
      <c r="I23" s="46"/>
      <c r="J23" s="46"/>
      <c r="K23" s="46"/>
      <c r="L23" s="46"/>
      <c r="M23" s="46"/>
      <c r="N23" s="66"/>
      <c r="O23" s="46"/>
      <c r="P23" s="46"/>
      <c r="Q23" s="46"/>
      <c r="R23" s="46"/>
      <c r="S23" s="66"/>
      <c r="U23" s="41"/>
      <c r="V23" s="41"/>
    </row>
    <row r="24" spans="2:22">
      <c r="B24" s="42"/>
      <c r="C24" s="47"/>
      <c r="D24" s="46"/>
      <c r="E24" s="46"/>
      <c r="F24" s="46"/>
      <c r="G24" s="46"/>
      <c r="H24" s="46"/>
      <c r="I24" s="46"/>
      <c r="J24" s="46"/>
      <c r="K24" s="46"/>
      <c r="L24" s="46"/>
      <c r="M24" s="46"/>
      <c r="N24" s="66"/>
      <c r="O24" s="46"/>
      <c r="P24" s="46"/>
      <c r="Q24" s="46"/>
      <c r="R24" s="46"/>
      <c r="S24" s="66"/>
      <c r="U24" s="41"/>
      <c r="V24" s="41"/>
    </row>
    <row r="25" spans="2:22">
      <c r="B25" s="42"/>
      <c r="C25" s="47"/>
      <c r="D25" s="46"/>
      <c r="E25" s="46"/>
      <c r="F25" s="46"/>
      <c r="G25" s="46"/>
      <c r="H25" s="46"/>
      <c r="I25" s="46"/>
      <c r="J25" s="46"/>
      <c r="K25" s="46"/>
      <c r="L25" s="46"/>
      <c r="M25" s="46"/>
      <c r="N25" s="66"/>
      <c r="O25" s="46"/>
      <c r="P25" s="46"/>
      <c r="Q25" s="46"/>
      <c r="R25" s="46"/>
      <c r="S25" s="66"/>
      <c r="T25" s="73"/>
      <c r="U25" s="41"/>
      <c r="V25" s="41"/>
    </row>
    <row r="26" spans="2:22">
      <c r="B26" s="42"/>
      <c r="C26" s="47"/>
      <c r="D26" s="46"/>
      <c r="E26" s="49" t="s">
        <v>2873</v>
      </c>
      <c r="F26" s="46"/>
      <c r="G26" s="46"/>
      <c r="H26" s="55"/>
      <c r="I26" s="46"/>
      <c r="J26" s="46"/>
      <c r="K26" s="46"/>
      <c r="L26" s="46"/>
      <c r="M26" s="46"/>
      <c r="N26" s="46"/>
      <c r="O26" s="49" t="s">
        <v>2877</v>
      </c>
      <c r="P26" s="46"/>
      <c r="Q26" s="46"/>
      <c r="R26" s="46"/>
      <c r="S26" s="46"/>
      <c r="T26" s="41"/>
      <c r="U26" s="41"/>
      <c r="V26" s="41"/>
    </row>
    <row r="27" spans="2:22">
      <c r="B27" s="42"/>
      <c r="C27" s="47" t="s">
        <v>166</v>
      </c>
      <c r="D27" s="46" t="s">
        <v>255</v>
      </c>
      <c r="E27" s="50" t="s">
        <v>257</v>
      </c>
      <c r="F27" s="51"/>
      <c r="G27" s="51"/>
      <c r="H27" s="51"/>
      <c r="I27" s="59" t="s">
        <v>257</v>
      </c>
      <c r="J27" s="59"/>
      <c r="K27" s="59"/>
      <c r="L27" s="60" t="s">
        <v>257</v>
      </c>
      <c r="M27" s="60"/>
      <c r="N27" s="60"/>
      <c r="O27" s="60"/>
      <c r="P27" s="60"/>
      <c r="Q27" s="60"/>
      <c r="R27" s="46"/>
      <c r="S27" s="46"/>
      <c r="T27" s="41"/>
      <c r="U27" s="41"/>
      <c r="V27" s="41"/>
    </row>
    <row r="28" spans="2:22">
      <c r="B28" s="42"/>
      <c r="C28" s="47"/>
      <c r="D28" s="46"/>
      <c r="E28" s="50"/>
      <c r="F28" s="51"/>
      <c r="G28" s="51"/>
      <c r="H28" s="51"/>
      <c r="I28" s="59" t="s">
        <v>266</v>
      </c>
      <c r="J28" s="59"/>
      <c r="K28" s="59"/>
      <c r="L28" s="60" t="s">
        <v>258</v>
      </c>
      <c r="M28" s="60"/>
      <c r="N28" s="60"/>
      <c r="O28" s="60"/>
      <c r="P28" s="60"/>
      <c r="Q28" s="60"/>
      <c r="R28" s="46"/>
      <c r="S28" s="46"/>
      <c r="T28" s="41"/>
      <c r="U28" s="41"/>
      <c r="V28" s="41"/>
    </row>
    <row r="29" ht="12" customHeight="true" spans="2:22">
      <c r="B29" s="42"/>
      <c r="C29" s="47"/>
      <c r="D29" s="46" t="s">
        <v>2874</v>
      </c>
      <c r="E29" s="56" t="s">
        <v>2878</v>
      </c>
      <c r="F29" s="57"/>
      <c r="G29" s="57"/>
      <c r="H29" s="57"/>
      <c r="I29" s="57"/>
      <c r="J29" s="57"/>
      <c r="K29" s="57"/>
      <c r="L29" s="57"/>
      <c r="M29" s="57"/>
      <c r="N29" s="46"/>
      <c r="O29" s="68" t="s">
        <v>261</v>
      </c>
      <c r="P29" s="57"/>
      <c r="Q29" s="57"/>
      <c r="R29" s="46"/>
      <c r="S29" s="46"/>
      <c r="T29" s="41"/>
      <c r="U29" s="41"/>
      <c r="V29" s="41"/>
    </row>
    <row r="30" hidden="true" outlineLevel="1" spans="2:22">
      <c r="B30" s="42"/>
      <c r="C30" s="47"/>
      <c r="D30" s="46" t="s">
        <v>2879</v>
      </c>
      <c r="E30" s="53"/>
      <c r="F30" s="54"/>
      <c r="G30" s="54"/>
      <c r="H30" s="54"/>
      <c r="I30" s="54"/>
      <c r="J30" s="54"/>
      <c r="K30" s="54"/>
      <c r="L30" s="65" t="s">
        <v>2880</v>
      </c>
      <c r="M30" s="54"/>
      <c r="N30" s="65" t="s">
        <v>2881</v>
      </c>
      <c r="O30" s="31"/>
      <c r="P30" s="31"/>
      <c r="Q30" s="74" t="s">
        <v>2882</v>
      </c>
      <c r="R30" s="46"/>
      <c r="S30" s="46"/>
      <c r="T30" s="41"/>
      <c r="U30" s="41"/>
      <c r="V30" s="41"/>
    </row>
    <row r="31" hidden="true" outlineLevel="1" spans="2:22">
      <c r="B31" s="42"/>
      <c r="C31" s="47"/>
      <c r="D31" s="46"/>
      <c r="E31" s="52"/>
      <c r="F31" s="46"/>
      <c r="G31" s="46"/>
      <c r="H31" s="46"/>
      <c r="I31" s="46"/>
      <c r="J31" s="46" t="s">
        <v>2883</v>
      </c>
      <c r="K31" s="46"/>
      <c r="L31" s="46"/>
      <c r="M31" s="46"/>
      <c r="N31" s="66"/>
      <c r="Q31" s="75"/>
      <c r="R31" s="46"/>
      <c r="S31" s="46"/>
      <c r="T31" s="41"/>
      <c r="U31" s="41"/>
      <c r="V31" s="41"/>
    </row>
    <row r="32" spans="2:22">
      <c r="B32" s="42"/>
      <c r="C32" s="47"/>
      <c r="D32" s="46"/>
      <c r="E32" s="52"/>
      <c r="F32" s="46"/>
      <c r="G32" s="46"/>
      <c r="I32" s="46" t="s">
        <v>2884</v>
      </c>
      <c r="J32" s="46"/>
      <c r="K32" s="46"/>
      <c r="L32" s="46"/>
      <c r="M32" s="66"/>
      <c r="N32" s="69"/>
      <c r="O32" s="67"/>
      <c r="P32" s="46" t="s">
        <v>267</v>
      </c>
      <c r="Q32" s="61"/>
      <c r="R32" s="49" t="s">
        <v>263</v>
      </c>
      <c r="T32" s="41"/>
      <c r="U32" s="41"/>
      <c r="V32" s="41"/>
    </row>
    <row r="33" spans="2:22">
      <c r="B33" s="42"/>
      <c r="C33" s="47"/>
      <c r="D33" s="46"/>
      <c r="E33" s="46"/>
      <c r="F33" s="46"/>
      <c r="G33" s="46"/>
      <c r="H33" s="46"/>
      <c r="I33" s="46"/>
      <c r="J33" s="46"/>
      <c r="K33" s="46"/>
      <c r="L33" s="46"/>
      <c r="M33" s="46"/>
      <c r="N33" s="46"/>
      <c r="O33" s="46"/>
      <c r="P33" s="46"/>
      <c r="Q33" s="46"/>
      <c r="R33" s="46"/>
      <c r="S33" s="46"/>
      <c r="T33" s="41"/>
      <c r="U33" s="41"/>
      <c r="V33" s="41"/>
    </row>
    <row r="34" spans="2:22">
      <c r="B34" s="42"/>
      <c r="C34" s="47"/>
      <c r="D34" s="46"/>
      <c r="E34" s="46"/>
      <c r="F34" s="46"/>
      <c r="G34" s="46"/>
      <c r="H34" s="46"/>
      <c r="I34" s="46"/>
      <c r="J34" s="46"/>
      <c r="K34" s="46"/>
      <c r="L34" s="46"/>
      <c r="M34" s="46"/>
      <c r="N34" s="46"/>
      <c r="O34" s="46"/>
      <c r="P34" s="46"/>
      <c r="Q34" s="46"/>
      <c r="R34" s="46"/>
      <c r="S34" s="46"/>
      <c r="T34" s="41"/>
      <c r="U34" s="41"/>
      <c r="V34" s="41"/>
    </row>
    <row r="35" spans="2:22">
      <c r="B35" s="42"/>
      <c r="C35" s="47"/>
      <c r="D35" s="46"/>
      <c r="E35" s="49" t="s">
        <v>2873</v>
      </c>
      <c r="F35" s="46"/>
      <c r="G35" s="46"/>
      <c r="H35" s="46"/>
      <c r="I35" s="46"/>
      <c r="J35" s="46"/>
      <c r="K35" s="46"/>
      <c r="L35" s="46"/>
      <c r="M35" s="46"/>
      <c r="N35" s="46"/>
      <c r="O35" s="46"/>
      <c r="P35" s="46"/>
      <c r="Q35" s="46"/>
      <c r="R35" s="46"/>
      <c r="S35" s="46"/>
      <c r="T35" s="41"/>
      <c r="U35" s="41"/>
      <c r="V35" s="41"/>
    </row>
    <row r="36" spans="2:22">
      <c r="B36" s="42"/>
      <c r="C36" s="47" t="s">
        <v>227</v>
      </c>
      <c r="D36" s="46" t="s">
        <v>255</v>
      </c>
      <c r="E36" s="50" t="s">
        <v>257</v>
      </c>
      <c r="F36" s="51"/>
      <c r="G36" s="51"/>
      <c r="H36" s="51"/>
      <c r="I36" s="51"/>
      <c r="J36" s="51"/>
      <c r="K36" s="46"/>
      <c r="L36" s="46"/>
      <c r="M36" s="46"/>
      <c r="N36" s="46"/>
      <c r="O36" s="46"/>
      <c r="P36" s="46"/>
      <c r="Q36" s="46"/>
      <c r="R36" s="46"/>
      <c r="S36" s="46"/>
      <c r="T36" s="41"/>
      <c r="U36" s="41"/>
      <c r="V36" s="41"/>
    </row>
    <row r="37" spans="2:22">
      <c r="B37" s="42"/>
      <c r="C37" s="47"/>
      <c r="D37" s="46"/>
      <c r="E37" s="58" t="s">
        <v>266</v>
      </c>
      <c r="F37" s="59"/>
      <c r="G37" s="59"/>
      <c r="H37" s="59"/>
      <c r="I37" s="59"/>
      <c r="J37" s="59"/>
      <c r="K37" s="46"/>
      <c r="L37" s="46"/>
      <c r="M37" s="46"/>
      <c r="N37" s="46"/>
      <c r="O37" s="46"/>
      <c r="P37" s="46"/>
      <c r="Q37" s="46"/>
      <c r="R37" s="46"/>
      <c r="S37" s="46"/>
      <c r="T37" s="41"/>
      <c r="U37" s="41"/>
      <c r="V37" s="41"/>
    </row>
    <row r="38" spans="2:22">
      <c r="B38" s="42"/>
      <c r="C38" s="41"/>
      <c r="D38" s="46"/>
      <c r="E38" s="60" t="s">
        <v>2885</v>
      </c>
      <c r="F38" s="60"/>
      <c r="G38" s="60"/>
      <c r="H38" s="60"/>
      <c r="I38" s="60"/>
      <c r="J38" s="60"/>
      <c r="L38" s="46"/>
      <c r="M38" s="46"/>
      <c r="N38" s="46"/>
      <c r="O38" s="46"/>
      <c r="P38" s="46"/>
      <c r="Q38" s="46"/>
      <c r="R38" s="46"/>
      <c r="S38" s="46"/>
      <c r="T38" s="41"/>
      <c r="U38" s="41"/>
      <c r="V38" s="41"/>
    </row>
    <row r="39" ht="11.25" customHeight="true" spans="2:22">
      <c r="B39" s="42"/>
      <c r="C39" s="41"/>
      <c r="D39" s="46" t="s">
        <v>2874</v>
      </c>
      <c r="E39" s="56" t="s">
        <v>261</v>
      </c>
      <c r="F39" s="57"/>
      <c r="G39" s="57"/>
      <c r="H39" s="57"/>
      <c r="I39" s="57"/>
      <c r="J39" s="57"/>
      <c r="K39" s="46"/>
      <c r="L39" s="46"/>
      <c r="M39" s="46"/>
      <c r="N39" s="46"/>
      <c r="O39" s="46"/>
      <c r="P39" s="46"/>
      <c r="Q39" s="46"/>
      <c r="R39" s="46"/>
      <c r="S39" s="46"/>
      <c r="T39" s="41"/>
      <c r="U39" s="41"/>
      <c r="V39" s="41"/>
    </row>
    <row r="40" hidden="true" outlineLevel="1" spans="2:22">
      <c r="B40" s="42"/>
      <c r="C40" s="41"/>
      <c r="D40" s="46" t="s">
        <v>2879</v>
      </c>
      <c r="E40" s="53"/>
      <c r="F40" s="54"/>
      <c r="G40" s="54"/>
      <c r="H40" s="54"/>
      <c r="I40" s="65" t="s">
        <v>2886</v>
      </c>
      <c r="J40" s="46"/>
      <c r="K40" s="46"/>
      <c r="L40" s="46"/>
      <c r="M40" s="46"/>
      <c r="N40" s="46"/>
      <c r="O40" s="46"/>
      <c r="P40" s="46"/>
      <c r="Q40" s="46"/>
      <c r="R40" s="46"/>
      <c r="S40" s="46"/>
      <c r="T40" s="41"/>
      <c r="U40" s="41"/>
      <c r="V40" s="41"/>
    </row>
    <row r="41" spans="2:22">
      <c r="B41" s="42"/>
      <c r="C41" s="41"/>
      <c r="D41" s="46"/>
      <c r="E41" s="52"/>
      <c r="F41" s="46" t="s">
        <v>262</v>
      </c>
      <c r="H41" s="61"/>
      <c r="K41" s="46"/>
      <c r="L41" s="46"/>
      <c r="N41" s="55"/>
      <c r="O41" s="66"/>
      <c r="P41" s="46"/>
      <c r="Q41" s="66"/>
      <c r="R41" s="46"/>
      <c r="S41" s="46"/>
      <c r="T41" s="41"/>
      <c r="U41" s="41"/>
      <c r="V41" s="41"/>
    </row>
    <row r="42" spans="2:22">
      <c r="B42" s="42"/>
      <c r="C42" s="41"/>
      <c r="D42" s="46"/>
      <c r="E42" s="52"/>
      <c r="F42" s="46"/>
      <c r="G42" s="46" t="s">
        <v>267</v>
      </c>
      <c r="J42" s="61"/>
      <c r="K42" s="49" t="s">
        <v>263</v>
      </c>
      <c r="L42" s="46"/>
      <c r="M42" s="46"/>
      <c r="N42" s="46"/>
      <c r="O42" s="46"/>
      <c r="P42" s="46"/>
      <c r="Q42" s="46"/>
      <c r="R42" s="46"/>
      <c r="S42" s="46"/>
      <c r="T42" s="41"/>
      <c r="U42" s="41"/>
      <c r="V42" s="41"/>
    </row>
    <row r="43" spans="2:23">
      <c r="B43" s="42"/>
      <c r="C43" s="48"/>
      <c r="D43" s="48"/>
      <c r="E43" s="48"/>
      <c r="F43" s="48"/>
      <c r="G43" s="48"/>
      <c r="H43" s="48"/>
      <c r="I43" s="48"/>
      <c r="J43" s="48"/>
      <c r="K43" s="48"/>
      <c r="L43" s="48"/>
      <c r="M43" s="48"/>
      <c r="N43" s="48"/>
      <c r="O43" s="48"/>
      <c r="P43" s="48"/>
      <c r="Q43" s="41"/>
      <c r="R43" s="41"/>
      <c r="S43" s="41"/>
      <c r="T43" s="48"/>
      <c r="U43" s="48"/>
      <c r="V43" s="48"/>
      <c r="W43" s="77"/>
    </row>
    <row r="44" spans="2:23">
      <c r="B44" s="41"/>
      <c r="C44" s="41"/>
      <c r="D44" s="41"/>
      <c r="E44" s="62"/>
      <c r="F44" s="41"/>
      <c r="G44" s="41"/>
      <c r="H44" s="63" t="s">
        <v>2887</v>
      </c>
      <c r="I44" s="41"/>
      <c r="J44" s="41"/>
      <c r="K44" s="63" t="s">
        <v>2888</v>
      </c>
      <c r="L44" s="41"/>
      <c r="M44" s="41"/>
      <c r="N44" s="63" t="s">
        <v>2889</v>
      </c>
      <c r="O44" s="41"/>
      <c r="Q44" s="63" t="s">
        <v>2890</v>
      </c>
      <c r="R44" s="76"/>
      <c r="S44" s="76"/>
      <c r="V44" s="63" t="s">
        <v>2891</v>
      </c>
      <c r="W44" s="41" t="s">
        <v>2892</v>
      </c>
    </row>
  </sheetData>
  <pageMargins left="0.699305555555556" right="0.699305555555556" top="0.124305555555556" bottom="0.75" header="0.3" footer="0.3"/>
  <pageSetup paperSize="9" orientation="landscape"/>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0"/>
  <sheetViews>
    <sheetView zoomScale="120" zoomScaleNormal="120" topLeftCell="A33" workbookViewId="0">
      <selection activeCell="H60" sqref="H60"/>
    </sheetView>
  </sheetViews>
  <sheetFormatPr defaultColWidth="9" defaultRowHeight="15"/>
  <sheetData>
    <row r="1" spans="1:19">
      <c r="A1" s="36"/>
      <c r="B1" s="36"/>
      <c r="C1" s="36"/>
      <c r="D1" s="36"/>
      <c r="E1" s="36"/>
      <c r="F1" s="36"/>
      <c r="G1" s="36"/>
      <c r="H1" s="36"/>
      <c r="I1" s="36"/>
      <c r="J1" s="36"/>
      <c r="K1" s="36"/>
      <c r="L1" s="36"/>
      <c r="M1" s="36"/>
      <c r="N1" s="36"/>
      <c r="O1" s="36"/>
      <c r="P1" s="36"/>
      <c r="Q1" s="36"/>
      <c r="R1" s="36"/>
      <c r="S1" s="36"/>
    </row>
    <row r="2" spans="1:19">
      <c r="A2" s="36"/>
      <c r="B2" s="36"/>
      <c r="C2" s="36"/>
      <c r="D2" s="36"/>
      <c r="E2" s="36"/>
      <c r="F2" s="36"/>
      <c r="G2" s="36"/>
      <c r="H2" s="36"/>
      <c r="I2" s="36"/>
      <c r="J2" s="36"/>
      <c r="K2" s="36"/>
      <c r="L2" s="36"/>
      <c r="M2" s="36"/>
      <c r="N2" s="36"/>
      <c r="O2" s="36"/>
      <c r="P2" s="36"/>
      <c r="Q2" s="36"/>
      <c r="R2" s="36"/>
      <c r="S2" s="36"/>
    </row>
    <row r="3" spans="1:19">
      <c r="A3" s="36"/>
      <c r="B3" s="36"/>
      <c r="C3" s="36"/>
      <c r="D3" s="36"/>
      <c r="E3" s="36"/>
      <c r="F3" s="36"/>
      <c r="G3" s="36"/>
      <c r="H3" s="36"/>
      <c r="I3" s="36"/>
      <c r="J3" s="36"/>
      <c r="K3" s="36"/>
      <c r="L3" s="36"/>
      <c r="M3" s="36"/>
      <c r="N3" s="36"/>
      <c r="O3" s="36"/>
      <c r="P3" s="36"/>
      <c r="Q3" s="36"/>
      <c r="R3" s="36"/>
      <c r="S3" s="36"/>
    </row>
    <row r="4" spans="1:19">
      <c r="A4" s="36"/>
      <c r="B4" s="36"/>
      <c r="C4" s="36"/>
      <c r="D4" s="36"/>
      <c r="E4" s="36"/>
      <c r="F4" s="36"/>
      <c r="G4" s="36"/>
      <c r="H4" s="36"/>
      <c r="I4" s="36"/>
      <c r="J4" s="36"/>
      <c r="K4" s="36"/>
      <c r="L4" s="36"/>
      <c r="M4" s="36"/>
      <c r="N4" s="36"/>
      <c r="O4" s="36"/>
      <c r="P4" s="36"/>
      <c r="Q4" s="36"/>
      <c r="R4" s="36"/>
      <c r="S4" s="36"/>
    </row>
    <row r="5" spans="1:19">
      <c r="A5" s="36"/>
      <c r="B5" s="36"/>
      <c r="C5" s="36"/>
      <c r="D5" s="36"/>
      <c r="E5" s="36"/>
      <c r="F5" s="36"/>
      <c r="G5" s="36"/>
      <c r="H5" s="36"/>
      <c r="I5" s="36"/>
      <c r="J5" s="36"/>
      <c r="K5" s="36"/>
      <c r="L5" s="36"/>
      <c r="M5" s="36"/>
      <c r="N5" s="36"/>
      <c r="O5" s="36"/>
      <c r="P5" s="36"/>
      <c r="Q5" s="36"/>
      <c r="R5" s="36"/>
      <c r="S5" s="36"/>
    </row>
    <row r="6" spans="1:19">
      <c r="A6" s="36"/>
      <c r="B6" s="36"/>
      <c r="C6" s="36"/>
      <c r="D6" s="36"/>
      <c r="E6" s="36"/>
      <c r="F6" s="36"/>
      <c r="G6" s="36"/>
      <c r="H6" s="36"/>
      <c r="I6" s="36"/>
      <c r="J6" s="36"/>
      <c r="K6" s="36"/>
      <c r="L6" s="36"/>
      <c r="M6" s="36"/>
      <c r="N6" s="36"/>
      <c r="O6" s="36"/>
      <c r="P6" s="36"/>
      <c r="Q6" s="36"/>
      <c r="R6" s="36"/>
      <c r="S6" s="36"/>
    </row>
    <row r="7" spans="1:19">
      <c r="A7" s="36"/>
      <c r="B7" s="36"/>
      <c r="C7" s="36"/>
      <c r="D7" s="36"/>
      <c r="E7" s="36"/>
      <c r="F7" s="36"/>
      <c r="G7" s="36"/>
      <c r="H7" s="36"/>
      <c r="I7" s="36"/>
      <c r="J7" s="36"/>
      <c r="K7" s="36"/>
      <c r="L7" s="36"/>
      <c r="M7" s="36"/>
      <c r="N7" s="36"/>
      <c r="O7" s="36"/>
      <c r="P7" s="36"/>
      <c r="Q7" s="36"/>
      <c r="R7" s="36"/>
      <c r="S7" s="36"/>
    </row>
    <row r="8" spans="1:19">
      <c r="A8" s="36"/>
      <c r="B8" s="36"/>
      <c r="C8" s="36"/>
      <c r="D8" s="36"/>
      <c r="E8" s="36"/>
      <c r="F8" s="36"/>
      <c r="G8" s="36"/>
      <c r="H8" s="36"/>
      <c r="I8" s="36"/>
      <c r="J8" s="36"/>
      <c r="K8" s="36"/>
      <c r="L8" s="36"/>
      <c r="M8" s="36"/>
      <c r="N8" s="36"/>
      <c r="O8" s="36"/>
      <c r="P8" s="36"/>
      <c r="Q8" s="36"/>
      <c r="R8" s="36"/>
      <c r="S8" s="36"/>
    </row>
    <row r="9" spans="1:19">
      <c r="A9" s="36"/>
      <c r="B9" s="36"/>
      <c r="C9" s="36"/>
      <c r="D9" s="36"/>
      <c r="E9" s="36"/>
      <c r="F9" s="36"/>
      <c r="G9" s="36"/>
      <c r="H9" s="36"/>
      <c r="I9" s="36"/>
      <c r="J9" s="36"/>
      <c r="K9" s="36"/>
      <c r="L9" s="36"/>
      <c r="M9" s="36"/>
      <c r="N9" s="36"/>
      <c r="O9" s="36"/>
      <c r="P9" s="36"/>
      <c r="Q9" s="36"/>
      <c r="R9" s="36"/>
      <c r="S9" s="36"/>
    </row>
    <row r="10" spans="1:19">
      <c r="A10" s="36"/>
      <c r="B10" s="36"/>
      <c r="C10" s="36"/>
      <c r="D10" s="36"/>
      <c r="E10" s="36"/>
      <c r="F10" s="36"/>
      <c r="G10" s="36"/>
      <c r="H10" s="36"/>
      <c r="I10" s="36"/>
      <c r="J10" s="36"/>
      <c r="K10" s="36"/>
      <c r="L10" s="36"/>
      <c r="M10" s="36"/>
      <c r="N10" s="36"/>
      <c r="O10" s="36"/>
      <c r="P10" s="36"/>
      <c r="Q10" s="36"/>
      <c r="R10" s="36"/>
      <c r="S10" s="36"/>
    </row>
    <row r="11" spans="1:19">
      <c r="A11" s="36"/>
      <c r="B11" s="36"/>
      <c r="C11" s="36"/>
      <c r="D11" s="36"/>
      <c r="E11" s="36"/>
      <c r="F11" s="36"/>
      <c r="G11" s="36"/>
      <c r="H11" s="36"/>
      <c r="I11" s="36"/>
      <c r="J11" s="36"/>
      <c r="K11" s="36"/>
      <c r="L11" s="36"/>
      <c r="M11" s="36"/>
      <c r="N11" s="36"/>
      <c r="O11" s="36"/>
      <c r="P11" s="36"/>
      <c r="Q11" s="36"/>
      <c r="R11" s="36"/>
      <c r="S11" s="36"/>
    </row>
    <row r="12" spans="1:19">
      <c r="A12" s="36"/>
      <c r="B12" s="36"/>
      <c r="C12" s="36"/>
      <c r="D12" s="36"/>
      <c r="E12" s="36"/>
      <c r="F12" s="36"/>
      <c r="G12" s="36"/>
      <c r="H12" s="36"/>
      <c r="I12" s="36"/>
      <c r="J12" s="36"/>
      <c r="K12" s="36"/>
      <c r="L12" s="36"/>
      <c r="M12" s="36"/>
      <c r="N12" s="36"/>
      <c r="O12" s="36"/>
      <c r="P12" s="36"/>
      <c r="Q12" s="36"/>
      <c r="R12" s="36"/>
      <c r="S12" s="36"/>
    </row>
    <row r="13" spans="1:19">
      <c r="A13" s="36"/>
      <c r="B13" s="36"/>
      <c r="C13" s="36"/>
      <c r="D13" s="36"/>
      <c r="E13" s="36"/>
      <c r="F13" s="36"/>
      <c r="G13" s="36"/>
      <c r="H13" s="36"/>
      <c r="I13" s="36"/>
      <c r="J13" s="36"/>
      <c r="K13" s="36"/>
      <c r="L13" s="36"/>
      <c r="M13" s="36"/>
      <c r="N13" s="36"/>
      <c r="O13" s="36"/>
      <c r="P13" s="36"/>
      <c r="Q13" s="36"/>
      <c r="R13" s="36"/>
      <c r="S13" s="36"/>
    </row>
    <row r="14" spans="1:19">
      <c r="A14" s="36"/>
      <c r="B14" s="36"/>
      <c r="C14" s="36"/>
      <c r="D14" s="36"/>
      <c r="E14" s="36"/>
      <c r="F14" s="36"/>
      <c r="G14" s="36"/>
      <c r="H14" s="36"/>
      <c r="I14" s="36"/>
      <c r="J14" s="36"/>
      <c r="K14" s="36"/>
      <c r="L14" s="36"/>
      <c r="M14" s="36"/>
      <c r="N14" s="36"/>
      <c r="O14" s="36"/>
      <c r="P14" s="36"/>
      <c r="Q14" s="36"/>
      <c r="R14" s="36"/>
      <c r="S14" s="36"/>
    </row>
    <row r="15" spans="1:19">
      <c r="A15" s="36"/>
      <c r="B15" s="36"/>
      <c r="C15" s="36"/>
      <c r="D15" s="36"/>
      <c r="E15" s="36"/>
      <c r="F15" s="36"/>
      <c r="G15" s="36"/>
      <c r="H15" s="36"/>
      <c r="I15" s="36"/>
      <c r="J15" s="36"/>
      <c r="K15" s="36"/>
      <c r="L15" s="36"/>
      <c r="M15" s="36"/>
      <c r="N15" s="36"/>
      <c r="O15" s="36"/>
      <c r="P15" s="36"/>
      <c r="Q15" s="36"/>
      <c r="R15" s="36"/>
      <c r="S15" s="36"/>
    </row>
    <row r="16" spans="1:19">
      <c r="A16" s="36"/>
      <c r="B16" s="36"/>
      <c r="C16" s="36"/>
      <c r="D16" s="36"/>
      <c r="E16" s="36"/>
      <c r="F16" s="36"/>
      <c r="G16" s="36"/>
      <c r="H16" s="36"/>
      <c r="I16" s="36"/>
      <c r="J16" s="36"/>
      <c r="K16" s="36"/>
      <c r="L16" s="36"/>
      <c r="M16" s="36"/>
      <c r="N16" s="36"/>
      <c r="O16" s="36"/>
      <c r="P16" s="36"/>
      <c r="Q16" s="36"/>
      <c r="R16" s="36"/>
      <c r="S16" s="36"/>
    </row>
    <row r="17" spans="1:19">
      <c r="A17" s="36"/>
      <c r="B17" s="36"/>
      <c r="C17" s="36"/>
      <c r="D17" s="36"/>
      <c r="E17" s="36"/>
      <c r="F17" s="36"/>
      <c r="G17" s="36"/>
      <c r="H17" s="36"/>
      <c r="I17" s="36"/>
      <c r="J17" s="36"/>
      <c r="K17" s="36"/>
      <c r="L17" s="36"/>
      <c r="M17" s="36"/>
      <c r="N17" s="36"/>
      <c r="O17" s="36"/>
      <c r="P17" s="36"/>
      <c r="Q17" s="36"/>
      <c r="R17" s="36"/>
      <c r="S17" s="36"/>
    </row>
    <row r="18" spans="1:19">
      <c r="A18" s="36"/>
      <c r="B18" s="36"/>
      <c r="C18" s="36"/>
      <c r="D18" s="36"/>
      <c r="E18" s="36"/>
      <c r="F18" s="36"/>
      <c r="G18" s="36"/>
      <c r="H18" s="36"/>
      <c r="I18" s="36"/>
      <c r="J18" s="36"/>
      <c r="K18" s="36"/>
      <c r="L18" s="36"/>
      <c r="M18" s="36"/>
      <c r="N18" s="36"/>
      <c r="O18" s="36"/>
      <c r="P18" s="36"/>
      <c r="Q18" s="36"/>
      <c r="R18" s="36"/>
      <c r="S18" s="36"/>
    </row>
    <row r="19" spans="1:19">
      <c r="A19" s="36"/>
      <c r="B19" s="36"/>
      <c r="C19" s="36"/>
      <c r="D19" s="36"/>
      <c r="E19" s="36"/>
      <c r="F19" s="36"/>
      <c r="G19" s="36"/>
      <c r="H19" s="36"/>
      <c r="I19" s="36"/>
      <c r="J19" s="36"/>
      <c r="K19" s="36"/>
      <c r="L19" s="36"/>
      <c r="M19" s="36"/>
      <c r="N19" s="36"/>
      <c r="O19" s="36"/>
      <c r="P19" s="36"/>
      <c r="Q19" s="36"/>
      <c r="R19" s="36"/>
      <c r="S19" s="36"/>
    </row>
    <row r="20" spans="1:19">
      <c r="A20" s="36"/>
      <c r="B20" s="36"/>
      <c r="C20" s="36"/>
      <c r="D20" s="36"/>
      <c r="E20" s="36"/>
      <c r="F20" s="36"/>
      <c r="G20" s="36"/>
      <c r="H20" s="36"/>
      <c r="I20" s="36"/>
      <c r="J20" s="36"/>
      <c r="K20" s="36"/>
      <c r="L20" s="36"/>
      <c r="M20" s="36"/>
      <c r="N20" s="36"/>
      <c r="O20" s="36"/>
      <c r="P20" s="36"/>
      <c r="Q20" s="36"/>
      <c r="R20" s="36"/>
      <c r="S20" s="36"/>
    </row>
    <row r="21" spans="1:19">
      <c r="A21" s="36"/>
      <c r="B21" s="36"/>
      <c r="C21" s="36"/>
      <c r="D21" s="36"/>
      <c r="E21" s="36"/>
      <c r="F21" s="36"/>
      <c r="G21" s="36"/>
      <c r="H21" s="36"/>
      <c r="I21" s="36"/>
      <c r="J21" s="36"/>
      <c r="K21" s="36"/>
      <c r="L21" s="36"/>
      <c r="M21" s="36"/>
      <c r="N21" s="36"/>
      <c r="O21" s="36"/>
      <c r="P21" s="36"/>
      <c r="Q21" s="36"/>
      <c r="R21" s="36"/>
      <c r="S21" s="36"/>
    </row>
    <row r="22" spans="1:19">
      <c r="A22" s="36"/>
      <c r="B22" s="36"/>
      <c r="C22" s="36"/>
      <c r="D22" s="36"/>
      <c r="E22" s="36"/>
      <c r="F22" s="36"/>
      <c r="G22" s="36"/>
      <c r="H22" s="36"/>
      <c r="I22" s="36"/>
      <c r="J22" s="36"/>
      <c r="K22" s="36"/>
      <c r="L22" s="36"/>
      <c r="M22" s="36"/>
      <c r="N22" s="36"/>
      <c r="O22" s="36"/>
      <c r="P22" s="36"/>
      <c r="Q22" s="36"/>
      <c r="R22" s="36"/>
      <c r="S22" s="36"/>
    </row>
    <row r="23" spans="1:19">
      <c r="A23" s="36"/>
      <c r="B23" s="36"/>
      <c r="C23" s="36"/>
      <c r="D23" s="36"/>
      <c r="E23" s="36"/>
      <c r="F23" s="36"/>
      <c r="G23" s="36"/>
      <c r="H23" s="36"/>
      <c r="I23" s="36"/>
      <c r="J23" s="36"/>
      <c r="K23" s="36"/>
      <c r="L23" s="36"/>
      <c r="M23" s="36"/>
      <c r="N23" s="36"/>
      <c r="O23" s="36"/>
      <c r="P23" s="36"/>
      <c r="Q23" s="36"/>
      <c r="R23" s="36"/>
      <c r="S23" s="36"/>
    </row>
    <row r="24" spans="1:19">
      <c r="A24" s="36"/>
      <c r="B24" s="36"/>
      <c r="C24" s="36"/>
      <c r="D24" s="36"/>
      <c r="E24" s="36"/>
      <c r="F24" s="36"/>
      <c r="G24" s="36"/>
      <c r="H24" s="36"/>
      <c r="I24" s="36"/>
      <c r="J24" s="36"/>
      <c r="K24" s="36"/>
      <c r="L24" s="36"/>
      <c r="M24" s="36"/>
      <c r="N24" s="36"/>
      <c r="O24" s="36"/>
      <c r="P24" s="36"/>
      <c r="Q24" s="36"/>
      <c r="R24" s="36"/>
      <c r="S24" s="36"/>
    </row>
    <row r="25" spans="1:19">
      <c r="A25" s="36"/>
      <c r="B25" s="36"/>
      <c r="C25" s="36"/>
      <c r="D25" s="36"/>
      <c r="E25" s="36"/>
      <c r="F25" s="36"/>
      <c r="G25" s="36"/>
      <c r="H25" s="36"/>
      <c r="I25" s="36"/>
      <c r="J25" s="36"/>
      <c r="K25" s="36"/>
      <c r="L25" s="36"/>
      <c r="M25" s="36"/>
      <c r="N25" s="36"/>
      <c r="O25" s="36"/>
      <c r="P25" s="36"/>
      <c r="Q25" s="36"/>
      <c r="R25" s="36"/>
      <c r="S25" s="36"/>
    </row>
    <row r="26" spans="1:19">
      <c r="A26" s="36"/>
      <c r="B26" s="36"/>
      <c r="C26" s="36"/>
      <c r="D26" s="36"/>
      <c r="E26" s="36"/>
      <c r="F26" s="36"/>
      <c r="G26" s="36"/>
      <c r="H26" s="36"/>
      <c r="I26" s="36"/>
      <c r="J26" s="36"/>
      <c r="K26" s="36"/>
      <c r="L26" s="36"/>
      <c r="M26" s="36"/>
      <c r="N26" s="36"/>
      <c r="O26" s="36"/>
      <c r="P26" s="36"/>
      <c r="Q26" s="36"/>
      <c r="R26" s="36"/>
      <c r="S26" s="36"/>
    </row>
    <row r="27" spans="1:19">
      <c r="A27" s="36"/>
      <c r="B27" s="36"/>
      <c r="C27" s="36"/>
      <c r="D27" s="36"/>
      <c r="E27" s="36"/>
      <c r="F27" s="36"/>
      <c r="G27" s="36"/>
      <c r="H27" s="36"/>
      <c r="I27" s="36"/>
      <c r="J27" s="36"/>
      <c r="K27" s="36"/>
      <c r="L27" s="36"/>
      <c r="M27" s="36"/>
      <c r="N27" s="36"/>
      <c r="O27" s="36"/>
      <c r="P27" s="36"/>
      <c r="Q27" s="36"/>
      <c r="R27" s="36"/>
      <c r="S27" s="36"/>
    </row>
    <row r="28" spans="1:19">
      <c r="A28" s="36"/>
      <c r="B28" s="36"/>
      <c r="C28" s="36"/>
      <c r="D28" s="36"/>
      <c r="E28" s="36"/>
      <c r="F28" s="36"/>
      <c r="G28" s="36"/>
      <c r="H28" s="36"/>
      <c r="I28" s="36"/>
      <c r="J28" s="36"/>
      <c r="K28" s="36"/>
      <c r="L28" s="36"/>
      <c r="M28" s="36"/>
      <c r="N28" s="36"/>
      <c r="O28" s="36"/>
      <c r="P28" s="36"/>
      <c r="Q28" s="36"/>
      <c r="R28" s="36"/>
      <c r="S28" s="36"/>
    </row>
    <row r="29" spans="1:19">
      <c r="A29" s="36"/>
      <c r="B29" s="36"/>
      <c r="C29" s="36"/>
      <c r="D29" s="36"/>
      <c r="E29" s="36"/>
      <c r="F29" s="36"/>
      <c r="G29" s="36"/>
      <c r="H29" s="36"/>
      <c r="I29" s="36"/>
      <c r="J29" s="36"/>
      <c r="K29" s="36"/>
      <c r="L29" s="36"/>
      <c r="M29" s="36"/>
      <c r="N29" s="36"/>
      <c r="O29" s="36"/>
      <c r="P29" s="36"/>
      <c r="Q29" s="36"/>
      <c r="R29" s="36"/>
      <c r="S29" s="36"/>
    </row>
    <row r="30" spans="1:19">
      <c r="A30" s="36"/>
      <c r="B30" s="36"/>
      <c r="C30" s="36"/>
      <c r="D30" s="36"/>
      <c r="E30" s="36"/>
      <c r="F30" s="36"/>
      <c r="G30" s="36"/>
      <c r="H30" s="36"/>
      <c r="I30" s="36"/>
      <c r="J30" s="36"/>
      <c r="K30" s="36"/>
      <c r="L30" s="36"/>
      <c r="M30" s="36"/>
      <c r="N30" s="36"/>
      <c r="O30" s="36"/>
      <c r="P30" s="36"/>
      <c r="Q30" s="36"/>
      <c r="R30" s="36"/>
      <c r="S30" s="36"/>
    </row>
    <row r="31" spans="1:19">
      <c r="A31" s="36"/>
      <c r="B31" s="36"/>
      <c r="C31" s="36"/>
      <c r="D31" s="36"/>
      <c r="E31" s="36"/>
      <c r="F31" s="36"/>
      <c r="G31" s="36"/>
      <c r="H31" s="36"/>
      <c r="I31" s="36"/>
      <c r="J31" s="36"/>
      <c r="K31" s="36"/>
      <c r="L31" s="36"/>
      <c r="M31" s="36"/>
      <c r="N31" s="36"/>
      <c r="O31" s="36"/>
      <c r="P31" s="36"/>
      <c r="Q31" s="36"/>
      <c r="R31" s="36"/>
      <c r="S31" s="36"/>
    </row>
    <row r="32" spans="1:19">
      <c r="A32" s="36"/>
      <c r="B32" s="36"/>
      <c r="C32" s="36"/>
      <c r="D32" s="36"/>
      <c r="E32" s="36"/>
      <c r="F32" s="36"/>
      <c r="G32" s="36"/>
      <c r="H32" s="36"/>
      <c r="I32" s="36"/>
      <c r="J32" s="36"/>
      <c r="K32" s="36"/>
      <c r="L32" s="36"/>
      <c r="M32" s="36"/>
      <c r="N32" s="36"/>
      <c r="O32" s="36"/>
      <c r="P32" s="36"/>
      <c r="Q32" s="36"/>
      <c r="R32" s="36"/>
      <c r="S32" s="36"/>
    </row>
    <row r="33" spans="1:19">
      <c r="A33" s="36"/>
      <c r="B33" s="36"/>
      <c r="C33" s="36"/>
      <c r="D33" s="36"/>
      <c r="E33" s="36"/>
      <c r="F33" s="36"/>
      <c r="G33" s="36"/>
      <c r="H33" s="36"/>
      <c r="I33" s="36"/>
      <c r="J33" s="36"/>
      <c r="K33" s="36"/>
      <c r="L33" s="36"/>
      <c r="M33" s="36"/>
      <c r="N33" s="36"/>
      <c r="O33" s="36"/>
      <c r="P33" s="36"/>
      <c r="Q33" s="36"/>
      <c r="R33" s="36"/>
      <c r="S33" s="36"/>
    </row>
    <row r="34" spans="1:19">
      <c r="A34" s="36"/>
      <c r="B34" s="36"/>
      <c r="C34" s="36"/>
      <c r="D34" s="36"/>
      <c r="E34" s="36"/>
      <c r="F34" s="36"/>
      <c r="G34" s="36"/>
      <c r="H34" s="36"/>
      <c r="I34" s="36"/>
      <c r="J34" s="36"/>
      <c r="K34" s="36"/>
      <c r="L34" s="36"/>
      <c r="M34" s="36"/>
      <c r="N34" s="36"/>
      <c r="O34" s="36"/>
      <c r="P34" s="36"/>
      <c r="Q34" s="36"/>
      <c r="R34" s="36"/>
      <c r="S34" s="36"/>
    </row>
    <row r="35" spans="1:19">
      <c r="A35" s="36"/>
      <c r="B35" s="36"/>
      <c r="C35" s="36"/>
      <c r="D35" s="36"/>
      <c r="E35" s="36"/>
      <c r="F35" s="36"/>
      <c r="G35" s="36"/>
      <c r="H35" s="36"/>
      <c r="I35" s="36"/>
      <c r="J35" s="36"/>
      <c r="K35" s="36"/>
      <c r="L35" s="36"/>
      <c r="M35" s="36"/>
      <c r="N35" s="36"/>
      <c r="O35" s="36"/>
      <c r="P35" s="36"/>
      <c r="Q35" s="36"/>
      <c r="R35" s="36"/>
      <c r="S35" s="36"/>
    </row>
    <row r="36" spans="1:19">
      <c r="A36" s="36"/>
      <c r="B36" s="36"/>
      <c r="C36" s="36"/>
      <c r="D36" s="36"/>
      <c r="E36" s="36"/>
      <c r="F36" s="36"/>
      <c r="G36" s="36"/>
      <c r="H36" s="36"/>
      <c r="I36" s="36"/>
      <c r="J36" s="36"/>
      <c r="K36" s="36"/>
      <c r="L36" s="36"/>
      <c r="M36" s="36"/>
      <c r="N36" s="36"/>
      <c r="O36" s="36"/>
      <c r="P36" s="36"/>
      <c r="Q36" s="36"/>
      <c r="R36" s="36"/>
      <c r="S36" s="36"/>
    </row>
    <row r="37" spans="1:19">
      <c r="A37" s="36"/>
      <c r="B37" s="36"/>
      <c r="C37" s="36"/>
      <c r="D37" s="36"/>
      <c r="E37" s="36"/>
      <c r="F37" s="36"/>
      <c r="G37" s="36"/>
      <c r="H37" s="36"/>
      <c r="I37" s="36"/>
      <c r="J37" s="36"/>
      <c r="K37" s="36"/>
      <c r="L37" s="36"/>
      <c r="M37" s="36"/>
      <c r="N37" s="36"/>
      <c r="O37" s="36"/>
      <c r="P37" s="36"/>
      <c r="Q37" s="36"/>
      <c r="R37" s="36"/>
      <c r="S37" s="36"/>
    </row>
    <row r="38" spans="1:19">
      <c r="A38" s="36"/>
      <c r="B38" s="36"/>
      <c r="C38" s="36"/>
      <c r="D38" s="36"/>
      <c r="E38" s="36"/>
      <c r="F38" s="36"/>
      <c r="G38" s="36"/>
      <c r="H38" s="36"/>
      <c r="I38" s="36"/>
      <c r="J38" s="36"/>
      <c r="K38" s="36"/>
      <c r="L38" s="36"/>
      <c r="M38" s="36"/>
      <c r="N38" s="36"/>
      <c r="O38" s="36"/>
      <c r="P38" s="36"/>
      <c r="Q38" s="36"/>
      <c r="R38" s="36"/>
      <c r="S38" s="36"/>
    </row>
    <row r="39" spans="1:19">
      <c r="A39" s="36"/>
      <c r="B39" s="36"/>
      <c r="C39" s="36"/>
      <c r="D39" s="36"/>
      <c r="E39" s="36"/>
      <c r="F39" s="36"/>
      <c r="G39" s="36"/>
      <c r="H39" s="36"/>
      <c r="I39" s="36"/>
      <c r="J39" s="36"/>
      <c r="K39" s="36"/>
      <c r="L39" s="36"/>
      <c r="M39" s="36"/>
      <c r="N39" s="36"/>
      <c r="O39" s="36"/>
      <c r="P39" s="36"/>
      <c r="Q39" s="36"/>
      <c r="R39" s="36"/>
      <c r="S39" s="36"/>
    </row>
    <row r="40" spans="1:19">
      <c r="A40" s="36"/>
      <c r="B40" s="36"/>
      <c r="C40" s="36"/>
      <c r="D40" s="36"/>
      <c r="E40" s="36"/>
      <c r="F40" s="36"/>
      <c r="G40" s="36"/>
      <c r="H40" s="36"/>
      <c r="I40" s="36"/>
      <c r="J40" s="36"/>
      <c r="K40" s="36"/>
      <c r="L40" s="36"/>
      <c r="M40" s="36"/>
      <c r="N40" s="36"/>
      <c r="O40" s="36"/>
      <c r="P40" s="36"/>
      <c r="Q40" s="36"/>
      <c r="R40" s="36"/>
      <c r="S40" s="36"/>
    </row>
    <row r="41" spans="1:19">
      <c r="A41" s="36"/>
      <c r="B41" s="36"/>
      <c r="C41" s="36"/>
      <c r="D41" s="36"/>
      <c r="E41" s="36"/>
      <c r="F41" s="36"/>
      <c r="G41" s="36"/>
      <c r="H41" s="36"/>
      <c r="I41" s="36"/>
      <c r="J41" s="36"/>
      <c r="K41" s="36"/>
      <c r="L41" s="36"/>
      <c r="M41" s="36"/>
      <c r="N41" s="36"/>
      <c r="O41" s="36"/>
      <c r="P41" s="36"/>
      <c r="Q41" s="36"/>
      <c r="R41" s="36"/>
      <c r="S41" s="36"/>
    </row>
    <row r="42" spans="1:19">
      <c r="A42" s="36"/>
      <c r="B42" s="36"/>
      <c r="C42" s="36"/>
      <c r="D42" s="36"/>
      <c r="E42" s="36"/>
      <c r="F42" s="36"/>
      <c r="G42" s="36"/>
      <c r="H42" s="36"/>
      <c r="I42" s="36"/>
      <c r="J42" s="36"/>
      <c r="K42" s="36"/>
      <c r="L42" s="36"/>
      <c r="M42" s="36"/>
      <c r="N42" s="36"/>
      <c r="O42" s="36"/>
      <c r="P42" s="36"/>
      <c r="Q42" s="36"/>
      <c r="R42" s="36"/>
      <c r="S42" s="36"/>
    </row>
    <row r="43" spans="1:19">
      <c r="A43" s="36"/>
      <c r="B43" s="36"/>
      <c r="C43" s="36"/>
      <c r="D43" s="36"/>
      <c r="E43" s="36"/>
      <c r="F43" s="36"/>
      <c r="G43" s="36"/>
      <c r="H43" s="36"/>
      <c r="I43" s="36"/>
      <c r="J43" s="36"/>
      <c r="K43" s="36"/>
      <c r="L43" s="36"/>
      <c r="M43" s="36"/>
      <c r="N43" s="36"/>
      <c r="O43" s="36"/>
      <c r="P43" s="36"/>
      <c r="Q43" s="36"/>
      <c r="R43" s="36"/>
      <c r="S43" s="36"/>
    </row>
    <row r="44" spans="1:19">
      <c r="A44" s="36"/>
      <c r="B44" s="36"/>
      <c r="C44" s="36"/>
      <c r="D44" s="36"/>
      <c r="E44" s="36"/>
      <c r="F44" s="36"/>
      <c r="G44" s="36"/>
      <c r="H44" s="36"/>
      <c r="I44" s="36"/>
      <c r="J44" s="36"/>
      <c r="K44" s="36"/>
      <c r="L44" s="36"/>
      <c r="M44" s="36"/>
      <c r="N44" s="36"/>
      <c r="O44" s="36"/>
      <c r="P44" s="36"/>
      <c r="Q44" s="36"/>
      <c r="R44" s="36"/>
      <c r="S44" s="36"/>
    </row>
    <row r="45" spans="1:19">
      <c r="A45" s="36"/>
      <c r="B45" s="36"/>
      <c r="C45" s="36"/>
      <c r="D45" s="36"/>
      <c r="E45" s="36"/>
      <c r="F45" s="36"/>
      <c r="G45" s="36"/>
      <c r="H45" s="36"/>
      <c r="I45" s="36"/>
      <c r="J45" s="36"/>
      <c r="K45" s="36"/>
      <c r="L45" s="36"/>
      <c r="M45" s="36"/>
      <c r="N45" s="36"/>
      <c r="O45" s="36"/>
      <c r="P45" s="36"/>
      <c r="Q45" s="36"/>
      <c r="R45" s="36"/>
      <c r="S45" s="36"/>
    </row>
    <row r="46" spans="1:19">
      <c r="A46" s="36"/>
      <c r="B46" s="36"/>
      <c r="C46" s="36"/>
      <c r="D46" s="36"/>
      <c r="E46" s="36"/>
      <c r="F46" s="36"/>
      <c r="G46" s="36"/>
      <c r="H46" s="36"/>
      <c r="I46" s="36"/>
      <c r="J46" s="36"/>
      <c r="K46" s="36"/>
      <c r="L46" s="36"/>
      <c r="M46" s="36"/>
      <c r="N46" s="36"/>
      <c r="O46" s="36"/>
      <c r="P46" s="36"/>
      <c r="Q46" s="36"/>
      <c r="R46" s="36"/>
      <c r="S46" s="36"/>
    </row>
    <row r="47" spans="1:19">
      <c r="A47" s="36"/>
      <c r="B47" s="36"/>
      <c r="C47" s="36"/>
      <c r="D47" s="36"/>
      <c r="E47" s="36"/>
      <c r="F47" s="36"/>
      <c r="G47" s="36"/>
      <c r="H47" s="36"/>
      <c r="I47" s="36"/>
      <c r="J47" s="36"/>
      <c r="K47" s="36"/>
      <c r="L47" s="36"/>
      <c r="M47" s="36"/>
      <c r="N47" s="36"/>
      <c r="O47" s="36"/>
      <c r="P47" s="36"/>
      <c r="Q47" s="36"/>
      <c r="R47" s="36"/>
      <c r="S47" s="36"/>
    </row>
    <row r="48" spans="1:19">
      <c r="A48" s="36"/>
      <c r="B48" s="36"/>
      <c r="C48" s="36"/>
      <c r="D48" s="36"/>
      <c r="E48" s="36"/>
      <c r="F48" s="36"/>
      <c r="G48" s="36"/>
      <c r="H48" s="36"/>
      <c r="I48" s="36"/>
      <c r="J48" s="36"/>
      <c r="K48" s="36"/>
      <c r="L48" s="36"/>
      <c r="M48" s="36"/>
      <c r="N48" s="36"/>
      <c r="O48" s="36"/>
      <c r="P48" s="36"/>
      <c r="Q48" s="36"/>
      <c r="R48" s="36"/>
      <c r="S48" s="36"/>
    </row>
    <row r="49" spans="1:19">
      <c r="A49" s="36"/>
      <c r="B49" s="36"/>
      <c r="C49" s="36"/>
      <c r="D49" s="36"/>
      <c r="E49" s="36"/>
      <c r="F49" s="36"/>
      <c r="G49" s="36"/>
      <c r="H49" s="36"/>
      <c r="I49" s="36"/>
      <c r="J49" s="36"/>
      <c r="K49" s="36"/>
      <c r="L49" s="36"/>
      <c r="M49" s="36"/>
      <c r="N49" s="36"/>
      <c r="O49" s="36"/>
      <c r="P49" s="36"/>
      <c r="Q49" s="36"/>
      <c r="R49" s="36"/>
      <c r="S49" s="36"/>
    </row>
    <row r="50" spans="1:19">
      <c r="A50" s="36"/>
      <c r="B50" s="36"/>
      <c r="C50" s="36"/>
      <c r="D50" s="36"/>
      <c r="E50" s="36"/>
      <c r="F50" s="36"/>
      <c r="G50" s="36"/>
      <c r="H50" s="36"/>
      <c r="I50" s="36"/>
      <c r="J50" s="36"/>
      <c r="K50" s="36"/>
      <c r="L50" s="36"/>
      <c r="M50" s="36"/>
      <c r="N50" s="36"/>
      <c r="O50" s="36"/>
      <c r="P50" s="36"/>
      <c r="Q50" s="36"/>
      <c r="R50" s="36"/>
      <c r="S50" s="36"/>
    </row>
    <row r="51" spans="1:19">
      <c r="A51" s="36"/>
      <c r="B51" s="36"/>
      <c r="C51" s="36"/>
      <c r="D51" s="36"/>
      <c r="E51" s="36"/>
      <c r="F51" s="36"/>
      <c r="G51" s="36"/>
      <c r="H51" s="36"/>
      <c r="I51" s="36"/>
      <c r="J51" s="36"/>
      <c r="K51" s="36"/>
      <c r="L51" s="36"/>
      <c r="M51" s="36"/>
      <c r="N51" s="36"/>
      <c r="O51" s="36"/>
      <c r="P51" s="36"/>
      <c r="Q51" s="36"/>
      <c r="R51" s="36"/>
      <c r="S51" s="36"/>
    </row>
    <row r="52" spans="1:19">
      <c r="A52" s="36"/>
      <c r="B52" s="36"/>
      <c r="C52" s="36"/>
      <c r="D52" s="36"/>
      <c r="E52" s="36"/>
      <c r="F52" s="36"/>
      <c r="G52" s="36"/>
      <c r="H52" s="36"/>
      <c r="I52" s="36"/>
      <c r="J52" s="36"/>
      <c r="K52" s="36"/>
      <c r="L52" s="36"/>
      <c r="M52" s="36"/>
      <c r="N52" s="36"/>
      <c r="O52" s="36"/>
      <c r="P52" s="36"/>
      <c r="Q52" s="36"/>
      <c r="R52" s="36"/>
      <c r="S52" s="36"/>
    </row>
    <row r="53" spans="1:19">
      <c r="A53" s="36"/>
      <c r="B53" s="36"/>
      <c r="C53" s="36"/>
      <c r="D53" s="36"/>
      <c r="E53" s="36"/>
      <c r="F53" s="36"/>
      <c r="G53" s="36"/>
      <c r="H53" s="36"/>
      <c r="I53" s="36"/>
      <c r="J53" s="36"/>
      <c r="K53" s="36"/>
      <c r="L53" s="36"/>
      <c r="M53" s="36"/>
      <c r="N53" s="36"/>
      <c r="O53" s="36"/>
      <c r="P53" s="36"/>
      <c r="Q53" s="36"/>
      <c r="R53" s="36"/>
      <c r="S53" s="36"/>
    </row>
    <row r="54" spans="1:19">
      <c r="A54" s="36"/>
      <c r="B54" s="36"/>
      <c r="C54" s="36"/>
      <c r="D54" s="36"/>
      <c r="E54" s="36"/>
      <c r="F54" s="36"/>
      <c r="G54" s="36"/>
      <c r="H54" s="36"/>
      <c r="I54" s="36"/>
      <c r="J54" s="36"/>
      <c r="K54" s="36"/>
      <c r="L54" s="36"/>
      <c r="M54" s="36"/>
      <c r="N54" s="36"/>
      <c r="O54" s="36"/>
      <c r="P54" s="36"/>
      <c r="Q54" s="36"/>
      <c r="R54" s="36"/>
      <c r="S54" s="36"/>
    </row>
    <row r="55" spans="1:19">
      <c r="A55" s="36"/>
      <c r="B55" s="36"/>
      <c r="C55" s="36"/>
      <c r="D55" s="36"/>
      <c r="E55" s="36"/>
      <c r="F55" s="36"/>
      <c r="G55" s="36"/>
      <c r="H55" s="36"/>
      <c r="I55" s="36"/>
      <c r="J55" s="36"/>
      <c r="K55" s="36"/>
      <c r="L55" s="36"/>
      <c r="M55" s="36"/>
      <c r="N55" s="36"/>
      <c r="O55" s="36"/>
      <c r="P55" s="36"/>
      <c r="Q55" s="36"/>
      <c r="R55" s="36"/>
      <c r="S55" s="36"/>
    </row>
    <row r="56" spans="1:19">
      <c r="A56" s="36"/>
      <c r="B56" s="36"/>
      <c r="C56" s="36"/>
      <c r="D56" s="36"/>
      <c r="E56" s="36"/>
      <c r="F56" s="36"/>
      <c r="G56" s="36"/>
      <c r="H56" s="36"/>
      <c r="I56" s="36"/>
      <c r="J56" s="36"/>
      <c r="K56" s="36"/>
      <c r="L56" s="36"/>
      <c r="M56" s="36"/>
      <c r="N56" s="36"/>
      <c r="O56" s="36"/>
      <c r="P56" s="36"/>
      <c r="Q56" s="36"/>
      <c r="R56" s="36"/>
      <c r="S56" s="36"/>
    </row>
    <row r="57" spans="1:19">
      <c r="A57" s="36"/>
      <c r="B57" s="36"/>
      <c r="C57" s="36"/>
      <c r="D57" s="36"/>
      <c r="E57" s="36"/>
      <c r="F57" s="36"/>
      <c r="G57" s="36"/>
      <c r="H57" s="36"/>
      <c r="I57" s="36"/>
      <c r="J57" s="36"/>
      <c r="K57" s="36"/>
      <c r="L57" s="36"/>
      <c r="M57" s="36"/>
      <c r="N57" s="36"/>
      <c r="O57" s="36"/>
      <c r="P57" s="36"/>
      <c r="Q57" s="36"/>
      <c r="R57" s="36"/>
      <c r="S57" s="36"/>
    </row>
    <row r="58" spans="1:19">
      <c r="A58" s="36"/>
      <c r="B58" s="36"/>
      <c r="C58" s="36"/>
      <c r="D58" s="36"/>
      <c r="E58" s="36"/>
      <c r="F58" s="36"/>
      <c r="G58" s="36"/>
      <c r="H58" s="36"/>
      <c r="I58" s="36"/>
      <c r="J58" s="36"/>
      <c r="K58" s="36"/>
      <c r="L58" s="36"/>
      <c r="M58" s="36"/>
      <c r="N58" s="36"/>
      <c r="O58" s="36"/>
      <c r="P58" s="36"/>
      <c r="Q58" s="36"/>
      <c r="R58" s="36"/>
      <c r="S58" s="36"/>
    </row>
    <row r="59" spans="1:19">
      <c r="A59" s="36"/>
      <c r="B59" s="36"/>
      <c r="C59" s="36"/>
      <c r="D59" s="36"/>
      <c r="E59" s="36"/>
      <c r="F59" s="36"/>
      <c r="G59" s="36"/>
      <c r="H59" s="36"/>
      <c r="I59" s="36"/>
      <c r="J59" s="36"/>
      <c r="K59" s="36"/>
      <c r="L59" s="36"/>
      <c r="M59" s="36"/>
      <c r="N59" s="36"/>
      <c r="O59" s="36"/>
      <c r="P59" s="36"/>
      <c r="Q59" s="36"/>
      <c r="R59" s="36"/>
      <c r="S59" s="36"/>
    </row>
    <row r="60" spans="1:19">
      <c r="A60" s="36"/>
      <c r="B60" s="36"/>
      <c r="C60" s="36"/>
      <c r="D60" s="36"/>
      <c r="E60" s="36"/>
      <c r="F60" s="36"/>
      <c r="G60" s="36"/>
      <c r="H60" s="36"/>
      <c r="I60" s="36"/>
      <c r="J60" s="36"/>
      <c r="K60" s="36"/>
      <c r="L60" s="36"/>
      <c r="M60" s="36"/>
      <c r="N60" s="36"/>
      <c r="O60" s="36"/>
      <c r="P60" s="36"/>
      <c r="Q60" s="36"/>
      <c r="R60" s="36"/>
      <c r="S60" s="36"/>
    </row>
    <row r="61" spans="1:19">
      <c r="A61" s="36"/>
      <c r="B61" s="36"/>
      <c r="C61" s="36"/>
      <c r="D61" s="36"/>
      <c r="E61" s="36"/>
      <c r="F61" s="36"/>
      <c r="G61" s="36"/>
      <c r="H61" s="36"/>
      <c r="I61" s="36"/>
      <c r="J61" s="36"/>
      <c r="K61" s="36"/>
      <c r="L61" s="36"/>
      <c r="M61" s="36"/>
      <c r="N61" s="36"/>
      <c r="O61" s="36"/>
      <c r="P61" s="36"/>
      <c r="Q61" s="36"/>
      <c r="R61" s="36"/>
      <c r="S61" s="36"/>
    </row>
    <row r="62" spans="1:19">
      <c r="A62" s="36"/>
      <c r="B62" s="36"/>
      <c r="C62" s="36"/>
      <c r="D62" s="36"/>
      <c r="E62" s="36"/>
      <c r="F62" s="36"/>
      <c r="G62" s="36"/>
      <c r="H62" s="36"/>
      <c r="I62" s="36"/>
      <c r="J62" s="36"/>
      <c r="K62" s="36"/>
      <c r="L62" s="36"/>
      <c r="M62" s="36"/>
      <c r="N62" s="36"/>
      <c r="O62" s="36"/>
      <c r="P62" s="36"/>
      <c r="Q62" s="36"/>
      <c r="R62" s="36"/>
      <c r="S62" s="36"/>
    </row>
    <row r="63" spans="1:19">
      <c r="A63" s="36"/>
      <c r="B63" s="36"/>
      <c r="C63" s="36"/>
      <c r="D63" s="36"/>
      <c r="E63" s="36"/>
      <c r="F63" s="36"/>
      <c r="G63" s="36"/>
      <c r="H63" s="36"/>
      <c r="I63" s="36"/>
      <c r="J63" s="36"/>
      <c r="K63" s="36"/>
      <c r="L63" s="36"/>
      <c r="M63" s="36"/>
      <c r="N63" s="36"/>
      <c r="O63" s="36"/>
      <c r="P63" s="36"/>
      <c r="Q63" s="36"/>
      <c r="R63" s="36"/>
      <c r="S63" s="36"/>
    </row>
    <row r="64" spans="1:19">
      <c r="A64" s="36"/>
      <c r="B64" s="36"/>
      <c r="C64" s="36"/>
      <c r="D64" s="36"/>
      <c r="E64" s="36"/>
      <c r="F64" s="36"/>
      <c r="G64" s="36"/>
      <c r="H64" s="36"/>
      <c r="I64" s="36"/>
      <c r="J64" s="36"/>
      <c r="K64" s="36"/>
      <c r="L64" s="36"/>
      <c r="M64" s="36"/>
      <c r="N64" s="36"/>
      <c r="O64" s="36"/>
      <c r="P64" s="36"/>
      <c r="Q64" s="36"/>
      <c r="R64" s="36"/>
      <c r="S64" s="36"/>
    </row>
    <row r="65" spans="1:19">
      <c r="A65" s="36"/>
      <c r="B65" s="36"/>
      <c r="C65" s="36"/>
      <c r="D65" s="36"/>
      <c r="E65" s="36"/>
      <c r="F65" s="36"/>
      <c r="G65" s="36"/>
      <c r="H65" s="36"/>
      <c r="I65" s="36"/>
      <c r="J65" s="36"/>
      <c r="K65" s="36"/>
      <c r="L65" s="36"/>
      <c r="M65" s="36"/>
      <c r="N65" s="36"/>
      <c r="O65" s="36"/>
      <c r="P65" s="36"/>
      <c r="Q65" s="36"/>
      <c r="R65" s="36"/>
      <c r="S65" s="36"/>
    </row>
    <row r="66" spans="1:19">
      <c r="A66" s="36"/>
      <c r="B66" s="36"/>
      <c r="C66" s="36"/>
      <c r="D66" s="36"/>
      <c r="E66" s="36"/>
      <c r="F66" s="36"/>
      <c r="G66" s="36"/>
      <c r="H66" s="36"/>
      <c r="I66" s="36"/>
      <c r="J66" s="36"/>
      <c r="K66" s="36"/>
      <c r="L66" s="36"/>
      <c r="M66" s="36"/>
      <c r="N66" s="36"/>
      <c r="O66" s="36"/>
      <c r="P66" s="36"/>
      <c r="Q66" s="36"/>
      <c r="R66" s="36"/>
      <c r="S66" s="36"/>
    </row>
    <row r="67" spans="1:19">
      <c r="A67" s="36"/>
      <c r="B67" s="36"/>
      <c r="C67" s="36"/>
      <c r="D67" s="36"/>
      <c r="E67" s="36"/>
      <c r="F67" s="36"/>
      <c r="G67" s="36"/>
      <c r="H67" s="36"/>
      <c r="I67" s="36"/>
      <c r="J67" s="36"/>
      <c r="K67" s="36"/>
      <c r="L67" s="36"/>
      <c r="M67" s="36"/>
      <c r="N67" s="36"/>
      <c r="O67" s="36"/>
      <c r="P67" s="36"/>
      <c r="Q67" s="36"/>
      <c r="R67" s="36"/>
      <c r="S67" s="36"/>
    </row>
    <row r="68" spans="1:19">
      <c r="A68" s="36"/>
      <c r="B68" s="36"/>
      <c r="C68" s="36"/>
      <c r="D68" s="36"/>
      <c r="E68" s="36"/>
      <c r="F68" s="36"/>
      <c r="G68" s="36"/>
      <c r="H68" s="36"/>
      <c r="I68" s="36"/>
      <c r="J68" s="36"/>
      <c r="K68" s="36"/>
      <c r="L68" s="36"/>
      <c r="M68" s="36"/>
      <c r="N68" s="36"/>
      <c r="O68" s="36"/>
      <c r="P68" s="36"/>
      <c r="Q68" s="36"/>
      <c r="R68" s="36"/>
      <c r="S68" s="36"/>
    </row>
    <row r="69" spans="1:19">
      <c r="A69" s="36"/>
      <c r="B69" s="36"/>
      <c r="C69" s="36"/>
      <c r="D69" s="36"/>
      <c r="E69" s="36"/>
      <c r="F69" s="36"/>
      <c r="G69" s="36"/>
      <c r="H69" s="36"/>
      <c r="I69" s="36"/>
      <c r="J69" s="36"/>
      <c r="K69" s="36"/>
      <c r="L69" s="36"/>
      <c r="M69" s="36"/>
      <c r="N69" s="36"/>
      <c r="O69" s="36"/>
      <c r="P69" s="36"/>
      <c r="Q69" s="36"/>
      <c r="R69" s="36"/>
      <c r="S69" s="36"/>
    </row>
    <row r="70" spans="1:19">
      <c r="A70" s="36"/>
      <c r="B70" s="36"/>
      <c r="C70" s="36"/>
      <c r="D70" s="36"/>
      <c r="E70" s="36"/>
      <c r="F70" s="36"/>
      <c r="G70" s="36"/>
      <c r="H70" s="36"/>
      <c r="I70" s="36"/>
      <c r="J70" s="36"/>
      <c r="K70" s="36"/>
      <c r="L70" s="36"/>
      <c r="M70" s="36"/>
      <c r="N70" s="36"/>
      <c r="O70" s="36"/>
      <c r="P70" s="36"/>
      <c r="Q70" s="36"/>
      <c r="R70" s="36"/>
      <c r="S70" s="36"/>
    </row>
  </sheetData>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8"/>
  <sheetViews>
    <sheetView workbookViewId="0">
      <selection activeCell="A1" sqref="A1"/>
    </sheetView>
  </sheetViews>
  <sheetFormatPr defaultColWidth="9" defaultRowHeight="15" outlineLevelRow="7"/>
  <cols>
    <col min="1" max="1" width="28.775" style="28" customWidth="true"/>
  </cols>
  <sheetData>
    <row r="2" spans="1:1">
      <c r="A2" t="s">
        <v>2893</v>
      </c>
    </row>
    <row r="3" spans="1:1">
      <c r="A3" t="s">
        <v>2894</v>
      </c>
    </row>
    <row r="4" spans="1:1">
      <c r="A4" t="s">
        <v>2895</v>
      </c>
    </row>
    <row r="5" spans="1:1">
      <c r="A5" t="s">
        <v>2896</v>
      </c>
    </row>
    <row r="6" spans="1:1">
      <c r="A6" t="s">
        <v>2897</v>
      </c>
    </row>
    <row r="7" spans="1:1">
      <c r="A7" t="s">
        <v>2898</v>
      </c>
    </row>
    <row r="8" spans="1:1">
      <c r="A8" t="s">
        <v>2899</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topLeftCell="A19" workbookViewId="0">
      <pane xSplit="3" topLeftCell="J1" activePane="topRight" state="frozen"/>
      <selection/>
      <selection pane="topRight" activeCell="K32" sqref="K32"/>
    </sheetView>
  </sheetViews>
  <sheetFormatPr defaultColWidth="9" defaultRowHeight="15"/>
  <cols>
    <col min="1" max="1" width="18.775" style="28" customWidth="true"/>
    <col min="2" max="2" width="14.1083333333333" style="28" customWidth="true"/>
    <col min="3" max="3" width="67.4416666666667" style="28" customWidth="true"/>
    <col min="4" max="4" width="6" style="28" customWidth="true"/>
    <col min="5" max="5" width="8.775" style="28" customWidth="true"/>
    <col min="6" max="6" width="8.33333333333333" style="28" customWidth="true"/>
    <col min="7" max="7" width="11.4416666666667" style="28" customWidth="true"/>
    <col min="8" max="8" width="85.4416666666667" style="28" customWidth="true"/>
    <col min="9" max="9" width="19" style="28" customWidth="true"/>
    <col min="10" max="10" width="32.775" style="29" customWidth="true"/>
    <col min="11" max="11" width="90" style="28" customWidth="true"/>
  </cols>
  <sheetData>
    <row r="1" spans="1:10">
      <c r="A1" t="s">
        <v>2900</v>
      </c>
      <c r="B1" s="30" t="s">
        <v>350</v>
      </c>
      <c r="C1" s="31"/>
      <c r="D1" s="30" t="s">
        <v>351</v>
      </c>
      <c r="E1" s="30" t="s">
        <v>352</v>
      </c>
      <c r="F1" s="30" t="s">
        <v>354</v>
      </c>
      <c r="G1" s="30" t="s">
        <v>355</v>
      </c>
      <c r="H1" s="30" t="s">
        <v>356</v>
      </c>
      <c r="I1" s="30" t="s">
        <v>357</v>
      </c>
      <c r="J1" s="30" t="s">
        <v>358</v>
      </c>
    </row>
    <row r="2" ht="15.75" customHeight="true" spans="1:11">
      <c r="A2" s="32" t="s">
        <v>2901</v>
      </c>
      <c r="G2" s="33"/>
      <c r="H2" s="33"/>
      <c r="I2" s="33"/>
      <c r="J2" s="33"/>
      <c r="K2" s="33" t="s">
        <v>2902</v>
      </c>
    </row>
    <row r="3" ht="30" customHeight="true" spans="1:11">
      <c r="A3" s="33" t="s">
        <v>2903</v>
      </c>
      <c r="B3" t="s">
        <v>243</v>
      </c>
      <c r="C3" t="s">
        <v>244</v>
      </c>
      <c r="D3" s="33" t="s">
        <v>495</v>
      </c>
      <c r="E3" s="33" t="s">
        <v>361</v>
      </c>
      <c r="F3" s="33" t="s">
        <v>227</v>
      </c>
      <c r="G3" s="33" t="s">
        <v>2904</v>
      </c>
      <c r="H3" s="34" t="s">
        <v>365</v>
      </c>
      <c r="I3" s="38" t="s">
        <v>363</v>
      </c>
      <c r="J3" s="38" t="s">
        <v>2905</v>
      </c>
      <c r="K3" s="34" t="s">
        <v>2906</v>
      </c>
    </row>
    <row r="4" ht="75" customHeight="true" spans="1:11">
      <c r="A4" s="33" t="s">
        <v>2907</v>
      </c>
      <c r="B4" t="s">
        <v>182</v>
      </c>
      <c r="C4" t="s">
        <v>183</v>
      </c>
      <c r="D4" s="33" t="s">
        <v>495</v>
      </c>
      <c r="E4" s="33" t="s">
        <v>361</v>
      </c>
      <c r="F4" s="33" t="s">
        <v>166</v>
      </c>
      <c r="G4" s="33" t="s">
        <v>2904</v>
      </c>
      <c r="H4" s="34" t="s">
        <v>2908</v>
      </c>
      <c r="I4" s="38" t="s">
        <v>363</v>
      </c>
      <c r="J4" s="38" t="s">
        <v>2905</v>
      </c>
      <c r="K4" s="34" t="s">
        <v>2909</v>
      </c>
    </row>
    <row r="5" ht="75" customHeight="true" spans="1:11">
      <c r="A5" s="33" t="s">
        <v>2910</v>
      </c>
      <c r="B5" t="s">
        <v>184</v>
      </c>
      <c r="C5" t="s">
        <v>185</v>
      </c>
      <c r="D5" s="33" t="s">
        <v>495</v>
      </c>
      <c r="E5" s="33" t="s">
        <v>361</v>
      </c>
      <c r="F5" s="33" t="s">
        <v>166</v>
      </c>
      <c r="G5" s="33" t="s">
        <v>2904</v>
      </c>
      <c r="H5" s="34" t="s">
        <v>365</v>
      </c>
      <c r="I5" s="38" t="s">
        <v>363</v>
      </c>
      <c r="J5" s="38" t="s">
        <v>2905</v>
      </c>
      <c r="K5" s="34" t="s">
        <v>2909</v>
      </c>
    </row>
    <row r="6" ht="45" customHeight="true" spans="1:11">
      <c r="A6" s="33" t="s">
        <v>2911</v>
      </c>
      <c r="B6" t="s">
        <v>118</v>
      </c>
      <c r="C6" t="s">
        <v>119</v>
      </c>
      <c r="D6" s="33" t="s">
        <v>495</v>
      </c>
      <c r="E6" s="33" t="s">
        <v>361</v>
      </c>
      <c r="F6" s="33" t="s">
        <v>30</v>
      </c>
      <c r="G6" s="33" t="s">
        <v>2904</v>
      </c>
      <c r="H6" s="34" t="s">
        <v>2912</v>
      </c>
      <c r="I6" s="38" t="s">
        <v>363</v>
      </c>
      <c r="J6" s="38" t="s">
        <v>2905</v>
      </c>
      <c r="K6" s="34" t="s">
        <v>2913</v>
      </c>
    </row>
    <row r="7" ht="45" customHeight="true" spans="1:11">
      <c r="A7" s="33" t="s">
        <v>2914</v>
      </c>
      <c r="B7" t="s">
        <v>120</v>
      </c>
      <c r="C7" s="34" t="s">
        <v>121</v>
      </c>
      <c r="D7" s="33" t="s">
        <v>495</v>
      </c>
      <c r="E7" s="33" t="s">
        <v>361</v>
      </c>
      <c r="F7" s="33" t="s">
        <v>30</v>
      </c>
      <c r="G7" s="33" t="s">
        <v>2904</v>
      </c>
      <c r="H7" s="34" t="s">
        <v>365</v>
      </c>
      <c r="I7" s="38" t="s">
        <v>363</v>
      </c>
      <c r="J7" s="38" t="s">
        <v>2905</v>
      </c>
      <c r="K7" s="34" t="s">
        <v>2913</v>
      </c>
    </row>
    <row r="8" spans="1:10">
      <c r="A8" s="35" t="s">
        <v>2915</v>
      </c>
      <c r="D8" s="33"/>
      <c r="E8" s="33"/>
      <c r="F8" s="33"/>
      <c r="G8" s="33"/>
      <c r="H8" s="34"/>
      <c r="I8" s="38"/>
      <c r="J8" s="38"/>
    </row>
    <row r="9" ht="30" customHeight="true" spans="1:11">
      <c r="A9" s="33" t="s">
        <v>2916</v>
      </c>
      <c r="B9" t="s">
        <v>13</v>
      </c>
      <c r="C9" t="s">
        <v>16</v>
      </c>
      <c r="D9" s="33" t="s">
        <v>495</v>
      </c>
      <c r="E9" s="33" t="s">
        <v>361</v>
      </c>
      <c r="F9" s="33" t="s">
        <v>15</v>
      </c>
      <c r="G9" s="33" t="s">
        <v>2904</v>
      </c>
      <c r="H9" s="37" t="s">
        <v>2917</v>
      </c>
      <c r="I9" s="38" t="s">
        <v>2918</v>
      </c>
      <c r="J9" s="38" t="s">
        <v>2905</v>
      </c>
      <c r="K9" t="s">
        <v>546</v>
      </c>
    </row>
    <row r="10" ht="45" customHeight="true" spans="1:11">
      <c r="A10" s="33" t="s">
        <v>2919</v>
      </c>
      <c r="B10" t="s">
        <v>56</v>
      </c>
      <c r="C10" t="s">
        <v>57</v>
      </c>
      <c r="D10" s="33" t="s">
        <v>495</v>
      </c>
      <c r="E10" s="33" t="s">
        <v>361</v>
      </c>
      <c r="F10" s="33" t="s">
        <v>30</v>
      </c>
      <c r="G10" s="33" t="s">
        <v>2904</v>
      </c>
      <c r="H10" s="34" t="s">
        <v>2920</v>
      </c>
      <c r="I10" s="38" t="s">
        <v>2918</v>
      </c>
      <c r="J10" s="38" t="s">
        <v>2905</v>
      </c>
      <c r="K10" s="34" t="s">
        <v>2913</v>
      </c>
    </row>
    <row r="11" ht="45" customHeight="true" spans="1:11">
      <c r="A11" s="33" t="s">
        <v>2921</v>
      </c>
      <c r="B11" t="s">
        <v>128</v>
      </c>
      <c r="C11" t="s">
        <v>16</v>
      </c>
      <c r="D11" s="33" t="s">
        <v>495</v>
      </c>
      <c r="E11" s="33" t="s">
        <v>361</v>
      </c>
      <c r="F11" s="33" t="s">
        <v>30</v>
      </c>
      <c r="G11" s="33" t="s">
        <v>2904</v>
      </c>
      <c r="H11" s="34" t="s">
        <v>2922</v>
      </c>
      <c r="I11" s="38" t="s">
        <v>2918</v>
      </c>
      <c r="J11" s="38" t="s">
        <v>2905</v>
      </c>
      <c r="K11" s="34" t="s">
        <v>2913</v>
      </c>
    </row>
    <row r="12" ht="75" customHeight="true" spans="1:11">
      <c r="A12" s="33" t="s">
        <v>2923</v>
      </c>
      <c r="B12" t="s">
        <v>190</v>
      </c>
      <c r="C12" t="s">
        <v>16</v>
      </c>
      <c r="D12" s="33" t="s">
        <v>495</v>
      </c>
      <c r="E12" s="33" t="s">
        <v>361</v>
      </c>
      <c r="F12" s="33" t="s">
        <v>166</v>
      </c>
      <c r="G12" s="33" t="s">
        <v>2904</v>
      </c>
      <c r="H12" s="34" t="s">
        <v>2924</v>
      </c>
      <c r="I12" s="38" t="s">
        <v>2918</v>
      </c>
      <c r="J12" s="38" t="s">
        <v>2905</v>
      </c>
      <c r="K12" s="34" t="s">
        <v>2909</v>
      </c>
    </row>
    <row r="13" ht="30" customHeight="true" spans="1:11">
      <c r="A13" s="33" t="s">
        <v>2925</v>
      </c>
      <c r="B13" t="s">
        <v>17</v>
      </c>
      <c r="C13" t="s">
        <v>18</v>
      </c>
      <c r="D13" s="33" t="s">
        <v>495</v>
      </c>
      <c r="E13" s="33" t="s">
        <v>361</v>
      </c>
      <c r="F13" s="33" t="s">
        <v>15</v>
      </c>
      <c r="G13" s="33" t="s">
        <v>2904</v>
      </c>
      <c r="H13" s="34" t="s">
        <v>2926</v>
      </c>
      <c r="I13" s="38" t="s">
        <v>2918</v>
      </c>
      <c r="J13" s="38" t="s">
        <v>2905</v>
      </c>
      <c r="K13" t="s">
        <v>546</v>
      </c>
    </row>
    <row r="14" spans="1:10">
      <c r="A14" s="35" t="s">
        <v>2927</v>
      </c>
      <c r="D14" s="33"/>
      <c r="E14" s="33"/>
      <c r="F14" s="33"/>
      <c r="G14" s="33"/>
      <c r="H14" s="34"/>
      <c r="I14" s="29"/>
      <c r="J14" s="38"/>
    </row>
    <row r="15" ht="75" customHeight="true" spans="1:11">
      <c r="A15" s="33" t="s">
        <v>2928</v>
      </c>
      <c r="B15" t="s">
        <v>174</v>
      </c>
      <c r="C15" t="s">
        <v>175</v>
      </c>
      <c r="D15" s="33" t="s">
        <v>495</v>
      </c>
      <c r="E15" s="33" t="s">
        <v>361</v>
      </c>
      <c r="F15" s="33" t="s">
        <v>166</v>
      </c>
      <c r="G15" s="33" t="s">
        <v>2904</v>
      </c>
      <c r="H15" s="34" t="s">
        <v>2929</v>
      </c>
      <c r="I15" s="38" t="s">
        <v>501</v>
      </c>
      <c r="J15" s="38" t="s">
        <v>2905</v>
      </c>
      <c r="K15" s="34" t="s">
        <v>2909</v>
      </c>
    </row>
    <row r="16" ht="45" customHeight="true" spans="1:11">
      <c r="A16" s="33" t="s">
        <v>2930</v>
      </c>
      <c r="B16" t="s">
        <v>38</v>
      </c>
      <c r="C16" t="s">
        <v>39</v>
      </c>
      <c r="D16" s="33" t="s">
        <v>495</v>
      </c>
      <c r="E16" s="33" t="s">
        <v>361</v>
      </c>
      <c r="F16" s="33" t="s">
        <v>30</v>
      </c>
      <c r="G16" s="33" t="s">
        <v>2904</v>
      </c>
      <c r="H16" s="34" t="s">
        <v>2931</v>
      </c>
      <c r="I16" s="38" t="s">
        <v>501</v>
      </c>
      <c r="J16" s="38" t="s">
        <v>2905</v>
      </c>
      <c r="K16" s="34" t="s">
        <v>2913</v>
      </c>
    </row>
    <row r="17" ht="45" customHeight="true" spans="1:11">
      <c r="A17" s="33" t="s">
        <v>2932</v>
      </c>
      <c r="B17" t="s">
        <v>40</v>
      </c>
      <c r="C17" t="s">
        <v>41</v>
      </c>
      <c r="D17" s="33" t="s">
        <v>495</v>
      </c>
      <c r="E17" s="33" t="s">
        <v>361</v>
      </c>
      <c r="F17" s="33" t="s">
        <v>30</v>
      </c>
      <c r="G17" s="33" t="s">
        <v>2904</v>
      </c>
      <c r="H17" s="34" t="s">
        <v>2933</v>
      </c>
      <c r="I17" s="38" t="s">
        <v>501</v>
      </c>
      <c r="J17" s="38" t="s">
        <v>2905</v>
      </c>
      <c r="K17" s="34" t="s">
        <v>2913</v>
      </c>
    </row>
    <row r="18" ht="75" customHeight="true" spans="1:11">
      <c r="A18" s="33" t="s">
        <v>2934</v>
      </c>
      <c r="B18" t="s">
        <v>212</v>
      </c>
      <c r="C18" t="s">
        <v>213</v>
      </c>
      <c r="D18" s="33" t="s">
        <v>495</v>
      </c>
      <c r="E18" s="33" t="s">
        <v>361</v>
      </c>
      <c r="F18" s="33" t="s">
        <v>166</v>
      </c>
      <c r="G18" s="33" t="s">
        <v>2904</v>
      </c>
      <c r="H18" s="34" t="s">
        <v>2935</v>
      </c>
      <c r="I18" s="38" t="s">
        <v>501</v>
      </c>
      <c r="J18" s="38" t="s">
        <v>2905</v>
      </c>
      <c r="K18" s="34" t="s">
        <v>2909</v>
      </c>
    </row>
    <row r="19" ht="45" customHeight="true" spans="1:11">
      <c r="A19" s="33" t="s">
        <v>2936</v>
      </c>
      <c r="B19" t="s">
        <v>92</v>
      </c>
      <c r="C19" t="s">
        <v>93</v>
      </c>
      <c r="D19" s="33" t="s">
        <v>495</v>
      </c>
      <c r="E19" s="33" t="s">
        <v>361</v>
      </c>
      <c r="F19" s="33" t="s">
        <v>30</v>
      </c>
      <c r="G19" s="33" t="s">
        <v>2904</v>
      </c>
      <c r="H19" s="34" t="s">
        <v>2937</v>
      </c>
      <c r="I19" s="38" t="s">
        <v>501</v>
      </c>
      <c r="J19" s="38" t="s">
        <v>2905</v>
      </c>
      <c r="K19" s="34" t="s">
        <v>2913</v>
      </c>
    </row>
    <row r="20" ht="45" customHeight="true" spans="1:11">
      <c r="A20" s="33" t="s">
        <v>2938</v>
      </c>
      <c r="B20" t="s">
        <v>94</v>
      </c>
      <c r="C20" t="s">
        <v>95</v>
      </c>
      <c r="D20" s="33" t="s">
        <v>495</v>
      </c>
      <c r="E20" s="33" t="s">
        <v>361</v>
      </c>
      <c r="F20" s="33" t="s">
        <v>30</v>
      </c>
      <c r="G20" s="33" t="s">
        <v>2904</v>
      </c>
      <c r="H20" s="34" t="s">
        <v>2939</v>
      </c>
      <c r="I20" s="38" t="s">
        <v>501</v>
      </c>
      <c r="J20" s="38" t="s">
        <v>2905</v>
      </c>
      <c r="K20" s="34" t="s">
        <v>2913</v>
      </c>
    </row>
    <row r="21" spans="1:10">
      <c r="A21" s="35" t="s">
        <v>2940</v>
      </c>
      <c r="D21" s="33"/>
      <c r="E21" s="33"/>
      <c r="F21" s="33"/>
      <c r="G21" s="33"/>
      <c r="H21" s="34"/>
      <c r="I21" s="29"/>
      <c r="J21" s="38"/>
    </row>
    <row r="22" ht="45" customHeight="true" spans="1:11">
      <c r="A22" s="33" t="s">
        <v>2941</v>
      </c>
      <c r="B22" s="36" t="s">
        <v>143</v>
      </c>
      <c r="C22" t="s">
        <v>144</v>
      </c>
      <c r="D22" s="33" t="s">
        <v>495</v>
      </c>
      <c r="E22" s="33" t="s">
        <v>361</v>
      </c>
      <c r="F22" s="33" t="s">
        <v>30</v>
      </c>
      <c r="G22" s="33" t="s">
        <v>2904</v>
      </c>
      <c r="H22" s="34" t="s">
        <v>2942</v>
      </c>
      <c r="I22" s="38" t="s">
        <v>2918</v>
      </c>
      <c r="J22" s="38" t="s">
        <v>2905</v>
      </c>
      <c r="K22" s="34" t="s">
        <v>2913</v>
      </c>
    </row>
    <row r="23" ht="45" customHeight="true" spans="1:11">
      <c r="A23" s="33" t="s">
        <v>2943</v>
      </c>
      <c r="B23" s="36" t="s">
        <v>145</v>
      </c>
      <c r="C23" t="s">
        <v>144</v>
      </c>
      <c r="D23" s="33" t="s">
        <v>495</v>
      </c>
      <c r="E23" s="33" t="s">
        <v>361</v>
      </c>
      <c r="F23" s="33" t="s">
        <v>30</v>
      </c>
      <c r="G23" s="33" t="s">
        <v>2904</v>
      </c>
      <c r="H23" s="34" t="s">
        <v>2944</v>
      </c>
      <c r="I23" s="38" t="s">
        <v>2918</v>
      </c>
      <c r="J23" s="38" t="s">
        <v>2905</v>
      </c>
      <c r="K23" s="34" t="s">
        <v>2913</v>
      </c>
    </row>
    <row r="24" ht="45" customHeight="true" spans="1:11">
      <c r="A24" s="33" t="s">
        <v>2945</v>
      </c>
      <c r="B24" s="36" t="s">
        <v>146</v>
      </c>
      <c r="C24" t="s">
        <v>144</v>
      </c>
      <c r="D24" s="33" t="s">
        <v>495</v>
      </c>
      <c r="E24" s="33" t="s">
        <v>361</v>
      </c>
      <c r="F24" s="33" t="s">
        <v>30</v>
      </c>
      <c r="G24" s="33" t="s">
        <v>2904</v>
      </c>
      <c r="H24" s="34" t="s">
        <v>2946</v>
      </c>
      <c r="I24" s="38" t="s">
        <v>2918</v>
      </c>
      <c r="J24" s="38" t="s">
        <v>2905</v>
      </c>
      <c r="K24" s="34" t="s">
        <v>2913</v>
      </c>
    </row>
    <row r="25" ht="45" customHeight="true" spans="1:11">
      <c r="A25" s="33" t="s">
        <v>2947</v>
      </c>
      <c r="B25" s="36" t="s">
        <v>147</v>
      </c>
      <c r="C25" t="s">
        <v>144</v>
      </c>
      <c r="D25" s="33" t="s">
        <v>495</v>
      </c>
      <c r="E25" s="33" t="s">
        <v>361</v>
      </c>
      <c r="F25" s="33" t="s">
        <v>30</v>
      </c>
      <c r="G25" s="33" t="s">
        <v>2904</v>
      </c>
      <c r="H25" s="34" t="s">
        <v>2948</v>
      </c>
      <c r="I25" s="38" t="s">
        <v>2918</v>
      </c>
      <c r="J25" s="38" t="s">
        <v>2905</v>
      </c>
      <c r="K25" s="34" t="s">
        <v>2913</v>
      </c>
    </row>
    <row r="26" ht="45" customHeight="true" spans="1:11">
      <c r="A26" s="33" t="s">
        <v>2949</v>
      </c>
      <c r="B26" s="36" t="s">
        <v>148</v>
      </c>
      <c r="C26" t="s">
        <v>144</v>
      </c>
      <c r="D26" s="33" t="s">
        <v>495</v>
      </c>
      <c r="E26" s="33" t="s">
        <v>361</v>
      </c>
      <c r="F26" s="33" t="s">
        <v>30</v>
      </c>
      <c r="G26" s="33" t="s">
        <v>2904</v>
      </c>
      <c r="H26" s="34" t="s">
        <v>2950</v>
      </c>
      <c r="I26" s="38" t="s">
        <v>2918</v>
      </c>
      <c r="J26" s="38" t="s">
        <v>2905</v>
      </c>
      <c r="K26" s="34" t="s">
        <v>2913</v>
      </c>
    </row>
    <row r="27" ht="45" customHeight="true" spans="1:11">
      <c r="A27" s="33" t="s">
        <v>2951</v>
      </c>
      <c r="B27" t="s">
        <v>149</v>
      </c>
      <c r="C27" t="s">
        <v>144</v>
      </c>
      <c r="D27" s="33" t="s">
        <v>495</v>
      </c>
      <c r="E27" s="33" t="s">
        <v>361</v>
      </c>
      <c r="F27" s="33" t="s">
        <v>30</v>
      </c>
      <c r="G27" s="33" t="s">
        <v>2904</v>
      </c>
      <c r="H27" s="34" t="s">
        <v>2952</v>
      </c>
      <c r="I27" s="38" t="s">
        <v>2918</v>
      </c>
      <c r="J27" s="38" t="s">
        <v>2905</v>
      </c>
      <c r="K27" s="34" t="s">
        <v>2913</v>
      </c>
    </row>
    <row r="28" spans="1:10">
      <c r="A28" s="35" t="s">
        <v>2953</v>
      </c>
      <c r="D28" s="33"/>
      <c r="E28" s="33"/>
      <c r="F28" s="33"/>
      <c r="G28" s="33"/>
      <c r="H28" s="34"/>
      <c r="I28" s="29"/>
      <c r="J28" s="38"/>
    </row>
    <row r="29" ht="45" customHeight="true" spans="1:11">
      <c r="A29" s="33" t="s">
        <v>2954</v>
      </c>
      <c r="B29" t="s">
        <v>151</v>
      </c>
      <c r="C29" t="s">
        <v>152</v>
      </c>
      <c r="D29" s="33" t="s">
        <v>495</v>
      </c>
      <c r="E29" s="33" t="s">
        <v>361</v>
      </c>
      <c r="F29" s="33" t="s">
        <v>30</v>
      </c>
      <c r="G29" s="33" t="s">
        <v>2904</v>
      </c>
      <c r="H29" s="34" t="s">
        <v>2955</v>
      </c>
      <c r="I29" s="38" t="s">
        <v>363</v>
      </c>
      <c r="J29" s="38" t="s">
        <v>2905</v>
      </c>
      <c r="K29" s="34" t="s">
        <v>2913</v>
      </c>
    </row>
    <row r="30" ht="45" customHeight="true" spans="1:11">
      <c r="A30" s="33" t="s">
        <v>2956</v>
      </c>
      <c r="B30" t="s">
        <v>153</v>
      </c>
      <c r="C30" t="s">
        <v>154</v>
      </c>
      <c r="D30" s="33" t="s">
        <v>495</v>
      </c>
      <c r="E30" s="33" t="s">
        <v>361</v>
      </c>
      <c r="F30" s="33" t="s">
        <v>30</v>
      </c>
      <c r="G30" s="33" t="s">
        <v>2904</v>
      </c>
      <c r="H30" s="34" t="s">
        <v>2957</v>
      </c>
      <c r="I30" s="38" t="s">
        <v>363</v>
      </c>
      <c r="J30" s="38" t="s">
        <v>2905</v>
      </c>
      <c r="K30" s="34" t="s">
        <v>2913</v>
      </c>
    </row>
    <row r="31" ht="45" customHeight="true" spans="1:11">
      <c r="A31" s="33" t="s">
        <v>2958</v>
      </c>
      <c r="B31" t="s">
        <v>155</v>
      </c>
      <c r="C31" t="s">
        <v>156</v>
      </c>
      <c r="D31" s="33" t="s">
        <v>495</v>
      </c>
      <c r="E31" s="33" t="s">
        <v>361</v>
      </c>
      <c r="F31" s="33" t="s">
        <v>30</v>
      </c>
      <c r="G31" s="33" t="s">
        <v>2904</v>
      </c>
      <c r="H31" s="34" t="s">
        <v>2959</v>
      </c>
      <c r="I31" s="38" t="s">
        <v>363</v>
      </c>
      <c r="J31" s="38" t="s">
        <v>2905</v>
      </c>
      <c r="K31" s="34" t="s">
        <v>2913</v>
      </c>
    </row>
    <row r="32" spans="1:11">
      <c r="A32" s="33" t="s">
        <v>2960</v>
      </c>
      <c r="B32" t="s">
        <v>249</v>
      </c>
      <c r="C32" t="s">
        <v>250</v>
      </c>
      <c r="D32" s="33" t="s">
        <v>495</v>
      </c>
      <c r="E32" s="33" t="s">
        <v>361</v>
      </c>
      <c r="F32" s="33" t="s">
        <v>227</v>
      </c>
      <c r="G32" s="33" t="s">
        <v>2904</v>
      </c>
      <c r="H32" s="34" t="s">
        <v>2961</v>
      </c>
      <c r="I32" s="29" t="s">
        <v>501</v>
      </c>
      <c r="J32" s="38" t="s">
        <v>2905</v>
      </c>
      <c r="K32" s="34" t="s">
        <v>2906</v>
      </c>
    </row>
  </sheetData>
  <autoFilter ref="F1:F45">
    <extLst/>
  </autoFilter>
  <mergeCells count="1">
    <mergeCell ref="J1:K1"/>
  </mergeCells>
  <pageMargins left="0.699305555555556" right="0.699305555555556"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3"/>
  <sheetViews>
    <sheetView tabSelected="1" topLeftCell="A21" workbookViewId="0">
      <selection activeCell="D30" sqref="D30"/>
    </sheetView>
  </sheetViews>
  <sheetFormatPr defaultColWidth="9" defaultRowHeight="15"/>
  <cols>
    <col min="4" max="4" width="43.5" customWidth="true"/>
    <col min="5" max="5" width="54.25" customWidth="true"/>
  </cols>
  <sheetData>
    <row r="1" spans="1:17">
      <c r="A1" s="1" t="s">
        <v>2962</v>
      </c>
      <c r="B1" s="1" t="s">
        <v>2963</v>
      </c>
      <c r="C1" s="2" t="s">
        <v>2964</v>
      </c>
      <c r="D1" s="1" t="s">
        <v>2965</v>
      </c>
      <c r="E1" s="1" t="s">
        <v>2966</v>
      </c>
      <c r="F1" s="1" t="s">
        <v>2967</v>
      </c>
      <c r="G1" s="1" t="s">
        <v>2968</v>
      </c>
      <c r="H1" s="8" t="s">
        <v>2969</v>
      </c>
      <c r="I1" s="10" t="s">
        <v>2970</v>
      </c>
      <c r="J1" s="10" t="s">
        <v>2971</v>
      </c>
      <c r="K1" s="10" t="s">
        <v>2972</v>
      </c>
      <c r="L1" s="10" t="s">
        <v>2973</v>
      </c>
      <c r="M1" s="10" t="s">
        <v>2974</v>
      </c>
      <c r="N1" s="1" t="s">
        <v>2975</v>
      </c>
      <c r="O1" s="1" t="s">
        <v>2976</v>
      </c>
      <c r="P1" s="1" t="s">
        <v>2977</v>
      </c>
      <c r="Q1" s="1" t="s">
        <v>2978</v>
      </c>
    </row>
    <row r="2" ht="40.5" spans="1:17">
      <c r="A2" s="3" t="s">
        <v>542</v>
      </c>
      <c r="B2" s="4" t="s">
        <v>1024</v>
      </c>
      <c r="C2" s="3" t="s">
        <v>15</v>
      </c>
      <c r="D2" s="3" t="s">
        <v>2821</v>
      </c>
      <c r="E2" s="3" t="s">
        <v>2824</v>
      </c>
      <c r="F2" s="3" t="s">
        <v>501</v>
      </c>
      <c r="G2" s="3" t="s">
        <v>227</v>
      </c>
      <c r="H2" s="9" t="s">
        <v>2979</v>
      </c>
      <c r="I2" s="9"/>
      <c r="J2" s="9"/>
      <c r="K2" s="9"/>
      <c r="L2" s="9"/>
      <c r="M2" s="11"/>
      <c r="N2" s="12"/>
      <c r="O2" s="12"/>
      <c r="P2" s="12"/>
      <c r="Q2" s="12"/>
    </row>
    <row r="3" ht="27" spans="1:17">
      <c r="A3" s="3" t="s">
        <v>547</v>
      </c>
      <c r="B3" s="4" t="s">
        <v>1024</v>
      </c>
      <c r="C3" s="3" t="s">
        <v>15</v>
      </c>
      <c r="D3" s="5" t="s">
        <v>2836</v>
      </c>
      <c r="E3" s="5" t="s">
        <v>2839</v>
      </c>
      <c r="F3" s="3" t="s">
        <v>501</v>
      </c>
      <c r="G3" s="3" t="s">
        <v>227</v>
      </c>
      <c r="H3" s="9" t="s">
        <v>2980</v>
      </c>
      <c r="I3" s="9"/>
      <c r="J3" s="9"/>
      <c r="K3" s="9"/>
      <c r="L3" s="9"/>
      <c r="M3" s="11"/>
      <c r="N3" s="12"/>
      <c r="O3" s="12"/>
      <c r="P3" s="12"/>
      <c r="Q3" s="12"/>
    </row>
    <row r="4" ht="27" spans="1:17">
      <c r="A4" s="3" t="s">
        <v>550</v>
      </c>
      <c r="B4" s="4" t="s">
        <v>1024</v>
      </c>
      <c r="C4" s="3" t="s">
        <v>15</v>
      </c>
      <c r="D4" s="3" t="s">
        <v>2821</v>
      </c>
      <c r="E4" s="3" t="s">
        <v>2824</v>
      </c>
      <c r="F4" s="3" t="s">
        <v>501</v>
      </c>
      <c r="G4" s="3" t="s">
        <v>227</v>
      </c>
      <c r="H4" s="9" t="s">
        <v>2981</v>
      </c>
      <c r="I4" s="9"/>
      <c r="J4" s="9"/>
      <c r="K4" s="9"/>
      <c r="L4" s="9"/>
      <c r="M4" s="11"/>
      <c r="N4" s="12"/>
      <c r="O4" s="12"/>
      <c r="P4" s="12"/>
      <c r="Q4" s="12"/>
    </row>
    <row r="5" ht="40.5" spans="1:17">
      <c r="A5" s="3" t="s">
        <v>552</v>
      </c>
      <c r="B5" s="4" t="s">
        <v>1024</v>
      </c>
      <c r="C5" s="3" t="s">
        <v>15</v>
      </c>
      <c r="D5" s="3" t="s">
        <v>2821</v>
      </c>
      <c r="E5" s="3" t="s">
        <v>2824</v>
      </c>
      <c r="F5" s="3" t="s">
        <v>501</v>
      </c>
      <c r="G5" s="3" t="s">
        <v>227</v>
      </c>
      <c r="H5" s="9" t="s">
        <v>2982</v>
      </c>
      <c r="I5" s="9"/>
      <c r="J5" s="9"/>
      <c r="K5" s="9"/>
      <c r="L5" s="9"/>
      <c r="M5" s="11"/>
      <c r="N5" s="12"/>
      <c r="O5" s="12"/>
      <c r="P5" s="12"/>
      <c r="Q5" s="12"/>
    </row>
    <row r="6" ht="27" spans="1:17">
      <c r="A6" s="3" t="s">
        <v>555</v>
      </c>
      <c r="B6" s="4" t="s">
        <v>1024</v>
      </c>
      <c r="C6" s="3" t="s">
        <v>15</v>
      </c>
      <c r="D6" s="3" t="s">
        <v>2826</v>
      </c>
      <c r="E6" s="3" t="s">
        <v>2829</v>
      </c>
      <c r="F6" s="3" t="s">
        <v>501</v>
      </c>
      <c r="G6" s="3" t="s">
        <v>227</v>
      </c>
      <c r="H6" s="9" t="s">
        <v>2983</v>
      </c>
      <c r="I6" s="9"/>
      <c r="J6" s="9"/>
      <c r="K6" s="9"/>
      <c r="L6" s="9"/>
      <c r="M6" s="11"/>
      <c r="N6" s="12"/>
      <c r="O6" s="12"/>
      <c r="P6" s="12"/>
      <c r="Q6" s="12"/>
    </row>
    <row r="7" spans="1:17">
      <c r="A7" s="3" t="s">
        <v>607</v>
      </c>
      <c r="B7" s="3" t="s">
        <v>1024</v>
      </c>
      <c r="C7" s="3" t="s">
        <v>15</v>
      </c>
      <c r="D7" s="3" t="s">
        <v>2187</v>
      </c>
      <c r="E7" s="3" t="s">
        <v>2191</v>
      </c>
      <c r="F7" s="3" t="s">
        <v>501</v>
      </c>
      <c r="G7" s="3" t="s">
        <v>227</v>
      </c>
      <c r="H7" s="9" t="s">
        <v>2984</v>
      </c>
      <c r="I7" s="9"/>
      <c r="J7" s="9"/>
      <c r="K7" s="9"/>
      <c r="L7" s="9"/>
      <c r="M7" s="11"/>
      <c r="N7" s="12"/>
      <c r="O7" s="12"/>
      <c r="P7" s="12"/>
      <c r="Q7" s="12"/>
    </row>
    <row r="8" ht="40.5" spans="1:17">
      <c r="A8" s="3" t="s">
        <v>610</v>
      </c>
      <c r="B8" s="3" t="s">
        <v>1024</v>
      </c>
      <c r="C8" s="3" t="s">
        <v>15</v>
      </c>
      <c r="D8" s="3" t="s">
        <v>2068</v>
      </c>
      <c r="E8" s="3" t="s">
        <v>2071</v>
      </c>
      <c r="F8" s="3" t="s">
        <v>501</v>
      </c>
      <c r="G8" s="3" t="s">
        <v>227</v>
      </c>
      <c r="H8" s="9" t="s">
        <v>2985</v>
      </c>
      <c r="I8" s="9"/>
      <c r="J8" s="9"/>
      <c r="K8" s="9"/>
      <c r="L8" s="9"/>
      <c r="M8" s="11"/>
      <c r="N8" s="12"/>
      <c r="O8" s="12"/>
      <c r="P8" s="12"/>
      <c r="Q8" s="12"/>
    </row>
    <row r="9" spans="1:17">
      <c r="A9" s="3" t="s">
        <v>613</v>
      </c>
      <c r="B9" s="3" t="s">
        <v>1024</v>
      </c>
      <c r="C9" s="3" t="s">
        <v>15</v>
      </c>
      <c r="D9" s="3" t="s">
        <v>1952</v>
      </c>
      <c r="E9" s="3" t="s">
        <v>1957</v>
      </c>
      <c r="F9" s="3" t="s">
        <v>501</v>
      </c>
      <c r="G9" s="3" t="s">
        <v>227</v>
      </c>
      <c r="H9" s="9" t="s">
        <v>1922</v>
      </c>
      <c r="I9" s="9"/>
      <c r="J9" s="9"/>
      <c r="K9" s="9"/>
      <c r="L9" s="9"/>
      <c r="M9" s="11"/>
      <c r="N9" s="12"/>
      <c r="O9" s="12"/>
      <c r="P9" s="12"/>
      <c r="Q9" s="12"/>
    </row>
    <row r="10" ht="40.5" spans="1:17">
      <c r="A10" s="3" t="s">
        <v>618</v>
      </c>
      <c r="B10" s="3" t="s">
        <v>1024</v>
      </c>
      <c r="C10" s="3" t="s">
        <v>15</v>
      </c>
      <c r="D10" s="3" t="s">
        <v>2322</v>
      </c>
      <c r="E10" s="3" t="s">
        <v>2325</v>
      </c>
      <c r="F10" s="3" t="s">
        <v>501</v>
      </c>
      <c r="G10" s="3" t="s">
        <v>227</v>
      </c>
      <c r="H10" s="9" t="s">
        <v>2986</v>
      </c>
      <c r="I10" s="9"/>
      <c r="J10" s="9"/>
      <c r="K10" s="9"/>
      <c r="L10" s="9"/>
      <c r="M10" s="11"/>
      <c r="N10" s="12"/>
      <c r="O10" s="12"/>
      <c r="P10" s="12"/>
      <c r="Q10" s="12"/>
    </row>
    <row r="11" ht="27" spans="1:17">
      <c r="A11" s="3" t="s">
        <v>621</v>
      </c>
      <c r="B11" s="3" t="s">
        <v>1024</v>
      </c>
      <c r="C11" s="3" t="s">
        <v>15</v>
      </c>
      <c r="D11" s="3" t="s">
        <v>2987</v>
      </c>
      <c r="E11" s="3" t="s">
        <v>2331</v>
      </c>
      <c r="F11" s="3" t="s">
        <v>501</v>
      </c>
      <c r="G11" s="3" t="s">
        <v>227</v>
      </c>
      <c r="H11" s="9" t="s">
        <v>2983</v>
      </c>
      <c r="I11" s="9"/>
      <c r="J11" s="9"/>
      <c r="K11" s="9"/>
      <c r="L11" s="9"/>
      <c r="M11" s="11"/>
      <c r="N11" s="12"/>
      <c r="O11" s="12"/>
      <c r="P11" s="12"/>
      <c r="Q11" s="12"/>
    </row>
    <row r="12" ht="27" spans="1:17">
      <c r="A12" s="3" t="s">
        <v>624</v>
      </c>
      <c r="B12" s="3" t="s">
        <v>1024</v>
      </c>
      <c r="C12" s="3" t="s">
        <v>15</v>
      </c>
      <c r="D12" s="3" t="s">
        <v>2335</v>
      </c>
      <c r="E12" s="3" t="s">
        <v>2336</v>
      </c>
      <c r="F12" s="3" t="s">
        <v>501</v>
      </c>
      <c r="G12" s="3" t="s">
        <v>227</v>
      </c>
      <c r="H12" s="9" t="s">
        <v>2988</v>
      </c>
      <c r="I12" s="9"/>
      <c r="J12" s="9"/>
      <c r="K12" s="9"/>
      <c r="L12" s="9"/>
      <c r="M12" s="11"/>
      <c r="N12" s="12"/>
      <c r="O12" s="12"/>
      <c r="P12" s="12"/>
      <c r="Q12" s="12"/>
    </row>
    <row r="13" spans="1:17">
      <c r="A13" s="3" t="s">
        <v>627</v>
      </c>
      <c r="B13" s="3" t="s">
        <v>1024</v>
      </c>
      <c r="C13" s="3" t="s">
        <v>15</v>
      </c>
      <c r="D13" s="3" t="s">
        <v>2406</v>
      </c>
      <c r="E13" s="3" t="s">
        <v>2409</v>
      </c>
      <c r="F13" s="3" t="s">
        <v>2873</v>
      </c>
      <c r="G13" s="3" t="s">
        <v>227</v>
      </c>
      <c r="H13" s="9">
        <v>33</v>
      </c>
      <c r="I13" s="9"/>
      <c r="J13" s="9"/>
      <c r="K13" s="9"/>
      <c r="L13" s="9"/>
      <c r="M13" s="11"/>
      <c r="N13" s="12"/>
      <c r="O13" s="12"/>
      <c r="P13" s="12"/>
      <c r="Q13" s="12"/>
    </row>
    <row r="14" spans="1:17">
      <c r="A14" s="3" t="s">
        <v>630</v>
      </c>
      <c r="B14" s="3" t="s">
        <v>1024</v>
      </c>
      <c r="C14" s="3" t="s">
        <v>15</v>
      </c>
      <c r="D14" s="3" t="s">
        <v>2410</v>
      </c>
      <c r="E14" s="3" t="s">
        <v>2413</v>
      </c>
      <c r="F14" s="3" t="s">
        <v>2873</v>
      </c>
      <c r="G14" s="3" t="s">
        <v>227</v>
      </c>
      <c r="H14" s="9">
        <v>33</v>
      </c>
      <c r="I14" s="9"/>
      <c r="J14" s="9"/>
      <c r="K14" s="9"/>
      <c r="L14" s="9"/>
      <c r="M14" s="11"/>
      <c r="N14" s="12"/>
      <c r="O14" s="12"/>
      <c r="P14" s="12"/>
      <c r="Q14" s="12"/>
    </row>
    <row r="15" ht="27" spans="1:17">
      <c r="A15" s="3" t="s">
        <v>633</v>
      </c>
      <c r="B15" s="3" t="s">
        <v>1024</v>
      </c>
      <c r="C15" s="3" t="s">
        <v>15</v>
      </c>
      <c r="D15" s="3" t="s">
        <v>2580</v>
      </c>
      <c r="E15" s="3" t="s">
        <v>2583</v>
      </c>
      <c r="F15" s="3" t="s">
        <v>501</v>
      </c>
      <c r="G15" s="3" t="s">
        <v>227</v>
      </c>
      <c r="H15" s="9" t="s">
        <v>2989</v>
      </c>
      <c r="I15" s="9"/>
      <c r="J15" s="9"/>
      <c r="K15" s="9"/>
      <c r="L15" s="9"/>
      <c r="M15" s="11"/>
      <c r="N15" s="12"/>
      <c r="O15" s="12"/>
      <c r="P15" s="12"/>
      <c r="Q15" s="12"/>
    </row>
    <row r="16" spans="1:17">
      <c r="A16" s="3" t="s">
        <v>636</v>
      </c>
      <c r="B16" s="3" t="s">
        <v>1024</v>
      </c>
      <c r="C16" s="3" t="s">
        <v>15</v>
      </c>
      <c r="D16" s="3" t="s">
        <v>2419</v>
      </c>
      <c r="E16" s="3" t="s">
        <v>2422</v>
      </c>
      <c r="F16" s="3" t="s">
        <v>15</v>
      </c>
      <c r="G16" s="3" t="s">
        <v>227</v>
      </c>
      <c r="H16" s="9">
        <v>110</v>
      </c>
      <c r="I16" s="9"/>
      <c r="J16" s="9"/>
      <c r="K16" s="9"/>
      <c r="L16" s="9"/>
      <c r="M16" s="11"/>
      <c r="N16" s="12"/>
      <c r="O16" s="12"/>
      <c r="P16" s="12"/>
      <c r="Q16" s="12"/>
    </row>
    <row r="17" ht="67.5" spans="1:17">
      <c r="A17" s="3" t="s">
        <v>642</v>
      </c>
      <c r="B17" s="3" t="s">
        <v>1024</v>
      </c>
      <c r="C17" s="3" t="s">
        <v>15</v>
      </c>
      <c r="D17" s="3" t="s">
        <v>2710</v>
      </c>
      <c r="E17" s="3" t="s">
        <v>2714</v>
      </c>
      <c r="F17" s="3" t="s">
        <v>501</v>
      </c>
      <c r="G17" s="3" t="s">
        <v>227</v>
      </c>
      <c r="H17" s="9" t="s">
        <v>2990</v>
      </c>
      <c r="I17" s="9"/>
      <c r="J17" s="9"/>
      <c r="K17" s="9"/>
      <c r="L17" s="9"/>
      <c r="M17" s="11"/>
      <c r="N17" s="12"/>
      <c r="O17" s="12"/>
      <c r="P17" s="12"/>
      <c r="Q17" s="12"/>
    </row>
    <row r="18" ht="108" spans="1:17">
      <c r="A18" s="3" t="s">
        <v>645</v>
      </c>
      <c r="B18" s="3" t="s">
        <v>1024</v>
      </c>
      <c r="C18" s="3" t="s">
        <v>15</v>
      </c>
      <c r="D18" s="3" t="s">
        <v>2717</v>
      </c>
      <c r="E18" s="3" t="s">
        <v>2719</v>
      </c>
      <c r="F18" s="3" t="s">
        <v>501</v>
      </c>
      <c r="G18" s="3" t="s">
        <v>227</v>
      </c>
      <c r="H18" s="9" t="s">
        <v>2991</v>
      </c>
      <c r="I18" s="9"/>
      <c r="J18" s="9"/>
      <c r="K18" s="9"/>
      <c r="L18" s="9"/>
      <c r="M18" s="11"/>
      <c r="N18" s="12"/>
      <c r="O18" s="12"/>
      <c r="P18" s="12"/>
      <c r="Q18" s="12"/>
    </row>
    <row r="19" ht="175.5" spans="1:17">
      <c r="A19" s="3" t="s">
        <v>648</v>
      </c>
      <c r="B19" s="3" t="s">
        <v>1024</v>
      </c>
      <c r="C19" s="3" t="s">
        <v>15</v>
      </c>
      <c r="D19" s="3" t="s">
        <v>2722</v>
      </c>
      <c r="E19" s="3" t="s">
        <v>2724</v>
      </c>
      <c r="F19" s="3" t="s">
        <v>501</v>
      </c>
      <c r="G19" s="3" t="s">
        <v>227</v>
      </c>
      <c r="H19" s="9" t="s">
        <v>2992</v>
      </c>
      <c r="I19" s="9"/>
      <c r="J19" s="9"/>
      <c r="K19" s="9"/>
      <c r="L19" s="9"/>
      <c r="M19" s="11"/>
      <c r="N19" s="12"/>
      <c r="O19" s="12"/>
      <c r="P19" s="12"/>
      <c r="Q19" s="12"/>
    </row>
    <row r="20" ht="40.5" spans="1:17">
      <c r="A20" s="3" t="s">
        <v>651</v>
      </c>
      <c r="B20" s="3" t="s">
        <v>1024</v>
      </c>
      <c r="C20" s="3" t="s">
        <v>15</v>
      </c>
      <c r="D20" s="3" t="s">
        <v>2003</v>
      </c>
      <c r="E20" s="3" t="s">
        <v>1994</v>
      </c>
      <c r="F20" s="3" t="s">
        <v>501</v>
      </c>
      <c r="G20" s="3" t="s">
        <v>227</v>
      </c>
      <c r="H20" s="9" t="s">
        <v>2993</v>
      </c>
      <c r="I20" s="9"/>
      <c r="J20" s="9"/>
      <c r="K20" s="9"/>
      <c r="L20" s="9"/>
      <c r="M20" s="11"/>
      <c r="N20" s="12"/>
      <c r="O20" s="12"/>
      <c r="P20" s="12"/>
      <c r="Q20" s="12"/>
    </row>
    <row r="21" spans="1:17">
      <c r="A21" s="3" t="s">
        <v>654</v>
      </c>
      <c r="B21" s="3" t="s">
        <v>1024</v>
      </c>
      <c r="C21" s="3" t="s">
        <v>15</v>
      </c>
      <c r="D21" s="3" t="s">
        <v>2994</v>
      </c>
      <c r="E21" s="3" t="s">
        <v>2235</v>
      </c>
      <c r="F21" s="3" t="s">
        <v>501</v>
      </c>
      <c r="G21" s="3" t="s">
        <v>227</v>
      </c>
      <c r="H21" s="9">
        <v>110</v>
      </c>
      <c r="I21" s="9"/>
      <c r="J21" s="9"/>
      <c r="K21" s="9"/>
      <c r="L21" s="9"/>
      <c r="M21" s="11"/>
      <c r="N21" s="12"/>
      <c r="O21" s="12"/>
      <c r="P21" s="12"/>
      <c r="Q21" s="12"/>
    </row>
    <row r="22" spans="1:17">
      <c r="A22" s="3" t="s">
        <v>657</v>
      </c>
      <c r="B22" s="3" t="s">
        <v>1024</v>
      </c>
      <c r="C22" s="3" t="s">
        <v>15</v>
      </c>
      <c r="D22" s="3" t="s">
        <v>2089</v>
      </c>
      <c r="E22" s="3" t="s">
        <v>2092</v>
      </c>
      <c r="F22" s="3" t="s">
        <v>501</v>
      </c>
      <c r="G22" s="3" t="s">
        <v>227</v>
      </c>
      <c r="H22" s="9" t="s">
        <v>2995</v>
      </c>
      <c r="I22" s="9"/>
      <c r="J22" s="9"/>
      <c r="K22" s="9"/>
      <c r="L22" s="9"/>
      <c r="M22" s="11"/>
      <c r="N22" s="12"/>
      <c r="O22" s="12"/>
      <c r="P22" s="12"/>
      <c r="Q22" s="12"/>
    </row>
    <row r="23" ht="27" spans="1:17">
      <c r="A23" s="3" t="s">
        <v>660</v>
      </c>
      <c r="B23" s="3" t="s">
        <v>1024</v>
      </c>
      <c r="C23" s="3" t="s">
        <v>15</v>
      </c>
      <c r="D23" s="3" t="s">
        <v>2263</v>
      </c>
      <c r="E23" s="3" t="s">
        <v>2266</v>
      </c>
      <c r="F23" s="3" t="s">
        <v>501</v>
      </c>
      <c r="G23" s="3" t="s">
        <v>227</v>
      </c>
      <c r="H23" s="9" t="s">
        <v>2996</v>
      </c>
      <c r="I23" s="9"/>
      <c r="J23" s="9"/>
      <c r="K23" s="9"/>
      <c r="L23" s="9"/>
      <c r="M23" s="11"/>
      <c r="N23" s="12"/>
      <c r="O23" s="12"/>
      <c r="P23" s="12"/>
      <c r="Q23" s="12"/>
    </row>
    <row r="24" spans="1:17">
      <c r="A24" s="3" t="s">
        <v>666</v>
      </c>
      <c r="B24" s="3" t="s">
        <v>1024</v>
      </c>
      <c r="C24" s="3" t="s">
        <v>15</v>
      </c>
      <c r="D24" s="3" t="s">
        <v>2228</v>
      </c>
      <c r="E24" s="3" t="s">
        <v>2230</v>
      </c>
      <c r="F24" s="3" t="s">
        <v>501</v>
      </c>
      <c r="G24" s="3" t="s">
        <v>227</v>
      </c>
      <c r="H24" s="9" t="s">
        <v>2997</v>
      </c>
      <c r="I24" s="9"/>
      <c r="J24" s="9"/>
      <c r="K24" s="9"/>
      <c r="L24" s="9"/>
      <c r="M24" s="11"/>
      <c r="N24" s="12"/>
      <c r="O24" s="12"/>
      <c r="P24" s="12"/>
      <c r="Q24" s="12"/>
    </row>
    <row r="25" spans="1:17">
      <c r="A25" s="6"/>
      <c r="B25" s="3" t="s">
        <v>1024</v>
      </c>
      <c r="C25" s="3" t="s">
        <v>30</v>
      </c>
      <c r="D25" s="3" t="s">
        <v>2094</v>
      </c>
      <c r="E25" s="3" t="s">
        <v>2096</v>
      </c>
      <c r="F25" s="3" t="s">
        <v>501</v>
      </c>
      <c r="G25" s="3" t="s">
        <v>227</v>
      </c>
      <c r="H25" s="9">
        <v>1.65</v>
      </c>
      <c r="I25" s="9"/>
      <c r="J25" s="9"/>
      <c r="K25" s="9"/>
      <c r="L25" s="9"/>
      <c r="M25" s="11"/>
      <c r="N25" s="12"/>
      <c r="O25" s="12"/>
      <c r="P25" s="12"/>
      <c r="Q25" s="12"/>
    </row>
    <row r="26" spans="1:17">
      <c r="A26" s="7"/>
      <c r="B26" s="3" t="s">
        <v>1024</v>
      </c>
      <c r="C26" s="3" t="s">
        <v>166</v>
      </c>
      <c r="D26" s="3" t="s">
        <v>2089</v>
      </c>
      <c r="E26" s="3" t="s">
        <v>2092</v>
      </c>
      <c r="F26" s="3" t="s">
        <v>501</v>
      </c>
      <c r="G26" s="3" t="s">
        <v>227</v>
      </c>
      <c r="H26" s="9">
        <v>-5</v>
      </c>
      <c r="I26" s="9"/>
      <c r="J26" s="9"/>
      <c r="K26" s="9"/>
      <c r="L26" s="9"/>
      <c r="M26" s="11"/>
      <c r="N26" s="12"/>
      <c r="O26" s="12"/>
      <c r="P26" s="12"/>
      <c r="Q26" s="12"/>
    </row>
    <row r="27" ht="27" spans="1:17">
      <c r="A27" s="3" t="s">
        <v>677</v>
      </c>
      <c r="B27" s="3" t="s">
        <v>1024</v>
      </c>
      <c r="C27" s="3" t="s">
        <v>15</v>
      </c>
      <c r="D27" s="3" t="s">
        <v>2318</v>
      </c>
      <c r="E27" s="3" t="s">
        <v>2315</v>
      </c>
      <c r="F27" s="3" t="s">
        <v>501</v>
      </c>
      <c r="G27" s="3" t="s">
        <v>227</v>
      </c>
      <c r="H27" s="9" t="s">
        <v>2998</v>
      </c>
      <c r="I27" s="9"/>
      <c r="J27" s="9"/>
      <c r="K27" s="9"/>
      <c r="L27" s="9"/>
      <c r="M27" s="11"/>
      <c r="N27" s="12"/>
      <c r="O27" s="12"/>
      <c r="P27" s="12"/>
      <c r="Q27" s="12"/>
    </row>
    <row r="28" spans="1:17">
      <c r="A28" s="3" t="s">
        <v>682</v>
      </c>
      <c r="B28" s="3" t="s">
        <v>1024</v>
      </c>
      <c r="C28" s="3" t="s">
        <v>15</v>
      </c>
      <c r="D28" s="3" t="s">
        <v>2999</v>
      </c>
      <c r="E28" s="3" t="s">
        <v>501</v>
      </c>
      <c r="F28" s="3" t="s">
        <v>501</v>
      </c>
      <c r="G28" s="3" t="s">
        <v>227</v>
      </c>
      <c r="H28" s="9" t="s">
        <v>3000</v>
      </c>
      <c r="I28" s="9"/>
      <c r="J28" s="9"/>
      <c r="K28" s="9"/>
      <c r="L28" s="9"/>
      <c r="M28" s="13"/>
      <c r="N28" s="14"/>
      <c r="O28" s="14"/>
      <c r="P28" s="14"/>
      <c r="Q28" s="14"/>
    </row>
    <row r="29" spans="1:17">
      <c r="A29" s="3"/>
      <c r="B29" s="3" t="s">
        <v>1024</v>
      </c>
      <c r="C29" s="3" t="s">
        <v>30</v>
      </c>
      <c r="D29" s="3" t="s">
        <v>3001</v>
      </c>
      <c r="E29" s="3" t="s">
        <v>501</v>
      </c>
      <c r="F29" s="3" t="s">
        <v>501</v>
      </c>
      <c r="G29" s="3" t="s">
        <v>227</v>
      </c>
      <c r="H29" s="9">
        <v>0</v>
      </c>
      <c r="I29" s="9"/>
      <c r="J29" s="9"/>
      <c r="K29" s="9"/>
      <c r="L29" s="9"/>
      <c r="M29" s="13"/>
      <c r="N29" s="14"/>
      <c r="O29" s="14"/>
      <c r="P29" s="14"/>
      <c r="Q29" s="14"/>
    </row>
    <row r="30" spans="1:17">
      <c r="A30" s="3" t="s">
        <v>688</v>
      </c>
      <c r="B30" s="3" t="s">
        <v>1024</v>
      </c>
      <c r="C30" s="3" t="s">
        <v>15</v>
      </c>
      <c r="D30" s="3" t="s">
        <v>2999</v>
      </c>
      <c r="E30" s="3" t="s">
        <v>501</v>
      </c>
      <c r="F30" s="3" t="s">
        <v>501</v>
      </c>
      <c r="G30" s="3" t="s">
        <v>227</v>
      </c>
      <c r="H30" s="9" t="s">
        <v>3000</v>
      </c>
      <c r="I30" s="9"/>
      <c r="J30" s="9"/>
      <c r="K30" s="9"/>
      <c r="L30" s="9"/>
      <c r="M30" s="13"/>
      <c r="N30" s="14"/>
      <c r="O30" s="14"/>
      <c r="P30" s="14"/>
      <c r="Q30" s="14"/>
    </row>
    <row r="31" spans="1:17">
      <c r="A31" s="3"/>
      <c r="B31" s="3" t="s">
        <v>1024</v>
      </c>
      <c r="C31" s="3" t="s">
        <v>30</v>
      </c>
      <c r="D31" s="3" t="s">
        <v>3001</v>
      </c>
      <c r="E31" s="3" t="s">
        <v>501</v>
      </c>
      <c r="F31" s="3" t="s">
        <v>501</v>
      </c>
      <c r="G31" s="3" t="s">
        <v>227</v>
      </c>
      <c r="H31" s="9">
        <v>0</v>
      </c>
      <c r="I31" s="9"/>
      <c r="J31" s="9"/>
      <c r="K31" s="9"/>
      <c r="L31" s="9"/>
      <c r="M31" s="13"/>
      <c r="N31" s="14"/>
      <c r="O31" s="14"/>
      <c r="P31" s="14"/>
      <c r="Q31" s="14"/>
    </row>
    <row r="32" spans="1:17">
      <c r="A32" s="3" t="s">
        <v>691</v>
      </c>
      <c r="B32" s="3" t="s">
        <v>1024</v>
      </c>
      <c r="C32" s="3" t="s">
        <v>15</v>
      </c>
      <c r="D32" s="3" t="s">
        <v>2999</v>
      </c>
      <c r="E32" s="3" t="s">
        <v>501</v>
      </c>
      <c r="F32" s="3" t="s">
        <v>501</v>
      </c>
      <c r="G32" s="3" t="s">
        <v>227</v>
      </c>
      <c r="H32" s="9" t="s">
        <v>3000</v>
      </c>
      <c r="I32" s="9"/>
      <c r="J32" s="9"/>
      <c r="K32" s="9"/>
      <c r="L32" s="9"/>
      <c r="M32" s="13"/>
      <c r="N32" s="14"/>
      <c r="O32" s="14"/>
      <c r="P32" s="14"/>
      <c r="Q32" s="14"/>
    </row>
    <row r="33" spans="1:17">
      <c r="A33" s="3"/>
      <c r="B33" s="3" t="s">
        <v>1024</v>
      </c>
      <c r="C33" s="3" t="s">
        <v>30</v>
      </c>
      <c r="D33" s="3" t="s">
        <v>3001</v>
      </c>
      <c r="E33" s="3" t="s">
        <v>501</v>
      </c>
      <c r="F33" s="3" t="s">
        <v>501</v>
      </c>
      <c r="G33" s="3" t="s">
        <v>227</v>
      </c>
      <c r="H33" s="9">
        <v>0</v>
      </c>
      <c r="I33" s="9"/>
      <c r="J33" s="9"/>
      <c r="K33" s="9"/>
      <c r="L33" s="9"/>
      <c r="M33" s="13"/>
      <c r="N33" s="14"/>
      <c r="O33" s="14"/>
      <c r="P33" s="14"/>
      <c r="Q33" s="14"/>
    </row>
    <row r="34" spans="1:17">
      <c r="A34" s="3" t="s">
        <v>694</v>
      </c>
      <c r="B34" s="3" t="s">
        <v>1024</v>
      </c>
      <c r="C34" s="3" t="s">
        <v>15</v>
      </c>
      <c r="D34" s="3" t="s">
        <v>2999</v>
      </c>
      <c r="E34" s="3" t="s">
        <v>501</v>
      </c>
      <c r="F34" s="3" t="s">
        <v>501</v>
      </c>
      <c r="G34" s="3" t="s">
        <v>227</v>
      </c>
      <c r="H34" s="9" t="s">
        <v>3000</v>
      </c>
      <c r="I34" s="9"/>
      <c r="J34" s="9"/>
      <c r="K34" s="9"/>
      <c r="L34" s="9"/>
      <c r="M34" s="13"/>
      <c r="N34" s="14"/>
      <c r="O34" s="14"/>
      <c r="P34" s="14"/>
      <c r="Q34" s="14"/>
    </row>
    <row r="35" spans="1:17">
      <c r="A35" s="3"/>
      <c r="B35" s="3" t="s">
        <v>1024</v>
      </c>
      <c r="C35" s="3" t="s">
        <v>30</v>
      </c>
      <c r="D35" s="3" t="s">
        <v>3001</v>
      </c>
      <c r="E35" s="3" t="s">
        <v>501</v>
      </c>
      <c r="F35" s="3" t="s">
        <v>501</v>
      </c>
      <c r="G35" s="3" t="s">
        <v>227</v>
      </c>
      <c r="H35" s="9">
        <v>0</v>
      </c>
      <c r="I35" s="9"/>
      <c r="J35" s="9"/>
      <c r="K35" s="9"/>
      <c r="L35" s="9"/>
      <c r="M35" s="13"/>
      <c r="N35" s="14"/>
      <c r="O35" s="14"/>
      <c r="P35" s="14"/>
      <c r="Q35" s="14"/>
    </row>
    <row r="36" spans="1:17">
      <c r="A36" s="3" t="s">
        <v>697</v>
      </c>
      <c r="B36" s="3" t="s">
        <v>1024</v>
      </c>
      <c r="C36" s="3" t="s">
        <v>15</v>
      </c>
      <c r="D36" s="3" t="s">
        <v>2999</v>
      </c>
      <c r="E36" s="3" t="s">
        <v>501</v>
      </c>
      <c r="F36" s="3" t="s">
        <v>501</v>
      </c>
      <c r="G36" s="3" t="s">
        <v>227</v>
      </c>
      <c r="H36" s="9" t="s">
        <v>3000</v>
      </c>
      <c r="I36" s="9"/>
      <c r="J36" s="9"/>
      <c r="K36" s="9"/>
      <c r="L36" s="9"/>
      <c r="M36" s="13"/>
      <c r="N36" s="14"/>
      <c r="O36" s="14"/>
      <c r="P36" s="14"/>
      <c r="Q36" s="14"/>
    </row>
    <row r="37" spans="1:17">
      <c r="A37" s="3"/>
      <c r="B37" s="3" t="s">
        <v>1024</v>
      </c>
      <c r="C37" s="3" t="s">
        <v>30</v>
      </c>
      <c r="D37" s="3" t="s">
        <v>3001</v>
      </c>
      <c r="E37" s="3" t="s">
        <v>501</v>
      </c>
      <c r="F37" s="3" t="s">
        <v>501</v>
      </c>
      <c r="G37" s="3" t="s">
        <v>227</v>
      </c>
      <c r="H37" s="9">
        <v>0</v>
      </c>
      <c r="I37" s="9"/>
      <c r="J37" s="9"/>
      <c r="K37" s="9"/>
      <c r="L37" s="9"/>
      <c r="M37" s="13"/>
      <c r="N37" s="14"/>
      <c r="O37" s="14"/>
      <c r="P37" s="14"/>
      <c r="Q37" s="14"/>
    </row>
    <row r="38" spans="1:17">
      <c r="A38" s="3" t="s">
        <v>700</v>
      </c>
      <c r="B38" s="3" t="s">
        <v>1024</v>
      </c>
      <c r="C38" s="3" t="s">
        <v>15</v>
      </c>
      <c r="D38" s="3" t="s">
        <v>2999</v>
      </c>
      <c r="E38" s="3" t="s">
        <v>501</v>
      </c>
      <c r="F38" s="3" t="s">
        <v>501</v>
      </c>
      <c r="G38" s="3" t="s">
        <v>227</v>
      </c>
      <c r="H38" s="9" t="s">
        <v>3000</v>
      </c>
      <c r="I38" s="9"/>
      <c r="J38" s="9"/>
      <c r="K38" s="9"/>
      <c r="L38" s="9"/>
      <c r="M38" s="13"/>
      <c r="N38" s="14"/>
      <c r="O38" s="14"/>
      <c r="P38" s="14"/>
      <c r="Q38" s="14"/>
    </row>
    <row r="39" spans="1:17">
      <c r="A39" s="3"/>
      <c r="B39" s="3" t="s">
        <v>1024</v>
      </c>
      <c r="C39" s="3" t="s">
        <v>30</v>
      </c>
      <c r="D39" s="3" t="s">
        <v>3001</v>
      </c>
      <c r="E39" s="3" t="s">
        <v>501</v>
      </c>
      <c r="F39" s="3" t="s">
        <v>501</v>
      </c>
      <c r="G39" s="3" t="s">
        <v>227</v>
      </c>
      <c r="H39" s="9">
        <v>0</v>
      </c>
      <c r="I39" s="9"/>
      <c r="J39" s="9"/>
      <c r="K39" s="9"/>
      <c r="L39" s="9"/>
      <c r="M39" s="13"/>
      <c r="N39" s="14"/>
      <c r="O39" s="14"/>
      <c r="P39" s="14"/>
      <c r="Q39" s="14"/>
    </row>
    <row r="40" spans="1:17">
      <c r="A40" s="3" t="s">
        <v>703</v>
      </c>
      <c r="B40" s="3" t="s">
        <v>1024</v>
      </c>
      <c r="C40" s="3" t="s">
        <v>15</v>
      </c>
      <c r="D40" s="3" t="s">
        <v>2999</v>
      </c>
      <c r="E40" s="3" t="s">
        <v>501</v>
      </c>
      <c r="F40" s="3" t="s">
        <v>501</v>
      </c>
      <c r="G40" s="3" t="s">
        <v>227</v>
      </c>
      <c r="H40" s="9" t="s">
        <v>3000</v>
      </c>
      <c r="I40" s="9"/>
      <c r="J40" s="9"/>
      <c r="K40" s="9"/>
      <c r="L40" s="9"/>
      <c r="M40" s="13"/>
      <c r="N40" s="14"/>
      <c r="O40" s="14"/>
      <c r="P40" s="14"/>
      <c r="Q40" s="14"/>
    </row>
    <row r="41" spans="1:17">
      <c r="A41" s="3"/>
      <c r="B41" s="3" t="s">
        <v>1024</v>
      </c>
      <c r="C41" s="3" t="s">
        <v>30</v>
      </c>
      <c r="D41" s="3" t="s">
        <v>3001</v>
      </c>
      <c r="E41" s="3" t="s">
        <v>501</v>
      </c>
      <c r="F41" s="3" t="s">
        <v>501</v>
      </c>
      <c r="G41" s="3" t="s">
        <v>227</v>
      </c>
      <c r="H41" s="9">
        <v>0</v>
      </c>
      <c r="I41" s="9"/>
      <c r="J41" s="9"/>
      <c r="K41" s="9"/>
      <c r="L41" s="9"/>
      <c r="M41" s="13"/>
      <c r="N41" s="14"/>
      <c r="O41" s="14"/>
      <c r="P41" s="14"/>
      <c r="Q41" s="14"/>
    </row>
    <row r="42" spans="1:17">
      <c r="A42" s="3" t="s">
        <v>706</v>
      </c>
      <c r="B42" s="3" t="s">
        <v>1024</v>
      </c>
      <c r="C42" s="3" t="s">
        <v>15</v>
      </c>
      <c r="D42" s="3" t="s">
        <v>2999</v>
      </c>
      <c r="E42" s="3" t="s">
        <v>501</v>
      </c>
      <c r="F42" s="3" t="s">
        <v>501</v>
      </c>
      <c r="G42" s="3" t="s">
        <v>227</v>
      </c>
      <c r="H42" s="9" t="s">
        <v>3000</v>
      </c>
      <c r="I42" s="9"/>
      <c r="J42" s="9"/>
      <c r="K42" s="9"/>
      <c r="L42" s="9"/>
      <c r="M42" s="13"/>
      <c r="N42" s="14"/>
      <c r="O42" s="14"/>
      <c r="P42" s="14"/>
      <c r="Q42" s="14"/>
    </row>
    <row r="43" spans="1:17">
      <c r="A43" s="3"/>
      <c r="B43" s="3" t="s">
        <v>1024</v>
      </c>
      <c r="C43" s="3" t="s">
        <v>30</v>
      </c>
      <c r="D43" s="3" t="s">
        <v>3001</v>
      </c>
      <c r="E43" s="3" t="s">
        <v>501</v>
      </c>
      <c r="F43" s="3" t="s">
        <v>501</v>
      </c>
      <c r="G43" s="3" t="s">
        <v>227</v>
      </c>
      <c r="H43" s="9">
        <v>0</v>
      </c>
      <c r="I43" s="9"/>
      <c r="J43" s="9"/>
      <c r="K43" s="9"/>
      <c r="L43" s="9"/>
      <c r="M43" s="13"/>
      <c r="N43" s="14"/>
      <c r="O43" s="14"/>
      <c r="P43" s="14"/>
      <c r="Q43" s="14"/>
    </row>
    <row r="44" spans="1:17">
      <c r="A44" s="3" t="s">
        <v>715</v>
      </c>
      <c r="B44" s="3" t="s">
        <v>1024</v>
      </c>
      <c r="C44" s="3" t="s">
        <v>15</v>
      </c>
      <c r="D44" s="3" t="s">
        <v>2999</v>
      </c>
      <c r="E44" s="3" t="s">
        <v>501</v>
      </c>
      <c r="F44" s="3" t="s">
        <v>501</v>
      </c>
      <c r="G44" s="3" t="s">
        <v>227</v>
      </c>
      <c r="H44" s="9" t="s">
        <v>3000</v>
      </c>
      <c r="I44" s="9"/>
      <c r="J44" s="9"/>
      <c r="K44" s="9"/>
      <c r="L44" s="9"/>
      <c r="M44" s="13"/>
      <c r="N44" s="14"/>
      <c r="O44" s="14"/>
      <c r="P44" s="14"/>
      <c r="Q44" s="14"/>
    </row>
    <row r="45" spans="1:17">
      <c r="A45" s="3"/>
      <c r="B45" s="3" t="s">
        <v>1024</v>
      </c>
      <c r="C45" s="3" t="s">
        <v>30</v>
      </c>
      <c r="D45" s="3" t="s">
        <v>3001</v>
      </c>
      <c r="E45" s="3" t="s">
        <v>501</v>
      </c>
      <c r="F45" s="3" t="s">
        <v>501</v>
      </c>
      <c r="G45" s="3" t="s">
        <v>227</v>
      </c>
      <c r="H45" s="9">
        <v>0</v>
      </c>
      <c r="I45" s="9"/>
      <c r="J45" s="9"/>
      <c r="K45" s="9"/>
      <c r="L45" s="9"/>
      <c r="M45" s="13"/>
      <c r="N45" s="14"/>
      <c r="O45" s="14"/>
      <c r="P45" s="14"/>
      <c r="Q45" s="14"/>
    </row>
    <row r="46" spans="1:17">
      <c r="A46" s="3" t="s">
        <v>718</v>
      </c>
      <c r="B46" s="3" t="s">
        <v>1024</v>
      </c>
      <c r="C46" s="3" t="s">
        <v>15</v>
      </c>
      <c r="D46" s="3" t="s">
        <v>2999</v>
      </c>
      <c r="E46" s="3" t="s">
        <v>501</v>
      </c>
      <c r="F46" s="3" t="s">
        <v>501</v>
      </c>
      <c r="G46" s="3" t="s">
        <v>227</v>
      </c>
      <c r="H46" s="9" t="s">
        <v>3000</v>
      </c>
      <c r="I46" s="9"/>
      <c r="J46" s="9"/>
      <c r="K46" s="9"/>
      <c r="L46" s="9"/>
      <c r="M46" s="13"/>
      <c r="N46" s="14"/>
      <c r="O46" s="14"/>
      <c r="P46" s="14"/>
      <c r="Q46" s="14"/>
    </row>
    <row r="47" spans="1:17">
      <c r="A47" s="3"/>
      <c r="B47" s="3" t="s">
        <v>1024</v>
      </c>
      <c r="C47" s="3" t="s">
        <v>30</v>
      </c>
      <c r="D47" s="3" t="s">
        <v>3001</v>
      </c>
      <c r="E47" s="3" t="s">
        <v>501</v>
      </c>
      <c r="F47" s="3" t="s">
        <v>501</v>
      </c>
      <c r="G47" s="3" t="s">
        <v>227</v>
      </c>
      <c r="H47" s="9">
        <v>0</v>
      </c>
      <c r="I47" s="9"/>
      <c r="J47" s="9"/>
      <c r="K47" s="9"/>
      <c r="L47" s="9"/>
      <c r="M47" s="13"/>
      <c r="N47" s="14"/>
      <c r="O47" s="14"/>
      <c r="P47" s="14"/>
      <c r="Q47" s="14"/>
    </row>
    <row r="48" ht="27" spans="1:17">
      <c r="A48" s="3" t="s">
        <v>726</v>
      </c>
      <c r="B48" s="3" t="s">
        <v>1024</v>
      </c>
      <c r="C48" s="3" t="s">
        <v>15</v>
      </c>
      <c r="D48" s="3" t="s">
        <v>1981</v>
      </c>
      <c r="E48" s="3" t="s">
        <v>1984</v>
      </c>
      <c r="F48" s="3" t="s">
        <v>501</v>
      </c>
      <c r="G48" s="3" t="s">
        <v>227</v>
      </c>
      <c r="H48" s="9" t="s">
        <v>3002</v>
      </c>
      <c r="I48" s="9" t="s">
        <v>3003</v>
      </c>
      <c r="J48" s="9" t="s">
        <v>3004</v>
      </c>
      <c r="K48" s="9"/>
      <c r="L48" s="9"/>
      <c r="M48" s="13"/>
      <c r="N48" s="14"/>
      <c r="O48" s="14"/>
      <c r="P48" s="14"/>
      <c r="Q48" s="14"/>
    </row>
    <row r="49" ht="40.5" spans="1:17">
      <c r="A49" s="3" t="s">
        <v>729</v>
      </c>
      <c r="B49" s="3" t="s">
        <v>1024</v>
      </c>
      <c r="C49" s="3" t="s">
        <v>15</v>
      </c>
      <c r="D49" s="3" t="s">
        <v>1988</v>
      </c>
      <c r="E49" s="3" t="s">
        <v>1992</v>
      </c>
      <c r="F49" s="3" t="s">
        <v>501</v>
      </c>
      <c r="G49" s="3" t="s">
        <v>227</v>
      </c>
      <c r="H49" s="9" t="s">
        <v>3005</v>
      </c>
      <c r="I49" s="9" t="s">
        <v>3006</v>
      </c>
      <c r="J49" s="9" t="s">
        <v>3007</v>
      </c>
      <c r="K49" s="9"/>
      <c r="L49" s="9"/>
      <c r="M49" s="13"/>
      <c r="N49" s="14"/>
      <c r="O49" s="14"/>
      <c r="P49" s="14"/>
      <c r="Q49" s="14"/>
    </row>
    <row r="50" ht="27" spans="1:17">
      <c r="A50" s="3" t="s">
        <v>732</v>
      </c>
      <c r="B50" s="3" t="s">
        <v>1024</v>
      </c>
      <c r="C50" s="3" t="s">
        <v>15</v>
      </c>
      <c r="D50" s="3" t="s">
        <v>2014</v>
      </c>
      <c r="E50" s="3" t="s">
        <v>2016</v>
      </c>
      <c r="F50" s="3" t="s">
        <v>501</v>
      </c>
      <c r="G50" s="3" t="s">
        <v>227</v>
      </c>
      <c r="H50" s="9" t="s">
        <v>3002</v>
      </c>
      <c r="I50" s="9" t="s">
        <v>3003</v>
      </c>
      <c r="J50" s="9" t="s">
        <v>3004</v>
      </c>
      <c r="K50" s="9"/>
      <c r="L50" s="9"/>
      <c r="M50" s="13"/>
      <c r="N50" s="14"/>
      <c r="O50" s="14"/>
      <c r="P50" s="14"/>
      <c r="Q50" s="14"/>
    </row>
    <row r="51" ht="40.5" spans="1:17">
      <c r="A51" s="3" t="s">
        <v>735</v>
      </c>
      <c r="B51" s="3" t="s">
        <v>1024</v>
      </c>
      <c r="C51" s="3" t="s">
        <v>15</v>
      </c>
      <c r="D51" s="3" t="s">
        <v>2019</v>
      </c>
      <c r="E51" s="3" t="s">
        <v>2021</v>
      </c>
      <c r="F51" s="3" t="s">
        <v>501</v>
      </c>
      <c r="G51" s="3" t="s">
        <v>227</v>
      </c>
      <c r="H51" s="9" t="s">
        <v>3005</v>
      </c>
      <c r="I51" s="9" t="s">
        <v>3006</v>
      </c>
      <c r="J51" s="9" t="s">
        <v>3007</v>
      </c>
      <c r="K51" s="9" t="s">
        <v>3008</v>
      </c>
      <c r="L51" s="9"/>
      <c r="M51" s="13"/>
      <c r="N51" s="14"/>
      <c r="O51" s="14"/>
      <c r="P51" s="14"/>
      <c r="Q51" s="14"/>
    </row>
    <row r="52" ht="40.5" spans="1:17">
      <c r="A52" s="7"/>
      <c r="B52" s="3" t="s">
        <v>1024</v>
      </c>
      <c r="C52" s="3" t="s">
        <v>15</v>
      </c>
      <c r="D52" s="3" t="s">
        <v>2023</v>
      </c>
      <c r="E52" s="3" t="s">
        <v>2025</v>
      </c>
      <c r="F52" s="3" t="s">
        <v>501</v>
      </c>
      <c r="G52" s="3" t="s">
        <v>227</v>
      </c>
      <c r="H52" s="9" t="s">
        <v>3009</v>
      </c>
      <c r="I52" s="9" t="s">
        <v>3010</v>
      </c>
      <c r="J52" s="9" t="s">
        <v>3011</v>
      </c>
      <c r="K52" s="9" t="s">
        <v>3012</v>
      </c>
      <c r="L52" s="9"/>
      <c r="M52" s="13"/>
      <c r="N52" s="14"/>
      <c r="O52" s="14"/>
      <c r="P52" s="14"/>
      <c r="Q52" s="14"/>
    </row>
    <row r="53" ht="27" spans="1:17">
      <c r="A53" s="3" t="s">
        <v>738</v>
      </c>
      <c r="B53" s="3" t="s">
        <v>1024</v>
      </c>
      <c r="C53" s="3" t="s">
        <v>15</v>
      </c>
      <c r="D53" s="3" t="s">
        <v>2028</v>
      </c>
      <c r="E53" s="3" t="s">
        <v>2030</v>
      </c>
      <c r="F53" s="3" t="s">
        <v>501</v>
      </c>
      <c r="G53" s="3" t="s">
        <v>227</v>
      </c>
      <c r="H53" s="9" t="s">
        <v>3013</v>
      </c>
      <c r="I53" s="9" t="s">
        <v>3014</v>
      </c>
      <c r="J53" s="9" t="s">
        <v>3015</v>
      </c>
      <c r="K53" s="9"/>
      <c r="L53" s="9"/>
      <c r="M53" s="13"/>
      <c r="N53" s="14"/>
      <c r="O53" s="14"/>
      <c r="P53" s="14"/>
      <c r="Q53" s="14"/>
    </row>
    <row r="54" ht="27" spans="1:17">
      <c r="A54" s="3" t="s">
        <v>741</v>
      </c>
      <c r="B54" s="3" t="s">
        <v>1024</v>
      </c>
      <c r="C54" s="3" t="s">
        <v>15</v>
      </c>
      <c r="D54" s="3" t="s">
        <v>2003</v>
      </c>
      <c r="E54" s="3" t="s">
        <v>1994</v>
      </c>
      <c r="F54" s="3" t="s">
        <v>501</v>
      </c>
      <c r="G54" s="3" t="s">
        <v>227</v>
      </c>
      <c r="H54" s="9" t="s">
        <v>3016</v>
      </c>
      <c r="I54" s="9" t="s">
        <v>3003</v>
      </c>
      <c r="J54" s="9" t="s">
        <v>3004</v>
      </c>
      <c r="K54" s="9"/>
      <c r="L54" s="9"/>
      <c r="M54" s="13"/>
      <c r="N54" s="14"/>
      <c r="O54" s="14"/>
      <c r="P54" s="14"/>
      <c r="Q54" s="14"/>
    </row>
    <row r="55" ht="27" spans="1:17">
      <c r="A55" s="3" t="s">
        <v>744</v>
      </c>
      <c r="B55" s="3" t="s">
        <v>1024</v>
      </c>
      <c r="C55" s="3" t="s">
        <v>15</v>
      </c>
      <c r="D55" s="3" t="s">
        <v>2009</v>
      </c>
      <c r="E55" s="3" t="s">
        <v>2011</v>
      </c>
      <c r="F55" s="3" t="s">
        <v>501</v>
      </c>
      <c r="G55" s="3" t="s">
        <v>227</v>
      </c>
      <c r="H55" s="9" t="s">
        <v>3013</v>
      </c>
      <c r="I55" s="9" t="s">
        <v>3014</v>
      </c>
      <c r="J55" s="9" t="s">
        <v>3015</v>
      </c>
      <c r="K55" s="9"/>
      <c r="L55" s="9"/>
      <c r="M55" s="13"/>
      <c r="N55" s="14"/>
      <c r="O55" s="14"/>
      <c r="P55" s="14"/>
      <c r="Q55" s="14"/>
    </row>
    <row r="56" ht="27" spans="1:17">
      <c r="A56" s="3" t="s">
        <v>747</v>
      </c>
      <c r="B56" s="3" t="s">
        <v>1024</v>
      </c>
      <c r="C56" s="3" t="s">
        <v>15</v>
      </c>
      <c r="D56" s="3" t="s">
        <v>2858</v>
      </c>
      <c r="E56" s="3" t="s">
        <v>2860</v>
      </c>
      <c r="F56" s="3" t="s">
        <v>501</v>
      </c>
      <c r="G56" s="3" t="s">
        <v>227</v>
      </c>
      <c r="H56" s="9" t="s">
        <v>3017</v>
      </c>
      <c r="I56" s="9"/>
      <c r="J56" s="9"/>
      <c r="K56" s="9"/>
      <c r="L56" s="9"/>
      <c r="M56" s="13"/>
      <c r="N56" s="14"/>
      <c r="O56" s="14"/>
      <c r="P56" s="14"/>
      <c r="Q56" s="14"/>
    </row>
    <row r="57" ht="27" spans="1:17">
      <c r="A57" s="3" t="s">
        <v>750</v>
      </c>
      <c r="B57" s="3" t="s">
        <v>1024</v>
      </c>
      <c r="C57" s="3" t="s">
        <v>15</v>
      </c>
      <c r="D57" s="3" t="s">
        <v>2286</v>
      </c>
      <c r="E57" s="3" t="s">
        <v>2289</v>
      </c>
      <c r="F57" s="3" t="s">
        <v>501</v>
      </c>
      <c r="G57" s="3" t="s">
        <v>227</v>
      </c>
      <c r="H57" s="9" t="s">
        <v>3017</v>
      </c>
      <c r="I57" s="9"/>
      <c r="J57" s="9"/>
      <c r="K57" s="9"/>
      <c r="L57" s="9"/>
      <c r="M57" s="13"/>
      <c r="N57" s="14"/>
      <c r="O57" s="14"/>
      <c r="P57" s="14"/>
      <c r="Q57" s="14"/>
    </row>
    <row r="58" ht="27" spans="1:17">
      <c r="A58" s="3" t="s">
        <v>753</v>
      </c>
      <c r="B58" s="3" t="s">
        <v>1024</v>
      </c>
      <c r="C58" s="3" t="s">
        <v>15</v>
      </c>
      <c r="D58" s="3" t="s">
        <v>2293</v>
      </c>
      <c r="E58" s="3" t="s">
        <v>2289</v>
      </c>
      <c r="F58" s="3" t="s">
        <v>501</v>
      </c>
      <c r="G58" s="3" t="s">
        <v>227</v>
      </c>
      <c r="H58" s="9" t="s">
        <v>3017</v>
      </c>
      <c r="I58" s="9"/>
      <c r="J58" s="9"/>
      <c r="K58" s="9"/>
      <c r="L58" s="9"/>
      <c r="M58" s="13"/>
      <c r="N58" s="14"/>
      <c r="O58" s="14"/>
      <c r="P58" s="14"/>
      <c r="Q58" s="14"/>
    </row>
    <row r="59" ht="27" spans="1:17">
      <c r="A59" s="3" t="s">
        <v>756</v>
      </c>
      <c r="B59" s="3" t="s">
        <v>1024</v>
      </c>
      <c r="C59" s="3" t="s">
        <v>15</v>
      </c>
      <c r="D59" s="3" t="s">
        <v>2279</v>
      </c>
      <c r="E59" s="3" t="s">
        <v>2282</v>
      </c>
      <c r="F59" s="3" t="s">
        <v>501</v>
      </c>
      <c r="G59" s="3" t="s">
        <v>227</v>
      </c>
      <c r="H59" s="9" t="s">
        <v>3017</v>
      </c>
      <c r="I59" s="9"/>
      <c r="J59" s="9"/>
      <c r="K59" s="9"/>
      <c r="L59" s="9"/>
      <c r="M59" s="13"/>
      <c r="N59" s="14"/>
      <c r="O59" s="14"/>
      <c r="P59" s="14"/>
      <c r="Q59" s="14"/>
    </row>
    <row r="60" ht="27" spans="1:17">
      <c r="A60" s="3" t="s">
        <v>759</v>
      </c>
      <c r="B60" s="3" t="s">
        <v>1024</v>
      </c>
      <c r="C60" s="3" t="s">
        <v>15</v>
      </c>
      <c r="D60" s="3" t="s">
        <v>2848</v>
      </c>
      <c r="E60" s="3" t="s">
        <v>2850</v>
      </c>
      <c r="F60" s="3" t="s">
        <v>501</v>
      </c>
      <c r="G60" s="3" t="s">
        <v>227</v>
      </c>
      <c r="H60" s="9" t="s">
        <v>3017</v>
      </c>
      <c r="I60" s="9"/>
      <c r="J60" s="9"/>
      <c r="K60" s="9"/>
      <c r="L60" s="9"/>
      <c r="M60" s="13"/>
      <c r="N60" s="14"/>
      <c r="O60" s="14"/>
      <c r="P60" s="14"/>
      <c r="Q60" s="14"/>
    </row>
    <row r="61" ht="27" spans="1:17">
      <c r="A61" s="3" t="s">
        <v>762</v>
      </c>
      <c r="B61" s="3" t="s">
        <v>1024</v>
      </c>
      <c r="C61" s="3" t="s">
        <v>15</v>
      </c>
      <c r="D61" s="3" t="s">
        <v>2841</v>
      </c>
      <c r="E61" s="3" t="s">
        <v>2843</v>
      </c>
      <c r="F61" s="3" t="s">
        <v>501</v>
      </c>
      <c r="G61" s="3" t="s">
        <v>227</v>
      </c>
      <c r="H61" s="9" t="s">
        <v>3017</v>
      </c>
      <c r="I61" s="9"/>
      <c r="J61" s="9"/>
      <c r="K61" s="9"/>
      <c r="L61" s="9"/>
      <c r="M61" s="13"/>
      <c r="N61" s="14"/>
      <c r="O61" s="14"/>
      <c r="P61" s="14"/>
      <c r="Q61" s="14"/>
    </row>
    <row r="62" ht="40.5" spans="1:17">
      <c r="A62" s="3" t="s">
        <v>765</v>
      </c>
      <c r="B62" s="3" t="s">
        <v>1024</v>
      </c>
      <c r="C62" s="3" t="s">
        <v>15</v>
      </c>
      <c r="D62" s="3" t="s">
        <v>2305</v>
      </c>
      <c r="E62" s="3" t="s">
        <v>2085</v>
      </c>
      <c r="F62" s="3" t="s">
        <v>501</v>
      </c>
      <c r="G62" s="3" t="s">
        <v>227</v>
      </c>
      <c r="H62" s="9" t="s">
        <v>3018</v>
      </c>
      <c r="I62" s="9"/>
      <c r="J62" s="9"/>
      <c r="K62" s="9"/>
      <c r="L62" s="9"/>
      <c r="M62" s="13"/>
      <c r="N62" s="14"/>
      <c r="O62" s="14"/>
      <c r="P62" s="14"/>
      <c r="Q62" s="14"/>
    </row>
    <row r="63" ht="40.5" spans="1:17">
      <c r="A63" s="3" t="s">
        <v>768</v>
      </c>
      <c r="B63" s="3" t="s">
        <v>1024</v>
      </c>
      <c r="C63" s="3" t="s">
        <v>15</v>
      </c>
      <c r="D63" s="3" t="s">
        <v>2307</v>
      </c>
      <c r="E63" s="3" t="s">
        <v>2310</v>
      </c>
      <c r="F63" s="3" t="s">
        <v>501</v>
      </c>
      <c r="G63" s="3" t="s">
        <v>227</v>
      </c>
      <c r="H63" s="9" t="s">
        <v>3019</v>
      </c>
      <c r="I63" s="9"/>
      <c r="J63" s="9"/>
      <c r="K63" s="9"/>
      <c r="L63" s="9"/>
      <c r="M63" s="13"/>
      <c r="N63" s="14"/>
      <c r="O63" s="14"/>
      <c r="P63" s="14"/>
      <c r="Q63" s="14"/>
    </row>
    <row r="64" ht="27" spans="1:17">
      <c r="A64" s="3" t="s">
        <v>771</v>
      </c>
      <c r="B64" s="3" t="s">
        <v>1024</v>
      </c>
      <c r="C64" s="3" t="s">
        <v>15</v>
      </c>
      <c r="D64" s="3" t="s">
        <v>2312</v>
      </c>
      <c r="E64" s="3" t="s">
        <v>2315</v>
      </c>
      <c r="F64" s="3" t="s">
        <v>501</v>
      </c>
      <c r="G64" s="3" t="s">
        <v>227</v>
      </c>
      <c r="H64" s="9" t="s">
        <v>2998</v>
      </c>
      <c r="I64" s="9"/>
      <c r="J64" s="9"/>
      <c r="K64" s="9"/>
      <c r="L64" s="9"/>
      <c r="M64" s="13"/>
      <c r="N64" s="14"/>
      <c r="O64" s="14"/>
      <c r="P64" s="14"/>
      <c r="Q64" s="14"/>
    </row>
    <row r="65" ht="40.5" spans="1:17">
      <c r="A65" s="3" t="s">
        <v>776</v>
      </c>
      <c r="B65" s="4" t="s">
        <v>1024</v>
      </c>
      <c r="C65" s="3" t="s">
        <v>15</v>
      </c>
      <c r="D65" s="3" t="s">
        <v>2081</v>
      </c>
      <c r="E65" s="3" t="s">
        <v>2085</v>
      </c>
      <c r="F65" s="21" t="s">
        <v>501</v>
      </c>
      <c r="G65" s="21" t="s">
        <v>227</v>
      </c>
      <c r="H65" s="22" t="s">
        <v>3020</v>
      </c>
      <c r="I65" s="9"/>
      <c r="J65" s="9"/>
      <c r="K65" s="9"/>
      <c r="L65" s="9"/>
      <c r="M65" s="11"/>
      <c r="N65" s="12"/>
      <c r="O65" s="12"/>
      <c r="P65" s="12"/>
      <c r="Q65" s="12"/>
    </row>
    <row r="66" spans="1:17">
      <c r="A66" s="7"/>
      <c r="B66" s="4" t="s">
        <v>1024</v>
      </c>
      <c r="C66" s="3" t="s">
        <v>15</v>
      </c>
      <c r="D66" s="3" t="s">
        <v>1923</v>
      </c>
      <c r="E66" s="3" t="s">
        <v>1927</v>
      </c>
      <c r="F66" s="21" t="s">
        <v>501</v>
      </c>
      <c r="G66" s="21" t="s">
        <v>227</v>
      </c>
      <c r="H66" s="22">
        <v>0.3</v>
      </c>
      <c r="I66" s="9"/>
      <c r="J66" s="9"/>
      <c r="K66" s="9"/>
      <c r="L66" s="9"/>
      <c r="M66" s="11"/>
      <c r="N66" s="12"/>
      <c r="O66" s="12"/>
      <c r="P66" s="12"/>
      <c r="Q66" s="12"/>
    </row>
    <row r="67" ht="40.5" spans="1:17">
      <c r="A67" s="3" t="s">
        <v>781</v>
      </c>
      <c r="B67" s="4" t="s">
        <v>1024</v>
      </c>
      <c r="C67" s="3" t="s">
        <v>15</v>
      </c>
      <c r="D67" s="3" t="s">
        <v>2081</v>
      </c>
      <c r="E67" s="3" t="s">
        <v>2085</v>
      </c>
      <c r="F67" s="21" t="s">
        <v>501</v>
      </c>
      <c r="G67" s="21" t="s">
        <v>227</v>
      </c>
      <c r="H67" s="22" t="s">
        <v>3021</v>
      </c>
      <c r="I67" s="9"/>
      <c r="J67" s="9"/>
      <c r="K67" s="9"/>
      <c r="L67" s="9"/>
      <c r="M67" s="11"/>
      <c r="N67" s="12"/>
      <c r="O67" s="12"/>
      <c r="P67" s="12"/>
      <c r="Q67" s="12"/>
    </row>
    <row r="68" spans="1:17">
      <c r="A68" s="7"/>
      <c r="B68" s="4" t="s">
        <v>1024</v>
      </c>
      <c r="C68" s="3" t="s">
        <v>15</v>
      </c>
      <c r="D68" s="3" t="s">
        <v>1923</v>
      </c>
      <c r="E68" s="3" t="s">
        <v>1927</v>
      </c>
      <c r="F68" s="21" t="s">
        <v>501</v>
      </c>
      <c r="G68" s="21" t="s">
        <v>227</v>
      </c>
      <c r="H68" s="22">
        <v>0.3</v>
      </c>
      <c r="I68" s="9"/>
      <c r="J68" s="9"/>
      <c r="K68" s="9"/>
      <c r="L68" s="9"/>
      <c r="M68" s="11"/>
      <c r="N68" s="12"/>
      <c r="O68" s="12"/>
      <c r="P68" s="12"/>
      <c r="Q68" s="12"/>
    </row>
    <row r="69" ht="27" spans="1:17">
      <c r="A69" s="7"/>
      <c r="B69" s="4" t="s">
        <v>1025</v>
      </c>
      <c r="C69" s="3" t="s">
        <v>15</v>
      </c>
      <c r="D69" s="3" t="s">
        <v>2081</v>
      </c>
      <c r="E69" s="3" t="s">
        <v>2085</v>
      </c>
      <c r="F69" s="21" t="s">
        <v>501</v>
      </c>
      <c r="G69" s="21" t="s">
        <v>227</v>
      </c>
      <c r="H69" s="22" t="s">
        <v>3022</v>
      </c>
      <c r="I69" s="9"/>
      <c r="J69" s="9"/>
      <c r="K69" s="9"/>
      <c r="L69" s="9"/>
      <c r="M69" s="11"/>
      <c r="N69" s="12"/>
      <c r="O69" s="12"/>
      <c r="P69" s="12"/>
      <c r="Q69" s="12"/>
    </row>
    <row r="70" spans="1:17">
      <c r="A70" s="3" t="s">
        <v>784</v>
      </c>
      <c r="B70" s="4" t="s">
        <v>1024</v>
      </c>
      <c r="C70" s="3" t="s">
        <v>15</v>
      </c>
      <c r="D70" s="3" t="s">
        <v>1923</v>
      </c>
      <c r="E70" s="3" t="s">
        <v>1927</v>
      </c>
      <c r="F70" s="21" t="s">
        <v>501</v>
      </c>
      <c r="G70" s="21" t="s">
        <v>227</v>
      </c>
      <c r="H70" s="22">
        <v>0.3</v>
      </c>
      <c r="I70" s="9"/>
      <c r="J70" s="9"/>
      <c r="K70" s="9"/>
      <c r="L70" s="9"/>
      <c r="M70" s="11"/>
      <c r="N70" s="12"/>
      <c r="O70" s="12"/>
      <c r="P70" s="12"/>
      <c r="Q70" s="12"/>
    </row>
    <row r="71" ht="40.5" spans="1:17">
      <c r="A71" s="6"/>
      <c r="B71" s="4" t="s">
        <v>1024</v>
      </c>
      <c r="C71" s="3" t="s">
        <v>15</v>
      </c>
      <c r="D71" s="3" t="s">
        <v>2081</v>
      </c>
      <c r="E71" s="3" t="s">
        <v>2085</v>
      </c>
      <c r="F71" s="21" t="s">
        <v>501</v>
      </c>
      <c r="G71" s="21" t="s">
        <v>227</v>
      </c>
      <c r="H71" s="22" t="s">
        <v>3021</v>
      </c>
      <c r="I71" s="25"/>
      <c r="J71" s="25"/>
      <c r="K71" s="25"/>
      <c r="L71" s="9"/>
      <c r="M71" s="11"/>
      <c r="N71" s="12"/>
      <c r="O71" s="12"/>
      <c r="P71" s="12"/>
      <c r="Q71" s="12"/>
    </row>
    <row r="72" ht="27" spans="1:17">
      <c r="A72" s="7"/>
      <c r="B72" s="4" t="s">
        <v>1025</v>
      </c>
      <c r="C72" s="3" t="s">
        <v>15</v>
      </c>
      <c r="D72" s="3" t="s">
        <v>2081</v>
      </c>
      <c r="E72" s="3" t="s">
        <v>2085</v>
      </c>
      <c r="F72" s="21" t="s">
        <v>501</v>
      </c>
      <c r="G72" s="21" t="s">
        <v>227</v>
      </c>
      <c r="H72" s="22" t="s">
        <v>3022</v>
      </c>
      <c r="I72" s="9"/>
      <c r="J72" s="9"/>
      <c r="K72" s="9"/>
      <c r="L72" s="9"/>
      <c r="M72" s="11"/>
      <c r="N72" s="12"/>
      <c r="O72" s="12"/>
      <c r="P72" s="12"/>
      <c r="Q72" s="12"/>
    </row>
    <row r="73" ht="27" spans="1:17">
      <c r="A73" s="3" t="s">
        <v>788</v>
      </c>
      <c r="B73" s="4" t="s">
        <v>1024</v>
      </c>
      <c r="C73" s="3" t="s">
        <v>15</v>
      </c>
      <c r="D73" s="3" t="s">
        <v>2081</v>
      </c>
      <c r="E73" s="3" t="s">
        <v>2085</v>
      </c>
      <c r="F73" s="21" t="s">
        <v>501</v>
      </c>
      <c r="G73" s="21" t="s">
        <v>227</v>
      </c>
      <c r="H73" s="22" t="s">
        <v>3023</v>
      </c>
      <c r="I73" s="9"/>
      <c r="J73" s="9"/>
      <c r="K73" s="9"/>
      <c r="L73" s="9"/>
      <c r="M73" s="11"/>
      <c r="N73" s="12"/>
      <c r="O73" s="12"/>
      <c r="P73" s="12"/>
      <c r="Q73" s="12"/>
    </row>
    <row r="74" spans="1:17">
      <c r="A74" s="6"/>
      <c r="B74" s="4" t="s">
        <v>1024</v>
      </c>
      <c r="C74" s="3" t="s">
        <v>15</v>
      </c>
      <c r="D74" s="3" t="s">
        <v>1923</v>
      </c>
      <c r="E74" s="3" t="s">
        <v>1927</v>
      </c>
      <c r="F74" s="21" t="s">
        <v>501</v>
      </c>
      <c r="G74" s="21" t="s">
        <v>227</v>
      </c>
      <c r="H74" s="22">
        <v>0.3</v>
      </c>
      <c r="I74" s="9"/>
      <c r="J74" s="9"/>
      <c r="K74" s="9"/>
      <c r="L74" s="9"/>
      <c r="M74" s="11"/>
      <c r="N74" s="12"/>
      <c r="O74" s="12"/>
      <c r="P74" s="12"/>
      <c r="Q74" s="12"/>
    </row>
    <row r="75" ht="40.5" spans="1:17">
      <c r="A75" s="7"/>
      <c r="B75" s="4" t="s">
        <v>1025</v>
      </c>
      <c r="C75" s="3" t="s">
        <v>15</v>
      </c>
      <c r="D75" s="3" t="s">
        <v>2081</v>
      </c>
      <c r="E75" s="3" t="s">
        <v>2085</v>
      </c>
      <c r="F75" s="21" t="s">
        <v>501</v>
      </c>
      <c r="G75" s="21" t="s">
        <v>227</v>
      </c>
      <c r="H75" s="22" t="s">
        <v>3024</v>
      </c>
      <c r="I75" s="9"/>
      <c r="J75" s="9"/>
      <c r="K75" s="9"/>
      <c r="L75" s="9"/>
      <c r="M75" s="11"/>
      <c r="N75" s="12"/>
      <c r="O75" s="12"/>
      <c r="P75" s="12"/>
      <c r="Q75" s="12"/>
    </row>
    <row r="76" ht="27" spans="1:17">
      <c r="A76" s="3" t="s">
        <v>791</v>
      </c>
      <c r="B76" s="4" t="s">
        <v>1024</v>
      </c>
      <c r="C76" s="3" t="s">
        <v>15</v>
      </c>
      <c r="D76" s="3" t="s">
        <v>2081</v>
      </c>
      <c r="E76" s="3" t="s">
        <v>2085</v>
      </c>
      <c r="F76" s="21" t="s">
        <v>501</v>
      </c>
      <c r="G76" s="21" t="s">
        <v>227</v>
      </c>
      <c r="H76" s="22" t="s">
        <v>3023</v>
      </c>
      <c r="I76" s="9"/>
      <c r="J76" s="9"/>
      <c r="K76" s="9"/>
      <c r="L76" s="9"/>
      <c r="M76" s="11"/>
      <c r="N76" s="12"/>
      <c r="O76" s="12"/>
      <c r="P76" s="12"/>
      <c r="Q76" s="12"/>
    </row>
    <row r="77" spans="1:17">
      <c r="A77" s="7"/>
      <c r="B77" s="4" t="s">
        <v>1024</v>
      </c>
      <c r="C77" s="3" t="s">
        <v>15</v>
      </c>
      <c r="D77" s="3" t="s">
        <v>1923</v>
      </c>
      <c r="E77" s="3" t="s">
        <v>1927</v>
      </c>
      <c r="F77" s="21" t="s">
        <v>501</v>
      </c>
      <c r="G77" s="21" t="s">
        <v>227</v>
      </c>
      <c r="H77" s="22">
        <v>0.3</v>
      </c>
      <c r="I77" s="9"/>
      <c r="J77" s="9"/>
      <c r="K77" s="9"/>
      <c r="L77" s="9"/>
      <c r="M77" s="11"/>
      <c r="N77" s="12"/>
      <c r="O77" s="12"/>
      <c r="P77" s="12"/>
      <c r="Q77" s="12"/>
    </row>
    <row r="78" ht="27" spans="1:17">
      <c r="A78" s="3" t="s">
        <v>795</v>
      </c>
      <c r="B78" s="4" t="s">
        <v>1024</v>
      </c>
      <c r="C78" s="3" t="s">
        <v>15</v>
      </c>
      <c r="D78" s="3" t="s">
        <v>2081</v>
      </c>
      <c r="E78" s="3" t="s">
        <v>2085</v>
      </c>
      <c r="F78" s="21" t="s">
        <v>501</v>
      </c>
      <c r="G78" s="21" t="s">
        <v>227</v>
      </c>
      <c r="H78" s="22" t="s">
        <v>3023</v>
      </c>
      <c r="I78" s="9"/>
      <c r="J78" s="9"/>
      <c r="K78" s="9"/>
      <c r="L78" s="9"/>
      <c r="M78" s="11"/>
      <c r="N78" s="12"/>
      <c r="O78" s="12"/>
      <c r="P78" s="12"/>
      <c r="Q78" s="12"/>
    </row>
    <row r="79" spans="1:17">
      <c r="A79" s="6"/>
      <c r="B79" s="4" t="s">
        <v>1024</v>
      </c>
      <c r="C79" s="3" t="s">
        <v>15</v>
      </c>
      <c r="D79" s="3" t="s">
        <v>1923</v>
      </c>
      <c r="E79" s="3" t="s">
        <v>1927</v>
      </c>
      <c r="F79" s="21" t="s">
        <v>501</v>
      </c>
      <c r="G79" s="21" t="s">
        <v>227</v>
      </c>
      <c r="H79" s="22">
        <v>0.3</v>
      </c>
      <c r="I79" s="9"/>
      <c r="J79" s="9"/>
      <c r="K79" s="9"/>
      <c r="L79" s="9"/>
      <c r="M79" s="11"/>
      <c r="N79" s="12"/>
      <c r="O79" s="12"/>
      <c r="P79" s="12"/>
      <c r="Q79" s="12"/>
    </row>
    <row r="80" ht="27" spans="1:17">
      <c r="A80" s="7"/>
      <c r="B80" s="4" t="s">
        <v>1025</v>
      </c>
      <c r="C80" s="3" t="s">
        <v>15</v>
      </c>
      <c r="D80" s="3" t="s">
        <v>2081</v>
      </c>
      <c r="E80" s="3" t="s">
        <v>2085</v>
      </c>
      <c r="F80" s="21" t="s">
        <v>501</v>
      </c>
      <c r="G80" s="21" t="s">
        <v>227</v>
      </c>
      <c r="H80" s="22" t="s">
        <v>3022</v>
      </c>
      <c r="I80" s="9"/>
      <c r="J80" s="9"/>
      <c r="K80" s="9"/>
      <c r="L80" s="9"/>
      <c r="M80" s="11"/>
      <c r="N80" s="12"/>
      <c r="O80" s="12"/>
      <c r="P80" s="12"/>
      <c r="Q80" s="12"/>
    </row>
    <row r="81" ht="27" spans="1:17">
      <c r="A81" s="3" t="s">
        <v>798</v>
      </c>
      <c r="B81" s="4" t="s">
        <v>1024</v>
      </c>
      <c r="C81" s="3" t="s">
        <v>15</v>
      </c>
      <c r="D81" s="3" t="s">
        <v>2081</v>
      </c>
      <c r="E81" s="3" t="s">
        <v>2085</v>
      </c>
      <c r="F81" s="21" t="s">
        <v>501</v>
      </c>
      <c r="G81" s="21" t="s">
        <v>227</v>
      </c>
      <c r="H81" s="22" t="s">
        <v>3023</v>
      </c>
      <c r="I81" s="9"/>
      <c r="J81" s="9"/>
      <c r="K81" s="9"/>
      <c r="L81" s="9"/>
      <c r="M81" s="11"/>
      <c r="N81" s="12"/>
      <c r="O81" s="12"/>
      <c r="P81" s="12"/>
      <c r="Q81" s="12"/>
    </row>
    <row r="82" spans="1:17">
      <c r="A82" s="7"/>
      <c r="B82" s="4" t="s">
        <v>1024</v>
      </c>
      <c r="C82" s="3" t="s">
        <v>15</v>
      </c>
      <c r="D82" s="3" t="s">
        <v>1923</v>
      </c>
      <c r="E82" s="3" t="s">
        <v>1927</v>
      </c>
      <c r="F82" s="21" t="s">
        <v>501</v>
      </c>
      <c r="G82" s="21" t="s">
        <v>227</v>
      </c>
      <c r="H82" s="22">
        <v>0.3</v>
      </c>
      <c r="I82" s="9"/>
      <c r="J82" s="9"/>
      <c r="K82" s="9"/>
      <c r="L82" s="9"/>
      <c r="M82" s="11"/>
      <c r="N82" s="12"/>
      <c r="O82" s="12"/>
      <c r="P82" s="12"/>
      <c r="Q82" s="12"/>
    </row>
    <row r="83" ht="27" spans="1:17">
      <c r="A83" s="3" t="s">
        <v>802</v>
      </c>
      <c r="B83" s="4" t="s">
        <v>1024</v>
      </c>
      <c r="C83" s="3" t="s">
        <v>15</v>
      </c>
      <c r="D83" s="3" t="s">
        <v>2081</v>
      </c>
      <c r="E83" s="3" t="s">
        <v>2085</v>
      </c>
      <c r="F83" s="21" t="s">
        <v>501</v>
      </c>
      <c r="G83" s="21" t="s">
        <v>227</v>
      </c>
      <c r="H83" s="22" t="s">
        <v>3023</v>
      </c>
      <c r="I83" s="9"/>
      <c r="J83" s="9"/>
      <c r="K83" s="9"/>
      <c r="L83" s="9"/>
      <c r="M83" s="11"/>
      <c r="N83" s="12"/>
      <c r="O83" s="12"/>
      <c r="P83" s="12"/>
      <c r="Q83" s="12"/>
    </row>
    <row r="84" spans="1:17">
      <c r="A84" s="7"/>
      <c r="B84" s="4" t="s">
        <v>1024</v>
      </c>
      <c r="C84" s="3" t="s">
        <v>15</v>
      </c>
      <c r="D84" s="3" t="s">
        <v>1923</v>
      </c>
      <c r="E84" s="3" t="s">
        <v>1927</v>
      </c>
      <c r="F84" s="21" t="s">
        <v>501</v>
      </c>
      <c r="G84" s="21" t="s">
        <v>227</v>
      </c>
      <c r="H84" s="22">
        <v>0.3</v>
      </c>
      <c r="I84" s="9"/>
      <c r="J84" s="9"/>
      <c r="K84" s="9"/>
      <c r="L84" s="9"/>
      <c r="M84" s="11"/>
      <c r="N84" s="12"/>
      <c r="O84" s="12"/>
      <c r="P84" s="12"/>
      <c r="Q84" s="12"/>
    </row>
    <row r="85" ht="27" spans="1:17">
      <c r="A85" s="15" t="s">
        <v>809</v>
      </c>
      <c r="B85" s="4" t="s">
        <v>1024</v>
      </c>
      <c r="C85" s="16" t="s">
        <v>15</v>
      </c>
      <c r="D85" s="17" t="s">
        <v>2279</v>
      </c>
      <c r="E85" s="17" t="s">
        <v>2282</v>
      </c>
      <c r="F85" s="17" t="s">
        <v>501</v>
      </c>
      <c r="G85" s="17" t="s">
        <v>227</v>
      </c>
      <c r="H85" s="23" t="s">
        <v>3017</v>
      </c>
      <c r="I85" s="25"/>
      <c r="J85" s="25"/>
      <c r="K85" s="25"/>
      <c r="L85" s="25"/>
      <c r="M85" s="11"/>
      <c r="N85" s="12"/>
      <c r="O85" s="12"/>
      <c r="P85" s="12"/>
      <c r="Q85" s="12"/>
    </row>
    <row r="86" ht="27" spans="1:17">
      <c r="A86" s="7"/>
      <c r="B86" s="4" t="s">
        <v>1024</v>
      </c>
      <c r="C86" s="16" t="s">
        <v>15</v>
      </c>
      <c r="D86" s="17" t="s">
        <v>2848</v>
      </c>
      <c r="E86" s="17" t="s">
        <v>2850</v>
      </c>
      <c r="F86" s="17" t="s">
        <v>501</v>
      </c>
      <c r="G86" s="17" t="s">
        <v>227</v>
      </c>
      <c r="H86" s="23" t="s">
        <v>3017</v>
      </c>
      <c r="I86" s="25"/>
      <c r="J86" s="25"/>
      <c r="K86" s="25"/>
      <c r="L86" s="25"/>
      <c r="M86" s="11"/>
      <c r="N86" s="12"/>
      <c r="O86" s="12"/>
      <c r="P86" s="12"/>
      <c r="Q86" s="12"/>
    </row>
    <row r="87" ht="27" spans="1:17">
      <c r="A87" s="15" t="s">
        <v>812</v>
      </c>
      <c r="B87" s="4" t="s">
        <v>1024</v>
      </c>
      <c r="C87" s="16" t="s">
        <v>15</v>
      </c>
      <c r="D87" s="17" t="s">
        <v>1988</v>
      </c>
      <c r="E87" s="17" t="s">
        <v>1992</v>
      </c>
      <c r="F87" s="17" t="s">
        <v>501</v>
      </c>
      <c r="G87" s="17" t="s">
        <v>227</v>
      </c>
      <c r="H87" s="23" t="s">
        <v>3005</v>
      </c>
      <c r="I87" s="25"/>
      <c r="J87" s="25"/>
      <c r="K87" s="25"/>
      <c r="L87" s="25"/>
      <c r="M87" s="11"/>
      <c r="N87" s="12"/>
      <c r="O87" s="12"/>
      <c r="P87" s="12"/>
      <c r="Q87" s="12"/>
    </row>
    <row r="88" ht="27" spans="1:17">
      <c r="A88" s="6"/>
      <c r="B88" s="4" t="s">
        <v>1024</v>
      </c>
      <c r="C88" s="16" t="s">
        <v>15</v>
      </c>
      <c r="D88" s="17" t="s">
        <v>2019</v>
      </c>
      <c r="E88" s="17" t="s">
        <v>2021</v>
      </c>
      <c r="F88" s="17" t="s">
        <v>501</v>
      </c>
      <c r="G88" s="17" t="s">
        <v>227</v>
      </c>
      <c r="H88" s="23" t="s">
        <v>3005</v>
      </c>
      <c r="I88" s="25"/>
      <c r="J88" s="25"/>
      <c r="K88" s="25"/>
      <c r="L88" s="25"/>
      <c r="M88" s="11"/>
      <c r="N88" s="12"/>
      <c r="O88" s="12"/>
      <c r="P88" s="12"/>
      <c r="Q88" s="12"/>
    </row>
    <row r="89" ht="27" spans="1:17">
      <c r="A89" s="7"/>
      <c r="B89" s="4" t="s">
        <v>1024</v>
      </c>
      <c r="C89" s="16" t="s">
        <v>15</v>
      </c>
      <c r="D89" s="17" t="s">
        <v>2023</v>
      </c>
      <c r="E89" s="17" t="s">
        <v>2025</v>
      </c>
      <c r="F89" s="17" t="s">
        <v>501</v>
      </c>
      <c r="G89" s="17" t="s">
        <v>227</v>
      </c>
      <c r="H89" s="23" t="s">
        <v>3009</v>
      </c>
      <c r="I89" s="25"/>
      <c r="J89" s="25"/>
      <c r="K89" s="25"/>
      <c r="L89" s="25"/>
      <c r="M89" s="11"/>
      <c r="N89" s="12"/>
      <c r="O89" s="12"/>
      <c r="P89" s="12"/>
      <c r="Q89" s="12"/>
    </row>
    <row r="90" ht="27" spans="1:17">
      <c r="A90" s="15" t="s">
        <v>815</v>
      </c>
      <c r="B90" s="4" t="s">
        <v>1024</v>
      </c>
      <c r="C90" s="16" t="s">
        <v>15</v>
      </c>
      <c r="D90" s="17" t="s">
        <v>1981</v>
      </c>
      <c r="E90" s="17" t="s">
        <v>1984</v>
      </c>
      <c r="F90" s="17" t="s">
        <v>501</v>
      </c>
      <c r="G90" s="17" t="s">
        <v>227</v>
      </c>
      <c r="H90" s="23" t="s">
        <v>3002</v>
      </c>
      <c r="I90" s="25"/>
      <c r="J90" s="25"/>
      <c r="K90" s="25"/>
      <c r="L90" s="25"/>
      <c r="M90" s="11"/>
      <c r="N90" s="12"/>
      <c r="O90" s="12"/>
      <c r="P90" s="12"/>
      <c r="Q90" s="12"/>
    </row>
    <row r="91" ht="27" spans="1:17">
      <c r="A91" s="7"/>
      <c r="B91" s="4" t="s">
        <v>1024</v>
      </c>
      <c r="C91" s="16" t="s">
        <v>15</v>
      </c>
      <c r="D91" s="17" t="s">
        <v>2014</v>
      </c>
      <c r="E91" s="17" t="s">
        <v>2016</v>
      </c>
      <c r="F91" s="17" t="s">
        <v>501</v>
      </c>
      <c r="G91" s="17" t="s">
        <v>227</v>
      </c>
      <c r="H91" s="23" t="s">
        <v>3002</v>
      </c>
      <c r="I91" s="25"/>
      <c r="J91" s="25"/>
      <c r="K91" s="25"/>
      <c r="L91" s="25"/>
      <c r="M91" s="11"/>
      <c r="N91" s="12"/>
      <c r="O91" s="12"/>
      <c r="P91" s="12"/>
      <c r="Q91" s="12"/>
    </row>
    <row r="92" spans="1:17">
      <c r="A92" s="15" t="s">
        <v>818</v>
      </c>
      <c r="B92" s="4" t="s">
        <v>1024</v>
      </c>
      <c r="C92" s="16" t="s">
        <v>15</v>
      </c>
      <c r="D92" s="17" t="s">
        <v>2406</v>
      </c>
      <c r="E92" s="17" t="s">
        <v>2409</v>
      </c>
      <c r="F92" s="3" t="s">
        <v>2873</v>
      </c>
      <c r="G92" s="3" t="s">
        <v>227</v>
      </c>
      <c r="H92" s="9">
        <v>33</v>
      </c>
      <c r="I92" s="25"/>
      <c r="J92" s="25"/>
      <c r="K92" s="25"/>
      <c r="L92" s="25"/>
      <c r="M92" s="11"/>
      <c r="N92" s="12"/>
      <c r="O92" s="12"/>
      <c r="P92" s="12"/>
      <c r="Q92" s="12"/>
    </row>
    <row r="93" ht="27" spans="1:17">
      <c r="A93" s="15" t="s">
        <v>821</v>
      </c>
      <c r="B93" s="4" t="s">
        <v>1024</v>
      </c>
      <c r="C93" s="16" t="s">
        <v>15</v>
      </c>
      <c r="D93" s="17" t="s">
        <v>2279</v>
      </c>
      <c r="E93" s="17" t="s">
        <v>2282</v>
      </c>
      <c r="F93" s="17" t="s">
        <v>501</v>
      </c>
      <c r="G93" s="17" t="s">
        <v>227</v>
      </c>
      <c r="H93" s="23" t="s">
        <v>3017</v>
      </c>
      <c r="I93" s="25"/>
      <c r="J93" s="25"/>
      <c r="K93" s="25"/>
      <c r="L93" s="25"/>
      <c r="M93" s="11"/>
      <c r="N93" s="12"/>
      <c r="O93" s="12"/>
      <c r="P93" s="12"/>
      <c r="Q93" s="12"/>
    </row>
    <row r="94" ht="27" spans="1:17">
      <c r="A94" s="7"/>
      <c r="B94" s="4" t="s">
        <v>1024</v>
      </c>
      <c r="C94" s="16" t="s">
        <v>15</v>
      </c>
      <c r="D94" s="17" t="s">
        <v>1988</v>
      </c>
      <c r="E94" s="17" t="s">
        <v>1992</v>
      </c>
      <c r="F94" s="17" t="s">
        <v>501</v>
      </c>
      <c r="G94" s="17" t="s">
        <v>227</v>
      </c>
      <c r="H94" s="23" t="s">
        <v>3009</v>
      </c>
      <c r="I94" s="25"/>
      <c r="J94" s="25"/>
      <c r="K94" s="25"/>
      <c r="L94" s="25"/>
      <c r="M94" s="11"/>
      <c r="N94" s="12"/>
      <c r="O94" s="12"/>
      <c r="P94" s="12"/>
      <c r="Q94" s="12"/>
    </row>
    <row r="95" ht="27" spans="1:17">
      <c r="A95" s="15" t="s">
        <v>824</v>
      </c>
      <c r="B95" s="4" t="s">
        <v>1024</v>
      </c>
      <c r="C95" s="16" t="s">
        <v>15</v>
      </c>
      <c r="D95" s="17" t="s">
        <v>2279</v>
      </c>
      <c r="E95" s="17" t="s">
        <v>2282</v>
      </c>
      <c r="F95" s="17" t="s">
        <v>501</v>
      </c>
      <c r="G95" s="17" t="s">
        <v>227</v>
      </c>
      <c r="H95" s="23" t="s">
        <v>3017</v>
      </c>
      <c r="I95" s="25"/>
      <c r="J95" s="25"/>
      <c r="K95" s="25"/>
      <c r="L95" s="25"/>
      <c r="M95" s="11"/>
      <c r="N95" s="12"/>
      <c r="O95" s="12"/>
      <c r="P95" s="12"/>
      <c r="Q95" s="12"/>
    </row>
    <row r="96" ht="27" spans="1:17">
      <c r="A96" s="7"/>
      <c r="B96" s="4" t="s">
        <v>1024</v>
      </c>
      <c r="C96" s="16" t="s">
        <v>15</v>
      </c>
      <c r="D96" s="17" t="s">
        <v>1981</v>
      </c>
      <c r="E96" s="17" t="s">
        <v>1984</v>
      </c>
      <c r="F96" s="17" t="s">
        <v>501</v>
      </c>
      <c r="G96" s="17" t="s">
        <v>227</v>
      </c>
      <c r="H96" s="23" t="s">
        <v>3002</v>
      </c>
      <c r="I96" s="25"/>
      <c r="J96" s="25"/>
      <c r="K96" s="25"/>
      <c r="L96" s="25"/>
      <c r="M96" s="11"/>
      <c r="N96" s="12"/>
      <c r="O96" s="12"/>
      <c r="P96" s="12"/>
      <c r="Q96" s="12"/>
    </row>
    <row r="97" spans="1:17">
      <c r="A97" s="15" t="s">
        <v>827</v>
      </c>
      <c r="B97" s="4" t="s">
        <v>1024</v>
      </c>
      <c r="C97" s="16" t="s">
        <v>15</v>
      </c>
      <c r="D97" s="17" t="s">
        <v>2406</v>
      </c>
      <c r="E97" s="17" t="s">
        <v>2409</v>
      </c>
      <c r="F97" s="3" t="s">
        <v>2873</v>
      </c>
      <c r="G97" s="3" t="s">
        <v>227</v>
      </c>
      <c r="H97" s="9">
        <v>33</v>
      </c>
      <c r="I97" s="25"/>
      <c r="J97" s="25"/>
      <c r="K97" s="25"/>
      <c r="L97" s="25"/>
      <c r="M97" s="11"/>
      <c r="N97" s="12"/>
      <c r="O97" s="12"/>
      <c r="P97" s="12"/>
      <c r="Q97" s="12"/>
    </row>
    <row r="98" ht="27" spans="1:17">
      <c r="A98" s="7"/>
      <c r="B98" s="4" t="s">
        <v>1024</v>
      </c>
      <c r="C98" s="16" t="s">
        <v>15</v>
      </c>
      <c r="D98" s="17" t="s">
        <v>2279</v>
      </c>
      <c r="E98" s="17" t="s">
        <v>2282</v>
      </c>
      <c r="F98" s="17" t="s">
        <v>501</v>
      </c>
      <c r="G98" s="17" t="s">
        <v>227</v>
      </c>
      <c r="H98" s="23" t="s">
        <v>3017</v>
      </c>
      <c r="I98" s="25"/>
      <c r="J98" s="25"/>
      <c r="K98" s="25"/>
      <c r="L98" s="25"/>
      <c r="M98" s="11"/>
      <c r="N98" s="12"/>
      <c r="O98" s="12"/>
      <c r="P98" s="12"/>
      <c r="Q98" s="12"/>
    </row>
    <row r="99" ht="27" spans="1:17">
      <c r="A99" s="15" t="s">
        <v>830</v>
      </c>
      <c r="B99" s="4" t="s">
        <v>1024</v>
      </c>
      <c r="C99" s="16" t="s">
        <v>15</v>
      </c>
      <c r="D99" s="17" t="s">
        <v>1981</v>
      </c>
      <c r="E99" s="17" t="s">
        <v>1984</v>
      </c>
      <c r="F99" s="17" t="s">
        <v>501</v>
      </c>
      <c r="G99" s="17" t="s">
        <v>227</v>
      </c>
      <c r="H99" s="23" t="s">
        <v>3002</v>
      </c>
      <c r="I99" s="25"/>
      <c r="J99" s="25"/>
      <c r="K99" s="25"/>
      <c r="L99" s="25"/>
      <c r="M99" s="11"/>
      <c r="N99" s="12"/>
      <c r="O99" s="12"/>
      <c r="P99" s="12"/>
      <c r="Q99" s="12"/>
    </row>
    <row r="100" ht="27" spans="1:17">
      <c r="A100" s="7"/>
      <c r="B100" s="4" t="s">
        <v>1024</v>
      </c>
      <c r="C100" s="16" t="s">
        <v>15</v>
      </c>
      <c r="D100" s="17" t="s">
        <v>1988</v>
      </c>
      <c r="E100" s="17" t="s">
        <v>1992</v>
      </c>
      <c r="F100" s="17" t="s">
        <v>501</v>
      </c>
      <c r="G100" s="17" t="s">
        <v>227</v>
      </c>
      <c r="H100" s="23" t="s">
        <v>3005</v>
      </c>
      <c r="I100" s="25"/>
      <c r="J100" s="25"/>
      <c r="K100" s="25"/>
      <c r="L100" s="25"/>
      <c r="M100" s="11"/>
      <c r="N100" s="12"/>
      <c r="O100" s="12"/>
      <c r="P100" s="12"/>
      <c r="Q100" s="12"/>
    </row>
    <row r="101" ht="27" spans="1:17">
      <c r="A101" s="15" t="s">
        <v>833</v>
      </c>
      <c r="B101" s="4" t="s">
        <v>1024</v>
      </c>
      <c r="C101" s="16" t="s">
        <v>15</v>
      </c>
      <c r="D101" s="17" t="s">
        <v>1988</v>
      </c>
      <c r="E101" s="17" t="s">
        <v>1992</v>
      </c>
      <c r="F101" s="17" t="s">
        <v>501</v>
      </c>
      <c r="G101" s="17" t="s">
        <v>227</v>
      </c>
      <c r="H101" s="23" t="s">
        <v>3005</v>
      </c>
      <c r="I101" s="25"/>
      <c r="J101" s="25"/>
      <c r="K101" s="25"/>
      <c r="L101" s="25"/>
      <c r="M101" s="11"/>
      <c r="N101" s="12"/>
      <c r="O101" s="12"/>
      <c r="P101" s="12"/>
      <c r="Q101" s="12"/>
    </row>
    <row r="102" spans="1:17">
      <c r="A102" s="7"/>
      <c r="B102" s="4" t="s">
        <v>1024</v>
      </c>
      <c r="C102" s="16" t="s">
        <v>15</v>
      </c>
      <c r="D102" s="17" t="s">
        <v>2406</v>
      </c>
      <c r="E102" s="17" t="s">
        <v>2409</v>
      </c>
      <c r="F102" s="3" t="s">
        <v>2873</v>
      </c>
      <c r="G102" s="3" t="s">
        <v>227</v>
      </c>
      <c r="H102" s="9">
        <v>33</v>
      </c>
      <c r="I102" s="25"/>
      <c r="J102" s="25"/>
      <c r="K102" s="25"/>
      <c r="L102" s="25"/>
      <c r="M102" s="11"/>
      <c r="N102" s="12"/>
      <c r="O102" s="12"/>
      <c r="P102" s="12"/>
      <c r="Q102" s="12"/>
    </row>
    <row r="103" ht="27" spans="1:17">
      <c r="A103" s="15" t="s">
        <v>836</v>
      </c>
      <c r="B103" s="4" t="s">
        <v>1024</v>
      </c>
      <c r="C103" s="16" t="s">
        <v>15</v>
      </c>
      <c r="D103" s="17" t="s">
        <v>1981</v>
      </c>
      <c r="E103" s="17" t="s">
        <v>1984</v>
      </c>
      <c r="F103" s="17" t="s">
        <v>501</v>
      </c>
      <c r="G103" s="17" t="s">
        <v>227</v>
      </c>
      <c r="H103" s="23" t="s">
        <v>3002</v>
      </c>
      <c r="I103" s="25"/>
      <c r="J103" s="25"/>
      <c r="K103" s="25"/>
      <c r="L103" s="25"/>
      <c r="M103" s="11"/>
      <c r="N103" s="12"/>
      <c r="O103" s="12"/>
      <c r="P103" s="12"/>
      <c r="Q103" s="12"/>
    </row>
    <row r="104" spans="1:17">
      <c r="A104" s="7"/>
      <c r="B104" s="4" t="s">
        <v>1024</v>
      </c>
      <c r="C104" s="16" t="s">
        <v>15</v>
      </c>
      <c r="D104" s="17" t="s">
        <v>2406</v>
      </c>
      <c r="E104" s="17" t="s">
        <v>2409</v>
      </c>
      <c r="F104" s="3" t="s">
        <v>2873</v>
      </c>
      <c r="G104" s="3" t="s">
        <v>227</v>
      </c>
      <c r="H104" s="9">
        <v>33</v>
      </c>
      <c r="I104" s="25"/>
      <c r="J104" s="25"/>
      <c r="K104" s="25"/>
      <c r="L104" s="25"/>
      <c r="M104" s="11"/>
      <c r="N104" s="12"/>
      <c r="O104" s="12"/>
      <c r="P104" s="12"/>
      <c r="Q104" s="12"/>
    </row>
    <row r="105" spans="1:17">
      <c r="A105" s="15" t="s">
        <v>839</v>
      </c>
      <c r="B105" s="4" t="s">
        <v>1024</v>
      </c>
      <c r="C105" s="16" t="s">
        <v>15</v>
      </c>
      <c r="D105" s="17" t="s">
        <v>2406</v>
      </c>
      <c r="E105" s="17" t="s">
        <v>2409</v>
      </c>
      <c r="F105" s="3" t="s">
        <v>2873</v>
      </c>
      <c r="G105" s="3" t="s">
        <v>227</v>
      </c>
      <c r="H105" s="9">
        <v>33</v>
      </c>
      <c r="I105" s="25"/>
      <c r="J105" s="25"/>
      <c r="K105" s="25"/>
      <c r="L105" s="25"/>
      <c r="M105" s="11"/>
      <c r="N105" s="12"/>
      <c r="O105" s="12"/>
      <c r="P105" s="12"/>
      <c r="Q105" s="12"/>
    </row>
    <row r="106" ht="27" spans="1:17">
      <c r="A106" s="15" t="s">
        <v>842</v>
      </c>
      <c r="B106" s="4" t="s">
        <v>1024</v>
      </c>
      <c r="C106" s="16" t="s">
        <v>15</v>
      </c>
      <c r="D106" s="17" t="s">
        <v>2279</v>
      </c>
      <c r="E106" s="17" t="s">
        <v>2282</v>
      </c>
      <c r="F106" s="17" t="s">
        <v>501</v>
      </c>
      <c r="G106" s="17" t="s">
        <v>227</v>
      </c>
      <c r="H106" s="23" t="s">
        <v>3017</v>
      </c>
      <c r="I106" s="25"/>
      <c r="J106" s="25"/>
      <c r="K106" s="25"/>
      <c r="L106" s="25"/>
      <c r="M106" s="11"/>
      <c r="N106" s="12"/>
      <c r="O106" s="12"/>
      <c r="P106" s="12"/>
      <c r="Q106" s="12"/>
    </row>
    <row r="107" ht="27" spans="1:17">
      <c r="A107" s="15" t="s">
        <v>845</v>
      </c>
      <c r="B107" s="4" t="s">
        <v>1024</v>
      </c>
      <c r="C107" s="16" t="s">
        <v>15</v>
      </c>
      <c r="D107" s="17" t="s">
        <v>2279</v>
      </c>
      <c r="E107" s="17" t="s">
        <v>2282</v>
      </c>
      <c r="F107" s="17" t="s">
        <v>501</v>
      </c>
      <c r="G107" s="17" t="s">
        <v>227</v>
      </c>
      <c r="H107" s="23" t="s">
        <v>3017</v>
      </c>
      <c r="I107" s="25"/>
      <c r="J107" s="25"/>
      <c r="K107" s="25"/>
      <c r="L107" s="25"/>
      <c r="M107" s="11"/>
      <c r="N107" s="12"/>
      <c r="O107" s="12"/>
      <c r="P107" s="12"/>
      <c r="Q107" s="12"/>
    </row>
    <row r="108" spans="1:17">
      <c r="A108" s="15" t="s">
        <v>848</v>
      </c>
      <c r="B108" s="4" t="s">
        <v>1024</v>
      </c>
      <c r="C108" s="16" t="s">
        <v>15</v>
      </c>
      <c r="D108" s="17" t="s">
        <v>2406</v>
      </c>
      <c r="E108" s="17" t="s">
        <v>2409</v>
      </c>
      <c r="F108" s="3" t="s">
        <v>2873</v>
      </c>
      <c r="G108" s="3" t="s">
        <v>227</v>
      </c>
      <c r="H108" s="9">
        <v>33</v>
      </c>
      <c r="I108" s="25"/>
      <c r="J108" s="25"/>
      <c r="K108" s="25"/>
      <c r="L108" s="25"/>
      <c r="M108" s="11"/>
      <c r="N108" s="12"/>
      <c r="O108" s="12"/>
      <c r="P108" s="12"/>
      <c r="Q108" s="12"/>
    </row>
    <row r="109" spans="1:17">
      <c r="A109" s="15" t="s">
        <v>851</v>
      </c>
      <c r="B109" s="4" t="s">
        <v>1024</v>
      </c>
      <c r="C109" s="16" t="s">
        <v>15</v>
      </c>
      <c r="D109" s="17" t="s">
        <v>2406</v>
      </c>
      <c r="E109" s="17" t="s">
        <v>2409</v>
      </c>
      <c r="F109" s="3" t="s">
        <v>2873</v>
      </c>
      <c r="G109" s="3" t="s">
        <v>227</v>
      </c>
      <c r="H109" s="9">
        <v>33</v>
      </c>
      <c r="I109" s="25"/>
      <c r="J109" s="25"/>
      <c r="K109" s="25"/>
      <c r="L109" s="25"/>
      <c r="M109" s="11"/>
      <c r="N109" s="12"/>
      <c r="O109" s="12"/>
      <c r="P109" s="12"/>
      <c r="Q109" s="12"/>
    </row>
    <row r="110" spans="1:13">
      <c r="A110" s="18"/>
      <c r="B110" s="18"/>
      <c r="C110" s="19"/>
      <c r="D110" s="20"/>
      <c r="E110" s="20"/>
      <c r="F110" s="20"/>
      <c r="G110" s="20"/>
      <c r="H110" s="24"/>
      <c r="I110" s="26"/>
      <c r="J110" s="26"/>
      <c r="K110" s="26"/>
      <c r="L110" s="26"/>
      <c r="M110" s="27"/>
    </row>
    <row r="111" spans="1:13">
      <c r="A111" s="18"/>
      <c r="B111" s="18"/>
      <c r="C111" s="19"/>
      <c r="D111" s="20"/>
      <c r="E111" s="20"/>
      <c r="F111" s="20"/>
      <c r="G111" s="20"/>
      <c r="H111" s="24"/>
      <c r="I111" s="26"/>
      <c r="J111" s="26"/>
      <c r="K111" s="26"/>
      <c r="L111" s="26"/>
      <c r="M111" s="27"/>
    </row>
    <row r="112" spans="1:13">
      <c r="A112" s="18"/>
      <c r="B112" s="18"/>
      <c r="C112" s="19"/>
      <c r="D112" s="20"/>
      <c r="E112" s="20"/>
      <c r="F112" s="20"/>
      <c r="G112" s="20"/>
      <c r="H112" s="24"/>
      <c r="I112" s="26"/>
      <c r="J112" s="26"/>
      <c r="K112" s="26"/>
      <c r="L112" s="26"/>
      <c r="M112" s="27"/>
    </row>
    <row r="113" spans="1:13">
      <c r="A113" s="18"/>
      <c r="B113" s="18"/>
      <c r="C113" s="19"/>
      <c r="D113" s="20"/>
      <c r="E113" s="20"/>
      <c r="F113" s="20"/>
      <c r="G113" s="20"/>
      <c r="H113" s="24"/>
      <c r="I113" s="26"/>
      <c r="J113" s="26"/>
      <c r="K113" s="26"/>
      <c r="L113" s="26"/>
      <c r="M113" s="27"/>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C1:BA49"/>
  <sheetViews>
    <sheetView showGridLines="0" zoomScale="110" zoomScaleNormal="110" topLeftCell="A13" workbookViewId="0">
      <selection activeCell="T48" sqref="T48"/>
    </sheetView>
  </sheetViews>
  <sheetFormatPr defaultColWidth="9" defaultRowHeight="15"/>
  <cols>
    <col min="1" max="3" width="0.775" customWidth="true"/>
    <col min="4" max="4" width="20.4416666666667" customWidth="true"/>
    <col min="5" max="50" width="3.66666666666667" customWidth="true"/>
    <col min="51" max="16384" width="9" customWidth="true"/>
  </cols>
  <sheetData>
    <row r="1" ht="5.55" customHeight="true"/>
    <row r="2" ht="5.55" customHeight="true" spans="5:51">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row>
    <row r="3" s="41" customFormat="true" ht="5.55" customHeight="true" spans="5:51">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row>
    <row r="4" s="41" customFormat="true" ht="5.55" customHeight="true" spans="5:51">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row>
    <row r="5" s="41" customFormat="true" ht="5.55" customHeight="true" spans="5:51">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row>
    <row r="6" s="41" customFormat="true" ht="5.55" customHeight="true" spans="5:51">
      <c r="E6" s="55"/>
      <c r="F6" s="55"/>
      <c r="G6" s="55"/>
      <c r="H6" s="55"/>
      <c r="I6" s="55"/>
      <c r="J6" s="55"/>
      <c r="K6" s="55"/>
      <c r="L6" s="55"/>
      <c r="M6" s="55"/>
      <c r="N6" s="55"/>
      <c r="O6" s="55"/>
      <c r="P6" s="55"/>
      <c r="Q6" s="55"/>
      <c r="R6"/>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row>
    <row r="7" s="41" customFormat="true" ht="5.55" customHeight="true" spans="5:51">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row>
    <row r="8" s="41" customFormat="true" ht="5.55" customHeight="true" spans="5:51">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row>
    <row r="9" s="41" customFormat="true" ht="5.55" customHeight="true" spans="5:51">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row>
    <row r="10" s="41" customFormat="true" ht="5.55" customHeight="true" spans="5:51">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row>
    <row r="11" s="41" customFormat="true" ht="5.55" customHeight="true" spans="5:51">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row>
    <row r="12" s="41" customFormat="true" ht="5.55" customHeight="true" spans="5:51">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row>
    <row r="13" s="41" customFormat="true" ht="5.55" customHeight="true" spans="5:51">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row>
    <row r="14" s="41" customFormat="true" ht="5.55" customHeight="true" spans="5:51">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row>
    <row r="15" s="41" customFormat="true" ht="5.55" customHeight="true" spans="5:51">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row>
    <row r="16" s="41" customFormat="true" ht="5.55" customHeight="true" spans="5:51">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row>
    <row r="17" s="41" customFormat="true" ht="5.55" customHeight="true" spans="5:51">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row>
    <row r="18" s="41" customFormat="true" ht="5.55" customHeight="true" spans="5:51">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row>
    <row r="19" s="41" customFormat="true" ht="5.55" customHeight="true" spans="5:51">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row>
    <row r="20" s="41" customFormat="true" ht="5.55" customHeight="true" spans="5:51">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row>
    <row r="21" s="41" customFormat="true" ht="6" customHeight="true" spans="5:51">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row>
    <row r="22" s="41" customFormat="true" ht="6" customHeight="true" spans="5:51">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row>
    <row r="23" s="41" customFormat="true" ht="16.2" customHeight="true" spans="4:53">
      <c r="D23" s="301" t="s">
        <v>253</v>
      </c>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row>
    <row r="24" s="41" customFormat="true" ht="12" hidden="true" customHeight="true" outlineLevel="1" spans="4:53">
      <c r="D24" s="55"/>
      <c r="E24" s="49"/>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row>
    <row r="25" s="41" customFormat="true" ht="12.45" hidden="true" customHeight="true" outlineLevel="1" spans="4:53">
      <c r="D25" s="302" t="s">
        <v>254</v>
      </c>
      <c r="E25" s="49"/>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row>
    <row r="26" s="70" customFormat="true" ht="12.45" hidden="true" customHeight="true" outlineLevel="1" spans="4:53">
      <c r="D26" s="303" t="s">
        <v>255</v>
      </c>
      <c r="E26" s="306" t="s">
        <v>256</v>
      </c>
      <c r="F26" s="307"/>
      <c r="G26" s="307"/>
      <c r="H26" s="307"/>
      <c r="I26" s="314" t="s">
        <v>256</v>
      </c>
      <c r="J26" s="314"/>
      <c r="K26" s="314"/>
      <c r="L26" s="315" t="s">
        <v>257</v>
      </c>
      <c r="M26" s="315"/>
      <c r="N26" s="315"/>
      <c r="O26" s="315" t="s">
        <v>258</v>
      </c>
      <c r="P26" s="315"/>
      <c r="Q26" s="315"/>
      <c r="R26" s="315"/>
      <c r="S26" s="324"/>
      <c r="T26" s="309"/>
      <c r="U26" s="309"/>
      <c r="V26" s="309"/>
      <c r="W26" s="309"/>
      <c r="X26" s="309"/>
      <c r="Y26" s="309"/>
      <c r="Z26" s="309"/>
      <c r="AA26" s="309"/>
      <c r="AB26" s="309"/>
      <c r="AC26" s="309"/>
      <c r="AD26" s="309"/>
      <c r="AE26" s="309"/>
      <c r="AF26" s="309"/>
      <c r="AG26" s="309"/>
      <c r="AH26" s="309"/>
      <c r="AI26" s="309"/>
      <c r="AJ26" s="309"/>
      <c r="AK26" s="309"/>
      <c r="AL26" s="309"/>
      <c r="AM26" s="309"/>
      <c r="AN26" s="309"/>
      <c r="AO26" s="309"/>
      <c r="AP26" s="309"/>
      <c r="AQ26" s="309"/>
      <c r="AR26" s="309"/>
      <c r="AS26" s="309"/>
      <c r="AT26" s="309"/>
      <c r="AU26" s="309"/>
      <c r="AV26" s="309"/>
      <c r="AW26" s="309"/>
      <c r="AX26" s="309"/>
      <c r="AY26" s="309"/>
      <c r="AZ26" s="309"/>
      <c r="BA26" s="309"/>
    </row>
    <row r="27" s="70" customFormat="true" ht="12.45" hidden="true" customHeight="true" outlineLevel="1" spans="4:53">
      <c r="D27" s="303"/>
      <c r="E27" s="306" t="s">
        <v>259</v>
      </c>
      <c r="F27" s="307"/>
      <c r="G27" s="307"/>
      <c r="H27" s="307"/>
      <c r="I27" s="314" t="s">
        <v>259</v>
      </c>
      <c r="J27" s="314"/>
      <c r="K27" s="314"/>
      <c r="L27" s="315"/>
      <c r="M27" s="315"/>
      <c r="N27" s="315"/>
      <c r="O27" s="315"/>
      <c r="P27" s="315"/>
      <c r="Q27" s="315"/>
      <c r="R27" s="315"/>
      <c r="S27" s="324"/>
      <c r="T27" s="309"/>
      <c r="U27" s="309"/>
      <c r="V27" s="309"/>
      <c r="W27" s="309"/>
      <c r="X27" s="309"/>
      <c r="Y27" s="309"/>
      <c r="Z27" s="309"/>
      <c r="AA27" s="309"/>
      <c r="AB27" s="309"/>
      <c r="AC27" s="309"/>
      <c r="AD27" s="309"/>
      <c r="AE27" s="309"/>
      <c r="AF27" s="309"/>
      <c r="AG27" s="309"/>
      <c r="AH27" s="309"/>
      <c r="AI27" s="309"/>
      <c r="AJ27" s="309"/>
      <c r="AK27" s="309"/>
      <c r="AL27" s="309"/>
      <c r="AM27" s="309"/>
      <c r="AN27" s="309"/>
      <c r="AO27" s="309"/>
      <c r="AP27" s="309"/>
      <c r="AQ27" s="309"/>
      <c r="AR27" s="309"/>
      <c r="AS27" s="309"/>
      <c r="AT27" s="309"/>
      <c r="AU27" s="309"/>
      <c r="AV27" s="309"/>
      <c r="AW27" s="309"/>
      <c r="AX27" s="309"/>
      <c r="AY27" s="309"/>
      <c r="AZ27" s="309"/>
      <c r="BA27" s="309"/>
    </row>
    <row r="28" s="70" customFormat="true" ht="12.45" hidden="true" customHeight="true" outlineLevel="1" spans="3:53">
      <c r="C28" s="45"/>
      <c r="D28" s="303" t="s">
        <v>260</v>
      </c>
      <c r="E28" s="308"/>
      <c r="F28" s="304"/>
      <c r="G28" s="304"/>
      <c r="H28" s="309"/>
      <c r="I28" s="309"/>
      <c r="J28" s="309"/>
      <c r="K28" s="304"/>
      <c r="L28" s="304"/>
      <c r="M28" s="304"/>
      <c r="N28" s="321"/>
      <c r="O28" s="64" t="s">
        <v>261</v>
      </c>
      <c r="P28" s="64"/>
      <c r="Q28" s="64"/>
      <c r="R28" s="64"/>
      <c r="S28" s="68"/>
      <c r="T28" s="309"/>
      <c r="U28" s="309"/>
      <c r="V28" s="309"/>
      <c r="W28" s="309"/>
      <c r="X28" s="309"/>
      <c r="Y28" s="309"/>
      <c r="Z28" s="309"/>
      <c r="AA28" s="309"/>
      <c r="AB28" s="309"/>
      <c r="AC28" s="309"/>
      <c r="AD28" s="309"/>
      <c r="AE28" s="309"/>
      <c r="AF28" s="309"/>
      <c r="AG28" s="309"/>
      <c r="AH28" s="309"/>
      <c r="AI28" s="309"/>
      <c r="AJ28" s="309"/>
      <c r="AK28" s="309"/>
      <c r="AL28" s="309"/>
      <c r="AM28" s="309"/>
      <c r="AN28" s="309"/>
      <c r="AO28" s="309"/>
      <c r="AP28" s="309"/>
      <c r="AQ28" s="309"/>
      <c r="AR28" s="309"/>
      <c r="AS28" s="309"/>
      <c r="AT28" s="309"/>
      <c r="AU28" s="309"/>
      <c r="AV28" s="309"/>
      <c r="AW28" s="309"/>
      <c r="AX28" s="309"/>
      <c r="AY28" s="309"/>
      <c r="AZ28" s="309"/>
      <c r="BA28" s="309"/>
    </row>
    <row r="29" s="41" customFormat="true" ht="12.45" hidden="true" customHeight="true" outlineLevel="1" spans="3:53">
      <c r="C29" s="47"/>
      <c r="D29" s="304"/>
      <c r="E29" s="308"/>
      <c r="F29" s="304"/>
      <c r="G29" s="55"/>
      <c r="H29" s="55"/>
      <c r="I29" s="316" t="s">
        <v>262</v>
      </c>
      <c r="J29" s="304"/>
      <c r="K29" s="304"/>
      <c r="L29" s="55"/>
      <c r="M29" s="55"/>
      <c r="N29" s="321"/>
      <c r="O29" s="55"/>
      <c r="P29" s="304"/>
      <c r="Q29" s="304"/>
      <c r="R29" s="55"/>
      <c r="S29" s="325"/>
      <c r="T29" s="326"/>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row>
    <row r="30" s="41" customFormat="true" ht="12.45" hidden="true" customHeight="true" outlineLevel="1" spans="3:53">
      <c r="C30" s="47"/>
      <c r="D30" s="304"/>
      <c r="E30" s="308"/>
      <c r="F30" s="304"/>
      <c r="G30" s="304"/>
      <c r="H30" s="304"/>
      <c r="I30" s="304"/>
      <c r="J30" s="304"/>
      <c r="K30" s="304"/>
      <c r="L30" s="304"/>
      <c r="M30" s="303"/>
      <c r="N30" s="304"/>
      <c r="O30" s="304"/>
      <c r="P30" s="304"/>
      <c r="Q30" s="304"/>
      <c r="R30" s="303"/>
      <c r="S30" s="55"/>
      <c r="T30" s="55" t="s">
        <v>263</v>
      </c>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row>
    <row r="31" s="41" customFormat="true" ht="12.45" hidden="true" customHeight="true" outlineLevel="1" spans="3:53">
      <c r="C31" s="47"/>
      <c r="D31" s="305" t="s">
        <v>264</v>
      </c>
      <c r="E31" s="308" t="s">
        <v>265</v>
      </c>
      <c r="F31" s="304"/>
      <c r="G31" s="304"/>
      <c r="H31" s="304"/>
      <c r="I31" s="304"/>
      <c r="J31" s="304"/>
      <c r="K31" s="304"/>
      <c r="L31" s="304"/>
      <c r="M31" s="303"/>
      <c r="N31" s="304"/>
      <c r="O31" s="304"/>
      <c r="P31" s="304"/>
      <c r="Q31" s="304"/>
      <c r="R31" s="303"/>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row>
    <row r="32" s="41" customFormat="true" ht="12.45" hidden="true" customHeight="true" outlineLevel="1" spans="4:53">
      <c r="D32" s="303" t="s">
        <v>260</v>
      </c>
      <c r="E32" s="310"/>
      <c r="F32" s="304"/>
      <c r="G32" s="304"/>
      <c r="H32" s="304"/>
      <c r="I32" s="304"/>
      <c r="J32" s="304"/>
      <c r="K32" s="304"/>
      <c r="L32" s="304"/>
      <c r="M32" s="303"/>
      <c r="N32" s="304"/>
      <c r="O32" s="304"/>
      <c r="P32" s="304"/>
      <c r="Q32" s="304"/>
      <c r="R32" s="303"/>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row>
    <row r="33" s="41" customFormat="true" ht="12.45" customHeight="true" spans="3:53">
      <c r="C33" s="47"/>
      <c r="D33" s="304"/>
      <c r="E33" s="308"/>
      <c r="F33" s="304"/>
      <c r="G33" s="304"/>
      <c r="H33" s="304"/>
      <c r="I33" s="304"/>
      <c r="J33" s="304"/>
      <c r="K33" s="304"/>
      <c r="L33" s="304"/>
      <c r="M33" s="303"/>
      <c r="N33" s="304"/>
      <c r="O33" s="304"/>
      <c r="P33" s="304"/>
      <c r="Q33" s="304"/>
      <c r="R33" s="303"/>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row>
    <row r="34" s="41" customFormat="true" ht="12.45" customHeight="true" spans="3:53">
      <c r="C34" s="47"/>
      <c r="D34" s="304"/>
      <c r="E34" s="308"/>
      <c r="F34" s="304"/>
      <c r="G34" s="304"/>
      <c r="H34" s="304"/>
      <c r="I34" s="304"/>
      <c r="J34" s="304"/>
      <c r="K34" s="304"/>
      <c r="L34" s="304"/>
      <c r="M34" s="303"/>
      <c r="N34" s="304"/>
      <c r="O34" s="304"/>
      <c r="P34" s="304"/>
      <c r="Q34" s="304"/>
      <c r="R34" s="303"/>
      <c r="S34" s="320"/>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row>
    <row r="35" s="41" customFormat="true" ht="12.45" customHeight="true" spans="3:53">
      <c r="C35" s="47"/>
      <c r="D35" s="55"/>
      <c r="E35" s="49"/>
      <c r="F35" s="304"/>
      <c r="G35" s="304"/>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325"/>
      <c r="AI35" s="55"/>
      <c r="AJ35" s="55"/>
      <c r="AK35" s="55"/>
      <c r="AL35" s="55"/>
      <c r="AM35" s="55"/>
      <c r="AN35" s="55"/>
      <c r="AO35" s="55"/>
      <c r="AP35" s="55"/>
      <c r="AQ35" s="55"/>
      <c r="AR35" s="55"/>
      <c r="AS35" s="55"/>
      <c r="AT35" s="55"/>
      <c r="AU35" s="55"/>
      <c r="AV35" s="55"/>
      <c r="AW35" s="325"/>
      <c r="AX35" s="55"/>
      <c r="AY35" s="55"/>
      <c r="AZ35" s="55"/>
      <c r="BA35" s="55"/>
    </row>
    <row r="36" s="41" customFormat="true" ht="12.45" customHeight="true" spans="4:53">
      <c r="D36" s="303" t="s">
        <v>255</v>
      </c>
      <c r="E36" s="306" t="s">
        <v>257</v>
      </c>
      <c r="F36" s="307"/>
      <c r="G36" s="307"/>
      <c r="H36" s="307"/>
      <c r="I36" s="307"/>
      <c r="J36" s="314" t="s">
        <v>257</v>
      </c>
      <c r="K36" s="314"/>
      <c r="L36" s="314"/>
      <c r="M36" s="314" t="s">
        <v>266</v>
      </c>
      <c r="N36" s="314"/>
      <c r="O36" s="314"/>
      <c r="P36" s="314"/>
      <c r="Q36" s="314"/>
      <c r="R36" s="314"/>
      <c r="S36" s="314"/>
      <c r="T36" s="315" t="s">
        <v>257</v>
      </c>
      <c r="U36" s="315"/>
      <c r="V36" s="315"/>
      <c r="W36" s="328"/>
      <c r="X36" s="315"/>
      <c r="Y36" s="315"/>
      <c r="Z36" s="315"/>
      <c r="AA36" s="315"/>
      <c r="AB36" s="315"/>
      <c r="AC36" s="315"/>
      <c r="AD36" s="315"/>
      <c r="AE36" s="315"/>
      <c r="AF36" s="315"/>
      <c r="AG36" s="315"/>
      <c r="AH36" s="329"/>
      <c r="AI36" s="315" t="s">
        <v>257</v>
      </c>
      <c r="AJ36" s="315"/>
      <c r="AK36" s="315"/>
      <c r="AL36" s="328"/>
      <c r="AM36" s="315"/>
      <c r="AN36" s="315"/>
      <c r="AO36" s="315"/>
      <c r="AP36" s="315"/>
      <c r="AQ36" s="315"/>
      <c r="AR36" s="315"/>
      <c r="AS36" s="315"/>
      <c r="AT36" s="315"/>
      <c r="AU36" s="315"/>
      <c r="AV36" s="315"/>
      <c r="AW36" s="329"/>
      <c r="AX36" s="55"/>
      <c r="AY36" s="55"/>
      <c r="AZ36" s="55"/>
      <c r="BA36" s="55"/>
    </row>
    <row r="37" s="41" customFormat="true" ht="12.45" customHeight="true" spans="4:53">
      <c r="D37" s="303"/>
      <c r="E37" s="306"/>
      <c r="F37" s="307"/>
      <c r="G37" s="307"/>
      <c r="H37" s="307"/>
      <c r="I37" s="307"/>
      <c r="J37" s="314"/>
      <c r="K37" s="314"/>
      <c r="L37" s="314"/>
      <c r="M37" s="314"/>
      <c r="N37" s="314"/>
      <c r="O37" s="314"/>
      <c r="P37" s="314"/>
      <c r="Q37" s="314"/>
      <c r="R37" s="314"/>
      <c r="S37" s="314"/>
      <c r="T37" s="315" t="s">
        <v>258</v>
      </c>
      <c r="U37" s="315"/>
      <c r="V37" s="315"/>
      <c r="W37" s="315"/>
      <c r="X37" s="315"/>
      <c r="Y37" s="315"/>
      <c r="Z37" s="315"/>
      <c r="AA37" s="315"/>
      <c r="AB37" s="315"/>
      <c r="AC37" s="315"/>
      <c r="AD37" s="315"/>
      <c r="AE37" s="315"/>
      <c r="AF37" s="315"/>
      <c r="AG37" s="315"/>
      <c r="AH37" s="329"/>
      <c r="AI37" s="315" t="s">
        <v>258</v>
      </c>
      <c r="AJ37" s="315"/>
      <c r="AK37" s="315"/>
      <c r="AL37" s="315"/>
      <c r="AM37" s="315"/>
      <c r="AN37" s="315"/>
      <c r="AO37" s="315"/>
      <c r="AP37" s="315"/>
      <c r="AQ37" s="315"/>
      <c r="AR37" s="315"/>
      <c r="AS37" s="315"/>
      <c r="AT37" s="315"/>
      <c r="AU37" s="315"/>
      <c r="AV37" s="315"/>
      <c r="AW37" s="329"/>
      <c r="AX37" s="55"/>
      <c r="AY37" s="55"/>
      <c r="AZ37" s="55"/>
      <c r="BA37" s="55"/>
    </row>
    <row r="38" s="41" customFormat="true" ht="12.45" customHeight="true" spans="3:53">
      <c r="C38" s="47"/>
      <c r="D38" s="303" t="s">
        <v>260</v>
      </c>
      <c r="E38" s="308"/>
      <c r="F38" s="304"/>
      <c r="G38" s="304"/>
      <c r="H38" s="304"/>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325"/>
      <c r="AI38" s="64" t="s">
        <v>261</v>
      </c>
      <c r="AJ38" s="64"/>
      <c r="AK38" s="64"/>
      <c r="AL38" s="64"/>
      <c r="AM38" s="64"/>
      <c r="AN38" s="64"/>
      <c r="AO38" s="64"/>
      <c r="AP38" s="64"/>
      <c r="AQ38" s="64"/>
      <c r="AR38" s="64"/>
      <c r="AS38" s="64"/>
      <c r="AT38" s="64"/>
      <c r="AU38" s="64"/>
      <c r="AV38" s="64"/>
      <c r="AW38" s="68"/>
      <c r="AX38" s="326"/>
      <c r="AY38" s="55"/>
      <c r="AZ38" s="55"/>
      <c r="BA38" s="55"/>
    </row>
    <row r="39" s="41" customFormat="true" ht="12.45" customHeight="true" spans="3:53">
      <c r="C39" s="47"/>
      <c r="D39" s="304"/>
      <c r="E39" s="308"/>
      <c r="F39" s="304"/>
      <c r="G39" s="304"/>
      <c r="H39" s="55"/>
      <c r="I39" s="55"/>
      <c r="J39" s="55"/>
      <c r="K39" s="55"/>
      <c r="L39" s="55"/>
      <c r="M39" s="55"/>
      <c r="N39" s="55"/>
      <c r="O39" s="55"/>
      <c r="P39" s="55"/>
      <c r="Q39" s="55" t="s">
        <v>262</v>
      </c>
      <c r="R39" s="55"/>
      <c r="S39" s="55"/>
      <c r="T39" s="55"/>
      <c r="U39" s="55"/>
      <c r="V39" s="55"/>
      <c r="W39" s="55"/>
      <c r="X39" s="55"/>
      <c r="Y39" s="55"/>
      <c r="Z39" s="55"/>
      <c r="AA39" s="55"/>
      <c r="AB39" s="55"/>
      <c r="AC39" s="55"/>
      <c r="AD39" s="55"/>
      <c r="AE39" s="55"/>
      <c r="AF39" s="55"/>
      <c r="AG39" s="55"/>
      <c r="AH39" s="325"/>
      <c r="AI39" s="55"/>
      <c r="AJ39" s="55"/>
      <c r="AK39" s="55"/>
      <c r="AL39" s="55"/>
      <c r="AM39" s="55"/>
      <c r="AN39" s="55"/>
      <c r="AO39" s="55" t="s">
        <v>267</v>
      </c>
      <c r="AP39" s="55"/>
      <c r="AQ39" s="55"/>
      <c r="AR39" s="55"/>
      <c r="AS39" s="55"/>
      <c r="AT39" s="55"/>
      <c r="AU39" s="55"/>
      <c r="AV39" s="55"/>
      <c r="AW39" s="325"/>
      <c r="AX39" s="55" t="s">
        <v>263</v>
      </c>
      <c r="AY39" s="55"/>
      <c r="AZ39" s="55"/>
      <c r="BA39" s="55"/>
    </row>
    <row r="40" s="41" customFormat="true" ht="12.45" customHeight="true" spans="3:53">
      <c r="C40" s="47"/>
      <c r="D40" s="304"/>
      <c r="E40" s="308"/>
      <c r="F40" s="304"/>
      <c r="G40" s="304"/>
      <c r="H40" s="304"/>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row>
    <row r="41" s="41" customFormat="true" ht="12.45" customHeight="true" spans="4:53">
      <c r="D41" s="55"/>
      <c r="E41" s="311"/>
      <c r="F41" s="312"/>
      <c r="G41" s="312"/>
      <c r="H41" s="312"/>
      <c r="I41" s="312"/>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row>
    <row r="42" s="41" customFormat="true" ht="12" customHeight="true" spans="4:53">
      <c r="D42" s="55"/>
      <c r="E42" s="313"/>
      <c r="F42" s="55"/>
      <c r="G42" s="55"/>
      <c r="H42" s="55"/>
      <c r="I42" s="317" t="s">
        <v>268</v>
      </c>
      <c r="J42" s="318"/>
      <c r="K42" s="319"/>
      <c r="L42" s="319"/>
      <c r="M42" s="322"/>
      <c r="N42" s="319"/>
      <c r="O42" s="319"/>
      <c r="P42" s="322"/>
      <c r="Q42" s="319"/>
      <c r="R42" s="319"/>
      <c r="S42" s="327" t="s">
        <v>268</v>
      </c>
      <c r="T42" s="319"/>
      <c r="U42" s="322"/>
      <c r="V42" s="319"/>
      <c r="W42" s="319"/>
      <c r="X42" s="319"/>
      <c r="Y42" s="319"/>
      <c r="Z42" s="319"/>
      <c r="AA42" s="319"/>
      <c r="AB42" s="319"/>
      <c r="AC42" s="319"/>
      <c r="AD42" s="319"/>
      <c r="AE42" s="319"/>
      <c r="AF42" s="319"/>
      <c r="AG42" s="319"/>
      <c r="AH42" s="327" t="s">
        <v>268</v>
      </c>
      <c r="AI42" s="319"/>
      <c r="AJ42" s="319"/>
      <c r="AK42" s="319"/>
      <c r="AL42" s="319"/>
      <c r="AM42" s="319"/>
      <c r="AN42" s="319"/>
      <c r="AO42" s="319"/>
      <c r="AP42" s="319"/>
      <c r="AQ42" s="319"/>
      <c r="AR42" s="319"/>
      <c r="AS42" s="319"/>
      <c r="AT42" s="319"/>
      <c r="AU42" s="319"/>
      <c r="AV42" s="319"/>
      <c r="AW42" s="327"/>
      <c r="AX42" s="313"/>
      <c r="AY42" s="330" t="s">
        <v>269</v>
      </c>
      <c r="AZ42" s="55"/>
      <c r="BA42" s="55"/>
    </row>
    <row r="43" spans="4:53">
      <c r="D43" s="55"/>
      <c r="E43" s="55"/>
      <c r="F43" s="55"/>
      <c r="G43" s="55"/>
      <c r="H43" s="55"/>
      <c r="I43" s="320" t="s">
        <v>270</v>
      </c>
      <c r="J43" s="55"/>
      <c r="K43" s="55"/>
      <c r="L43" s="55"/>
      <c r="M43" s="55"/>
      <c r="N43" s="55"/>
      <c r="O43" s="55"/>
      <c r="P43" s="55"/>
      <c r="Q43" s="55"/>
      <c r="R43" s="55"/>
      <c r="S43" s="320" t="s">
        <v>271</v>
      </c>
      <c r="T43" s="55"/>
      <c r="U43" s="55"/>
      <c r="V43" s="55"/>
      <c r="W43" s="55"/>
      <c r="X43" s="55"/>
      <c r="Y43" s="55"/>
      <c r="Z43" s="55"/>
      <c r="AA43" s="55"/>
      <c r="AB43" s="55"/>
      <c r="AC43" s="55"/>
      <c r="AD43" s="55"/>
      <c r="AE43" s="55"/>
      <c r="AF43" s="55"/>
      <c r="AG43" s="55"/>
      <c r="AH43" s="320" t="s">
        <v>272</v>
      </c>
      <c r="AI43" s="55"/>
      <c r="AJ43" s="55"/>
      <c r="AK43" s="55"/>
      <c r="AL43" s="55"/>
      <c r="AM43" s="55"/>
      <c r="AN43" s="55"/>
      <c r="AO43" s="55"/>
      <c r="AP43" s="55"/>
      <c r="AQ43" s="55"/>
      <c r="AR43" s="55"/>
      <c r="AS43" s="55"/>
      <c r="AT43" s="55"/>
      <c r="AU43" s="55"/>
      <c r="AV43" s="55"/>
      <c r="AW43" s="320"/>
      <c r="AX43" s="55"/>
      <c r="AY43" s="55"/>
      <c r="AZ43" s="55"/>
      <c r="BA43" s="55"/>
    </row>
    <row r="44" spans="4:53">
      <c r="D44" s="55"/>
      <c r="E44" s="55"/>
      <c r="F44" s="55"/>
      <c r="G44" s="55"/>
      <c r="H44" s="55"/>
      <c r="I44" s="304"/>
      <c r="J44" s="304"/>
      <c r="K44" s="304"/>
      <c r="L44" s="304"/>
      <c r="M44" s="304"/>
      <c r="N44" s="55"/>
      <c r="O44" s="304"/>
      <c r="P44" s="304"/>
      <c r="Q44" s="304"/>
      <c r="R44" s="304"/>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row>
    <row r="45" spans="4:53">
      <c r="D45" s="55"/>
      <c r="E45" s="55"/>
      <c r="F45" s="55"/>
      <c r="G45" s="55"/>
      <c r="H45" s="55"/>
      <c r="I45" s="55"/>
      <c r="J45" s="55"/>
      <c r="K45" s="55"/>
      <c r="L45" s="55"/>
      <c r="M45" s="55"/>
      <c r="N45" s="304"/>
      <c r="O45" s="304"/>
      <c r="P45" s="304"/>
      <c r="Q45" s="304"/>
      <c r="R45" s="304"/>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row>
    <row r="46" spans="4:53">
      <c r="D46" s="55"/>
      <c r="E46" s="55"/>
      <c r="F46" s="55"/>
      <c r="G46" s="55"/>
      <c r="H46" s="55"/>
      <c r="I46" s="55"/>
      <c r="J46" s="55"/>
      <c r="K46" s="55"/>
      <c r="L46" s="55"/>
      <c r="M46" s="55"/>
      <c r="N46" s="304"/>
      <c r="O46" s="304"/>
      <c r="P46" s="304"/>
      <c r="Q46" s="304"/>
      <c r="R46" s="304"/>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row>
    <row r="47" spans="4:53">
      <c r="D47" s="55"/>
      <c r="E47" s="55"/>
      <c r="F47" s="55"/>
      <c r="G47" s="55"/>
      <c r="H47" s="55"/>
      <c r="I47" s="55"/>
      <c r="J47" s="55"/>
      <c r="K47" s="55"/>
      <c r="L47" s="55"/>
      <c r="M47" s="304"/>
      <c r="N47" s="304"/>
      <c r="O47" s="304"/>
      <c r="P47" s="304"/>
      <c r="Q47" s="304"/>
      <c r="R47" s="304"/>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row>
    <row r="48" spans="9:21">
      <c r="I48" s="46"/>
      <c r="J48" s="46"/>
      <c r="K48" s="46"/>
      <c r="L48" s="66"/>
      <c r="M48" s="323"/>
      <c r="N48" s="66"/>
      <c r="O48" s="46"/>
      <c r="P48" s="66"/>
      <c r="Q48" s="46"/>
      <c r="S48" s="41"/>
      <c r="T48" s="41"/>
      <c r="U48" s="41"/>
    </row>
    <row r="49" spans="9:21">
      <c r="I49" s="46"/>
      <c r="J49" s="46"/>
      <c r="K49" s="46"/>
      <c r="L49" s="46"/>
      <c r="M49" s="46"/>
      <c r="N49" s="46"/>
      <c r="O49" s="46"/>
      <c r="P49" s="46"/>
      <c r="Q49" s="46"/>
      <c r="R49" s="46"/>
      <c r="S49" s="41"/>
      <c r="T49" s="41"/>
      <c r="U49" s="41"/>
    </row>
  </sheetData>
  <pageMargins left="0.699305555555556" right="0.699305555555556" top="0.124305555555556" bottom="0.75" header="0.3" footer="0.3"/>
  <pageSetup paperSize="9" scale="63" orientation="landscape"/>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3"/>
  <sheetViews>
    <sheetView topLeftCell="A25" workbookViewId="0">
      <selection activeCell="H46" sqref="H46"/>
    </sheetView>
  </sheetViews>
  <sheetFormatPr defaultColWidth="9" defaultRowHeight="15"/>
  <sheetData>
    <row r="1" spans="1:17">
      <c r="A1" s="1" t="s">
        <v>2962</v>
      </c>
      <c r="B1" s="1" t="s">
        <v>2963</v>
      </c>
      <c r="C1" s="2" t="s">
        <v>2964</v>
      </c>
      <c r="D1" s="1" t="s">
        <v>2965</v>
      </c>
      <c r="E1" s="1" t="s">
        <v>2966</v>
      </c>
      <c r="F1" s="1" t="s">
        <v>2967</v>
      </c>
      <c r="G1" s="1" t="s">
        <v>2968</v>
      </c>
      <c r="H1" s="8" t="s">
        <v>2969</v>
      </c>
      <c r="I1" s="10" t="s">
        <v>2970</v>
      </c>
      <c r="J1" s="10" t="s">
        <v>2971</v>
      </c>
      <c r="K1" s="10" t="s">
        <v>2972</v>
      </c>
      <c r="L1" s="10" t="s">
        <v>2973</v>
      </c>
      <c r="M1" s="10" t="s">
        <v>2974</v>
      </c>
      <c r="N1" s="1" t="s">
        <v>2975</v>
      </c>
      <c r="O1" s="1" t="s">
        <v>2976</v>
      </c>
      <c r="P1" s="1" t="s">
        <v>2977</v>
      </c>
      <c r="Q1" s="1" t="s">
        <v>2978</v>
      </c>
    </row>
    <row r="2" ht="40.5" spans="1:17">
      <c r="A2" s="3" t="s">
        <v>542</v>
      </c>
      <c r="B2" s="4" t="s">
        <v>1024</v>
      </c>
      <c r="C2" s="3" t="s">
        <v>15</v>
      </c>
      <c r="D2" s="3" t="s">
        <v>2821</v>
      </c>
      <c r="E2" s="3" t="s">
        <v>2824</v>
      </c>
      <c r="F2" s="3" t="s">
        <v>501</v>
      </c>
      <c r="G2" s="3" t="s">
        <v>227</v>
      </c>
      <c r="H2" s="9" t="s">
        <v>2979</v>
      </c>
      <c r="I2" s="9"/>
      <c r="J2" s="9"/>
      <c r="K2" s="9"/>
      <c r="L2" s="9"/>
      <c r="M2" s="11"/>
      <c r="N2" s="12"/>
      <c r="O2" s="12"/>
      <c r="P2" s="12"/>
      <c r="Q2" s="12"/>
    </row>
    <row r="3" ht="27" spans="1:17">
      <c r="A3" s="3" t="s">
        <v>547</v>
      </c>
      <c r="B3" s="4" t="s">
        <v>1024</v>
      </c>
      <c r="C3" s="3" t="s">
        <v>15</v>
      </c>
      <c r="D3" s="5" t="s">
        <v>2836</v>
      </c>
      <c r="E3" s="5" t="s">
        <v>2839</v>
      </c>
      <c r="F3" s="3" t="s">
        <v>501</v>
      </c>
      <c r="G3" s="3" t="s">
        <v>227</v>
      </c>
      <c r="H3" s="9" t="s">
        <v>2980</v>
      </c>
      <c r="I3" s="9"/>
      <c r="J3" s="9"/>
      <c r="K3" s="9"/>
      <c r="L3" s="9"/>
      <c r="M3" s="11"/>
      <c r="N3" s="12"/>
      <c r="O3" s="12"/>
      <c r="P3" s="12"/>
      <c r="Q3" s="12"/>
    </row>
    <row r="4" ht="27" spans="1:17">
      <c r="A4" s="3" t="s">
        <v>550</v>
      </c>
      <c r="B4" s="4" t="s">
        <v>1024</v>
      </c>
      <c r="C4" s="3" t="s">
        <v>15</v>
      </c>
      <c r="D4" s="3" t="s">
        <v>2821</v>
      </c>
      <c r="E4" s="3" t="s">
        <v>2824</v>
      </c>
      <c r="F4" s="3" t="s">
        <v>501</v>
      </c>
      <c r="G4" s="3" t="s">
        <v>227</v>
      </c>
      <c r="H4" s="9" t="s">
        <v>2981</v>
      </c>
      <c r="I4" s="9"/>
      <c r="J4" s="9"/>
      <c r="K4" s="9"/>
      <c r="L4" s="9"/>
      <c r="M4" s="11"/>
      <c r="N4" s="12"/>
      <c r="O4" s="12"/>
      <c r="P4" s="12"/>
      <c r="Q4" s="12"/>
    </row>
    <row r="5" ht="40.5" spans="1:17">
      <c r="A5" s="3" t="s">
        <v>552</v>
      </c>
      <c r="B5" s="4" t="s">
        <v>1024</v>
      </c>
      <c r="C5" s="3" t="s">
        <v>15</v>
      </c>
      <c r="D5" s="3" t="s">
        <v>2821</v>
      </c>
      <c r="E5" s="3" t="s">
        <v>2824</v>
      </c>
      <c r="F5" s="3" t="s">
        <v>501</v>
      </c>
      <c r="G5" s="3" t="s">
        <v>227</v>
      </c>
      <c r="H5" s="9" t="s">
        <v>2982</v>
      </c>
      <c r="I5" s="9"/>
      <c r="J5" s="9"/>
      <c r="K5" s="9"/>
      <c r="L5" s="9"/>
      <c r="M5" s="11"/>
      <c r="N5" s="12"/>
      <c r="O5" s="12"/>
      <c r="P5" s="12"/>
      <c r="Q5" s="12"/>
    </row>
    <row r="6" ht="27" spans="1:17">
      <c r="A6" s="3" t="s">
        <v>555</v>
      </c>
      <c r="B6" s="4" t="s">
        <v>1024</v>
      </c>
      <c r="C6" s="3" t="s">
        <v>15</v>
      </c>
      <c r="D6" s="3" t="s">
        <v>2826</v>
      </c>
      <c r="E6" s="3" t="s">
        <v>2829</v>
      </c>
      <c r="F6" s="3" t="s">
        <v>501</v>
      </c>
      <c r="G6" s="3" t="s">
        <v>227</v>
      </c>
      <c r="H6" s="9" t="s">
        <v>2983</v>
      </c>
      <c r="I6" s="9"/>
      <c r="J6" s="9"/>
      <c r="K6" s="9"/>
      <c r="L6" s="9"/>
      <c r="M6" s="11"/>
      <c r="N6" s="12"/>
      <c r="O6" s="12"/>
      <c r="P6" s="12"/>
      <c r="Q6" s="12"/>
    </row>
    <row r="7" spans="1:17">
      <c r="A7" s="3" t="s">
        <v>607</v>
      </c>
      <c r="B7" s="3" t="s">
        <v>1024</v>
      </c>
      <c r="C7" s="3" t="s">
        <v>15</v>
      </c>
      <c r="D7" s="3" t="s">
        <v>2187</v>
      </c>
      <c r="E7" s="3" t="s">
        <v>2193</v>
      </c>
      <c r="F7" s="3" t="s">
        <v>501</v>
      </c>
      <c r="G7" s="3" t="s">
        <v>227</v>
      </c>
      <c r="H7" s="9" t="s">
        <v>2984</v>
      </c>
      <c r="I7" s="9"/>
      <c r="J7" s="9"/>
      <c r="K7" s="9"/>
      <c r="L7" s="9"/>
      <c r="M7" s="11"/>
      <c r="N7" s="12"/>
      <c r="O7" s="12"/>
      <c r="P7" s="12"/>
      <c r="Q7" s="12"/>
    </row>
    <row r="8" ht="40.5" spans="1:17">
      <c r="A8" s="3" t="s">
        <v>610</v>
      </c>
      <c r="B8" s="3" t="s">
        <v>1024</v>
      </c>
      <c r="C8" s="3" t="s">
        <v>15</v>
      </c>
      <c r="D8" s="3" t="s">
        <v>2068</v>
      </c>
      <c r="E8" s="3" t="s">
        <v>2073</v>
      </c>
      <c r="F8" s="3" t="s">
        <v>501</v>
      </c>
      <c r="G8" s="3" t="s">
        <v>227</v>
      </c>
      <c r="H8" s="9" t="s">
        <v>2985</v>
      </c>
      <c r="I8" s="9"/>
      <c r="J8" s="9"/>
      <c r="K8" s="9"/>
      <c r="L8" s="9"/>
      <c r="M8" s="11"/>
      <c r="N8" s="12"/>
      <c r="O8" s="12"/>
      <c r="P8" s="12"/>
      <c r="Q8" s="12"/>
    </row>
    <row r="9" spans="1:17">
      <c r="A9" s="3" t="s">
        <v>613</v>
      </c>
      <c r="B9" s="3" t="s">
        <v>1024</v>
      </c>
      <c r="C9" s="3" t="s">
        <v>15</v>
      </c>
      <c r="D9" s="3" t="s">
        <v>1952</v>
      </c>
      <c r="E9" s="3" t="s">
        <v>1958</v>
      </c>
      <c r="F9" s="3" t="s">
        <v>501</v>
      </c>
      <c r="G9" s="3" t="s">
        <v>227</v>
      </c>
      <c r="H9" s="9" t="s">
        <v>1922</v>
      </c>
      <c r="I9" s="9"/>
      <c r="J9" s="9"/>
      <c r="K9" s="9"/>
      <c r="L9" s="9"/>
      <c r="M9" s="11"/>
      <c r="N9" s="12"/>
      <c r="O9" s="12"/>
      <c r="P9" s="12"/>
      <c r="Q9" s="12"/>
    </row>
    <row r="10" ht="40.5" spans="1:17">
      <c r="A10" s="3" t="s">
        <v>618</v>
      </c>
      <c r="B10" s="3" t="s">
        <v>1024</v>
      </c>
      <c r="C10" s="3" t="s">
        <v>15</v>
      </c>
      <c r="D10" s="3" t="s">
        <v>2322</v>
      </c>
      <c r="E10" s="3" t="s">
        <v>2327</v>
      </c>
      <c r="F10" s="3" t="s">
        <v>501</v>
      </c>
      <c r="G10" s="3" t="s">
        <v>227</v>
      </c>
      <c r="H10" s="9" t="s">
        <v>2986</v>
      </c>
      <c r="I10" s="9"/>
      <c r="J10" s="9"/>
      <c r="K10" s="9"/>
      <c r="L10" s="9"/>
      <c r="M10" s="11"/>
      <c r="N10" s="12"/>
      <c r="O10" s="12"/>
      <c r="P10" s="12"/>
      <c r="Q10" s="12"/>
    </row>
    <row r="11" ht="27" spans="1:17">
      <c r="A11" s="3" t="s">
        <v>621</v>
      </c>
      <c r="B11" s="3" t="s">
        <v>1024</v>
      </c>
      <c r="C11" s="3" t="s">
        <v>15</v>
      </c>
      <c r="D11" s="3" t="s">
        <v>2987</v>
      </c>
      <c r="E11" s="3" t="s">
        <v>2333</v>
      </c>
      <c r="F11" s="3" t="s">
        <v>501</v>
      </c>
      <c r="G11" s="3" t="s">
        <v>227</v>
      </c>
      <c r="H11" s="9" t="s">
        <v>2983</v>
      </c>
      <c r="I11" s="9"/>
      <c r="J11" s="9"/>
      <c r="K11" s="9"/>
      <c r="L11" s="9"/>
      <c r="M11" s="11"/>
      <c r="N11" s="12"/>
      <c r="O11" s="12"/>
      <c r="P11" s="12"/>
      <c r="Q11" s="12"/>
    </row>
    <row r="12" ht="27" spans="1:17">
      <c r="A12" s="3" t="s">
        <v>624</v>
      </c>
      <c r="B12" s="3" t="s">
        <v>1024</v>
      </c>
      <c r="C12" s="3" t="s">
        <v>15</v>
      </c>
      <c r="D12" s="3" t="s">
        <v>2335</v>
      </c>
      <c r="E12" s="3" t="s">
        <v>2337</v>
      </c>
      <c r="F12" s="3" t="s">
        <v>501</v>
      </c>
      <c r="G12" s="3" t="s">
        <v>227</v>
      </c>
      <c r="H12" s="9" t="s">
        <v>2988</v>
      </c>
      <c r="I12" s="9"/>
      <c r="J12" s="9"/>
      <c r="K12" s="9"/>
      <c r="L12" s="9"/>
      <c r="M12" s="11"/>
      <c r="N12" s="12"/>
      <c r="O12" s="12"/>
      <c r="P12" s="12"/>
      <c r="Q12" s="12"/>
    </row>
    <row r="13" spans="1:17">
      <c r="A13" s="3" t="s">
        <v>627</v>
      </c>
      <c r="B13" s="3" t="s">
        <v>1024</v>
      </c>
      <c r="C13" s="3" t="s">
        <v>15</v>
      </c>
      <c r="D13" s="3" t="s">
        <v>2406</v>
      </c>
      <c r="E13" s="3" t="s">
        <v>2409</v>
      </c>
      <c r="F13" s="3" t="s">
        <v>2873</v>
      </c>
      <c r="G13" s="3" t="s">
        <v>227</v>
      </c>
      <c r="H13" s="9">
        <v>33</v>
      </c>
      <c r="I13" s="9"/>
      <c r="J13" s="9"/>
      <c r="K13" s="9"/>
      <c r="L13" s="9"/>
      <c r="M13" s="11"/>
      <c r="N13" s="12"/>
      <c r="O13" s="12"/>
      <c r="P13" s="12"/>
      <c r="Q13" s="12"/>
    </row>
    <row r="14" spans="1:17">
      <c r="A14" s="3" t="s">
        <v>630</v>
      </c>
      <c r="B14" s="3" t="s">
        <v>1024</v>
      </c>
      <c r="C14" s="3" t="s">
        <v>15</v>
      </c>
      <c r="D14" s="3" t="s">
        <v>2410</v>
      </c>
      <c r="E14" s="3" t="s">
        <v>2413</v>
      </c>
      <c r="F14" s="3" t="s">
        <v>2873</v>
      </c>
      <c r="G14" s="3" t="s">
        <v>227</v>
      </c>
      <c r="H14" s="9">
        <v>33</v>
      </c>
      <c r="I14" s="9"/>
      <c r="J14" s="9"/>
      <c r="K14" s="9"/>
      <c r="L14" s="9"/>
      <c r="M14" s="11"/>
      <c r="N14" s="12"/>
      <c r="O14" s="12"/>
      <c r="P14" s="12"/>
      <c r="Q14" s="12"/>
    </row>
    <row r="15" ht="27" spans="1:17">
      <c r="A15" s="3" t="s">
        <v>633</v>
      </c>
      <c r="B15" s="3" t="s">
        <v>1024</v>
      </c>
      <c r="C15" s="3" t="s">
        <v>15</v>
      </c>
      <c r="D15" s="3" t="s">
        <v>2580</v>
      </c>
      <c r="E15" s="3" t="s">
        <v>2583</v>
      </c>
      <c r="F15" s="3" t="s">
        <v>501</v>
      </c>
      <c r="G15" s="3" t="s">
        <v>227</v>
      </c>
      <c r="H15" s="9" t="s">
        <v>2989</v>
      </c>
      <c r="I15" s="9"/>
      <c r="J15" s="9"/>
      <c r="K15" s="9"/>
      <c r="L15" s="9"/>
      <c r="M15" s="11"/>
      <c r="N15" s="12"/>
      <c r="O15" s="12"/>
      <c r="P15" s="12"/>
      <c r="Q15" s="12"/>
    </row>
    <row r="16" spans="1:17">
      <c r="A16" s="3" t="s">
        <v>636</v>
      </c>
      <c r="B16" s="3" t="s">
        <v>1024</v>
      </c>
      <c r="C16" s="3" t="s">
        <v>15</v>
      </c>
      <c r="D16" s="3" t="s">
        <v>2419</v>
      </c>
      <c r="E16" s="3" t="s">
        <v>2423</v>
      </c>
      <c r="F16" s="3" t="s">
        <v>15</v>
      </c>
      <c r="G16" s="3" t="s">
        <v>227</v>
      </c>
      <c r="H16" s="9">
        <v>110</v>
      </c>
      <c r="I16" s="9"/>
      <c r="J16" s="9"/>
      <c r="K16" s="9"/>
      <c r="L16" s="9"/>
      <c r="M16" s="11"/>
      <c r="N16" s="12"/>
      <c r="O16" s="12"/>
      <c r="P16" s="12"/>
      <c r="Q16" s="12"/>
    </row>
    <row r="17" ht="67.5" spans="1:17">
      <c r="A17" s="3" t="s">
        <v>642</v>
      </c>
      <c r="B17" s="3" t="s">
        <v>1024</v>
      </c>
      <c r="C17" s="3" t="s">
        <v>15</v>
      </c>
      <c r="D17" s="3" t="s">
        <v>2710</v>
      </c>
      <c r="E17" s="3" t="s">
        <v>2714</v>
      </c>
      <c r="F17" s="3" t="s">
        <v>501</v>
      </c>
      <c r="G17" s="3" t="s">
        <v>227</v>
      </c>
      <c r="H17" s="9" t="s">
        <v>2990</v>
      </c>
      <c r="I17" s="9"/>
      <c r="J17" s="9"/>
      <c r="K17" s="9"/>
      <c r="L17" s="9"/>
      <c r="M17" s="11"/>
      <c r="N17" s="12"/>
      <c r="O17" s="12"/>
      <c r="P17" s="12"/>
      <c r="Q17" s="12"/>
    </row>
    <row r="18" ht="108" spans="1:17">
      <c r="A18" s="3" t="s">
        <v>645</v>
      </c>
      <c r="B18" s="3" t="s">
        <v>1024</v>
      </c>
      <c r="C18" s="3" t="s">
        <v>15</v>
      </c>
      <c r="D18" s="3" t="s">
        <v>2717</v>
      </c>
      <c r="E18" s="3" t="s">
        <v>501</v>
      </c>
      <c r="F18" s="3" t="s">
        <v>501</v>
      </c>
      <c r="G18" s="3" t="s">
        <v>227</v>
      </c>
      <c r="H18" s="9" t="s">
        <v>2991</v>
      </c>
      <c r="I18" s="9"/>
      <c r="J18" s="9"/>
      <c r="K18" s="9"/>
      <c r="L18" s="9"/>
      <c r="M18" s="11"/>
      <c r="N18" s="12"/>
      <c r="O18" s="12"/>
      <c r="P18" s="12"/>
      <c r="Q18" s="12"/>
    </row>
    <row r="19" ht="175.5" spans="1:17">
      <c r="A19" s="3" t="s">
        <v>648</v>
      </c>
      <c r="B19" s="3" t="s">
        <v>1024</v>
      </c>
      <c r="C19" s="3" t="s">
        <v>15</v>
      </c>
      <c r="D19" s="3" t="s">
        <v>2722</v>
      </c>
      <c r="E19" s="3" t="s">
        <v>501</v>
      </c>
      <c r="F19" s="3" t="s">
        <v>501</v>
      </c>
      <c r="G19" s="3" t="s">
        <v>227</v>
      </c>
      <c r="H19" s="9" t="s">
        <v>2992</v>
      </c>
      <c r="I19" s="9"/>
      <c r="J19" s="9"/>
      <c r="K19" s="9"/>
      <c r="L19" s="9"/>
      <c r="M19" s="11"/>
      <c r="N19" s="12"/>
      <c r="O19" s="12"/>
      <c r="P19" s="12"/>
      <c r="Q19" s="12"/>
    </row>
    <row r="20" ht="40.5" spans="1:17">
      <c r="A20" s="3" t="s">
        <v>651</v>
      </c>
      <c r="B20" s="3" t="s">
        <v>1024</v>
      </c>
      <c r="C20" s="3" t="s">
        <v>15</v>
      </c>
      <c r="D20" s="3" t="s">
        <v>2003</v>
      </c>
      <c r="E20" s="3" t="s">
        <v>1994</v>
      </c>
      <c r="F20" s="3" t="s">
        <v>501</v>
      </c>
      <c r="G20" s="3" t="s">
        <v>227</v>
      </c>
      <c r="H20" s="9" t="s">
        <v>2993</v>
      </c>
      <c r="I20" s="9"/>
      <c r="J20" s="9"/>
      <c r="K20" s="9"/>
      <c r="L20" s="9"/>
      <c r="M20" s="11"/>
      <c r="N20" s="12"/>
      <c r="O20" s="12"/>
      <c r="P20" s="12"/>
      <c r="Q20" s="12"/>
    </row>
    <row r="21" spans="1:17">
      <c r="A21" s="3" t="s">
        <v>654</v>
      </c>
      <c r="B21" s="3" t="s">
        <v>1024</v>
      </c>
      <c r="C21" s="3" t="s">
        <v>15</v>
      </c>
      <c r="D21" s="3" t="s">
        <v>2994</v>
      </c>
      <c r="E21" s="3" t="s">
        <v>2236</v>
      </c>
      <c r="F21" s="3" t="s">
        <v>501</v>
      </c>
      <c r="G21" s="3" t="s">
        <v>227</v>
      </c>
      <c r="H21" s="9">
        <v>110</v>
      </c>
      <c r="I21" s="9"/>
      <c r="J21" s="9"/>
      <c r="K21" s="9"/>
      <c r="L21" s="9"/>
      <c r="M21" s="11"/>
      <c r="N21" s="12"/>
      <c r="O21" s="12"/>
      <c r="P21" s="12"/>
      <c r="Q21" s="12"/>
    </row>
    <row r="22" spans="1:17">
      <c r="A22" s="3" t="s">
        <v>657</v>
      </c>
      <c r="B22" s="3" t="s">
        <v>1024</v>
      </c>
      <c r="C22" s="3" t="s">
        <v>15</v>
      </c>
      <c r="D22" s="3" t="s">
        <v>2089</v>
      </c>
      <c r="E22" s="3" t="s">
        <v>2093</v>
      </c>
      <c r="F22" s="3" t="s">
        <v>501</v>
      </c>
      <c r="G22" s="3" t="s">
        <v>227</v>
      </c>
      <c r="H22" s="9" t="s">
        <v>2995</v>
      </c>
      <c r="I22" s="9"/>
      <c r="J22" s="9"/>
      <c r="K22" s="9"/>
      <c r="L22" s="9"/>
      <c r="M22" s="11"/>
      <c r="N22" s="12"/>
      <c r="O22" s="12"/>
      <c r="P22" s="12"/>
      <c r="Q22" s="12"/>
    </row>
    <row r="23" ht="27" spans="1:17">
      <c r="A23" s="3" t="s">
        <v>660</v>
      </c>
      <c r="B23" s="3" t="s">
        <v>1024</v>
      </c>
      <c r="C23" s="3" t="s">
        <v>15</v>
      </c>
      <c r="D23" s="3" t="s">
        <v>2263</v>
      </c>
      <c r="E23" s="3" t="s">
        <v>2266</v>
      </c>
      <c r="F23" s="3" t="s">
        <v>501</v>
      </c>
      <c r="G23" s="3" t="s">
        <v>227</v>
      </c>
      <c r="H23" s="9" t="s">
        <v>2996</v>
      </c>
      <c r="I23" s="9"/>
      <c r="J23" s="9"/>
      <c r="K23" s="9"/>
      <c r="L23" s="9"/>
      <c r="M23" s="11"/>
      <c r="N23" s="12"/>
      <c r="O23" s="12"/>
      <c r="P23" s="12"/>
      <c r="Q23" s="12"/>
    </row>
    <row r="24" spans="1:17">
      <c r="A24" s="3" t="s">
        <v>666</v>
      </c>
      <c r="B24" s="3" t="s">
        <v>1024</v>
      </c>
      <c r="C24" s="3" t="s">
        <v>15</v>
      </c>
      <c r="D24" s="3" t="s">
        <v>2228</v>
      </c>
      <c r="E24" s="3" t="s">
        <v>2231</v>
      </c>
      <c r="F24" s="3" t="s">
        <v>501</v>
      </c>
      <c r="G24" s="3" t="s">
        <v>227</v>
      </c>
      <c r="H24" s="9" t="s">
        <v>2997</v>
      </c>
      <c r="I24" s="9"/>
      <c r="J24" s="9"/>
      <c r="K24" s="9"/>
      <c r="L24" s="9"/>
      <c r="M24" s="11"/>
      <c r="N24" s="12"/>
      <c r="O24" s="12"/>
      <c r="P24" s="12"/>
      <c r="Q24" s="12"/>
    </row>
    <row r="25" spans="1:17">
      <c r="A25" s="6"/>
      <c r="B25" s="3" t="s">
        <v>1024</v>
      </c>
      <c r="C25" s="3" t="s">
        <v>30</v>
      </c>
      <c r="D25" s="3" t="s">
        <v>2094</v>
      </c>
      <c r="E25" s="3" t="s">
        <v>2097</v>
      </c>
      <c r="F25" s="3" t="s">
        <v>501</v>
      </c>
      <c r="G25" s="3" t="s">
        <v>227</v>
      </c>
      <c r="H25" s="9">
        <v>1.65</v>
      </c>
      <c r="I25" s="9"/>
      <c r="J25" s="9"/>
      <c r="K25" s="9"/>
      <c r="L25" s="9"/>
      <c r="M25" s="11"/>
      <c r="N25" s="12"/>
      <c r="O25" s="12"/>
      <c r="P25" s="12"/>
      <c r="Q25" s="12"/>
    </row>
    <row r="26" spans="1:17">
      <c r="A26" s="7"/>
      <c r="B26" s="3" t="s">
        <v>1024</v>
      </c>
      <c r="C26" s="3" t="s">
        <v>166</v>
      </c>
      <c r="D26" s="3" t="s">
        <v>2089</v>
      </c>
      <c r="E26" s="3" t="s">
        <v>2093</v>
      </c>
      <c r="F26" s="3" t="s">
        <v>501</v>
      </c>
      <c r="G26" s="3" t="s">
        <v>227</v>
      </c>
      <c r="H26" s="9">
        <v>-5</v>
      </c>
      <c r="I26" s="9"/>
      <c r="J26" s="9"/>
      <c r="K26" s="9"/>
      <c r="L26" s="9"/>
      <c r="M26" s="11"/>
      <c r="N26" s="12"/>
      <c r="O26" s="12"/>
      <c r="P26" s="12"/>
      <c r="Q26" s="12"/>
    </row>
    <row r="27" ht="27" spans="1:17">
      <c r="A27" s="3" t="s">
        <v>677</v>
      </c>
      <c r="B27" s="3" t="s">
        <v>1024</v>
      </c>
      <c r="C27" s="3" t="s">
        <v>15</v>
      </c>
      <c r="D27" s="3" t="s">
        <v>2318</v>
      </c>
      <c r="E27" s="3" t="s">
        <v>2321</v>
      </c>
      <c r="F27" s="3" t="s">
        <v>501</v>
      </c>
      <c r="G27" s="3" t="s">
        <v>227</v>
      </c>
      <c r="H27" s="9" t="s">
        <v>2998</v>
      </c>
      <c r="I27" s="9"/>
      <c r="J27" s="9"/>
      <c r="K27" s="9"/>
      <c r="L27" s="9"/>
      <c r="M27" s="11"/>
      <c r="N27" s="12"/>
      <c r="O27" s="12"/>
      <c r="P27" s="12"/>
      <c r="Q27" s="12"/>
    </row>
    <row r="28" spans="1:17">
      <c r="A28" s="3" t="s">
        <v>682</v>
      </c>
      <c r="B28" s="3" t="s">
        <v>1024</v>
      </c>
      <c r="C28" s="3" t="s">
        <v>15</v>
      </c>
      <c r="D28" s="3" t="s">
        <v>2999</v>
      </c>
      <c r="E28" s="3" t="s">
        <v>501</v>
      </c>
      <c r="F28" s="3" t="s">
        <v>501</v>
      </c>
      <c r="G28" s="3" t="s">
        <v>227</v>
      </c>
      <c r="H28" s="9" t="s">
        <v>3000</v>
      </c>
      <c r="I28" s="9"/>
      <c r="J28" s="9"/>
      <c r="K28" s="9"/>
      <c r="L28" s="9"/>
      <c r="M28" s="13"/>
      <c r="N28" s="14"/>
      <c r="O28" s="14"/>
      <c r="P28" s="14"/>
      <c r="Q28" s="14"/>
    </row>
    <row r="29" spans="1:17">
      <c r="A29" s="3"/>
      <c r="B29" s="3" t="s">
        <v>1024</v>
      </c>
      <c r="C29" s="3" t="s">
        <v>30</v>
      </c>
      <c r="D29" s="3" t="s">
        <v>3001</v>
      </c>
      <c r="E29" s="3" t="s">
        <v>501</v>
      </c>
      <c r="F29" s="3" t="s">
        <v>501</v>
      </c>
      <c r="G29" s="3" t="s">
        <v>227</v>
      </c>
      <c r="H29" s="9">
        <v>0</v>
      </c>
      <c r="I29" s="9"/>
      <c r="J29" s="9"/>
      <c r="K29" s="9"/>
      <c r="L29" s="9"/>
      <c r="M29" s="13"/>
      <c r="N29" s="14"/>
      <c r="O29" s="14"/>
      <c r="P29" s="14"/>
      <c r="Q29" s="14"/>
    </row>
    <row r="30" spans="1:17">
      <c r="A30" s="3" t="s">
        <v>688</v>
      </c>
      <c r="B30" s="3" t="s">
        <v>1024</v>
      </c>
      <c r="C30" s="3" t="s">
        <v>15</v>
      </c>
      <c r="D30" s="3" t="s">
        <v>2999</v>
      </c>
      <c r="E30" s="3" t="s">
        <v>501</v>
      </c>
      <c r="F30" s="3" t="s">
        <v>501</v>
      </c>
      <c r="G30" s="3" t="s">
        <v>227</v>
      </c>
      <c r="H30" s="9" t="s">
        <v>3000</v>
      </c>
      <c r="I30" s="9"/>
      <c r="J30" s="9"/>
      <c r="K30" s="9"/>
      <c r="L30" s="9"/>
      <c r="M30" s="13"/>
      <c r="N30" s="14"/>
      <c r="O30" s="14"/>
      <c r="P30" s="14"/>
      <c r="Q30" s="14"/>
    </row>
    <row r="31" spans="1:17">
      <c r="A31" s="3"/>
      <c r="B31" s="3" t="s">
        <v>1024</v>
      </c>
      <c r="C31" s="3" t="s">
        <v>30</v>
      </c>
      <c r="D31" s="3" t="s">
        <v>3001</v>
      </c>
      <c r="E31" s="3" t="s">
        <v>501</v>
      </c>
      <c r="F31" s="3" t="s">
        <v>501</v>
      </c>
      <c r="G31" s="3" t="s">
        <v>227</v>
      </c>
      <c r="H31" s="9">
        <v>0</v>
      </c>
      <c r="I31" s="9"/>
      <c r="J31" s="9"/>
      <c r="K31" s="9"/>
      <c r="L31" s="9"/>
      <c r="M31" s="13"/>
      <c r="N31" s="14"/>
      <c r="O31" s="14"/>
      <c r="P31" s="14"/>
      <c r="Q31" s="14"/>
    </row>
    <row r="32" spans="1:17">
      <c r="A32" s="3" t="s">
        <v>691</v>
      </c>
      <c r="B32" s="3" t="s">
        <v>1024</v>
      </c>
      <c r="C32" s="3" t="s">
        <v>15</v>
      </c>
      <c r="D32" s="3" t="s">
        <v>2999</v>
      </c>
      <c r="E32" s="3" t="s">
        <v>501</v>
      </c>
      <c r="F32" s="3" t="s">
        <v>501</v>
      </c>
      <c r="G32" s="3" t="s">
        <v>227</v>
      </c>
      <c r="H32" s="9" t="s">
        <v>3000</v>
      </c>
      <c r="I32" s="9"/>
      <c r="J32" s="9"/>
      <c r="K32" s="9"/>
      <c r="L32" s="9"/>
      <c r="M32" s="13"/>
      <c r="N32" s="14"/>
      <c r="O32" s="14"/>
      <c r="P32" s="14"/>
      <c r="Q32" s="14"/>
    </row>
    <row r="33" spans="1:17">
      <c r="A33" s="3"/>
      <c r="B33" s="3" t="s">
        <v>1024</v>
      </c>
      <c r="C33" s="3" t="s">
        <v>30</v>
      </c>
      <c r="D33" s="3" t="s">
        <v>3001</v>
      </c>
      <c r="E33" s="3" t="s">
        <v>501</v>
      </c>
      <c r="F33" s="3" t="s">
        <v>501</v>
      </c>
      <c r="G33" s="3" t="s">
        <v>227</v>
      </c>
      <c r="H33" s="9">
        <v>0</v>
      </c>
      <c r="I33" s="9"/>
      <c r="J33" s="9"/>
      <c r="K33" s="9"/>
      <c r="L33" s="9"/>
      <c r="M33" s="13"/>
      <c r="N33" s="14"/>
      <c r="O33" s="14"/>
      <c r="P33" s="14"/>
      <c r="Q33" s="14"/>
    </row>
    <row r="34" spans="1:17">
      <c r="A34" s="3" t="s">
        <v>694</v>
      </c>
      <c r="B34" s="3" t="s">
        <v>1024</v>
      </c>
      <c r="C34" s="3" t="s">
        <v>15</v>
      </c>
      <c r="D34" s="3" t="s">
        <v>2999</v>
      </c>
      <c r="E34" s="3" t="s">
        <v>501</v>
      </c>
      <c r="F34" s="3" t="s">
        <v>501</v>
      </c>
      <c r="G34" s="3" t="s">
        <v>227</v>
      </c>
      <c r="H34" s="9" t="s">
        <v>3000</v>
      </c>
      <c r="I34" s="9"/>
      <c r="J34" s="9"/>
      <c r="K34" s="9"/>
      <c r="L34" s="9"/>
      <c r="M34" s="13"/>
      <c r="N34" s="14"/>
      <c r="O34" s="14"/>
      <c r="P34" s="14"/>
      <c r="Q34" s="14"/>
    </row>
    <row r="35" spans="1:17">
      <c r="A35" s="3"/>
      <c r="B35" s="3" t="s">
        <v>1024</v>
      </c>
      <c r="C35" s="3" t="s">
        <v>30</v>
      </c>
      <c r="D35" s="3" t="s">
        <v>3001</v>
      </c>
      <c r="E35" s="3" t="s">
        <v>501</v>
      </c>
      <c r="F35" s="3" t="s">
        <v>501</v>
      </c>
      <c r="G35" s="3" t="s">
        <v>227</v>
      </c>
      <c r="H35" s="9">
        <v>0</v>
      </c>
      <c r="I35" s="9"/>
      <c r="J35" s="9"/>
      <c r="K35" s="9"/>
      <c r="L35" s="9"/>
      <c r="M35" s="13"/>
      <c r="N35" s="14"/>
      <c r="O35" s="14"/>
      <c r="P35" s="14"/>
      <c r="Q35" s="14"/>
    </row>
    <row r="36" spans="1:17">
      <c r="A36" s="3" t="s">
        <v>697</v>
      </c>
      <c r="B36" s="3" t="s">
        <v>1024</v>
      </c>
      <c r="C36" s="3" t="s">
        <v>15</v>
      </c>
      <c r="D36" s="3" t="s">
        <v>2999</v>
      </c>
      <c r="E36" s="3" t="s">
        <v>501</v>
      </c>
      <c r="F36" s="3" t="s">
        <v>501</v>
      </c>
      <c r="G36" s="3" t="s">
        <v>227</v>
      </c>
      <c r="H36" s="9" t="s">
        <v>3000</v>
      </c>
      <c r="I36" s="9"/>
      <c r="J36" s="9"/>
      <c r="K36" s="9"/>
      <c r="L36" s="9"/>
      <c r="M36" s="13"/>
      <c r="N36" s="14"/>
      <c r="O36" s="14"/>
      <c r="P36" s="14"/>
      <c r="Q36" s="14"/>
    </row>
    <row r="37" spans="1:17">
      <c r="A37" s="3"/>
      <c r="B37" s="3" t="s">
        <v>1024</v>
      </c>
      <c r="C37" s="3" t="s">
        <v>30</v>
      </c>
      <c r="D37" s="3" t="s">
        <v>3001</v>
      </c>
      <c r="E37" s="3" t="s">
        <v>501</v>
      </c>
      <c r="F37" s="3" t="s">
        <v>501</v>
      </c>
      <c r="G37" s="3" t="s">
        <v>227</v>
      </c>
      <c r="H37" s="9">
        <v>0</v>
      </c>
      <c r="I37" s="9"/>
      <c r="J37" s="9"/>
      <c r="K37" s="9"/>
      <c r="L37" s="9"/>
      <c r="M37" s="13"/>
      <c r="N37" s="14"/>
      <c r="O37" s="14"/>
      <c r="P37" s="14"/>
      <c r="Q37" s="14"/>
    </row>
    <row r="38" spans="1:17">
      <c r="A38" s="3" t="s">
        <v>700</v>
      </c>
      <c r="B38" s="3" t="s">
        <v>1024</v>
      </c>
      <c r="C38" s="3" t="s">
        <v>15</v>
      </c>
      <c r="D38" s="3" t="s">
        <v>2999</v>
      </c>
      <c r="E38" s="3" t="s">
        <v>501</v>
      </c>
      <c r="F38" s="3" t="s">
        <v>501</v>
      </c>
      <c r="G38" s="3" t="s">
        <v>227</v>
      </c>
      <c r="H38" s="9" t="s">
        <v>3000</v>
      </c>
      <c r="I38" s="9"/>
      <c r="J38" s="9"/>
      <c r="K38" s="9"/>
      <c r="L38" s="9"/>
      <c r="M38" s="13"/>
      <c r="N38" s="14"/>
      <c r="O38" s="14"/>
      <c r="P38" s="14"/>
      <c r="Q38" s="14"/>
    </row>
    <row r="39" spans="1:17">
      <c r="A39" s="3"/>
      <c r="B39" s="3" t="s">
        <v>1024</v>
      </c>
      <c r="C39" s="3" t="s">
        <v>30</v>
      </c>
      <c r="D39" s="3" t="s">
        <v>3001</v>
      </c>
      <c r="E39" s="3" t="s">
        <v>501</v>
      </c>
      <c r="F39" s="3" t="s">
        <v>501</v>
      </c>
      <c r="G39" s="3" t="s">
        <v>227</v>
      </c>
      <c r="H39" s="9">
        <v>0</v>
      </c>
      <c r="I39" s="9"/>
      <c r="J39" s="9"/>
      <c r="K39" s="9"/>
      <c r="L39" s="9"/>
      <c r="M39" s="13"/>
      <c r="N39" s="14"/>
      <c r="O39" s="14"/>
      <c r="P39" s="14"/>
      <c r="Q39" s="14"/>
    </row>
    <row r="40" spans="1:17">
      <c r="A40" s="3" t="s">
        <v>703</v>
      </c>
      <c r="B40" s="3" t="s">
        <v>1024</v>
      </c>
      <c r="C40" s="3" t="s">
        <v>15</v>
      </c>
      <c r="D40" s="3" t="s">
        <v>2999</v>
      </c>
      <c r="E40" s="3" t="s">
        <v>501</v>
      </c>
      <c r="F40" s="3" t="s">
        <v>501</v>
      </c>
      <c r="G40" s="3" t="s">
        <v>227</v>
      </c>
      <c r="H40" s="9" t="s">
        <v>3000</v>
      </c>
      <c r="I40" s="9"/>
      <c r="J40" s="9"/>
      <c r="K40" s="9"/>
      <c r="L40" s="9"/>
      <c r="M40" s="13"/>
      <c r="N40" s="14"/>
      <c r="O40" s="14"/>
      <c r="P40" s="14"/>
      <c r="Q40" s="14"/>
    </row>
    <row r="41" spans="1:17">
      <c r="A41" s="3"/>
      <c r="B41" s="3" t="s">
        <v>1024</v>
      </c>
      <c r="C41" s="3" t="s">
        <v>30</v>
      </c>
      <c r="D41" s="3" t="s">
        <v>3001</v>
      </c>
      <c r="E41" s="3" t="s">
        <v>501</v>
      </c>
      <c r="F41" s="3" t="s">
        <v>501</v>
      </c>
      <c r="G41" s="3" t="s">
        <v>227</v>
      </c>
      <c r="H41" s="9">
        <v>0</v>
      </c>
      <c r="I41" s="9"/>
      <c r="J41" s="9"/>
      <c r="K41" s="9"/>
      <c r="L41" s="9"/>
      <c r="M41" s="13"/>
      <c r="N41" s="14"/>
      <c r="O41" s="14"/>
      <c r="P41" s="14"/>
      <c r="Q41" s="14"/>
    </row>
    <row r="42" spans="1:17">
      <c r="A42" s="3" t="s">
        <v>706</v>
      </c>
      <c r="B42" s="3" t="s">
        <v>1024</v>
      </c>
      <c r="C42" s="3" t="s">
        <v>15</v>
      </c>
      <c r="D42" s="3" t="s">
        <v>2999</v>
      </c>
      <c r="E42" s="3" t="s">
        <v>501</v>
      </c>
      <c r="F42" s="3" t="s">
        <v>501</v>
      </c>
      <c r="G42" s="3" t="s">
        <v>227</v>
      </c>
      <c r="H42" s="9" t="s">
        <v>3000</v>
      </c>
      <c r="I42" s="9"/>
      <c r="J42" s="9"/>
      <c r="K42" s="9"/>
      <c r="L42" s="9"/>
      <c r="M42" s="13"/>
      <c r="N42" s="14"/>
      <c r="O42" s="14"/>
      <c r="P42" s="14"/>
      <c r="Q42" s="14"/>
    </row>
    <row r="43" spans="1:17">
      <c r="A43" s="3"/>
      <c r="B43" s="3" t="s">
        <v>1024</v>
      </c>
      <c r="C43" s="3" t="s">
        <v>30</v>
      </c>
      <c r="D43" s="3" t="s">
        <v>3001</v>
      </c>
      <c r="E43" s="3" t="s">
        <v>501</v>
      </c>
      <c r="F43" s="3" t="s">
        <v>501</v>
      </c>
      <c r="G43" s="3" t="s">
        <v>227</v>
      </c>
      <c r="H43" s="9">
        <v>0</v>
      </c>
      <c r="I43" s="9"/>
      <c r="J43" s="9"/>
      <c r="K43" s="9"/>
      <c r="L43" s="9"/>
      <c r="M43" s="13"/>
      <c r="N43" s="14"/>
      <c r="O43" s="14"/>
      <c r="P43" s="14"/>
      <c r="Q43" s="14"/>
    </row>
    <row r="44" spans="1:17">
      <c r="A44" s="3" t="s">
        <v>715</v>
      </c>
      <c r="B44" s="3" t="s">
        <v>1024</v>
      </c>
      <c r="C44" s="3" t="s">
        <v>15</v>
      </c>
      <c r="D44" s="3" t="s">
        <v>2999</v>
      </c>
      <c r="E44" s="3" t="s">
        <v>501</v>
      </c>
      <c r="F44" s="3" t="s">
        <v>501</v>
      </c>
      <c r="G44" s="3" t="s">
        <v>227</v>
      </c>
      <c r="H44" s="9" t="s">
        <v>3000</v>
      </c>
      <c r="I44" s="9"/>
      <c r="J44" s="9"/>
      <c r="K44" s="9"/>
      <c r="L44" s="9"/>
      <c r="M44" s="13"/>
      <c r="N44" s="14"/>
      <c r="O44" s="14"/>
      <c r="P44" s="14"/>
      <c r="Q44" s="14"/>
    </row>
    <row r="45" spans="1:17">
      <c r="A45" s="3"/>
      <c r="B45" s="3" t="s">
        <v>1024</v>
      </c>
      <c r="C45" s="3" t="s">
        <v>30</v>
      </c>
      <c r="D45" s="3" t="s">
        <v>3001</v>
      </c>
      <c r="E45" s="3" t="s">
        <v>501</v>
      </c>
      <c r="F45" s="3" t="s">
        <v>501</v>
      </c>
      <c r="G45" s="3" t="s">
        <v>227</v>
      </c>
      <c r="H45" s="9">
        <v>0</v>
      </c>
      <c r="I45" s="9"/>
      <c r="J45" s="9"/>
      <c r="K45" s="9"/>
      <c r="L45" s="9"/>
      <c r="M45" s="13"/>
      <c r="N45" s="14"/>
      <c r="O45" s="14"/>
      <c r="P45" s="14"/>
      <c r="Q45" s="14"/>
    </row>
    <row r="46" spans="1:17">
      <c r="A46" s="3" t="s">
        <v>718</v>
      </c>
      <c r="B46" s="3" t="s">
        <v>1024</v>
      </c>
      <c r="C46" s="3" t="s">
        <v>15</v>
      </c>
      <c r="D46" s="3" t="s">
        <v>2999</v>
      </c>
      <c r="E46" s="3" t="s">
        <v>501</v>
      </c>
      <c r="F46" s="3" t="s">
        <v>501</v>
      </c>
      <c r="G46" s="3" t="s">
        <v>227</v>
      </c>
      <c r="H46" s="9" t="s">
        <v>3000</v>
      </c>
      <c r="I46" s="9"/>
      <c r="J46" s="9"/>
      <c r="K46" s="9"/>
      <c r="L46" s="9"/>
      <c r="M46" s="13"/>
      <c r="N46" s="14"/>
      <c r="O46" s="14"/>
      <c r="P46" s="14"/>
      <c r="Q46" s="14"/>
    </row>
    <row r="47" spans="1:17">
      <c r="A47" s="3"/>
      <c r="B47" s="3" t="s">
        <v>1024</v>
      </c>
      <c r="C47" s="3" t="s">
        <v>30</v>
      </c>
      <c r="D47" s="3" t="s">
        <v>3001</v>
      </c>
      <c r="E47" s="3" t="s">
        <v>501</v>
      </c>
      <c r="F47" s="3" t="s">
        <v>501</v>
      </c>
      <c r="G47" s="3" t="s">
        <v>227</v>
      </c>
      <c r="H47" s="9">
        <v>0</v>
      </c>
      <c r="I47" s="9"/>
      <c r="J47" s="9"/>
      <c r="K47" s="9"/>
      <c r="L47" s="9"/>
      <c r="M47" s="13"/>
      <c r="N47" s="14"/>
      <c r="O47" s="14"/>
      <c r="P47" s="14"/>
      <c r="Q47" s="14"/>
    </row>
    <row r="48" ht="27" spans="1:17">
      <c r="A48" s="3" t="s">
        <v>726</v>
      </c>
      <c r="B48" s="3" t="s">
        <v>1024</v>
      </c>
      <c r="C48" s="3" t="s">
        <v>15</v>
      </c>
      <c r="D48" s="3" t="s">
        <v>1981</v>
      </c>
      <c r="E48" s="3" t="s">
        <v>1986</v>
      </c>
      <c r="F48" s="3" t="s">
        <v>501</v>
      </c>
      <c r="G48" s="3" t="s">
        <v>227</v>
      </c>
      <c r="H48" s="9" t="s">
        <v>3002</v>
      </c>
      <c r="I48" s="9" t="s">
        <v>3003</v>
      </c>
      <c r="J48" s="9" t="s">
        <v>3004</v>
      </c>
      <c r="K48" s="9"/>
      <c r="L48" s="9"/>
      <c r="M48" s="13"/>
      <c r="N48" s="14"/>
      <c r="O48" s="14"/>
      <c r="P48" s="14"/>
      <c r="Q48" s="14"/>
    </row>
    <row r="49" ht="40.5" spans="1:17">
      <c r="A49" s="3" t="s">
        <v>729</v>
      </c>
      <c r="B49" s="3" t="s">
        <v>1024</v>
      </c>
      <c r="C49" s="3" t="s">
        <v>15</v>
      </c>
      <c r="D49" s="3" t="s">
        <v>1988</v>
      </c>
      <c r="E49" s="3" t="s">
        <v>1994</v>
      </c>
      <c r="F49" s="3" t="s">
        <v>501</v>
      </c>
      <c r="G49" s="3" t="s">
        <v>227</v>
      </c>
      <c r="H49" s="9" t="s">
        <v>3005</v>
      </c>
      <c r="I49" s="9" t="s">
        <v>3006</v>
      </c>
      <c r="J49" s="9" t="s">
        <v>3007</v>
      </c>
      <c r="K49" s="9"/>
      <c r="L49" s="9"/>
      <c r="M49" s="13"/>
      <c r="N49" s="14"/>
      <c r="O49" s="14"/>
      <c r="P49" s="14"/>
      <c r="Q49" s="14"/>
    </row>
    <row r="50" ht="27" spans="1:17">
      <c r="A50" s="3" t="s">
        <v>732</v>
      </c>
      <c r="B50" s="3" t="s">
        <v>1024</v>
      </c>
      <c r="C50" s="3" t="s">
        <v>15</v>
      </c>
      <c r="D50" s="3" t="s">
        <v>2014</v>
      </c>
      <c r="E50" s="3" t="s">
        <v>2017</v>
      </c>
      <c r="F50" s="3" t="s">
        <v>501</v>
      </c>
      <c r="G50" s="3" t="s">
        <v>227</v>
      </c>
      <c r="H50" s="9" t="s">
        <v>3002</v>
      </c>
      <c r="I50" s="9" t="s">
        <v>3003</v>
      </c>
      <c r="J50" s="9" t="s">
        <v>3004</v>
      </c>
      <c r="K50" s="9"/>
      <c r="L50" s="9"/>
      <c r="M50" s="13"/>
      <c r="N50" s="14"/>
      <c r="O50" s="14"/>
      <c r="P50" s="14"/>
      <c r="Q50" s="14"/>
    </row>
    <row r="51" ht="40.5" spans="1:17">
      <c r="A51" s="3" t="s">
        <v>735</v>
      </c>
      <c r="B51" s="3" t="s">
        <v>1024</v>
      </c>
      <c r="C51" s="3" t="s">
        <v>15</v>
      </c>
      <c r="D51" s="3" t="s">
        <v>2019</v>
      </c>
      <c r="E51" s="3" t="s">
        <v>2022</v>
      </c>
      <c r="F51" s="3" t="s">
        <v>501</v>
      </c>
      <c r="G51" s="3" t="s">
        <v>227</v>
      </c>
      <c r="H51" s="9" t="s">
        <v>3005</v>
      </c>
      <c r="I51" s="9" t="s">
        <v>3006</v>
      </c>
      <c r="J51" s="9" t="s">
        <v>3007</v>
      </c>
      <c r="K51" s="9" t="s">
        <v>3008</v>
      </c>
      <c r="L51" s="9"/>
      <c r="M51" s="13"/>
      <c r="N51" s="14"/>
      <c r="O51" s="14"/>
      <c r="P51" s="14"/>
      <c r="Q51" s="14"/>
    </row>
    <row r="52" ht="40.5" spans="1:17">
      <c r="A52" s="7"/>
      <c r="B52" s="3" t="s">
        <v>1024</v>
      </c>
      <c r="C52" s="3" t="s">
        <v>15</v>
      </c>
      <c r="D52" s="3" t="s">
        <v>2023</v>
      </c>
      <c r="E52" s="3" t="s">
        <v>2026</v>
      </c>
      <c r="F52" s="3" t="s">
        <v>501</v>
      </c>
      <c r="G52" s="3" t="s">
        <v>227</v>
      </c>
      <c r="H52" s="9" t="s">
        <v>3009</v>
      </c>
      <c r="I52" s="9" t="s">
        <v>3010</v>
      </c>
      <c r="J52" s="9" t="s">
        <v>3011</v>
      </c>
      <c r="K52" s="9" t="s">
        <v>3012</v>
      </c>
      <c r="L52" s="9"/>
      <c r="M52" s="13"/>
      <c r="N52" s="14"/>
      <c r="O52" s="14"/>
      <c r="P52" s="14"/>
      <c r="Q52" s="14"/>
    </row>
    <row r="53" ht="27" spans="1:17">
      <c r="A53" s="3" t="s">
        <v>738</v>
      </c>
      <c r="B53" s="3" t="s">
        <v>1024</v>
      </c>
      <c r="C53" s="3" t="s">
        <v>15</v>
      </c>
      <c r="D53" s="3" t="s">
        <v>2028</v>
      </c>
      <c r="E53" s="3" t="s">
        <v>2013</v>
      </c>
      <c r="F53" s="3" t="s">
        <v>501</v>
      </c>
      <c r="G53" s="3" t="s">
        <v>227</v>
      </c>
      <c r="H53" s="9" t="s">
        <v>3013</v>
      </c>
      <c r="I53" s="9" t="s">
        <v>3014</v>
      </c>
      <c r="J53" s="9" t="s">
        <v>3015</v>
      </c>
      <c r="K53" s="9"/>
      <c r="L53" s="9"/>
      <c r="M53" s="13"/>
      <c r="N53" s="14"/>
      <c r="O53" s="14"/>
      <c r="P53" s="14"/>
      <c r="Q53" s="14"/>
    </row>
    <row r="54" ht="27" spans="1:17">
      <c r="A54" s="3" t="s">
        <v>741</v>
      </c>
      <c r="B54" s="3" t="s">
        <v>1024</v>
      </c>
      <c r="C54" s="3" t="s">
        <v>15</v>
      </c>
      <c r="D54" s="3" t="s">
        <v>2003</v>
      </c>
      <c r="E54" s="3" t="s">
        <v>1994</v>
      </c>
      <c r="F54" s="3" t="s">
        <v>501</v>
      </c>
      <c r="G54" s="3" t="s">
        <v>227</v>
      </c>
      <c r="H54" s="9" t="s">
        <v>3016</v>
      </c>
      <c r="I54" s="9" t="s">
        <v>3003</v>
      </c>
      <c r="J54" s="9" t="s">
        <v>3004</v>
      </c>
      <c r="K54" s="9"/>
      <c r="L54" s="9"/>
      <c r="M54" s="13"/>
      <c r="N54" s="14"/>
      <c r="O54" s="14"/>
      <c r="P54" s="14"/>
      <c r="Q54" s="14"/>
    </row>
    <row r="55" ht="27" spans="1:17">
      <c r="A55" s="3" t="s">
        <v>744</v>
      </c>
      <c r="B55" s="3" t="s">
        <v>1024</v>
      </c>
      <c r="C55" s="3" t="s">
        <v>15</v>
      </c>
      <c r="D55" s="3" t="s">
        <v>2009</v>
      </c>
      <c r="E55" s="3" t="s">
        <v>2013</v>
      </c>
      <c r="F55" s="3" t="s">
        <v>501</v>
      </c>
      <c r="G55" s="3" t="s">
        <v>227</v>
      </c>
      <c r="H55" s="9" t="s">
        <v>3013</v>
      </c>
      <c r="I55" s="9" t="s">
        <v>3014</v>
      </c>
      <c r="J55" s="9" t="s">
        <v>3015</v>
      </c>
      <c r="K55" s="9"/>
      <c r="L55" s="9"/>
      <c r="M55" s="13"/>
      <c r="N55" s="14"/>
      <c r="O55" s="14"/>
      <c r="P55" s="14"/>
      <c r="Q55" s="14"/>
    </row>
    <row r="56" ht="27" spans="1:17">
      <c r="A56" s="3" t="s">
        <v>747</v>
      </c>
      <c r="B56" s="3" t="s">
        <v>1024</v>
      </c>
      <c r="C56" s="3" t="s">
        <v>15</v>
      </c>
      <c r="D56" s="3" t="s">
        <v>2858</v>
      </c>
      <c r="E56" s="3" t="s">
        <v>2861</v>
      </c>
      <c r="F56" s="3" t="s">
        <v>501</v>
      </c>
      <c r="G56" s="3" t="s">
        <v>227</v>
      </c>
      <c r="H56" s="9" t="s">
        <v>3017</v>
      </c>
      <c r="I56" s="9"/>
      <c r="J56" s="9"/>
      <c r="K56" s="9"/>
      <c r="L56" s="9"/>
      <c r="M56" s="13"/>
      <c r="N56" s="14"/>
      <c r="O56" s="14"/>
      <c r="P56" s="14"/>
      <c r="Q56" s="14"/>
    </row>
    <row r="57" ht="27" spans="1:17">
      <c r="A57" s="3" t="s">
        <v>750</v>
      </c>
      <c r="B57" s="3" t="s">
        <v>1024</v>
      </c>
      <c r="C57" s="3" t="s">
        <v>15</v>
      </c>
      <c r="D57" s="3" t="s">
        <v>2286</v>
      </c>
      <c r="E57" s="3" t="s">
        <v>2291</v>
      </c>
      <c r="F57" s="3" t="s">
        <v>501</v>
      </c>
      <c r="G57" s="3" t="s">
        <v>227</v>
      </c>
      <c r="H57" s="9" t="s">
        <v>3017</v>
      </c>
      <c r="I57" s="9"/>
      <c r="J57" s="9"/>
      <c r="K57" s="9"/>
      <c r="L57" s="9"/>
      <c r="M57" s="13"/>
      <c r="N57" s="14"/>
      <c r="O57" s="14"/>
      <c r="P57" s="14"/>
      <c r="Q57" s="14"/>
    </row>
    <row r="58" ht="27" spans="1:17">
      <c r="A58" s="3" t="s">
        <v>753</v>
      </c>
      <c r="B58" s="3" t="s">
        <v>1024</v>
      </c>
      <c r="C58" s="3" t="s">
        <v>15</v>
      </c>
      <c r="D58" s="3" t="s">
        <v>2293</v>
      </c>
      <c r="E58" s="3" t="s">
        <v>2291</v>
      </c>
      <c r="F58" s="3" t="s">
        <v>501</v>
      </c>
      <c r="G58" s="3" t="s">
        <v>227</v>
      </c>
      <c r="H58" s="9" t="s">
        <v>3017</v>
      </c>
      <c r="I58" s="9"/>
      <c r="J58" s="9"/>
      <c r="K58" s="9"/>
      <c r="L58" s="9"/>
      <c r="M58" s="13"/>
      <c r="N58" s="14"/>
      <c r="O58" s="14"/>
      <c r="P58" s="14"/>
      <c r="Q58" s="14"/>
    </row>
    <row r="59" ht="27" spans="1:17">
      <c r="A59" s="3" t="s">
        <v>756</v>
      </c>
      <c r="B59" s="3" t="s">
        <v>1024</v>
      </c>
      <c r="C59" s="3" t="s">
        <v>15</v>
      </c>
      <c r="D59" s="3" t="s">
        <v>2279</v>
      </c>
      <c r="E59" s="3" t="s">
        <v>2284</v>
      </c>
      <c r="F59" s="3" t="s">
        <v>501</v>
      </c>
      <c r="G59" s="3" t="s">
        <v>227</v>
      </c>
      <c r="H59" s="9" t="s">
        <v>3017</v>
      </c>
      <c r="I59" s="9"/>
      <c r="J59" s="9"/>
      <c r="K59" s="9"/>
      <c r="L59" s="9"/>
      <c r="M59" s="13"/>
      <c r="N59" s="14"/>
      <c r="O59" s="14"/>
      <c r="P59" s="14"/>
      <c r="Q59" s="14"/>
    </row>
    <row r="60" ht="27" spans="1:17">
      <c r="A60" s="3" t="s">
        <v>759</v>
      </c>
      <c r="B60" s="3" t="s">
        <v>1024</v>
      </c>
      <c r="C60" s="3" t="s">
        <v>15</v>
      </c>
      <c r="D60" s="3" t="s">
        <v>2848</v>
      </c>
      <c r="E60" s="3" t="s">
        <v>2851</v>
      </c>
      <c r="F60" s="3" t="s">
        <v>501</v>
      </c>
      <c r="G60" s="3" t="s">
        <v>227</v>
      </c>
      <c r="H60" s="9" t="s">
        <v>3017</v>
      </c>
      <c r="I60" s="9"/>
      <c r="J60" s="9"/>
      <c r="K60" s="9"/>
      <c r="L60" s="9"/>
      <c r="M60" s="13"/>
      <c r="N60" s="14"/>
      <c r="O60" s="14"/>
      <c r="P60" s="14"/>
      <c r="Q60" s="14"/>
    </row>
    <row r="61" ht="27" spans="1:17">
      <c r="A61" s="3" t="s">
        <v>762</v>
      </c>
      <c r="B61" s="3" t="s">
        <v>1024</v>
      </c>
      <c r="C61" s="3" t="s">
        <v>15</v>
      </c>
      <c r="D61" s="3" t="s">
        <v>2841</v>
      </c>
      <c r="E61" s="3" t="s">
        <v>2844</v>
      </c>
      <c r="F61" s="3" t="s">
        <v>501</v>
      </c>
      <c r="G61" s="3" t="s">
        <v>227</v>
      </c>
      <c r="H61" s="9" t="s">
        <v>3017</v>
      </c>
      <c r="I61" s="9"/>
      <c r="J61" s="9"/>
      <c r="K61" s="9"/>
      <c r="L61" s="9"/>
      <c r="M61" s="13"/>
      <c r="N61" s="14"/>
      <c r="O61" s="14"/>
      <c r="P61" s="14"/>
      <c r="Q61" s="14"/>
    </row>
    <row r="62" ht="40.5" spans="1:17">
      <c r="A62" s="3" t="s">
        <v>765</v>
      </c>
      <c r="B62" s="3" t="s">
        <v>1024</v>
      </c>
      <c r="C62" s="3" t="s">
        <v>15</v>
      </c>
      <c r="D62" s="3" t="s">
        <v>2305</v>
      </c>
      <c r="E62" s="3" t="s">
        <v>2085</v>
      </c>
      <c r="F62" s="3" t="s">
        <v>501</v>
      </c>
      <c r="G62" s="3" t="s">
        <v>227</v>
      </c>
      <c r="H62" s="9" t="s">
        <v>3018</v>
      </c>
      <c r="I62" s="9"/>
      <c r="J62" s="9"/>
      <c r="K62" s="9"/>
      <c r="L62" s="9"/>
      <c r="M62" s="13"/>
      <c r="N62" s="14"/>
      <c r="O62" s="14"/>
      <c r="P62" s="14"/>
      <c r="Q62" s="14"/>
    </row>
    <row r="63" ht="40.5" spans="1:17">
      <c r="A63" s="3" t="s">
        <v>768</v>
      </c>
      <c r="B63" s="3" t="s">
        <v>1024</v>
      </c>
      <c r="C63" s="3" t="s">
        <v>15</v>
      </c>
      <c r="D63" s="3" t="s">
        <v>2307</v>
      </c>
      <c r="E63" s="3" t="s">
        <v>2310</v>
      </c>
      <c r="F63" s="3" t="s">
        <v>501</v>
      </c>
      <c r="G63" s="3" t="s">
        <v>227</v>
      </c>
      <c r="H63" s="9" t="s">
        <v>3019</v>
      </c>
      <c r="I63" s="9"/>
      <c r="J63" s="9"/>
      <c r="K63" s="9"/>
      <c r="L63" s="9"/>
      <c r="M63" s="13"/>
      <c r="N63" s="14"/>
      <c r="O63" s="14"/>
      <c r="P63" s="14"/>
      <c r="Q63" s="14"/>
    </row>
    <row r="64" ht="27" spans="1:17">
      <c r="A64" s="3" t="s">
        <v>771</v>
      </c>
      <c r="B64" s="3" t="s">
        <v>1024</v>
      </c>
      <c r="C64" s="3" t="s">
        <v>15</v>
      </c>
      <c r="D64" s="3" t="s">
        <v>2312</v>
      </c>
      <c r="E64" s="3" t="s">
        <v>2317</v>
      </c>
      <c r="F64" s="3" t="s">
        <v>501</v>
      </c>
      <c r="G64" s="3" t="s">
        <v>227</v>
      </c>
      <c r="H64" s="9" t="s">
        <v>2998</v>
      </c>
      <c r="I64" s="9"/>
      <c r="J64" s="9"/>
      <c r="K64" s="9"/>
      <c r="L64" s="9"/>
      <c r="M64" s="13"/>
      <c r="N64" s="14"/>
      <c r="O64" s="14"/>
      <c r="P64" s="14"/>
      <c r="Q64" s="14"/>
    </row>
    <row r="65" ht="40.5" spans="1:17">
      <c r="A65" s="3" t="s">
        <v>776</v>
      </c>
      <c r="B65" s="4" t="s">
        <v>1024</v>
      </c>
      <c r="C65" s="3" t="s">
        <v>15</v>
      </c>
      <c r="D65" s="3" t="s">
        <v>2081</v>
      </c>
      <c r="E65" s="3" t="s">
        <v>2085</v>
      </c>
      <c r="F65" s="21" t="s">
        <v>501</v>
      </c>
      <c r="G65" s="21" t="s">
        <v>227</v>
      </c>
      <c r="H65" s="22" t="s">
        <v>3020</v>
      </c>
      <c r="I65" s="9"/>
      <c r="J65" s="9"/>
      <c r="K65" s="9"/>
      <c r="L65" s="9"/>
      <c r="M65" s="11"/>
      <c r="N65" s="12"/>
      <c r="O65" s="12"/>
      <c r="P65" s="12"/>
      <c r="Q65" s="12"/>
    </row>
    <row r="66" spans="1:17">
      <c r="A66" s="7"/>
      <c r="B66" s="4" t="s">
        <v>1024</v>
      </c>
      <c r="C66" s="3" t="s">
        <v>15</v>
      </c>
      <c r="D66" s="3" t="s">
        <v>1923</v>
      </c>
      <c r="E66" s="3" t="s">
        <v>1927</v>
      </c>
      <c r="F66" s="21" t="s">
        <v>501</v>
      </c>
      <c r="G66" s="21" t="s">
        <v>227</v>
      </c>
      <c r="H66" s="22">
        <v>0.3</v>
      </c>
      <c r="I66" s="9"/>
      <c r="J66" s="9"/>
      <c r="K66" s="9"/>
      <c r="L66" s="9"/>
      <c r="M66" s="11"/>
      <c r="N66" s="12"/>
      <c r="O66" s="12"/>
      <c r="P66" s="12"/>
      <c r="Q66" s="12"/>
    </row>
    <row r="67" ht="40.5" spans="1:17">
      <c r="A67" s="3" t="s">
        <v>781</v>
      </c>
      <c r="B67" s="4" t="s">
        <v>1024</v>
      </c>
      <c r="C67" s="3" t="s">
        <v>15</v>
      </c>
      <c r="D67" s="3" t="s">
        <v>2081</v>
      </c>
      <c r="E67" s="3" t="s">
        <v>2085</v>
      </c>
      <c r="F67" s="21" t="s">
        <v>501</v>
      </c>
      <c r="G67" s="21" t="s">
        <v>227</v>
      </c>
      <c r="H67" s="22" t="s">
        <v>3021</v>
      </c>
      <c r="I67" s="9"/>
      <c r="J67" s="9"/>
      <c r="K67" s="9"/>
      <c r="L67" s="9"/>
      <c r="M67" s="11"/>
      <c r="N67" s="12"/>
      <c r="O67" s="12"/>
      <c r="P67" s="12"/>
      <c r="Q67" s="12"/>
    </row>
    <row r="68" spans="1:17">
      <c r="A68" s="7"/>
      <c r="B68" s="4" t="s">
        <v>1024</v>
      </c>
      <c r="C68" s="3" t="s">
        <v>15</v>
      </c>
      <c r="D68" s="3" t="s">
        <v>1923</v>
      </c>
      <c r="E68" s="3" t="s">
        <v>1927</v>
      </c>
      <c r="F68" s="21" t="s">
        <v>501</v>
      </c>
      <c r="G68" s="21" t="s">
        <v>227</v>
      </c>
      <c r="H68" s="22">
        <v>0.3</v>
      </c>
      <c r="I68" s="9"/>
      <c r="J68" s="9"/>
      <c r="K68" s="9"/>
      <c r="L68" s="9"/>
      <c r="M68" s="11"/>
      <c r="N68" s="12"/>
      <c r="O68" s="12"/>
      <c r="P68" s="12"/>
      <c r="Q68" s="12"/>
    </row>
    <row r="69" ht="27" spans="1:17">
      <c r="A69" s="7"/>
      <c r="B69" s="4" t="s">
        <v>1025</v>
      </c>
      <c r="C69" s="3" t="s">
        <v>15</v>
      </c>
      <c r="D69" s="3" t="s">
        <v>2081</v>
      </c>
      <c r="E69" s="3" t="s">
        <v>2085</v>
      </c>
      <c r="F69" s="21" t="s">
        <v>501</v>
      </c>
      <c r="G69" s="21" t="s">
        <v>227</v>
      </c>
      <c r="H69" s="22" t="s">
        <v>3022</v>
      </c>
      <c r="I69" s="9"/>
      <c r="J69" s="9"/>
      <c r="K69" s="9"/>
      <c r="L69" s="9"/>
      <c r="M69" s="11"/>
      <c r="N69" s="12"/>
      <c r="O69" s="12"/>
      <c r="P69" s="12"/>
      <c r="Q69" s="12"/>
    </row>
    <row r="70" spans="1:17">
      <c r="A70" s="3" t="s">
        <v>784</v>
      </c>
      <c r="B70" s="4" t="s">
        <v>1024</v>
      </c>
      <c r="C70" s="3" t="s">
        <v>15</v>
      </c>
      <c r="D70" s="3" t="s">
        <v>1923</v>
      </c>
      <c r="E70" s="3" t="s">
        <v>1927</v>
      </c>
      <c r="F70" s="21" t="s">
        <v>501</v>
      </c>
      <c r="G70" s="21" t="s">
        <v>227</v>
      </c>
      <c r="H70" s="22">
        <v>0.3</v>
      </c>
      <c r="I70" s="9"/>
      <c r="J70" s="9"/>
      <c r="K70" s="9"/>
      <c r="L70" s="9"/>
      <c r="M70" s="11"/>
      <c r="N70" s="12"/>
      <c r="O70" s="12"/>
      <c r="P70" s="12"/>
      <c r="Q70" s="12"/>
    </row>
    <row r="71" ht="40.5" spans="1:17">
      <c r="A71" s="6"/>
      <c r="B71" s="4" t="s">
        <v>1024</v>
      </c>
      <c r="C71" s="3" t="s">
        <v>15</v>
      </c>
      <c r="D71" s="3" t="s">
        <v>2081</v>
      </c>
      <c r="E71" s="3" t="s">
        <v>2085</v>
      </c>
      <c r="F71" s="21" t="s">
        <v>501</v>
      </c>
      <c r="G71" s="21" t="s">
        <v>227</v>
      </c>
      <c r="H71" s="22" t="s">
        <v>3021</v>
      </c>
      <c r="I71" s="25"/>
      <c r="J71" s="25"/>
      <c r="K71" s="25"/>
      <c r="L71" s="9"/>
      <c r="M71" s="11"/>
      <c r="N71" s="12"/>
      <c r="O71" s="12"/>
      <c r="P71" s="12"/>
      <c r="Q71" s="12"/>
    </row>
    <row r="72" ht="27" spans="1:17">
      <c r="A72" s="7"/>
      <c r="B72" s="4" t="s">
        <v>1025</v>
      </c>
      <c r="C72" s="3" t="s">
        <v>15</v>
      </c>
      <c r="D72" s="3" t="s">
        <v>2081</v>
      </c>
      <c r="E72" s="3" t="s">
        <v>2085</v>
      </c>
      <c r="F72" s="21" t="s">
        <v>501</v>
      </c>
      <c r="G72" s="21" t="s">
        <v>227</v>
      </c>
      <c r="H72" s="22" t="s">
        <v>3022</v>
      </c>
      <c r="I72" s="9"/>
      <c r="J72" s="9"/>
      <c r="K72" s="9"/>
      <c r="L72" s="9"/>
      <c r="M72" s="11"/>
      <c r="N72" s="12"/>
      <c r="O72" s="12"/>
      <c r="P72" s="12"/>
      <c r="Q72" s="12"/>
    </row>
    <row r="73" ht="27" spans="1:17">
      <c r="A73" s="3" t="s">
        <v>788</v>
      </c>
      <c r="B73" s="4" t="s">
        <v>1024</v>
      </c>
      <c r="C73" s="3" t="s">
        <v>15</v>
      </c>
      <c r="D73" s="3" t="s">
        <v>2081</v>
      </c>
      <c r="E73" s="3" t="s">
        <v>2085</v>
      </c>
      <c r="F73" s="21" t="s">
        <v>501</v>
      </c>
      <c r="G73" s="21" t="s">
        <v>227</v>
      </c>
      <c r="H73" s="22" t="s">
        <v>3023</v>
      </c>
      <c r="I73" s="9"/>
      <c r="J73" s="9"/>
      <c r="K73" s="9"/>
      <c r="L73" s="9"/>
      <c r="M73" s="11"/>
      <c r="N73" s="12"/>
      <c r="O73" s="12"/>
      <c r="P73" s="12"/>
      <c r="Q73" s="12"/>
    </row>
    <row r="74" spans="1:17">
      <c r="A74" s="6"/>
      <c r="B74" s="4" t="s">
        <v>1024</v>
      </c>
      <c r="C74" s="3" t="s">
        <v>15</v>
      </c>
      <c r="D74" s="3" t="s">
        <v>1923</v>
      </c>
      <c r="E74" s="3" t="s">
        <v>1927</v>
      </c>
      <c r="F74" s="21" t="s">
        <v>501</v>
      </c>
      <c r="G74" s="21" t="s">
        <v>227</v>
      </c>
      <c r="H74" s="22">
        <v>0.3</v>
      </c>
      <c r="I74" s="9"/>
      <c r="J74" s="9"/>
      <c r="K74" s="9"/>
      <c r="L74" s="9"/>
      <c r="M74" s="11"/>
      <c r="N74" s="12"/>
      <c r="O74" s="12"/>
      <c r="P74" s="12"/>
      <c r="Q74" s="12"/>
    </row>
    <row r="75" ht="40.5" spans="1:17">
      <c r="A75" s="7"/>
      <c r="B75" s="4" t="s">
        <v>1025</v>
      </c>
      <c r="C75" s="3" t="s">
        <v>15</v>
      </c>
      <c r="D75" s="3" t="s">
        <v>2081</v>
      </c>
      <c r="E75" s="3" t="s">
        <v>2085</v>
      </c>
      <c r="F75" s="21" t="s">
        <v>501</v>
      </c>
      <c r="G75" s="21" t="s">
        <v>227</v>
      </c>
      <c r="H75" s="22" t="s">
        <v>3024</v>
      </c>
      <c r="I75" s="9"/>
      <c r="J75" s="9"/>
      <c r="K75" s="9"/>
      <c r="L75" s="9"/>
      <c r="M75" s="11"/>
      <c r="N75" s="12"/>
      <c r="O75" s="12"/>
      <c r="P75" s="12"/>
      <c r="Q75" s="12"/>
    </row>
    <row r="76" ht="27" spans="1:17">
      <c r="A76" s="3" t="s">
        <v>791</v>
      </c>
      <c r="B76" s="4" t="s">
        <v>1024</v>
      </c>
      <c r="C76" s="3" t="s">
        <v>15</v>
      </c>
      <c r="D76" s="3" t="s">
        <v>2081</v>
      </c>
      <c r="E76" s="3" t="s">
        <v>2085</v>
      </c>
      <c r="F76" s="21" t="s">
        <v>501</v>
      </c>
      <c r="G76" s="21" t="s">
        <v>227</v>
      </c>
      <c r="H76" s="22" t="s">
        <v>3023</v>
      </c>
      <c r="I76" s="9"/>
      <c r="J76" s="9"/>
      <c r="K76" s="9"/>
      <c r="L76" s="9"/>
      <c r="M76" s="11"/>
      <c r="N76" s="12"/>
      <c r="O76" s="12"/>
      <c r="P76" s="12"/>
      <c r="Q76" s="12"/>
    </row>
    <row r="77" spans="1:17">
      <c r="A77" s="7"/>
      <c r="B77" s="4" t="s">
        <v>1024</v>
      </c>
      <c r="C77" s="3" t="s">
        <v>15</v>
      </c>
      <c r="D77" s="3" t="s">
        <v>1923</v>
      </c>
      <c r="E77" s="3" t="s">
        <v>1927</v>
      </c>
      <c r="F77" s="21" t="s">
        <v>501</v>
      </c>
      <c r="G77" s="21" t="s">
        <v>227</v>
      </c>
      <c r="H77" s="22">
        <v>0.3</v>
      </c>
      <c r="I77" s="9"/>
      <c r="J77" s="9"/>
      <c r="K77" s="9"/>
      <c r="L77" s="9"/>
      <c r="M77" s="11"/>
      <c r="N77" s="12"/>
      <c r="O77" s="12"/>
      <c r="P77" s="12"/>
      <c r="Q77" s="12"/>
    </row>
    <row r="78" ht="27" spans="1:17">
      <c r="A78" s="3" t="s">
        <v>795</v>
      </c>
      <c r="B78" s="4" t="s">
        <v>1024</v>
      </c>
      <c r="C78" s="3" t="s">
        <v>15</v>
      </c>
      <c r="D78" s="3" t="s">
        <v>2081</v>
      </c>
      <c r="E78" s="3" t="s">
        <v>2085</v>
      </c>
      <c r="F78" s="21" t="s">
        <v>501</v>
      </c>
      <c r="G78" s="21" t="s">
        <v>227</v>
      </c>
      <c r="H78" s="22" t="s">
        <v>3023</v>
      </c>
      <c r="I78" s="9"/>
      <c r="J78" s="9"/>
      <c r="K78" s="9"/>
      <c r="L78" s="9"/>
      <c r="M78" s="11"/>
      <c r="N78" s="12"/>
      <c r="O78" s="12"/>
      <c r="P78" s="12"/>
      <c r="Q78" s="12"/>
    </row>
    <row r="79" spans="1:17">
      <c r="A79" s="6"/>
      <c r="B79" s="4" t="s">
        <v>1024</v>
      </c>
      <c r="C79" s="3" t="s">
        <v>15</v>
      </c>
      <c r="D79" s="3" t="s">
        <v>1923</v>
      </c>
      <c r="E79" s="3" t="s">
        <v>1927</v>
      </c>
      <c r="F79" s="21" t="s">
        <v>501</v>
      </c>
      <c r="G79" s="21" t="s">
        <v>227</v>
      </c>
      <c r="H79" s="22">
        <v>0.3</v>
      </c>
      <c r="I79" s="9"/>
      <c r="J79" s="9"/>
      <c r="K79" s="9"/>
      <c r="L79" s="9"/>
      <c r="M79" s="11"/>
      <c r="N79" s="12"/>
      <c r="O79" s="12"/>
      <c r="P79" s="12"/>
      <c r="Q79" s="12"/>
    </row>
    <row r="80" ht="27" spans="1:17">
      <c r="A80" s="7"/>
      <c r="B80" s="4" t="s">
        <v>1025</v>
      </c>
      <c r="C80" s="3" t="s">
        <v>15</v>
      </c>
      <c r="D80" s="3" t="s">
        <v>2081</v>
      </c>
      <c r="E80" s="3" t="s">
        <v>2085</v>
      </c>
      <c r="F80" s="21" t="s">
        <v>501</v>
      </c>
      <c r="G80" s="21" t="s">
        <v>227</v>
      </c>
      <c r="H80" s="22" t="s">
        <v>3022</v>
      </c>
      <c r="I80" s="9"/>
      <c r="J80" s="9"/>
      <c r="K80" s="9"/>
      <c r="L80" s="9"/>
      <c r="M80" s="11"/>
      <c r="N80" s="12"/>
      <c r="O80" s="12"/>
      <c r="P80" s="12"/>
      <c r="Q80" s="12"/>
    </row>
    <row r="81" ht="27" spans="1:17">
      <c r="A81" s="3" t="s">
        <v>798</v>
      </c>
      <c r="B81" s="4" t="s">
        <v>1024</v>
      </c>
      <c r="C81" s="3" t="s">
        <v>15</v>
      </c>
      <c r="D81" s="3" t="s">
        <v>2081</v>
      </c>
      <c r="E81" s="3" t="s">
        <v>2085</v>
      </c>
      <c r="F81" s="21" t="s">
        <v>501</v>
      </c>
      <c r="G81" s="21" t="s">
        <v>227</v>
      </c>
      <c r="H81" s="22" t="s">
        <v>3023</v>
      </c>
      <c r="I81" s="9"/>
      <c r="J81" s="9"/>
      <c r="K81" s="9"/>
      <c r="L81" s="9"/>
      <c r="M81" s="11"/>
      <c r="N81" s="12"/>
      <c r="O81" s="12"/>
      <c r="P81" s="12"/>
      <c r="Q81" s="12"/>
    </row>
    <row r="82" spans="1:17">
      <c r="A82" s="7"/>
      <c r="B82" s="4" t="s">
        <v>1024</v>
      </c>
      <c r="C82" s="3" t="s">
        <v>15</v>
      </c>
      <c r="D82" s="3" t="s">
        <v>1923</v>
      </c>
      <c r="E82" s="3" t="s">
        <v>1927</v>
      </c>
      <c r="F82" s="21" t="s">
        <v>501</v>
      </c>
      <c r="G82" s="21" t="s">
        <v>227</v>
      </c>
      <c r="H82" s="22">
        <v>0.3</v>
      </c>
      <c r="I82" s="9"/>
      <c r="J82" s="9"/>
      <c r="K82" s="9"/>
      <c r="L82" s="9"/>
      <c r="M82" s="11"/>
      <c r="N82" s="12"/>
      <c r="O82" s="12"/>
      <c r="P82" s="12"/>
      <c r="Q82" s="12"/>
    </row>
    <row r="83" ht="27" spans="1:17">
      <c r="A83" s="3" t="s">
        <v>802</v>
      </c>
      <c r="B83" s="4" t="s">
        <v>1024</v>
      </c>
      <c r="C83" s="3" t="s">
        <v>15</v>
      </c>
      <c r="D83" s="3" t="s">
        <v>2081</v>
      </c>
      <c r="E83" s="3" t="s">
        <v>2085</v>
      </c>
      <c r="F83" s="21" t="s">
        <v>501</v>
      </c>
      <c r="G83" s="21" t="s">
        <v>227</v>
      </c>
      <c r="H83" s="22" t="s">
        <v>3023</v>
      </c>
      <c r="I83" s="9"/>
      <c r="J83" s="9"/>
      <c r="K83" s="9"/>
      <c r="L83" s="9"/>
      <c r="M83" s="11"/>
      <c r="N83" s="12"/>
      <c r="O83" s="12"/>
      <c r="P83" s="12"/>
      <c r="Q83" s="12"/>
    </row>
    <row r="84" spans="1:17">
      <c r="A84" s="7"/>
      <c r="B84" s="4" t="s">
        <v>1024</v>
      </c>
      <c r="C84" s="3" t="s">
        <v>15</v>
      </c>
      <c r="D84" s="3" t="s">
        <v>1923</v>
      </c>
      <c r="E84" s="3" t="s">
        <v>1927</v>
      </c>
      <c r="F84" s="21" t="s">
        <v>501</v>
      </c>
      <c r="G84" s="21" t="s">
        <v>227</v>
      </c>
      <c r="H84" s="22">
        <v>0.3</v>
      </c>
      <c r="I84" s="9"/>
      <c r="J84" s="9"/>
      <c r="K84" s="9"/>
      <c r="L84" s="9"/>
      <c r="M84" s="11"/>
      <c r="N84" s="12"/>
      <c r="O84" s="12"/>
      <c r="P84" s="12"/>
      <c r="Q84" s="12"/>
    </row>
    <row r="85" ht="27" spans="1:17">
      <c r="A85" s="15" t="s">
        <v>809</v>
      </c>
      <c r="B85" s="4" t="s">
        <v>1024</v>
      </c>
      <c r="C85" s="16" t="s">
        <v>15</v>
      </c>
      <c r="D85" s="17" t="s">
        <v>2279</v>
      </c>
      <c r="E85" s="17" t="s">
        <v>2284</v>
      </c>
      <c r="F85" s="17" t="s">
        <v>501</v>
      </c>
      <c r="G85" s="17" t="s">
        <v>227</v>
      </c>
      <c r="H85" s="23" t="s">
        <v>3017</v>
      </c>
      <c r="I85" s="25"/>
      <c r="J85" s="25"/>
      <c r="K85" s="25"/>
      <c r="L85" s="25"/>
      <c r="M85" s="11"/>
      <c r="N85" s="12"/>
      <c r="O85" s="12"/>
      <c r="P85" s="12"/>
      <c r="Q85" s="12"/>
    </row>
    <row r="86" ht="27" spans="1:17">
      <c r="A86" s="7"/>
      <c r="B86" s="4" t="s">
        <v>1024</v>
      </c>
      <c r="C86" s="16" t="s">
        <v>15</v>
      </c>
      <c r="D86" s="17" t="s">
        <v>2848</v>
      </c>
      <c r="E86" s="17" t="s">
        <v>2851</v>
      </c>
      <c r="F86" s="17" t="s">
        <v>501</v>
      </c>
      <c r="G86" s="17" t="s">
        <v>227</v>
      </c>
      <c r="H86" s="23" t="s">
        <v>3017</v>
      </c>
      <c r="I86" s="25"/>
      <c r="J86" s="25"/>
      <c r="K86" s="25"/>
      <c r="L86" s="25"/>
      <c r="M86" s="11"/>
      <c r="N86" s="12"/>
      <c r="O86" s="12"/>
      <c r="P86" s="12"/>
      <c r="Q86" s="12"/>
    </row>
    <row r="87" ht="27" spans="1:17">
      <c r="A87" s="15" t="s">
        <v>812</v>
      </c>
      <c r="B87" s="4" t="s">
        <v>1024</v>
      </c>
      <c r="C87" s="16" t="s">
        <v>15</v>
      </c>
      <c r="D87" s="17" t="s">
        <v>1988</v>
      </c>
      <c r="E87" s="17" t="s">
        <v>1994</v>
      </c>
      <c r="F87" s="17" t="s">
        <v>501</v>
      </c>
      <c r="G87" s="17" t="s">
        <v>227</v>
      </c>
      <c r="H87" s="23" t="s">
        <v>3005</v>
      </c>
      <c r="I87" s="25"/>
      <c r="J87" s="25"/>
      <c r="K87" s="25"/>
      <c r="L87" s="25"/>
      <c r="M87" s="11"/>
      <c r="N87" s="12"/>
      <c r="O87" s="12"/>
      <c r="P87" s="12"/>
      <c r="Q87" s="12"/>
    </row>
    <row r="88" ht="27" spans="1:17">
      <c r="A88" s="6"/>
      <c r="B88" s="4" t="s">
        <v>1024</v>
      </c>
      <c r="C88" s="16" t="s">
        <v>15</v>
      </c>
      <c r="D88" s="17" t="s">
        <v>2019</v>
      </c>
      <c r="E88" s="17" t="s">
        <v>2022</v>
      </c>
      <c r="F88" s="17" t="s">
        <v>501</v>
      </c>
      <c r="G88" s="17" t="s">
        <v>227</v>
      </c>
      <c r="H88" s="23" t="s">
        <v>3005</v>
      </c>
      <c r="I88" s="25"/>
      <c r="J88" s="25"/>
      <c r="K88" s="25"/>
      <c r="L88" s="25"/>
      <c r="M88" s="11"/>
      <c r="N88" s="12"/>
      <c r="O88" s="12"/>
      <c r="P88" s="12"/>
      <c r="Q88" s="12"/>
    </row>
    <row r="89" ht="27" spans="1:17">
      <c r="A89" s="7"/>
      <c r="B89" s="4" t="s">
        <v>1024</v>
      </c>
      <c r="C89" s="16" t="s">
        <v>15</v>
      </c>
      <c r="D89" s="17" t="s">
        <v>2023</v>
      </c>
      <c r="E89" s="17" t="s">
        <v>2026</v>
      </c>
      <c r="F89" s="17" t="s">
        <v>501</v>
      </c>
      <c r="G89" s="17" t="s">
        <v>227</v>
      </c>
      <c r="H89" s="23" t="s">
        <v>3009</v>
      </c>
      <c r="I89" s="25"/>
      <c r="J89" s="25"/>
      <c r="K89" s="25"/>
      <c r="L89" s="25"/>
      <c r="M89" s="11"/>
      <c r="N89" s="12"/>
      <c r="O89" s="12"/>
      <c r="P89" s="12"/>
      <c r="Q89" s="12"/>
    </row>
    <row r="90" ht="27" spans="1:17">
      <c r="A90" s="15" t="s">
        <v>815</v>
      </c>
      <c r="B90" s="4" t="s">
        <v>1024</v>
      </c>
      <c r="C90" s="16" t="s">
        <v>15</v>
      </c>
      <c r="D90" s="17" t="s">
        <v>1981</v>
      </c>
      <c r="E90" s="17" t="s">
        <v>1986</v>
      </c>
      <c r="F90" s="17" t="s">
        <v>501</v>
      </c>
      <c r="G90" s="17" t="s">
        <v>227</v>
      </c>
      <c r="H90" s="23" t="s">
        <v>3002</v>
      </c>
      <c r="I90" s="25"/>
      <c r="J90" s="25"/>
      <c r="K90" s="25"/>
      <c r="L90" s="25"/>
      <c r="M90" s="11"/>
      <c r="N90" s="12"/>
      <c r="O90" s="12"/>
      <c r="P90" s="12"/>
      <c r="Q90" s="12"/>
    </row>
    <row r="91" ht="27" spans="1:17">
      <c r="A91" s="7"/>
      <c r="B91" s="4" t="s">
        <v>1024</v>
      </c>
      <c r="C91" s="16" t="s">
        <v>15</v>
      </c>
      <c r="D91" s="17" t="s">
        <v>2014</v>
      </c>
      <c r="E91" s="17" t="s">
        <v>2017</v>
      </c>
      <c r="F91" s="17" t="s">
        <v>501</v>
      </c>
      <c r="G91" s="17" t="s">
        <v>227</v>
      </c>
      <c r="H91" s="23" t="s">
        <v>3002</v>
      </c>
      <c r="I91" s="25"/>
      <c r="J91" s="25"/>
      <c r="K91" s="25"/>
      <c r="L91" s="25"/>
      <c r="M91" s="11"/>
      <c r="N91" s="12"/>
      <c r="O91" s="12"/>
      <c r="P91" s="12"/>
      <c r="Q91" s="12"/>
    </row>
    <row r="92" spans="1:17">
      <c r="A92" s="15" t="s">
        <v>818</v>
      </c>
      <c r="B92" s="4" t="s">
        <v>1024</v>
      </c>
      <c r="C92" s="16" t="s">
        <v>15</v>
      </c>
      <c r="D92" s="17" t="s">
        <v>2406</v>
      </c>
      <c r="E92" s="17" t="s">
        <v>2409</v>
      </c>
      <c r="F92" s="3" t="s">
        <v>2873</v>
      </c>
      <c r="G92" s="3" t="s">
        <v>227</v>
      </c>
      <c r="H92" s="9">
        <v>33</v>
      </c>
      <c r="I92" s="25"/>
      <c r="J92" s="25"/>
      <c r="K92" s="25"/>
      <c r="L92" s="25"/>
      <c r="M92" s="11"/>
      <c r="N92" s="12"/>
      <c r="O92" s="12"/>
      <c r="P92" s="12"/>
      <c r="Q92" s="12"/>
    </row>
    <row r="93" ht="27" spans="1:17">
      <c r="A93" s="15" t="s">
        <v>821</v>
      </c>
      <c r="B93" s="4" t="s">
        <v>1024</v>
      </c>
      <c r="C93" s="16" t="s">
        <v>15</v>
      </c>
      <c r="D93" s="17" t="s">
        <v>2279</v>
      </c>
      <c r="E93" s="17" t="s">
        <v>2284</v>
      </c>
      <c r="F93" s="17" t="s">
        <v>501</v>
      </c>
      <c r="G93" s="17" t="s">
        <v>227</v>
      </c>
      <c r="H93" s="23" t="s">
        <v>3017</v>
      </c>
      <c r="I93" s="25"/>
      <c r="J93" s="25"/>
      <c r="K93" s="25"/>
      <c r="L93" s="25"/>
      <c r="M93" s="11"/>
      <c r="N93" s="12"/>
      <c r="O93" s="12"/>
      <c r="P93" s="12"/>
      <c r="Q93" s="12"/>
    </row>
    <row r="94" ht="27" spans="1:17">
      <c r="A94" s="7"/>
      <c r="B94" s="4" t="s">
        <v>1024</v>
      </c>
      <c r="C94" s="16" t="s">
        <v>15</v>
      </c>
      <c r="D94" s="17" t="s">
        <v>1988</v>
      </c>
      <c r="E94" s="17" t="s">
        <v>1994</v>
      </c>
      <c r="F94" s="17" t="s">
        <v>501</v>
      </c>
      <c r="G94" s="17" t="s">
        <v>227</v>
      </c>
      <c r="H94" s="23" t="s">
        <v>3009</v>
      </c>
      <c r="I94" s="25"/>
      <c r="J94" s="25"/>
      <c r="K94" s="25"/>
      <c r="L94" s="25"/>
      <c r="M94" s="11"/>
      <c r="N94" s="12"/>
      <c r="O94" s="12"/>
      <c r="P94" s="12"/>
      <c r="Q94" s="12"/>
    </row>
    <row r="95" ht="27" spans="1:17">
      <c r="A95" s="15" t="s">
        <v>824</v>
      </c>
      <c r="B95" s="4" t="s">
        <v>1024</v>
      </c>
      <c r="C95" s="16" t="s">
        <v>15</v>
      </c>
      <c r="D95" s="17" t="s">
        <v>2279</v>
      </c>
      <c r="E95" s="17" t="s">
        <v>2284</v>
      </c>
      <c r="F95" s="17" t="s">
        <v>501</v>
      </c>
      <c r="G95" s="17" t="s">
        <v>227</v>
      </c>
      <c r="H95" s="23" t="s">
        <v>3017</v>
      </c>
      <c r="I95" s="25"/>
      <c r="J95" s="25"/>
      <c r="K95" s="25"/>
      <c r="L95" s="25"/>
      <c r="M95" s="11"/>
      <c r="N95" s="12"/>
      <c r="O95" s="12"/>
      <c r="P95" s="12"/>
      <c r="Q95" s="12"/>
    </row>
    <row r="96" ht="27" spans="1:17">
      <c r="A96" s="7"/>
      <c r="B96" s="4" t="s">
        <v>1024</v>
      </c>
      <c r="C96" s="16" t="s">
        <v>15</v>
      </c>
      <c r="D96" s="17" t="s">
        <v>1981</v>
      </c>
      <c r="E96" s="17" t="s">
        <v>1986</v>
      </c>
      <c r="F96" s="17" t="s">
        <v>501</v>
      </c>
      <c r="G96" s="17" t="s">
        <v>227</v>
      </c>
      <c r="H96" s="23" t="s">
        <v>3002</v>
      </c>
      <c r="I96" s="25"/>
      <c r="J96" s="25"/>
      <c r="K96" s="25"/>
      <c r="L96" s="25"/>
      <c r="M96" s="11"/>
      <c r="N96" s="12"/>
      <c r="O96" s="12"/>
      <c r="P96" s="12"/>
      <c r="Q96" s="12"/>
    </row>
    <row r="97" spans="1:17">
      <c r="A97" s="15" t="s">
        <v>827</v>
      </c>
      <c r="B97" s="4" t="s">
        <v>1024</v>
      </c>
      <c r="C97" s="16" t="s">
        <v>15</v>
      </c>
      <c r="D97" s="17" t="s">
        <v>2406</v>
      </c>
      <c r="E97" s="17" t="s">
        <v>2409</v>
      </c>
      <c r="F97" s="3" t="s">
        <v>2873</v>
      </c>
      <c r="G97" s="3" t="s">
        <v>227</v>
      </c>
      <c r="H97" s="9">
        <v>33</v>
      </c>
      <c r="I97" s="25"/>
      <c r="J97" s="25"/>
      <c r="K97" s="25"/>
      <c r="L97" s="25"/>
      <c r="M97" s="11"/>
      <c r="N97" s="12"/>
      <c r="O97" s="12"/>
      <c r="P97" s="12"/>
      <c r="Q97" s="12"/>
    </row>
    <row r="98" ht="27" spans="1:17">
      <c r="A98" s="7"/>
      <c r="B98" s="4" t="s">
        <v>1024</v>
      </c>
      <c r="C98" s="16" t="s">
        <v>15</v>
      </c>
      <c r="D98" s="17" t="s">
        <v>2279</v>
      </c>
      <c r="E98" s="17" t="s">
        <v>2284</v>
      </c>
      <c r="F98" s="17" t="s">
        <v>501</v>
      </c>
      <c r="G98" s="17" t="s">
        <v>227</v>
      </c>
      <c r="H98" s="23" t="s">
        <v>3017</v>
      </c>
      <c r="I98" s="25"/>
      <c r="J98" s="25"/>
      <c r="K98" s="25"/>
      <c r="L98" s="25"/>
      <c r="M98" s="11"/>
      <c r="N98" s="12"/>
      <c r="O98" s="12"/>
      <c r="P98" s="12"/>
      <c r="Q98" s="12"/>
    </row>
    <row r="99" ht="27" spans="1:17">
      <c r="A99" s="15" t="s">
        <v>830</v>
      </c>
      <c r="B99" s="4" t="s">
        <v>1024</v>
      </c>
      <c r="C99" s="16" t="s">
        <v>15</v>
      </c>
      <c r="D99" s="17" t="s">
        <v>1981</v>
      </c>
      <c r="E99" s="17" t="s">
        <v>1986</v>
      </c>
      <c r="F99" s="17" t="s">
        <v>501</v>
      </c>
      <c r="G99" s="17" t="s">
        <v>227</v>
      </c>
      <c r="H99" s="23" t="s">
        <v>3002</v>
      </c>
      <c r="I99" s="25"/>
      <c r="J99" s="25"/>
      <c r="K99" s="25"/>
      <c r="L99" s="25"/>
      <c r="M99" s="11"/>
      <c r="N99" s="12"/>
      <c r="O99" s="12"/>
      <c r="P99" s="12"/>
      <c r="Q99" s="12"/>
    </row>
    <row r="100" ht="27" spans="1:17">
      <c r="A100" s="7"/>
      <c r="B100" s="4" t="s">
        <v>1024</v>
      </c>
      <c r="C100" s="16" t="s">
        <v>15</v>
      </c>
      <c r="D100" s="17" t="s">
        <v>1988</v>
      </c>
      <c r="E100" s="17" t="s">
        <v>1994</v>
      </c>
      <c r="F100" s="17" t="s">
        <v>501</v>
      </c>
      <c r="G100" s="17" t="s">
        <v>227</v>
      </c>
      <c r="H100" s="23" t="s">
        <v>3005</v>
      </c>
      <c r="I100" s="25"/>
      <c r="J100" s="25"/>
      <c r="K100" s="25"/>
      <c r="L100" s="25"/>
      <c r="M100" s="11"/>
      <c r="N100" s="12"/>
      <c r="O100" s="12"/>
      <c r="P100" s="12"/>
      <c r="Q100" s="12"/>
    </row>
    <row r="101" ht="27" spans="1:17">
      <c r="A101" s="15" t="s">
        <v>833</v>
      </c>
      <c r="B101" s="4" t="s">
        <v>1024</v>
      </c>
      <c r="C101" s="16" t="s">
        <v>15</v>
      </c>
      <c r="D101" s="17" t="s">
        <v>1988</v>
      </c>
      <c r="E101" s="17" t="s">
        <v>1994</v>
      </c>
      <c r="F101" s="17" t="s">
        <v>501</v>
      </c>
      <c r="G101" s="17" t="s">
        <v>227</v>
      </c>
      <c r="H101" s="23" t="s">
        <v>3005</v>
      </c>
      <c r="I101" s="25"/>
      <c r="J101" s="25"/>
      <c r="K101" s="25"/>
      <c r="L101" s="25"/>
      <c r="M101" s="11"/>
      <c r="N101" s="12"/>
      <c r="O101" s="12"/>
      <c r="P101" s="12"/>
      <c r="Q101" s="12"/>
    </row>
    <row r="102" spans="1:17">
      <c r="A102" s="7"/>
      <c r="B102" s="4" t="s">
        <v>1024</v>
      </c>
      <c r="C102" s="16" t="s">
        <v>15</v>
      </c>
      <c r="D102" s="17" t="s">
        <v>2406</v>
      </c>
      <c r="E102" s="17" t="s">
        <v>2409</v>
      </c>
      <c r="F102" s="3" t="s">
        <v>2873</v>
      </c>
      <c r="G102" s="3" t="s">
        <v>227</v>
      </c>
      <c r="H102" s="9">
        <v>33</v>
      </c>
      <c r="I102" s="25"/>
      <c r="J102" s="25"/>
      <c r="K102" s="25"/>
      <c r="L102" s="25"/>
      <c r="M102" s="11"/>
      <c r="N102" s="12"/>
      <c r="O102" s="12"/>
      <c r="P102" s="12"/>
      <c r="Q102" s="12"/>
    </row>
    <row r="103" ht="27" spans="1:17">
      <c r="A103" s="15" t="s">
        <v>836</v>
      </c>
      <c r="B103" s="4" t="s">
        <v>1024</v>
      </c>
      <c r="C103" s="16" t="s">
        <v>15</v>
      </c>
      <c r="D103" s="17" t="s">
        <v>1981</v>
      </c>
      <c r="E103" s="17" t="s">
        <v>1986</v>
      </c>
      <c r="F103" s="17" t="s">
        <v>501</v>
      </c>
      <c r="G103" s="17" t="s">
        <v>227</v>
      </c>
      <c r="H103" s="23" t="s">
        <v>3002</v>
      </c>
      <c r="I103" s="25"/>
      <c r="J103" s="25"/>
      <c r="K103" s="25"/>
      <c r="L103" s="25"/>
      <c r="M103" s="11"/>
      <c r="N103" s="12"/>
      <c r="O103" s="12"/>
      <c r="P103" s="12"/>
      <c r="Q103" s="12"/>
    </row>
    <row r="104" spans="1:17">
      <c r="A104" s="7"/>
      <c r="B104" s="4" t="s">
        <v>1024</v>
      </c>
      <c r="C104" s="16" t="s">
        <v>15</v>
      </c>
      <c r="D104" s="17" t="s">
        <v>2406</v>
      </c>
      <c r="E104" s="17" t="s">
        <v>2409</v>
      </c>
      <c r="F104" s="3" t="s">
        <v>2873</v>
      </c>
      <c r="G104" s="3" t="s">
        <v>227</v>
      </c>
      <c r="H104" s="9">
        <v>33</v>
      </c>
      <c r="I104" s="25"/>
      <c r="J104" s="25"/>
      <c r="K104" s="25"/>
      <c r="L104" s="25"/>
      <c r="M104" s="11"/>
      <c r="N104" s="12"/>
      <c r="O104" s="12"/>
      <c r="P104" s="12"/>
      <c r="Q104" s="12"/>
    </row>
    <row r="105" spans="1:17">
      <c r="A105" s="15" t="s">
        <v>839</v>
      </c>
      <c r="B105" s="4" t="s">
        <v>1024</v>
      </c>
      <c r="C105" s="16" t="s">
        <v>15</v>
      </c>
      <c r="D105" s="17" t="s">
        <v>2406</v>
      </c>
      <c r="E105" s="17" t="s">
        <v>2409</v>
      </c>
      <c r="F105" s="3" t="s">
        <v>2873</v>
      </c>
      <c r="G105" s="3" t="s">
        <v>227</v>
      </c>
      <c r="H105" s="9">
        <v>33</v>
      </c>
      <c r="I105" s="25"/>
      <c r="J105" s="25"/>
      <c r="K105" s="25"/>
      <c r="L105" s="25"/>
      <c r="M105" s="11"/>
      <c r="N105" s="12"/>
      <c r="O105" s="12"/>
      <c r="P105" s="12"/>
      <c r="Q105" s="12"/>
    </row>
    <row r="106" ht="27" spans="1:17">
      <c r="A106" s="15" t="s">
        <v>842</v>
      </c>
      <c r="B106" s="4" t="s">
        <v>1024</v>
      </c>
      <c r="C106" s="16" t="s">
        <v>15</v>
      </c>
      <c r="D106" s="17" t="s">
        <v>2279</v>
      </c>
      <c r="E106" s="17" t="s">
        <v>2284</v>
      </c>
      <c r="F106" s="17" t="s">
        <v>501</v>
      </c>
      <c r="G106" s="17" t="s">
        <v>227</v>
      </c>
      <c r="H106" s="23" t="s">
        <v>3017</v>
      </c>
      <c r="I106" s="25"/>
      <c r="J106" s="25"/>
      <c r="K106" s="25"/>
      <c r="L106" s="25"/>
      <c r="M106" s="11"/>
      <c r="N106" s="12"/>
      <c r="O106" s="12"/>
      <c r="P106" s="12"/>
      <c r="Q106" s="12"/>
    </row>
    <row r="107" ht="27" spans="1:17">
      <c r="A107" s="15" t="s">
        <v>845</v>
      </c>
      <c r="B107" s="4" t="s">
        <v>1024</v>
      </c>
      <c r="C107" s="16" t="s">
        <v>15</v>
      </c>
      <c r="D107" s="17" t="s">
        <v>2279</v>
      </c>
      <c r="E107" s="17" t="s">
        <v>2284</v>
      </c>
      <c r="F107" s="17" t="s">
        <v>501</v>
      </c>
      <c r="G107" s="17" t="s">
        <v>227</v>
      </c>
      <c r="H107" s="23" t="s">
        <v>3017</v>
      </c>
      <c r="I107" s="25"/>
      <c r="J107" s="25"/>
      <c r="K107" s="25"/>
      <c r="L107" s="25"/>
      <c r="M107" s="11"/>
      <c r="N107" s="12"/>
      <c r="O107" s="12"/>
      <c r="P107" s="12"/>
      <c r="Q107" s="12"/>
    </row>
    <row r="108" spans="1:17">
      <c r="A108" s="15" t="s">
        <v>848</v>
      </c>
      <c r="B108" s="4" t="s">
        <v>1024</v>
      </c>
      <c r="C108" s="16" t="s">
        <v>15</v>
      </c>
      <c r="D108" s="17" t="s">
        <v>2406</v>
      </c>
      <c r="E108" s="17" t="s">
        <v>2409</v>
      </c>
      <c r="F108" s="3" t="s">
        <v>2873</v>
      </c>
      <c r="G108" s="3" t="s">
        <v>227</v>
      </c>
      <c r="H108" s="9">
        <v>33</v>
      </c>
      <c r="I108" s="25"/>
      <c r="J108" s="25"/>
      <c r="K108" s="25"/>
      <c r="L108" s="25"/>
      <c r="M108" s="11"/>
      <c r="N108" s="12"/>
      <c r="O108" s="12"/>
      <c r="P108" s="12"/>
      <c r="Q108" s="12"/>
    </row>
    <row r="109" spans="1:17">
      <c r="A109" s="15" t="s">
        <v>851</v>
      </c>
      <c r="B109" s="4" t="s">
        <v>1024</v>
      </c>
      <c r="C109" s="16" t="s">
        <v>15</v>
      </c>
      <c r="D109" s="17" t="s">
        <v>2406</v>
      </c>
      <c r="E109" s="17" t="s">
        <v>2409</v>
      </c>
      <c r="F109" s="3" t="s">
        <v>2873</v>
      </c>
      <c r="G109" s="3" t="s">
        <v>227</v>
      </c>
      <c r="H109" s="9">
        <v>33</v>
      </c>
      <c r="I109" s="25"/>
      <c r="J109" s="25"/>
      <c r="K109" s="25"/>
      <c r="L109" s="25"/>
      <c r="M109" s="11"/>
      <c r="N109" s="12"/>
      <c r="O109" s="12"/>
      <c r="P109" s="12"/>
      <c r="Q109" s="12"/>
    </row>
    <row r="110" spans="1:13">
      <c r="A110" s="18"/>
      <c r="B110" s="18"/>
      <c r="C110" s="19"/>
      <c r="D110" s="20"/>
      <c r="E110" s="20"/>
      <c r="F110" s="20"/>
      <c r="G110" s="20"/>
      <c r="H110" s="24"/>
      <c r="I110" s="26"/>
      <c r="J110" s="26"/>
      <c r="K110" s="26"/>
      <c r="L110" s="26"/>
      <c r="M110" s="27"/>
    </row>
    <row r="111" spans="1:13">
      <c r="A111" s="18"/>
      <c r="B111" s="18"/>
      <c r="C111" s="19"/>
      <c r="D111" s="20"/>
      <c r="E111" s="20"/>
      <c r="F111" s="20"/>
      <c r="G111" s="20"/>
      <c r="H111" s="24"/>
      <c r="I111" s="26"/>
      <c r="J111" s="26"/>
      <c r="K111" s="26"/>
      <c r="L111" s="26"/>
      <c r="M111" s="27"/>
    </row>
    <row r="112" spans="1:13">
      <c r="A112" s="18"/>
      <c r="B112" s="18"/>
      <c r="C112" s="19"/>
      <c r="D112" s="20"/>
      <c r="E112" s="20"/>
      <c r="F112" s="20"/>
      <c r="G112" s="20"/>
      <c r="H112" s="24"/>
      <c r="I112" s="26"/>
      <c r="J112" s="26"/>
      <c r="K112" s="26"/>
      <c r="L112" s="26"/>
      <c r="M112" s="27"/>
    </row>
    <row r="113" spans="1:13">
      <c r="A113" s="18"/>
      <c r="B113" s="18"/>
      <c r="C113" s="19"/>
      <c r="D113" s="20"/>
      <c r="E113" s="20"/>
      <c r="F113" s="20"/>
      <c r="G113" s="20"/>
      <c r="H113" s="24"/>
      <c r="I113" s="26"/>
      <c r="J113" s="26"/>
      <c r="K113" s="26"/>
      <c r="L113" s="26"/>
      <c r="M113" s="2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9"/>
  <sheetViews>
    <sheetView workbookViewId="0">
      <pane ySplit="1" topLeftCell="A18" activePane="bottomLeft" state="frozen"/>
      <selection/>
      <selection pane="bottomLeft" activeCell="E3" sqref="E3:E15"/>
    </sheetView>
  </sheetViews>
  <sheetFormatPr defaultColWidth="9" defaultRowHeight="15" outlineLevelCol="6"/>
  <cols>
    <col min="1" max="1" width="14.6666666666667" style="28" customWidth="true"/>
    <col min="2" max="3" width="5.775" style="28" customWidth="true"/>
    <col min="4" max="4" width="5.10833333333333" style="28" customWidth="true"/>
    <col min="5" max="5" width="100" style="28" customWidth="true"/>
    <col min="6" max="6" width="45.6666666666667" style="28" customWidth="true"/>
    <col min="7" max="7" width="58.1083333333333" style="28" customWidth="true"/>
  </cols>
  <sheetData>
    <row r="1" s="31" customFormat="true" spans="1:5">
      <c r="A1" s="235" t="s">
        <v>273</v>
      </c>
      <c r="B1" s="140" t="s">
        <v>274</v>
      </c>
      <c r="C1" s="140" t="s">
        <v>275</v>
      </c>
      <c r="D1" s="140" t="s">
        <v>276</v>
      </c>
      <c r="E1" s="300" t="s">
        <v>277</v>
      </c>
    </row>
    <row r="2" s="295" customFormat="true" ht="33" customHeight="true" spans="1:4">
      <c r="A2" s="296" t="s">
        <v>278</v>
      </c>
      <c r="B2" s="297"/>
      <c r="C2" s="297"/>
      <c r="D2" s="297"/>
    </row>
    <row r="3" ht="30" customHeight="true" spans="1:5">
      <c r="A3" s="81" t="s">
        <v>226</v>
      </c>
      <c r="B3" s="81"/>
      <c r="C3" s="298"/>
      <c r="D3" s="81"/>
      <c r="E3" s="34" t="s">
        <v>228</v>
      </c>
    </row>
    <row r="4" ht="30" customHeight="true" spans="1:5">
      <c r="A4" s="81" t="s">
        <v>229</v>
      </c>
      <c r="B4" s="81"/>
      <c r="C4" s="298"/>
      <c r="D4" s="81"/>
      <c r="E4" s="34" t="s">
        <v>230</v>
      </c>
    </row>
    <row r="5" spans="1:5">
      <c r="A5" s="81" t="s">
        <v>231</v>
      </c>
      <c r="B5" s="298"/>
      <c r="C5" s="81"/>
      <c r="D5" s="81"/>
      <c r="E5" t="s">
        <v>232</v>
      </c>
    </row>
    <row r="6" ht="30" customHeight="true" spans="1:5">
      <c r="A6" s="81" t="s">
        <v>233</v>
      </c>
      <c r="B6" s="81"/>
      <c r="C6" s="298"/>
      <c r="D6" s="81"/>
      <c r="E6" s="34" t="s">
        <v>234</v>
      </c>
    </row>
    <row r="7" spans="1:5">
      <c r="A7" s="14" t="s">
        <v>235</v>
      </c>
      <c r="B7" s="298"/>
      <c r="C7" s="14"/>
      <c r="D7" s="14"/>
      <c r="E7" t="s">
        <v>236</v>
      </c>
    </row>
    <row r="8" spans="1:5">
      <c r="A8" s="14" t="s">
        <v>237</v>
      </c>
      <c r="B8" s="298"/>
      <c r="C8" s="14"/>
      <c r="D8" s="14"/>
      <c r="E8" t="s">
        <v>238</v>
      </c>
    </row>
    <row r="9" spans="1:5">
      <c r="A9" s="14" t="s">
        <v>239</v>
      </c>
      <c r="B9" s="298"/>
      <c r="C9" s="14"/>
      <c r="D9" s="14"/>
      <c r="E9" t="s">
        <v>240</v>
      </c>
    </row>
    <row r="10" spans="1:7">
      <c r="A10" s="81" t="s">
        <v>241</v>
      </c>
      <c r="B10" s="81"/>
      <c r="C10" s="298"/>
      <c r="D10" s="81"/>
      <c r="E10" t="s">
        <v>242</v>
      </c>
      <c r="F10" t="s">
        <v>279</v>
      </c>
      <c r="G10" t="s">
        <v>280</v>
      </c>
    </row>
    <row r="11" spans="1:7">
      <c r="A11" s="81" t="s">
        <v>243</v>
      </c>
      <c r="B11" s="81"/>
      <c r="C11" s="298"/>
      <c r="D11" s="298"/>
      <c r="E11" t="s">
        <v>244</v>
      </c>
      <c r="F11" t="s">
        <v>281</v>
      </c>
      <c r="G11" t="s">
        <v>282</v>
      </c>
    </row>
    <row r="12" spans="1:7">
      <c r="A12" s="81" t="s">
        <v>245</v>
      </c>
      <c r="B12" s="81"/>
      <c r="C12" s="298"/>
      <c r="D12" s="298"/>
      <c r="E12" t="s">
        <v>246</v>
      </c>
      <c r="F12" t="s">
        <v>283</v>
      </c>
      <c r="G12" t="s">
        <v>284</v>
      </c>
    </row>
    <row r="13" spans="1:7">
      <c r="A13" s="81" t="s">
        <v>247</v>
      </c>
      <c r="B13" s="81"/>
      <c r="C13" s="298"/>
      <c r="D13" s="298"/>
      <c r="E13" t="s">
        <v>248</v>
      </c>
      <c r="F13" t="s">
        <v>285</v>
      </c>
      <c r="G13" t="s">
        <v>284</v>
      </c>
    </row>
    <row r="14" spans="1:6">
      <c r="A14" s="81" t="s">
        <v>249</v>
      </c>
      <c r="B14" s="81"/>
      <c r="C14" s="298"/>
      <c r="D14" s="298"/>
      <c r="E14" s="34" t="s">
        <v>250</v>
      </c>
      <c r="F14" t="s">
        <v>286</v>
      </c>
    </row>
    <row r="15" spans="1:5">
      <c r="A15" s="81" t="s">
        <v>251</v>
      </c>
      <c r="B15" s="81"/>
      <c r="C15" s="298"/>
      <c r="D15" s="81"/>
      <c r="E15" t="s">
        <v>252</v>
      </c>
    </row>
    <row r="16" s="295" customFormat="true" ht="34.95" customHeight="true" spans="1:4">
      <c r="A16" s="296" t="s">
        <v>287</v>
      </c>
      <c r="B16" s="297"/>
      <c r="C16" s="297"/>
      <c r="D16" s="297"/>
    </row>
    <row r="17" spans="1:5">
      <c r="A17" s="14" t="s">
        <v>165</v>
      </c>
      <c r="B17" s="298"/>
      <c r="C17" s="14"/>
      <c r="D17" s="14"/>
      <c r="E17" t="s">
        <v>167</v>
      </c>
    </row>
    <row r="18" spans="1:5">
      <c r="A18" s="14" t="s">
        <v>168</v>
      </c>
      <c r="B18" s="298"/>
      <c r="C18" s="14"/>
      <c r="D18" s="14"/>
      <c r="E18" t="s">
        <v>169</v>
      </c>
    </row>
    <row r="19" ht="30" customHeight="true" spans="1:5">
      <c r="A19" s="81" t="s">
        <v>170</v>
      </c>
      <c r="B19" s="81"/>
      <c r="C19" s="298"/>
      <c r="D19" s="81"/>
      <c r="E19" s="34" t="s">
        <v>171</v>
      </c>
    </row>
    <row r="20" spans="1:6">
      <c r="A20" s="14" t="s">
        <v>172</v>
      </c>
      <c r="B20" s="14"/>
      <c r="C20" s="298"/>
      <c r="D20" s="298"/>
      <c r="E20" t="s">
        <v>173</v>
      </c>
      <c r="F20" t="s">
        <v>288</v>
      </c>
    </row>
    <row r="21" spans="1:6">
      <c r="A21" s="14" t="s">
        <v>174</v>
      </c>
      <c r="B21" s="14"/>
      <c r="C21" s="298"/>
      <c r="D21" s="298"/>
      <c r="E21" t="s">
        <v>175</v>
      </c>
      <c r="F21" t="s">
        <v>289</v>
      </c>
    </row>
    <row r="22" spans="1:6">
      <c r="A22" s="14" t="s">
        <v>176</v>
      </c>
      <c r="B22" s="14"/>
      <c r="C22" s="298"/>
      <c r="D22" s="298"/>
      <c r="E22" t="s">
        <v>177</v>
      </c>
      <c r="F22" t="s">
        <v>290</v>
      </c>
    </row>
    <row r="23" spans="1:5">
      <c r="A23" s="81" t="s">
        <v>178</v>
      </c>
      <c r="B23" s="81"/>
      <c r="C23" s="298"/>
      <c r="D23" s="81"/>
      <c r="E23" t="s">
        <v>179</v>
      </c>
    </row>
    <row r="24" spans="1:5">
      <c r="A24" s="81" t="s">
        <v>180</v>
      </c>
      <c r="B24" s="81"/>
      <c r="C24" s="299"/>
      <c r="D24" s="81"/>
      <c r="E24" t="s">
        <v>181</v>
      </c>
    </row>
    <row r="25" spans="1:7">
      <c r="A25" s="81" t="s">
        <v>182</v>
      </c>
      <c r="B25" s="81"/>
      <c r="C25" s="298"/>
      <c r="D25" s="298"/>
      <c r="E25" t="s">
        <v>183</v>
      </c>
      <c r="F25" t="s">
        <v>291</v>
      </c>
      <c r="G25" t="s">
        <v>292</v>
      </c>
    </row>
    <row r="26" spans="1:7">
      <c r="A26" s="81" t="s">
        <v>184</v>
      </c>
      <c r="B26" s="81"/>
      <c r="C26" s="298"/>
      <c r="D26" s="298"/>
      <c r="E26" t="s">
        <v>185</v>
      </c>
      <c r="F26" t="s">
        <v>293</v>
      </c>
      <c r="G26" t="s">
        <v>282</v>
      </c>
    </row>
    <row r="27" spans="1:7">
      <c r="A27" s="81" t="s">
        <v>186</v>
      </c>
      <c r="B27" s="81"/>
      <c r="C27" s="298"/>
      <c r="D27" s="298"/>
      <c r="E27" t="s">
        <v>187</v>
      </c>
      <c r="F27" t="s">
        <v>283</v>
      </c>
      <c r="G27" t="s">
        <v>284</v>
      </c>
    </row>
    <row r="28" spans="1:7">
      <c r="A28" s="81" t="s">
        <v>188</v>
      </c>
      <c r="B28" s="81"/>
      <c r="C28" s="298"/>
      <c r="D28" s="298"/>
      <c r="E28" t="s">
        <v>189</v>
      </c>
      <c r="F28" t="s">
        <v>285</v>
      </c>
      <c r="G28" t="s">
        <v>284</v>
      </c>
    </row>
    <row r="29" spans="1:5">
      <c r="A29" s="81" t="s">
        <v>190</v>
      </c>
      <c r="B29" s="81"/>
      <c r="C29" s="298"/>
      <c r="D29" s="298"/>
      <c r="E29" t="s">
        <v>16</v>
      </c>
    </row>
    <row r="30" spans="1:7">
      <c r="A30" s="81" t="s">
        <v>191</v>
      </c>
      <c r="B30" s="81"/>
      <c r="C30" s="298"/>
      <c r="D30" s="14"/>
      <c r="E30" t="s">
        <v>192</v>
      </c>
      <c r="F30" t="s">
        <v>294</v>
      </c>
      <c r="G30" t="s">
        <v>295</v>
      </c>
    </row>
    <row r="31" spans="1:5">
      <c r="A31" s="81" t="s">
        <v>193</v>
      </c>
      <c r="B31" s="81"/>
      <c r="C31" s="298"/>
      <c r="D31" s="81"/>
      <c r="E31" t="s">
        <v>194</v>
      </c>
    </row>
    <row r="32" spans="1:5">
      <c r="A32" s="81" t="s">
        <v>195</v>
      </c>
      <c r="B32" s="81"/>
      <c r="C32" s="298"/>
      <c r="D32" s="81"/>
      <c r="E32" t="s">
        <v>196</v>
      </c>
    </row>
    <row r="33" spans="1:7">
      <c r="A33" s="81" t="s">
        <v>197</v>
      </c>
      <c r="B33" s="81"/>
      <c r="C33" s="298"/>
      <c r="D33" s="81"/>
      <c r="E33" t="s">
        <v>198</v>
      </c>
      <c r="G33" t="s">
        <v>296</v>
      </c>
    </row>
    <row r="34" spans="1:5">
      <c r="A34" s="81" t="s">
        <v>199</v>
      </c>
      <c r="B34" s="81"/>
      <c r="C34" s="298"/>
      <c r="D34" s="81"/>
      <c r="E34" t="s">
        <v>200</v>
      </c>
    </row>
    <row r="35" spans="1:5">
      <c r="A35" s="81" t="s">
        <v>201</v>
      </c>
      <c r="B35" s="81"/>
      <c r="C35" s="298"/>
      <c r="D35" s="81"/>
      <c r="E35" t="s">
        <v>202</v>
      </c>
    </row>
    <row r="36" spans="1:6">
      <c r="A36" s="81" t="s">
        <v>203</v>
      </c>
      <c r="B36" s="81"/>
      <c r="C36" s="298"/>
      <c r="D36" s="81"/>
      <c r="E36" t="s">
        <v>204</v>
      </c>
      <c r="F36" t="s">
        <v>297</v>
      </c>
    </row>
    <row r="37" spans="1:6">
      <c r="A37" s="14" t="s">
        <v>205</v>
      </c>
      <c r="B37" s="14"/>
      <c r="C37" s="298"/>
      <c r="D37" s="14"/>
      <c r="E37" s="36" t="s">
        <v>204</v>
      </c>
      <c r="F37" t="s">
        <v>298</v>
      </c>
    </row>
    <row r="38" spans="1:6">
      <c r="A38" s="14" t="s">
        <v>206</v>
      </c>
      <c r="B38" s="14"/>
      <c r="C38" s="298"/>
      <c r="D38" s="14"/>
      <c r="E38" s="36" t="s">
        <v>204</v>
      </c>
      <c r="F38" t="s">
        <v>299</v>
      </c>
    </row>
    <row r="39" spans="1:6">
      <c r="A39" s="14" t="s">
        <v>207</v>
      </c>
      <c r="B39" s="14"/>
      <c r="C39" s="298"/>
      <c r="D39" s="14"/>
      <c r="E39" s="36" t="s">
        <v>204</v>
      </c>
      <c r="F39" t="s">
        <v>300</v>
      </c>
    </row>
    <row r="40" spans="1:6">
      <c r="A40" s="14" t="s">
        <v>208</v>
      </c>
      <c r="B40" s="14"/>
      <c r="C40" s="298"/>
      <c r="D40" s="14"/>
      <c r="E40" s="36" t="s">
        <v>204</v>
      </c>
      <c r="F40" t="s">
        <v>301</v>
      </c>
    </row>
    <row r="41" spans="1:5">
      <c r="A41" s="81" t="s">
        <v>209</v>
      </c>
      <c r="B41" s="81"/>
      <c r="C41" s="298"/>
      <c r="D41" s="81"/>
      <c r="E41" t="s">
        <v>210</v>
      </c>
    </row>
    <row r="42" spans="1:5">
      <c r="A42" s="81" t="s">
        <v>211</v>
      </c>
      <c r="B42" s="81"/>
      <c r="C42" s="298"/>
      <c r="D42" s="81"/>
      <c r="E42" t="s">
        <v>144</v>
      </c>
    </row>
    <row r="43" spans="1:6">
      <c r="A43" s="81" t="s">
        <v>212</v>
      </c>
      <c r="B43" s="81"/>
      <c r="C43" s="298"/>
      <c r="D43" s="298"/>
      <c r="E43" t="s">
        <v>213</v>
      </c>
      <c r="F43" t="s">
        <v>302</v>
      </c>
    </row>
    <row r="44" spans="1:5">
      <c r="A44" s="81" t="s">
        <v>214</v>
      </c>
      <c r="B44" s="81"/>
      <c r="C44" s="298"/>
      <c r="D44" s="81"/>
      <c r="E44" t="s">
        <v>215</v>
      </c>
    </row>
    <row r="45" spans="1:5">
      <c r="A45" s="81" t="s">
        <v>216</v>
      </c>
      <c r="B45" s="81"/>
      <c r="C45" s="298"/>
      <c r="D45" s="298"/>
      <c r="E45" t="s">
        <v>217</v>
      </c>
    </row>
    <row r="46" spans="1:7">
      <c r="A46" s="81" t="s">
        <v>218</v>
      </c>
      <c r="B46" s="81"/>
      <c r="C46" s="298"/>
      <c r="D46" s="81"/>
      <c r="E46" t="s">
        <v>219</v>
      </c>
      <c r="G46" t="s">
        <v>303</v>
      </c>
    </row>
    <row r="47" spans="1:7">
      <c r="A47" s="81" t="s">
        <v>220</v>
      </c>
      <c r="B47" s="298"/>
      <c r="C47" s="81"/>
      <c r="D47" s="81"/>
      <c r="E47" t="s">
        <v>221</v>
      </c>
      <c r="G47" t="s">
        <v>304</v>
      </c>
    </row>
    <row r="48" spans="1:5">
      <c r="A48" s="81" t="s">
        <v>222</v>
      </c>
      <c r="B48" s="81"/>
      <c r="C48" s="298"/>
      <c r="D48" s="81"/>
      <c r="E48" t="s">
        <v>223</v>
      </c>
    </row>
    <row r="49" spans="1:5">
      <c r="A49" s="81" t="s">
        <v>224</v>
      </c>
      <c r="B49" s="81"/>
      <c r="C49" s="298"/>
      <c r="D49" s="81"/>
      <c r="E49" t="s">
        <v>225</v>
      </c>
    </row>
    <row r="50" s="295" customFormat="true" ht="28.05" customHeight="true" spans="1:4">
      <c r="A50" s="296" t="s">
        <v>305</v>
      </c>
      <c r="B50" s="297"/>
      <c r="C50" s="297"/>
      <c r="D50" s="297"/>
    </row>
    <row r="51" spans="1:6">
      <c r="A51" s="81" t="s">
        <v>29</v>
      </c>
      <c r="B51" s="81"/>
      <c r="C51" s="298"/>
      <c r="D51" s="298"/>
      <c r="E51" t="s">
        <v>31</v>
      </c>
      <c r="F51" t="s">
        <v>306</v>
      </c>
    </row>
    <row r="52" spans="1:6">
      <c r="A52" s="81" t="s">
        <v>307</v>
      </c>
      <c r="B52" s="81"/>
      <c r="C52" s="298"/>
      <c r="D52" s="298"/>
      <c r="E52" t="s">
        <v>33</v>
      </c>
      <c r="F52" t="s">
        <v>308</v>
      </c>
    </row>
    <row r="53" spans="1:6">
      <c r="A53" s="81" t="s">
        <v>34</v>
      </c>
      <c r="B53" s="81"/>
      <c r="C53" s="298"/>
      <c r="D53" s="298"/>
      <c r="E53" t="s">
        <v>35</v>
      </c>
      <c r="F53" t="s">
        <v>309</v>
      </c>
    </row>
    <row r="54" spans="1:6">
      <c r="A54" s="81" t="s">
        <v>310</v>
      </c>
      <c r="B54" s="81"/>
      <c r="C54" s="298"/>
      <c r="D54" s="298"/>
      <c r="E54" t="s">
        <v>37</v>
      </c>
      <c r="F54" t="s">
        <v>311</v>
      </c>
    </row>
    <row r="55" spans="1:6">
      <c r="A55" s="81" t="s">
        <v>38</v>
      </c>
      <c r="B55" s="81"/>
      <c r="C55" s="298"/>
      <c r="D55" s="298"/>
      <c r="E55" t="s">
        <v>39</v>
      </c>
      <c r="F55" t="s">
        <v>312</v>
      </c>
    </row>
    <row r="56" spans="1:6">
      <c r="A56" s="81" t="s">
        <v>40</v>
      </c>
      <c r="B56" s="81"/>
      <c r="C56" s="298"/>
      <c r="D56" s="298"/>
      <c r="E56" t="s">
        <v>41</v>
      </c>
      <c r="F56" t="s">
        <v>313</v>
      </c>
    </row>
    <row r="57" spans="1:5">
      <c r="A57" s="81" t="s">
        <v>42</v>
      </c>
      <c r="B57" s="81"/>
      <c r="C57" s="298"/>
      <c r="D57" s="81"/>
      <c r="E57" t="s">
        <v>43</v>
      </c>
    </row>
    <row r="58" spans="1:5">
      <c r="A58" s="81" t="s">
        <v>44</v>
      </c>
      <c r="B58" s="81"/>
      <c r="C58" s="298"/>
      <c r="D58" s="81"/>
      <c r="E58" t="s">
        <v>45</v>
      </c>
    </row>
    <row r="59" spans="1:5">
      <c r="A59" s="81" t="s">
        <v>46</v>
      </c>
      <c r="B59" s="81"/>
      <c r="C59" s="298"/>
      <c r="D59" s="81"/>
      <c r="E59" t="s">
        <v>47</v>
      </c>
    </row>
    <row r="60" spans="1:5">
      <c r="A60" s="81" t="s">
        <v>48</v>
      </c>
      <c r="B60" s="81"/>
      <c r="C60" s="298"/>
      <c r="D60" s="81"/>
      <c r="E60" t="s">
        <v>49</v>
      </c>
    </row>
    <row r="61" spans="1:7">
      <c r="A61" s="81" t="s">
        <v>50</v>
      </c>
      <c r="B61" s="298"/>
      <c r="C61" s="81"/>
      <c r="D61" s="81"/>
      <c r="E61" t="s">
        <v>51</v>
      </c>
      <c r="G61" t="s">
        <v>304</v>
      </c>
    </row>
    <row r="62" spans="1:7">
      <c r="A62" s="81" t="s">
        <v>52</v>
      </c>
      <c r="B62" s="298"/>
      <c r="C62" s="81"/>
      <c r="D62" s="81"/>
      <c r="E62" t="s">
        <v>53</v>
      </c>
      <c r="G62" t="s">
        <v>314</v>
      </c>
    </row>
    <row r="63" spans="1:7">
      <c r="A63" s="81" t="s">
        <v>54</v>
      </c>
      <c r="B63" s="298"/>
      <c r="C63" s="81"/>
      <c r="D63" s="81"/>
      <c r="E63" t="s">
        <v>55</v>
      </c>
      <c r="G63" t="s">
        <v>315</v>
      </c>
    </row>
    <row r="64" spans="1:5">
      <c r="A64" s="81" t="s">
        <v>56</v>
      </c>
      <c r="B64" s="81"/>
      <c r="C64" s="298"/>
      <c r="D64" s="298"/>
      <c r="E64" t="s">
        <v>57</v>
      </c>
    </row>
    <row r="65" spans="1:5">
      <c r="A65" s="81" t="s">
        <v>316</v>
      </c>
      <c r="B65" s="298"/>
      <c r="C65" s="81"/>
      <c r="D65" s="81"/>
      <c r="E65" t="s">
        <v>59</v>
      </c>
    </row>
    <row r="66" spans="1:5">
      <c r="A66" s="81" t="s">
        <v>62</v>
      </c>
      <c r="B66" s="298"/>
      <c r="C66" s="81"/>
      <c r="D66" s="81"/>
      <c r="E66" t="s">
        <v>63</v>
      </c>
    </row>
    <row r="67" spans="1:5">
      <c r="A67" s="81" t="s">
        <v>60</v>
      </c>
      <c r="B67" s="298"/>
      <c r="C67" s="81"/>
      <c r="D67" s="81"/>
      <c r="E67" t="s">
        <v>61</v>
      </c>
    </row>
    <row r="68" spans="1:5">
      <c r="A68" s="81" t="s">
        <v>317</v>
      </c>
      <c r="B68" s="298"/>
      <c r="C68" s="81"/>
      <c r="D68" s="81"/>
      <c r="E68" t="s">
        <v>65</v>
      </c>
    </row>
    <row r="69" spans="1:5">
      <c r="A69" s="81" t="s">
        <v>66</v>
      </c>
      <c r="B69" s="298"/>
      <c r="C69" s="81"/>
      <c r="D69" s="81"/>
      <c r="E69" t="s">
        <v>318</v>
      </c>
    </row>
    <row r="70" spans="1:5">
      <c r="A70" s="81" t="s">
        <v>68</v>
      </c>
      <c r="B70" s="298"/>
      <c r="C70" s="81"/>
      <c r="D70" s="81"/>
      <c r="E70" t="s">
        <v>69</v>
      </c>
    </row>
    <row r="71" spans="1:5">
      <c r="A71" s="81" t="s">
        <v>70</v>
      </c>
      <c r="B71" s="298"/>
      <c r="C71" s="81"/>
      <c r="D71" s="81"/>
      <c r="E71" t="s">
        <v>71</v>
      </c>
    </row>
    <row r="72" spans="1:5">
      <c r="A72" s="81" t="s">
        <v>72</v>
      </c>
      <c r="B72" s="298"/>
      <c r="C72" s="81"/>
      <c r="D72" s="81"/>
      <c r="E72" t="s">
        <v>73</v>
      </c>
    </row>
    <row r="73" spans="1:5">
      <c r="A73" s="81" t="s">
        <v>74</v>
      </c>
      <c r="B73" s="298"/>
      <c r="C73" s="81"/>
      <c r="D73" s="81"/>
      <c r="E73" t="s">
        <v>75</v>
      </c>
    </row>
    <row r="74" spans="1:5">
      <c r="A74" s="81" t="s">
        <v>76</v>
      </c>
      <c r="B74" s="298"/>
      <c r="C74" s="81"/>
      <c r="D74" s="81"/>
      <c r="E74" t="s">
        <v>77</v>
      </c>
    </row>
    <row r="75" spans="1:5">
      <c r="A75" s="81" t="s">
        <v>78</v>
      </c>
      <c r="B75" s="298"/>
      <c r="C75" s="81"/>
      <c r="D75" s="81"/>
      <c r="E75" t="s">
        <v>79</v>
      </c>
    </row>
    <row r="76" spans="1:5">
      <c r="A76" s="81" t="s">
        <v>80</v>
      </c>
      <c r="B76" s="298"/>
      <c r="C76" s="81"/>
      <c r="D76" s="81"/>
      <c r="E76" t="s">
        <v>81</v>
      </c>
    </row>
    <row r="77" spans="1:5">
      <c r="A77" s="81" t="s">
        <v>82</v>
      </c>
      <c r="B77" s="298"/>
      <c r="C77" s="81"/>
      <c r="D77" s="81"/>
      <c r="E77" t="s">
        <v>83</v>
      </c>
    </row>
    <row r="78" spans="1:6">
      <c r="A78" s="81" t="s">
        <v>84</v>
      </c>
      <c r="B78" s="81"/>
      <c r="C78" s="298"/>
      <c r="D78" s="298"/>
      <c r="E78" t="s">
        <v>85</v>
      </c>
      <c r="F78" t="s">
        <v>288</v>
      </c>
    </row>
    <row r="79" spans="1:6">
      <c r="A79" s="81" t="s">
        <v>86</v>
      </c>
      <c r="B79" s="81"/>
      <c r="C79" s="298"/>
      <c r="D79" s="298"/>
      <c r="E79" t="s">
        <v>87</v>
      </c>
      <c r="F79" t="s">
        <v>288</v>
      </c>
    </row>
    <row r="80" spans="1:6">
      <c r="A80" s="81" t="s">
        <v>88</v>
      </c>
      <c r="B80" s="81"/>
      <c r="C80" s="298"/>
      <c r="D80" s="298"/>
      <c r="E80" t="s">
        <v>89</v>
      </c>
      <c r="F80" t="s">
        <v>319</v>
      </c>
    </row>
    <row r="81" spans="1:6">
      <c r="A81" s="81" t="s">
        <v>90</v>
      </c>
      <c r="B81" s="81"/>
      <c r="C81" s="298"/>
      <c r="D81" s="298"/>
      <c r="E81" t="s">
        <v>91</v>
      </c>
      <c r="F81" t="s">
        <v>320</v>
      </c>
    </row>
    <row r="82" spans="1:6">
      <c r="A82" s="81" t="s">
        <v>92</v>
      </c>
      <c r="B82" s="81"/>
      <c r="C82" s="298"/>
      <c r="D82" s="298"/>
      <c r="E82" t="s">
        <v>93</v>
      </c>
      <c r="F82" t="s">
        <v>321</v>
      </c>
    </row>
    <row r="83" spans="1:6">
      <c r="A83" s="81" t="s">
        <v>94</v>
      </c>
      <c r="B83" s="81"/>
      <c r="C83" s="298"/>
      <c r="D83" s="298"/>
      <c r="E83" t="s">
        <v>95</v>
      </c>
      <c r="F83" t="s">
        <v>322</v>
      </c>
    </row>
    <row r="84" spans="1:7">
      <c r="A84" s="81" t="s">
        <v>96</v>
      </c>
      <c r="B84" s="81"/>
      <c r="C84" s="298"/>
      <c r="D84" s="81"/>
      <c r="E84" t="s">
        <v>97</v>
      </c>
      <c r="G84" t="s">
        <v>323</v>
      </c>
    </row>
    <row r="85" spans="1:5">
      <c r="A85" s="81" t="s">
        <v>98</v>
      </c>
      <c r="B85" s="81"/>
      <c r="C85" s="298"/>
      <c r="D85" s="81"/>
      <c r="E85" t="s">
        <v>99</v>
      </c>
    </row>
    <row r="86" spans="1:5">
      <c r="A86" s="81" t="s">
        <v>100</v>
      </c>
      <c r="B86" s="81"/>
      <c r="C86" s="298"/>
      <c r="D86" s="81"/>
      <c r="E86" t="s">
        <v>101</v>
      </c>
    </row>
    <row r="87" spans="1:5">
      <c r="A87" s="81" t="s">
        <v>102</v>
      </c>
      <c r="B87" s="81"/>
      <c r="C87" s="298"/>
      <c r="D87" s="81"/>
      <c r="E87" t="s">
        <v>103</v>
      </c>
    </row>
    <row r="88" spans="1:5">
      <c r="A88" s="81" t="s">
        <v>104</v>
      </c>
      <c r="B88" s="81"/>
      <c r="C88" s="298"/>
      <c r="D88" s="81"/>
      <c r="E88" t="s">
        <v>105</v>
      </c>
    </row>
    <row r="89" spans="1:5">
      <c r="A89" s="81" t="s">
        <v>106</v>
      </c>
      <c r="B89" s="81"/>
      <c r="C89" s="298"/>
      <c r="D89" s="81"/>
      <c r="E89" t="s">
        <v>107</v>
      </c>
    </row>
    <row r="90" spans="1:5">
      <c r="A90" s="81" t="s">
        <v>108</v>
      </c>
      <c r="B90" s="81"/>
      <c r="C90" s="298"/>
      <c r="D90" s="81"/>
      <c r="E90" t="s">
        <v>109</v>
      </c>
    </row>
    <row r="91" spans="1:5">
      <c r="A91" s="81" t="s">
        <v>110</v>
      </c>
      <c r="B91" s="81"/>
      <c r="C91" s="298"/>
      <c r="D91" s="81"/>
      <c r="E91" t="s">
        <v>111</v>
      </c>
    </row>
    <row r="92" spans="1:5">
      <c r="A92" s="81" t="s">
        <v>112</v>
      </c>
      <c r="B92" s="81"/>
      <c r="C92" s="298"/>
      <c r="D92" s="81"/>
      <c r="E92" t="s">
        <v>113</v>
      </c>
    </row>
    <row r="93" spans="1:5">
      <c r="A93" s="81" t="s">
        <v>114</v>
      </c>
      <c r="B93" s="81"/>
      <c r="C93" s="298"/>
      <c r="D93" s="81"/>
      <c r="E93" t="s">
        <v>115</v>
      </c>
    </row>
    <row r="94" spans="1:5">
      <c r="A94" s="81" t="s">
        <v>116</v>
      </c>
      <c r="B94" s="81"/>
      <c r="C94" s="298"/>
      <c r="D94" s="81"/>
      <c r="E94" t="s">
        <v>117</v>
      </c>
    </row>
    <row r="95" spans="1:7">
      <c r="A95" s="81" t="s">
        <v>118</v>
      </c>
      <c r="B95" s="81"/>
      <c r="C95" s="298"/>
      <c r="D95" s="298"/>
      <c r="E95" t="s">
        <v>119</v>
      </c>
      <c r="F95" t="s">
        <v>324</v>
      </c>
      <c r="G95" t="s">
        <v>325</v>
      </c>
    </row>
    <row r="96" spans="1:7">
      <c r="A96" s="81" t="s">
        <v>120</v>
      </c>
      <c r="B96" s="81"/>
      <c r="C96" s="298"/>
      <c r="D96" s="298"/>
      <c r="E96" s="34" t="s">
        <v>121</v>
      </c>
      <c r="F96" t="s">
        <v>281</v>
      </c>
      <c r="G96" t="s">
        <v>326</v>
      </c>
    </row>
    <row r="97" spans="1:7">
      <c r="A97" s="81" t="s">
        <v>122</v>
      </c>
      <c r="B97" s="81"/>
      <c r="C97" s="298"/>
      <c r="D97" s="298"/>
      <c r="E97" t="s">
        <v>123</v>
      </c>
      <c r="F97" t="s">
        <v>283</v>
      </c>
      <c r="G97" t="s">
        <v>284</v>
      </c>
    </row>
    <row r="98" spans="1:7">
      <c r="A98" s="81" t="s">
        <v>124</v>
      </c>
      <c r="B98" s="81"/>
      <c r="C98" s="298"/>
      <c r="D98" s="298"/>
      <c r="E98" t="s">
        <v>125</v>
      </c>
      <c r="F98" t="s">
        <v>285</v>
      </c>
      <c r="G98" t="s">
        <v>284</v>
      </c>
    </row>
    <row r="99" spans="1:7">
      <c r="A99" s="81" t="s">
        <v>126</v>
      </c>
      <c r="B99" s="81"/>
      <c r="C99" s="298"/>
      <c r="D99" s="298"/>
      <c r="E99" t="s">
        <v>127</v>
      </c>
      <c r="F99" t="s">
        <v>327</v>
      </c>
      <c r="G99" t="s">
        <v>328</v>
      </c>
    </row>
    <row r="100" spans="1:5">
      <c r="A100" s="81" t="s">
        <v>128</v>
      </c>
      <c r="B100" s="81"/>
      <c r="C100" s="298"/>
      <c r="D100" s="298"/>
      <c r="E100" t="s">
        <v>16</v>
      </c>
    </row>
    <row r="101" spans="1:5">
      <c r="A101" s="81" t="s">
        <v>129</v>
      </c>
      <c r="B101" s="81"/>
      <c r="C101" s="298"/>
      <c r="D101" s="81"/>
      <c r="E101" t="s">
        <v>130</v>
      </c>
    </row>
    <row r="102" spans="1:5">
      <c r="A102" s="81" t="s">
        <v>131</v>
      </c>
      <c r="B102" s="81"/>
      <c r="C102" s="298"/>
      <c r="D102" s="81"/>
      <c r="E102" t="s">
        <v>132</v>
      </c>
    </row>
    <row r="103" spans="1:5">
      <c r="A103" s="81" t="s">
        <v>133</v>
      </c>
      <c r="B103" s="81"/>
      <c r="C103" s="298"/>
      <c r="D103" s="81"/>
      <c r="E103" t="s">
        <v>134</v>
      </c>
    </row>
    <row r="104" spans="1:5">
      <c r="A104" s="81" t="s">
        <v>135</v>
      </c>
      <c r="B104" s="81"/>
      <c r="C104" s="298"/>
      <c r="D104" s="81"/>
      <c r="E104" t="s">
        <v>136</v>
      </c>
    </row>
    <row r="105" spans="1:5">
      <c r="A105" s="81" t="s">
        <v>137</v>
      </c>
      <c r="B105" s="81"/>
      <c r="C105" s="298"/>
      <c r="D105" s="81"/>
      <c r="E105" t="s">
        <v>138</v>
      </c>
    </row>
    <row r="106" spans="1:5">
      <c r="A106" s="81" t="s">
        <v>139</v>
      </c>
      <c r="B106" s="81"/>
      <c r="C106" s="298"/>
      <c r="D106" s="81"/>
      <c r="E106" t="s">
        <v>140</v>
      </c>
    </row>
    <row r="107" spans="1:5">
      <c r="A107" s="81" t="s">
        <v>141</v>
      </c>
      <c r="B107" s="81"/>
      <c r="C107" s="298"/>
      <c r="D107" s="81"/>
      <c r="E107" t="s">
        <v>142</v>
      </c>
    </row>
    <row r="108" spans="1:6">
      <c r="A108" s="14" t="s">
        <v>143</v>
      </c>
      <c r="B108" s="14"/>
      <c r="C108" s="298"/>
      <c r="D108" s="298"/>
      <c r="E108" t="s">
        <v>144</v>
      </c>
      <c r="F108" t="s">
        <v>329</v>
      </c>
    </row>
    <row r="109" spans="1:6">
      <c r="A109" s="14" t="s">
        <v>145</v>
      </c>
      <c r="B109" s="14"/>
      <c r="C109" s="298"/>
      <c r="D109" s="298"/>
      <c r="E109" t="s">
        <v>144</v>
      </c>
      <c r="F109" t="s">
        <v>330</v>
      </c>
    </row>
    <row r="110" spans="1:6">
      <c r="A110" s="14" t="s">
        <v>146</v>
      </c>
      <c r="B110" s="14"/>
      <c r="C110" s="298"/>
      <c r="D110" s="298"/>
      <c r="E110" t="s">
        <v>144</v>
      </c>
      <c r="F110" t="s">
        <v>331</v>
      </c>
    </row>
    <row r="111" spans="1:6">
      <c r="A111" s="14" t="s">
        <v>147</v>
      </c>
      <c r="B111" s="14"/>
      <c r="C111" s="298"/>
      <c r="D111" s="298"/>
      <c r="E111" t="s">
        <v>144</v>
      </c>
      <c r="F111" t="s">
        <v>332</v>
      </c>
    </row>
    <row r="112" spans="1:6">
      <c r="A112" s="14" t="s">
        <v>148</v>
      </c>
      <c r="B112" s="14"/>
      <c r="C112" s="298"/>
      <c r="D112" s="298"/>
      <c r="E112" t="s">
        <v>144</v>
      </c>
      <c r="F112" t="s">
        <v>333</v>
      </c>
    </row>
    <row r="113" ht="75" customHeight="true" spans="1:7">
      <c r="A113" s="14" t="s">
        <v>149</v>
      </c>
      <c r="B113" s="14"/>
      <c r="C113" s="298"/>
      <c r="D113" s="298"/>
      <c r="E113" t="s">
        <v>144</v>
      </c>
      <c r="F113" t="s">
        <v>334</v>
      </c>
      <c r="G113" s="34" t="s">
        <v>335</v>
      </c>
    </row>
    <row r="114" spans="1:6">
      <c r="A114" s="14" t="s">
        <v>150</v>
      </c>
      <c r="B114" s="14"/>
      <c r="C114" s="299"/>
      <c r="D114" s="14"/>
      <c r="E114" t="s">
        <v>144</v>
      </c>
      <c r="F114" t="s">
        <v>336</v>
      </c>
    </row>
    <row r="115" spans="1:7">
      <c r="A115" s="81" t="s">
        <v>151</v>
      </c>
      <c r="B115" s="81"/>
      <c r="C115" s="298"/>
      <c r="D115" s="298"/>
      <c r="E115" t="s">
        <v>152</v>
      </c>
      <c r="F115" t="s">
        <v>337</v>
      </c>
      <c r="G115" t="s">
        <v>338</v>
      </c>
    </row>
    <row r="116" spans="1:7">
      <c r="A116" s="81" t="s">
        <v>153</v>
      </c>
      <c r="B116" s="81"/>
      <c r="C116" s="298"/>
      <c r="D116" s="298"/>
      <c r="E116" t="s">
        <v>154</v>
      </c>
      <c r="F116" t="s">
        <v>339</v>
      </c>
      <c r="G116" t="s">
        <v>340</v>
      </c>
    </row>
    <row r="117" spans="1:7">
      <c r="A117" s="81" t="s">
        <v>155</v>
      </c>
      <c r="B117" s="81"/>
      <c r="C117" s="298"/>
      <c r="D117" s="298"/>
      <c r="E117" t="s">
        <v>156</v>
      </c>
      <c r="F117" t="s">
        <v>341</v>
      </c>
      <c r="G117" t="s">
        <v>340</v>
      </c>
    </row>
    <row r="118" spans="1:5">
      <c r="A118" s="81" t="s">
        <v>157</v>
      </c>
      <c r="B118" s="81"/>
      <c r="C118" s="298"/>
      <c r="D118" s="81"/>
      <c r="E118" t="s">
        <v>158</v>
      </c>
    </row>
    <row r="119" spans="1:7">
      <c r="A119" s="81" t="s">
        <v>159</v>
      </c>
      <c r="B119" s="81"/>
      <c r="C119" s="298"/>
      <c r="D119" s="81"/>
      <c r="E119" t="s">
        <v>160</v>
      </c>
      <c r="G119" t="s">
        <v>342</v>
      </c>
    </row>
    <row r="120" spans="1:5">
      <c r="A120" s="81" t="s">
        <v>161</v>
      </c>
      <c r="B120" s="298"/>
      <c r="C120" s="81"/>
      <c r="D120" s="81"/>
      <c r="E120" t="s">
        <v>162</v>
      </c>
    </row>
    <row r="121" spans="1:7">
      <c r="A121" s="81" t="s">
        <v>163</v>
      </c>
      <c r="B121" s="81"/>
      <c r="C121" s="299"/>
      <c r="D121" s="299"/>
      <c r="E121" t="s">
        <v>164</v>
      </c>
      <c r="F121" t="s">
        <v>343</v>
      </c>
      <c r="G121" t="s">
        <v>344</v>
      </c>
    </row>
    <row r="122" s="295" customFormat="true" ht="34.05" customHeight="true" spans="1:4">
      <c r="A122" s="296" t="s">
        <v>345</v>
      </c>
      <c r="B122" s="297"/>
      <c r="C122" s="297"/>
      <c r="D122" s="297"/>
    </row>
    <row r="123" spans="1:7">
      <c r="A123" s="81" t="s">
        <v>13</v>
      </c>
      <c r="B123" s="81"/>
      <c r="C123" s="298"/>
      <c r="D123" s="298"/>
      <c r="E123" t="s">
        <v>16</v>
      </c>
      <c r="G123" t="s">
        <v>346</v>
      </c>
    </row>
    <row r="124" spans="1:5">
      <c r="A124" s="81" t="s">
        <v>17</v>
      </c>
      <c r="B124" s="81"/>
      <c r="C124" s="298"/>
      <c r="D124" s="298"/>
      <c r="E124" t="s">
        <v>18</v>
      </c>
    </row>
    <row r="125" spans="1:5">
      <c r="A125" s="81" t="s">
        <v>19</v>
      </c>
      <c r="B125" s="81"/>
      <c r="C125" s="298"/>
      <c r="D125" s="81"/>
      <c r="E125" t="s">
        <v>20</v>
      </c>
    </row>
    <row r="126" spans="1:5">
      <c r="A126" s="81" t="s">
        <v>21</v>
      </c>
      <c r="B126" s="81"/>
      <c r="C126" s="298"/>
      <c r="D126" s="81"/>
      <c r="E126" t="s">
        <v>22</v>
      </c>
    </row>
    <row r="127" spans="1:5">
      <c r="A127" s="81" t="s">
        <v>347</v>
      </c>
      <c r="B127" s="81"/>
      <c r="C127" s="298"/>
      <c r="D127" s="81"/>
      <c r="E127" t="s">
        <v>24</v>
      </c>
    </row>
    <row r="128" spans="1:6">
      <c r="A128" s="14" t="s">
        <v>25</v>
      </c>
      <c r="B128" s="14"/>
      <c r="C128" s="298"/>
      <c r="D128" s="14"/>
      <c r="E128" t="s">
        <v>26</v>
      </c>
      <c r="F128" t="s">
        <v>348</v>
      </c>
    </row>
    <row r="129" spans="1:7">
      <c r="A129" s="14" t="s">
        <v>27</v>
      </c>
      <c r="B129" s="14"/>
      <c r="C129" s="298"/>
      <c r="D129" s="14"/>
      <c r="E129" t="s">
        <v>28</v>
      </c>
      <c r="G129" t="s">
        <v>349</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topLeftCell="B1" workbookViewId="0">
      <selection activeCell="B59" sqref="B59"/>
    </sheetView>
  </sheetViews>
  <sheetFormatPr defaultColWidth="9" defaultRowHeight="15"/>
  <cols>
    <col min="1" max="1" width="17.1083333333333" style="29" customWidth="true"/>
    <col min="2" max="2" width="15.1083333333333" style="29" customWidth="true"/>
    <col min="3" max="4" width="15.1083333333333" style="28" customWidth="true"/>
    <col min="5" max="5" width="77" style="34" customWidth="true"/>
    <col min="6" max="6" width="11.4416666666667" style="28" customWidth="true"/>
    <col min="7" max="7" width="7.33333333333333" style="28" customWidth="true"/>
    <col min="8" max="8" width="71.4416666666667" style="34" customWidth="true"/>
    <col min="9" max="9" width="16.775" style="28" customWidth="true"/>
    <col min="10" max="10" width="34.1083333333333" style="28" customWidth="true"/>
  </cols>
  <sheetData>
    <row r="1" spans="1:10">
      <c r="A1" s="30" t="s">
        <v>350</v>
      </c>
      <c r="B1" s="30" t="s">
        <v>350</v>
      </c>
      <c r="C1" s="30" t="s">
        <v>351</v>
      </c>
      <c r="D1" s="30" t="s">
        <v>352</v>
      </c>
      <c r="E1" s="293" t="s">
        <v>353</v>
      </c>
      <c r="F1" s="30" t="s">
        <v>354</v>
      </c>
      <c r="G1" s="30" t="s">
        <v>355</v>
      </c>
      <c r="H1" s="293" t="s">
        <v>356</v>
      </c>
      <c r="I1" s="30" t="s">
        <v>357</v>
      </c>
      <c r="J1" s="30" t="s">
        <v>358</v>
      </c>
    </row>
    <row r="2" ht="45" hidden="true" customHeight="true" spans="1:9">
      <c r="A2" s="29" t="s">
        <v>359</v>
      </c>
      <c r="B2" s="29" t="s">
        <v>241</v>
      </c>
      <c r="C2" s="33" t="s">
        <v>360</v>
      </c>
      <c r="D2" s="33" t="s">
        <v>361</v>
      </c>
      <c r="E2" t="s">
        <v>242</v>
      </c>
      <c r="F2" s="33" t="s">
        <v>227</v>
      </c>
      <c r="G2" s="33" t="s">
        <v>275</v>
      </c>
      <c r="H2" s="34" t="s">
        <v>362</v>
      </c>
      <c r="I2" s="38" t="s">
        <v>363</v>
      </c>
    </row>
    <row r="3" ht="30" hidden="true" customHeight="true" spans="1:8">
      <c r="A3" s="29" t="s">
        <v>364</v>
      </c>
      <c r="B3" s="29" t="s">
        <v>243</v>
      </c>
      <c r="C3" s="33" t="s">
        <v>360</v>
      </c>
      <c r="D3" s="33" t="s">
        <v>361</v>
      </c>
      <c r="E3" t="s">
        <v>244</v>
      </c>
      <c r="F3" s="33" t="s">
        <v>227</v>
      </c>
      <c r="G3" s="33" t="s">
        <v>275</v>
      </c>
      <c r="H3" s="34" t="s">
        <v>365</v>
      </c>
    </row>
    <row r="4" ht="30" hidden="true" customHeight="true" spans="1:8">
      <c r="A4" s="29" t="s">
        <v>366</v>
      </c>
      <c r="B4" s="29" t="s">
        <v>245</v>
      </c>
      <c r="C4" s="33" t="s">
        <v>360</v>
      </c>
      <c r="D4" s="33" t="s">
        <v>361</v>
      </c>
      <c r="E4" t="s">
        <v>246</v>
      </c>
      <c r="F4" s="33" t="s">
        <v>227</v>
      </c>
      <c r="G4" s="33" t="s">
        <v>275</v>
      </c>
      <c r="H4" s="34" t="s">
        <v>367</v>
      </c>
    </row>
    <row r="5" ht="30" hidden="true" customHeight="true" spans="1:8">
      <c r="A5" s="29" t="s">
        <v>368</v>
      </c>
      <c r="B5" s="29" t="s">
        <v>247</v>
      </c>
      <c r="C5" s="33" t="s">
        <v>360</v>
      </c>
      <c r="D5" s="33" t="s">
        <v>361</v>
      </c>
      <c r="E5" t="s">
        <v>248</v>
      </c>
      <c r="F5" s="33" t="s">
        <v>227</v>
      </c>
      <c r="G5" s="33" t="s">
        <v>275</v>
      </c>
      <c r="H5" s="34" t="s">
        <v>369</v>
      </c>
    </row>
    <row r="6" hidden="true" spans="1:8">
      <c r="A6" s="29" t="s">
        <v>370</v>
      </c>
      <c r="B6" s="29" t="s">
        <v>251</v>
      </c>
      <c r="C6" s="33" t="s">
        <v>360</v>
      </c>
      <c r="D6" s="33" t="s">
        <v>361</v>
      </c>
      <c r="E6" t="s">
        <v>252</v>
      </c>
      <c r="F6" s="33" t="s">
        <v>227</v>
      </c>
      <c r="G6" s="33" t="s">
        <v>275</v>
      </c>
      <c r="H6" s="34" t="s">
        <v>371</v>
      </c>
    </row>
    <row r="7" hidden="true" spans="1:8">
      <c r="A7" s="29" t="s">
        <v>372</v>
      </c>
      <c r="B7" s="292" t="s">
        <v>172</v>
      </c>
      <c r="C7" s="33" t="s">
        <v>360</v>
      </c>
      <c r="D7" s="33" t="s">
        <v>361</v>
      </c>
      <c r="E7" s="34" t="s">
        <v>173</v>
      </c>
      <c r="F7" s="33" t="s">
        <v>166</v>
      </c>
      <c r="G7" s="33" t="s">
        <v>275</v>
      </c>
      <c r="H7" s="34" t="s">
        <v>373</v>
      </c>
    </row>
    <row r="8" hidden="true" spans="1:8">
      <c r="A8" s="29" t="s">
        <v>374</v>
      </c>
      <c r="B8" s="29" t="s">
        <v>178</v>
      </c>
      <c r="C8" s="33" t="s">
        <v>360</v>
      </c>
      <c r="D8" s="33" t="s">
        <v>361</v>
      </c>
      <c r="E8" s="34" t="s">
        <v>179</v>
      </c>
      <c r="F8" s="33" t="s">
        <v>166</v>
      </c>
      <c r="G8" s="33" t="s">
        <v>275</v>
      </c>
      <c r="H8" s="34" t="s">
        <v>375</v>
      </c>
    </row>
    <row r="9" hidden="true" spans="1:8">
      <c r="A9" s="29" t="s">
        <v>376</v>
      </c>
      <c r="B9" s="29" t="s">
        <v>180</v>
      </c>
      <c r="C9" s="33" t="s">
        <v>360</v>
      </c>
      <c r="D9" s="33" t="s">
        <v>361</v>
      </c>
      <c r="E9" s="34" t="s">
        <v>181</v>
      </c>
      <c r="F9" s="33" t="s">
        <v>166</v>
      </c>
      <c r="G9" s="33" t="s">
        <v>275</v>
      </c>
      <c r="H9" s="34" t="s">
        <v>377</v>
      </c>
    </row>
    <row r="10" ht="30" hidden="true" customHeight="true" spans="1:8">
      <c r="A10" s="29" t="s">
        <v>378</v>
      </c>
      <c r="B10" s="29" t="s">
        <v>186</v>
      </c>
      <c r="C10" s="33" t="s">
        <v>360</v>
      </c>
      <c r="D10" s="33" t="s">
        <v>361</v>
      </c>
      <c r="E10" s="34" t="s">
        <v>187</v>
      </c>
      <c r="F10" s="33" t="s">
        <v>166</v>
      </c>
      <c r="G10" s="33" t="s">
        <v>275</v>
      </c>
      <c r="H10" s="34" t="s">
        <v>379</v>
      </c>
    </row>
    <row r="11" ht="30" hidden="true" customHeight="true" spans="1:8">
      <c r="A11" s="29" t="s">
        <v>380</v>
      </c>
      <c r="B11" s="29" t="s">
        <v>188</v>
      </c>
      <c r="C11" s="33" t="s">
        <v>360</v>
      </c>
      <c r="D11" s="33" t="s">
        <v>361</v>
      </c>
      <c r="E11" s="34" t="s">
        <v>189</v>
      </c>
      <c r="F11" s="33" t="s">
        <v>166</v>
      </c>
      <c r="G11" s="33" t="s">
        <v>275</v>
      </c>
      <c r="H11" s="34" t="s">
        <v>381</v>
      </c>
    </row>
    <row r="12" hidden="true" spans="1:8">
      <c r="A12" s="29" t="s">
        <v>382</v>
      </c>
      <c r="B12" s="29" t="s">
        <v>191</v>
      </c>
      <c r="C12" s="33" t="s">
        <v>360</v>
      </c>
      <c r="D12" s="33" t="s">
        <v>361</v>
      </c>
      <c r="E12" s="34" t="s">
        <v>192</v>
      </c>
      <c r="F12" s="33" t="s">
        <v>166</v>
      </c>
      <c r="G12" s="33" t="s">
        <v>275</v>
      </c>
      <c r="H12" s="34" t="s">
        <v>383</v>
      </c>
    </row>
    <row r="13" hidden="true" spans="1:8">
      <c r="A13" s="29" t="s">
        <v>384</v>
      </c>
      <c r="B13" s="29" t="s">
        <v>193</v>
      </c>
      <c r="C13" s="33" t="s">
        <v>360</v>
      </c>
      <c r="D13" s="33" t="s">
        <v>361</v>
      </c>
      <c r="E13" s="34" t="s">
        <v>194</v>
      </c>
      <c r="F13" s="33" t="s">
        <v>166</v>
      </c>
      <c r="G13" s="33" t="s">
        <v>275</v>
      </c>
      <c r="H13" s="34" t="s">
        <v>383</v>
      </c>
    </row>
    <row r="14" ht="43.2" hidden="true" customHeight="true" spans="1:8">
      <c r="A14" s="29" t="s">
        <v>385</v>
      </c>
      <c r="B14" s="29" t="s">
        <v>195</v>
      </c>
      <c r="C14" s="33" t="s">
        <v>360</v>
      </c>
      <c r="D14" s="33" t="s">
        <v>361</v>
      </c>
      <c r="E14" s="34" t="s">
        <v>196</v>
      </c>
      <c r="F14" s="33" t="s">
        <v>166</v>
      </c>
      <c r="G14" s="33" t="s">
        <v>275</v>
      </c>
      <c r="H14" s="34" t="s">
        <v>386</v>
      </c>
    </row>
    <row r="15" hidden="true" spans="1:8">
      <c r="A15" s="29" t="s">
        <v>387</v>
      </c>
      <c r="B15" s="29" t="s">
        <v>203</v>
      </c>
      <c r="C15" s="33" t="s">
        <v>360</v>
      </c>
      <c r="D15" s="33" t="s">
        <v>361</v>
      </c>
      <c r="E15" s="34" t="s">
        <v>204</v>
      </c>
      <c r="F15" s="33" t="s">
        <v>166</v>
      </c>
      <c r="G15" s="33" t="s">
        <v>275</v>
      </c>
      <c r="H15" s="34" t="s">
        <v>388</v>
      </c>
    </row>
    <row r="16" hidden="true" spans="1:8">
      <c r="A16" s="29" t="s">
        <v>389</v>
      </c>
      <c r="B16" s="292" t="s">
        <v>205</v>
      </c>
      <c r="C16" s="33" t="s">
        <v>360</v>
      </c>
      <c r="D16" s="33" t="s">
        <v>361</v>
      </c>
      <c r="E16" s="294" t="s">
        <v>204</v>
      </c>
      <c r="F16" s="33" t="s">
        <v>166</v>
      </c>
      <c r="G16" s="33" t="s">
        <v>275</v>
      </c>
      <c r="H16" s="34" t="s">
        <v>390</v>
      </c>
    </row>
    <row r="17" hidden="true" spans="1:8">
      <c r="A17" s="29" t="s">
        <v>391</v>
      </c>
      <c r="B17" s="292" t="s">
        <v>206</v>
      </c>
      <c r="C17" s="33" t="s">
        <v>360</v>
      </c>
      <c r="D17" s="33" t="s">
        <v>361</v>
      </c>
      <c r="E17" s="294" t="s">
        <v>204</v>
      </c>
      <c r="F17" s="33" t="s">
        <v>166</v>
      </c>
      <c r="G17" s="33" t="s">
        <v>275</v>
      </c>
      <c r="H17" s="34" t="s">
        <v>392</v>
      </c>
    </row>
    <row r="18" hidden="true" spans="1:8">
      <c r="A18" s="29" t="s">
        <v>393</v>
      </c>
      <c r="B18" s="292" t="s">
        <v>207</v>
      </c>
      <c r="C18" s="33" t="s">
        <v>360</v>
      </c>
      <c r="D18" s="33" t="s">
        <v>361</v>
      </c>
      <c r="E18" s="294" t="s">
        <v>204</v>
      </c>
      <c r="F18" s="33" t="s">
        <v>166</v>
      </c>
      <c r="G18" s="33" t="s">
        <v>275</v>
      </c>
      <c r="H18" s="34" t="s">
        <v>383</v>
      </c>
    </row>
    <row r="19" hidden="true" spans="1:8">
      <c r="A19" s="29" t="s">
        <v>394</v>
      </c>
      <c r="B19" s="292" t="s">
        <v>208</v>
      </c>
      <c r="C19" s="33" t="s">
        <v>360</v>
      </c>
      <c r="D19" s="33" t="s">
        <v>361</v>
      </c>
      <c r="E19" s="294" t="s">
        <v>204</v>
      </c>
      <c r="F19" s="33" t="s">
        <v>166</v>
      </c>
      <c r="G19" s="33" t="s">
        <v>275</v>
      </c>
      <c r="H19" s="34" t="s">
        <v>395</v>
      </c>
    </row>
    <row r="20" hidden="true" spans="1:8">
      <c r="A20" s="29" t="s">
        <v>396</v>
      </c>
      <c r="B20" s="29" t="s">
        <v>209</v>
      </c>
      <c r="C20" s="33" t="s">
        <v>360</v>
      </c>
      <c r="D20" s="33" t="s">
        <v>361</v>
      </c>
      <c r="E20" s="34" t="s">
        <v>210</v>
      </c>
      <c r="F20" s="33" t="s">
        <v>166</v>
      </c>
      <c r="G20" s="33" t="s">
        <v>275</v>
      </c>
      <c r="H20" s="34" t="s">
        <v>397</v>
      </c>
    </row>
    <row r="21" hidden="true" spans="1:8">
      <c r="A21" s="29" t="s">
        <v>398</v>
      </c>
      <c r="B21" s="29" t="s">
        <v>212</v>
      </c>
      <c r="C21" s="33" t="s">
        <v>360</v>
      </c>
      <c r="D21" s="33" t="s">
        <v>361</v>
      </c>
      <c r="E21" s="34" t="s">
        <v>213</v>
      </c>
      <c r="F21" s="33" t="s">
        <v>166</v>
      </c>
      <c r="G21" s="33" t="s">
        <v>275</v>
      </c>
      <c r="H21" s="34" t="s">
        <v>399</v>
      </c>
    </row>
    <row r="22" ht="180" hidden="true" customHeight="true" spans="1:8">
      <c r="A22" s="29" t="s">
        <v>400</v>
      </c>
      <c r="B22" s="29" t="s">
        <v>214</v>
      </c>
      <c r="C22" s="33" t="s">
        <v>360</v>
      </c>
      <c r="D22" s="33" t="s">
        <v>361</v>
      </c>
      <c r="E22" s="34" t="s">
        <v>215</v>
      </c>
      <c r="F22" s="33" t="s">
        <v>166</v>
      </c>
      <c r="G22" s="33" t="s">
        <v>275</v>
      </c>
      <c r="H22" s="34" t="s">
        <v>401</v>
      </c>
    </row>
    <row r="23" ht="60" hidden="true" customHeight="true" spans="1:8">
      <c r="A23" s="29" t="s">
        <v>402</v>
      </c>
      <c r="B23" s="29" t="s">
        <v>216</v>
      </c>
      <c r="C23" s="33" t="s">
        <v>360</v>
      </c>
      <c r="D23" s="33" t="s">
        <v>361</v>
      </c>
      <c r="E23" s="34" t="s">
        <v>217</v>
      </c>
      <c r="F23" s="33" t="s">
        <v>166</v>
      </c>
      <c r="G23" s="33" t="s">
        <v>275</v>
      </c>
      <c r="H23" s="34" t="s">
        <v>403</v>
      </c>
    </row>
    <row r="24" ht="60" customHeight="true" spans="1:8">
      <c r="A24" s="29" t="s">
        <v>404</v>
      </c>
      <c r="B24" s="29" t="s">
        <v>218</v>
      </c>
      <c r="C24" s="33" t="s">
        <v>360</v>
      </c>
      <c r="D24" s="33" t="s">
        <v>361</v>
      </c>
      <c r="E24" s="34" t="s">
        <v>219</v>
      </c>
      <c r="F24" s="33" t="s">
        <v>166</v>
      </c>
      <c r="G24" s="33" t="s">
        <v>275</v>
      </c>
      <c r="H24" s="34" t="s">
        <v>405</v>
      </c>
    </row>
    <row r="25" hidden="true" spans="1:8">
      <c r="A25" s="29" t="s">
        <v>406</v>
      </c>
      <c r="B25" s="29" t="s">
        <v>222</v>
      </c>
      <c r="C25" s="33" t="s">
        <v>360</v>
      </c>
      <c r="D25" s="33" t="s">
        <v>361</v>
      </c>
      <c r="E25" s="34" t="s">
        <v>223</v>
      </c>
      <c r="F25" s="33" t="s">
        <v>166</v>
      </c>
      <c r="G25" s="33" t="s">
        <v>275</v>
      </c>
      <c r="H25" s="34" t="s">
        <v>407</v>
      </c>
    </row>
    <row r="26" hidden="true" spans="1:8">
      <c r="A26" s="29" t="s">
        <v>408</v>
      </c>
      <c r="B26" s="29" t="s">
        <v>224</v>
      </c>
      <c r="C26" s="33" t="s">
        <v>360</v>
      </c>
      <c r="D26" s="33" t="s">
        <v>361</v>
      </c>
      <c r="E26" s="34" t="s">
        <v>225</v>
      </c>
      <c r="F26" s="33" t="s">
        <v>166</v>
      </c>
      <c r="G26" s="33" t="s">
        <v>275</v>
      </c>
      <c r="H26" s="34" t="s">
        <v>383</v>
      </c>
    </row>
    <row r="27" ht="42" hidden="true" customHeight="true" spans="1:8">
      <c r="A27" t="s">
        <v>409</v>
      </c>
      <c r="B27" t="s">
        <v>29</v>
      </c>
      <c r="C27" s="33" t="s">
        <v>360</v>
      </c>
      <c r="D27" s="33" t="s">
        <v>361</v>
      </c>
      <c r="E27" s="34" t="s">
        <v>31</v>
      </c>
      <c r="F27" s="33" t="s">
        <v>30</v>
      </c>
      <c r="G27" s="33" t="s">
        <v>275</v>
      </c>
      <c r="H27" s="34" t="s">
        <v>373</v>
      </c>
    </row>
    <row r="28" hidden="true" spans="1:8">
      <c r="A28" t="s">
        <v>410</v>
      </c>
      <c r="B28" t="s">
        <v>307</v>
      </c>
      <c r="C28" s="33" t="s">
        <v>360</v>
      </c>
      <c r="D28" s="33" t="s">
        <v>361</v>
      </c>
      <c r="E28" s="34" t="s">
        <v>33</v>
      </c>
      <c r="F28" s="33" t="s">
        <v>30</v>
      </c>
      <c r="G28" s="33" t="s">
        <v>275</v>
      </c>
      <c r="H28" s="34" t="s">
        <v>373</v>
      </c>
    </row>
    <row r="29" hidden="true" spans="1:8">
      <c r="A29" t="s">
        <v>411</v>
      </c>
      <c r="B29" t="s">
        <v>34</v>
      </c>
      <c r="C29" s="33" t="s">
        <v>360</v>
      </c>
      <c r="D29" s="33" t="s">
        <v>361</v>
      </c>
      <c r="E29" s="34" t="s">
        <v>35</v>
      </c>
      <c r="F29" s="33" t="s">
        <v>30</v>
      </c>
      <c r="G29" s="33" t="s">
        <v>275</v>
      </c>
      <c r="H29" s="34" t="s">
        <v>399</v>
      </c>
    </row>
    <row r="30" hidden="true" spans="1:8">
      <c r="A30" t="s">
        <v>412</v>
      </c>
      <c r="B30" t="s">
        <v>310</v>
      </c>
      <c r="C30" s="33" t="s">
        <v>360</v>
      </c>
      <c r="D30" s="33" t="s">
        <v>361</v>
      </c>
      <c r="E30" s="34" t="s">
        <v>37</v>
      </c>
      <c r="F30" s="33" t="s">
        <v>30</v>
      </c>
      <c r="G30" s="33" t="s">
        <v>275</v>
      </c>
      <c r="H30" s="34" t="s">
        <v>399</v>
      </c>
    </row>
    <row r="31" hidden="true" spans="1:8">
      <c r="A31" t="s">
        <v>413</v>
      </c>
      <c r="B31" t="s">
        <v>38</v>
      </c>
      <c r="C31" s="33" t="s">
        <v>360</v>
      </c>
      <c r="D31" s="33" t="s">
        <v>361</v>
      </c>
      <c r="E31" s="34" t="s">
        <v>39</v>
      </c>
      <c r="F31" s="33" t="s">
        <v>30</v>
      </c>
      <c r="G31" s="33" t="s">
        <v>275</v>
      </c>
      <c r="H31" s="34" t="s">
        <v>414</v>
      </c>
    </row>
    <row r="32" hidden="true" spans="1:8">
      <c r="A32" t="s">
        <v>415</v>
      </c>
      <c r="B32" t="s">
        <v>40</v>
      </c>
      <c r="C32" s="33" t="s">
        <v>360</v>
      </c>
      <c r="D32" s="33" t="s">
        <v>361</v>
      </c>
      <c r="E32" s="34" t="s">
        <v>41</v>
      </c>
      <c r="F32" s="33" t="s">
        <v>30</v>
      </c>
      <c r="G32" s="33" t="s">
        <v>275</v>
      </c>
      <c r="H32" s="34" t="s">
        <v>414</v>
      </c>
    </row>
    <row r="33" hidden="true" spans="1:8">
      <c r="A33" t="s">
        <v>416</v>
      </c>
      <c r="B33" t="s">
        <v>42</v>
      </c>
      <c r="C33" s="33" t="s">
        <v>360</v>
      </c>
      <c r="D33" s="33" t="s">
        <v>361</v>
      </c>
      <c r="E33" s="34" t="s">
        <v>43</v>
      </c>
      <c r="F33" s="33" t="s">
        <v>30</v>
      </c>
      <c r="G33" s="33" t="s">
        <v>275</v>
      </c>
      <c r="H33" s="34" t="s">
        <v>417</v>
      </c>
    </row>
    <row r="34" hidden="true" spans="1:8">
      <c r="A34" t="s">
        <v>418</v>
      </c>
      <c r="B34" t="s">
        <v>84</v>
      </c>
      <c r="C34" s="33" t="s">
        <v>360</v>
      </c>
      <c r="D34" s="33" t="s">
        <v>361</v>
      </c>
      <c r="E34" s="34" t="s">
        <v>85</v>
      </c>
      <c r="F34" s="33" t="s">
        <v>30</v>
      </c>
      <c r="G34" s="33" t="s">
        <v>275</v>
      </c>
      <c r="H34" s="34" t="s">
        <v>373</v>
      </c>
    </row>
    <row r="35" hidden="true" spans="1:8">
      <c r="A35" t="s">
        <v>419</v>
      </c>
      <c r="B35" t="s">
        <v>86</v>
      </c>
      <c r="C35" s="33" t="s">
        <v>360</v>
      </c>
      <c r="D35" s="33" t="s">
        <v>361</v>
      </c>
      <c r="E35" s="34" t="s">
        <v>87</v>
      </c>
      <c r="F35" s="33" t="s">
        <v>30</v>
      </c>
      <c r="G35" s="33" t="s">
        <v>275</v>
      </c>
      <c r="H35" s="34" t="s">
        <v>373</v>
      </c>
    </row>
    <row r="36" hidden="true" spans="1:8">
      <c r="A36" t="s">
        <v>420</v>
      </c>
      <c r="B36" t="s">
        <v>88</v>
      </c>
      <c r="C36" s="33" t="s">
        <v>360</v>
      </c>
      <c r="D36" s="33" t="s">
        <v>361</v>
      </c>
      <c r="E36" s="34" t="s">
        <v>89</v>
      </c>
      <c r="F36" s="33" t="s">
        <v>30</v>
      </c>
      <c r="G36" s="33" t="s">
        <v>275</v>
      </c>
      <c r="H36" s="34" t="s">
        <v>373</v>
      </c>
    </row>
    <row r="37" hidden="true" spans="1:8">
      <c r="A37" t="s">
        <v>421</v>
      </c>
      <c r="B37" t="s">
        <v>90</v>
      </c>
      <c r="C37" s="33" t="s">
        <v>360</v>
      </c>
      <c r="D37" s="33" t="s">
        <v>361</v>
      </c>
      <c r="E37" s="34" t="s">
        <v>91</v>
      </c>
      <c r="F37" s="33" t="s">
        <v>30</v>
      </c>
      <c r="G37" s="33" t="s">
        <v>275</v>
      </c>
      <c r="H37" s="34" t="s">
        <v>373</v>
      </c>
    </row>
    <row r="38" hidden="true" spans="1:8">
      <c r="A38" t="s">
        <v>422</v>
      </c>
      <c r="B38" t="s">
        <v>92</v>
      </c>
      <c r="C38" s="33" t="s">
        <v>360</v>
      </c>
      <c r="D38" s="33" t="s">
        <v>361</v>
      </c>
      <c r="E38" s="34" t="s">
        <v>93</v>
      </c>
      <c r="F38" s="33" t="s">
        <v>30</v>
      </c>
      <c r="G38" s="33" t="s">
        <v>275</v>
      </c>
      <c r="H38" s="34" t="s">
        <v>414</v>
      </c>
    </row>
    <row r="39" hidden="true" spans="1:8">
      <c r="A39" t="s">
        <v>423</v>
      </c>
      <c r="B39" t="s">
        <v>94</v>
      </c>
      <c r="C39" s="33" t="s">
        <v>360</v>
      </c>
      <c r="D39" s="33" t="s">
        <v>361</v>
      </c>
      <c r="E39" s="34" t="s">
        <v>95</v>
      </c>
      <c r="F39" s="33" t="s">
        <v>30</v>
      </c>
      <c r="G39" s="33" t="s">
        <v>275</v>
      </c>
      <c r="H39" s="34" t="s">
        <v>414</v>
      </c>
    </row>
    <row r="40" hidden="true" spans="1:8">
      <c r="A40" t="s">
        <v>424</v>
      </c>
      <c r="B40" t="s">
        <v>96</v>
      </c>
      <c r="C40" s="33" t="s">
        <v>360</v>
      </c>
      <c r="D40" s="33" t="s">
        <v>361</v>
      </c>
      <c r="E40" s="34" t="s">
        <v>97</v>
      </c>
      <c r="F40" s="33" t="s">
        <v>30</v>
      </c>
      <c r="G40" s="33" t="s">
        <v>275</v>
      </c>
      <c r="H40" s="34" t="s">
        <v>425</v>
      </c>
    </row>
    <row r="41" hidden="true" spans="1:8">
      <c r="A41" t="s">
        <v>426</v>
      </c>
      <c r="B41" t="s">
        <v>98</v>
      </c>
      <c r="C41" s="33" t="s">
        <v>360</v>
      </c>
      <c r="D41" s="33" t="s">
        <v>361</v>
      </c>
      <c r="E41" s="34" t="s">
        <v>99</v>
      </c>
      <c r="F41" s="33" t="s">
        <v>30</v>
      </c>
      <c r="G41" s="33" t="s">
        <v>275</v>
      </c>
      <c r="H41" s="34" t="s">
        <v>427</v>
      </c>
    </row>
    <row r="42" hidden="true" spans="1:8">
      <c r="A42" t="s">
        <v>428</v>
      </c>
      <c r="B42" t="s">
        <v>100</v>
      </c>
      <c r="C42" s="33" t="s">
        <v>360</v>
      </c>
      <c r="D42" s="33" t="s">
        <v>361</v>
      </c>
      <c r="E42" s="34" t="s">
        <v>101</v>
      </c>
      <c r="F42" s="33" t="s">
        <v>30</v>
      </c>
      <c r="G42" s="33" t="s">
        <v>275</v>
      </c>
      <c r="H42" s="34" t="s">
        <v>429</v>
      </c>
    </row>
    <row r="43" hidden="true" spans="1:8">
      <c r="A43" t="s">
        <v>430</v>
      </c>
      <c r="B43" t="s">
        <v>102</v>
      </c>
      <c r="C43" s="33" t="s">
        <v>360</v>
      </c>
      <c r="D43" s="33" t="s">
        <v>361</v>
      </c>
      <c r="E43" s="34" t="s">
        <v>103</v>
      </c>
      <c r="F43" s="33" t="s">
        <v>30</v>
      </c>
      <c r="G43" s="33" t="s">
        <v>275</v>
      </c>
      <c r="H43" s="34" t="s">
        <v>431</v>
      </c>
    </row>
    <row r="44" hidden="true" spans="1:8">
      <c r="A44" t="s">
        <v>432</v>
      </c>
      <c r="B44" t="s">
        <v>104</v>
      </c>
      <c r="C44" s="33" t="s">
        <v>360</v>
      </c>
      <c r="D44" s="33" t="s">
        <v>361</v>
      </c>
      <c r="E44" s="34" t="s">
        <v>105</v>
      </c>
      <c r="F44" s="33" t="s">
        <v>30</v>
      </c>
      <c r="G44" s="33" t="s">
        <v>275</v>
      </c>
      <c r="H44" s="34" t="s">
        <v>433</v>
      </c>
    </row>
    <row r="45" hidden="true" spans="1:8">
      <c r="A45" t="s">
        <v>434</v>
      </c>
      <c r="B45" t="s">
        <v>106</v>
      </c>
      <c r="C45" s="33" t="s">
        <v>360</v>
      </c>
      <c r="D45" s="33" t="s">
        <v>361</v>
      </c>
      <c r="E45" s="34" t="s">
        <v>107</v>
      </c>
      <c r="F45" s="33" t="s">
        <v>30</v>
      </c>
      <c r="G45" s="33" t="s">
        <v>275</v>
      </c>
      <c r="H45" s="34" t="s">
        <v>435</v>
      </c>
    </row>
    <row r="46" hidden="true" spans="1:8">
      <c r="A46" t="s">
        <v>436</v>
      </c>
      <c r="B46" t="s">
        <v>108</v>
      </c>
      <c r="C46" s="33" t="s">
        <v>360</v>
      </c>
      <c r="D46" s="33" t="s">
        <v>361</v>
      </c>
      <c r="E46" s="34" t="s">
        <v>109</v>
      </c>
      <c r="F46" s="33" t="s">
        <v>30</v>
      </c>
      <c r="G46" s="33" t="s">
        <v>275</v>
      </c>
      <c r="H46" s="34" t="s">
        <v>437</v>
      </c>
    </row>
    <row r="47" hidden="true" spans="1:8">
      <c r="A47" t="s">
        <v>438</v>
      </c>
      <c r="B47" t="s">
        <v>110</v>
      </c>
      <c r="C47" s="33" t="s">
        <v>360</v>
      </c>
      <c r="D47" s="33" t="s">
        <v>361</v>
      </c>
      <c r="E47" s="34" t="s">
        <v>111</v>
      </c>
      <c r="F47" s="33" t="s">
        <v>30</v>
      </c>
      <c r="G47" s="33" t="s">
        <v>275</v>
      </c>
      <c r="H47" s="34" t="s">
        <v>439</v>
      </c>
    </row>
    <row r="48" hidden="true" spans="1:8">
      <c r="A48" t="s">
        <v>440</v>
      </c>
      <c r="B48" t="s">
        <v>112</v>
      </c>
      <c r="C48" s="33" t="s">
        <v>360</v>
      </c>
      <c r="D48" s="33" t="s">
        <v>361</v>
      </c>
      <c r="E48" s="34" t="s">
        <v>113</v>
      </c>
      <c r="F48" s="33" t="s">
        <v>30</v>
      </c>
      <c r="G48" s="33" t="s">
        <v>275</v>
      </c>
      <c r="H48" s="34" t="s">
        <v>441</v>
      </c>
    </row>
    <row r="49" hidden="true" spans="1:8">
      <c r="A49" t="s">
        <v>442</v>
      </c>
      <c r="B49" t="s">
        <v>114</v>
      </c>
      <c r="C49" s="33" t="s">
        <v>360</v>
      </c>
      <c r="D49" s="33" t="s">
        <v>361</v>
      </c>
      <c r="E49" s="34" t="s">
        <v>115</v>
      </c>
      <c r="F49" s="33" t="s">
        <v>30</v>
      </c>
      <c r="G49" s="33" t="s">
        <v>275</v>
      </c>
      <c r="H49" s="34" t="s">
        <v>443</v>
      </c>
    </row>
    <row r="50" hidden="true" spans="1:8">
      <c r="A50" t="s">
        <v>444</v>
      </c>
      <c r="B50" t="s">
        <v>116</v>
      </c>
      <c r="C50" s="33" t="s">
        <v>360</v>
      </c>
      <c r="D50" s="33" t="s">
        <v>361</v>
      </c>
      <c r="E50" s="34" t="s">
        <v>117</v>
      </c>
      <c r="F50" s="33" t="s">
        <v>30</v>
      </c>
      <c r="G50" s="33" t="s">
        <v>275</v>
      </c>
      <c r="H50" s="34" t="s">
        <v>445</v>
      </c>
    </row>
    <row r="51" ht="30" hidden="true" customHeight="true" spans="1:8">
      <c r="A51" t="s">
        <v>446</v>
      </c>
      <c r="B51" t="s">
        <v>122</v>
      </c>
      <c r="C51" s="33" t="s">
        <v>360</v>
      </c>
      <c r="D51" s="33" t="s">
        <v>361</v>
      </c>
      <c r="E51" s="34" t="s">
        <v>123</v>
      </c>
      <c r="F51" s="33" t="s">
        <v>30</v>
      </c>
      <c r="G51" s="33" t="s">
        <v>275</v>
      </c>
      <c r="H51" s="34" t="s">
        <v>447</v>
      </c>
    </row>
    <row r="52" ht="30" hidden="true" customHeight="true" spans="1:8">
      <c r="A52" t="s">
        <v>448</v>
      </c>
      <c r="B52" t="s">
        <v>124</v>
      </c>
      <c r="C52" s="33" t="s">
        <v>360</v>
      </c>
      <c r="D52" s="33" t="s">
        <v>361</v>
      </c>
      <c r="E52" s="34" t="s">
        <v>125</v>
      </c>
      <c r="F52" s="33" t="s">
        <v>30</v>
      </c>
      <c r="G52" s="33" t="s">
        <v>275</v>
      </c>
      <c r="H52" s="34" t="s">
        <v>449</v>
      </c>
    </row>
    <row r="53" hidden="true" spans="1:8">
      <c r="A53" t="s">
        <v>450</v>
      </c>
      <c r="B53" t="s">
        <v>126</v>
      </c>
      <c r="C53" s="33" t="s">
        <v>360</v>
      </c>
      <c r="D53" s="33" t="s">
        <v>361</v>
      </c>
      <c r="E53" s="34" t="s">
        <v>127</v>
      </c>
      <c r="F53" s="33" t="s">
        <v>30</v>
      </c>
      <c r="G53" s="33" t="s">
        <v>275</v>
      </c>
      <c r="H53" s="34" t="s">
        <v>451</v>
      </c>
    </row>
    <row r="54" hidden="true" spans="1:8">
      <c r="A54" t="s">
        <v>452</v>
      </c>
      <c r="B54" s="36" t="s">
        <v>150</v>
      </c>
      <c r="C54" s="33" t="s">
        <v>360</v>
      </c>
      <c r="D54" s="33" t="s">
        <v>361</v>
      </c>
      <c r="E54" s="34" t="s">
        <v>144</v>
      </c>
      <c r="F54" s="33" t="s">
        <v>30</v>
      </c>
      <c r="G54" s="33" t="s">
        <v>275</v>
      </c>
      <c r="H54" s="34" t="s">
        <v>453</v>
      </c>
    </row>
    <row r="55" hidden="true" spans="1:8">
      <c r="A55" t="s">
        <v>454</v>
      </c>
      <c r="B55" t="s">
        <v>157</v>
      </c>
      <c r="C55" s="33" t="s">
        <v>360</v>
      </c>
      <c r="D55" s="33" t="s">
        <v>361</v>
      </c>
      <c r="E55" s="34" t="s">
        <v>158</v>
      </c>
      <c r="F55" s="33" t="s">
        <v>30</v>
      </c>
      <c r="G55" s="33" t="s">
        <v>275</v>
      </c>
      <c r="H55" s="34" t="s">
        <v>455</v>
      </c>
    </row>
    <row r="56" hidden="true" spans="1:8">
      <c r="A56" t="s">
        <v>456</v>
      </c>
      <c r="B56" t="s">
        <v>159</v>
      </c>
      <c r="C56" s="33" t="s">
        <v>360</v>
      </c>
      <c r="D56" s="33" t="s">
        <v>361</v>
      </c>
      <c r="E56" s="34" t="s">
        <v>160</v>
      </c>
      <c r="F56" s="33" t="s">
        <v>30</v>
      </c>
      <c r="G56" s="33" t="s">
        <v>275</v>
      </c>
      <c r="H56" s="34" t="s">
        <v>457</v>
      </c>
    </row>
    <row r="57" hidden="true" spans="1:8">
      <c r="A57" t="s">
        <v>458</v>
      </c>
      <c r="B57" t="s">
        <v>163</v>
      </c>
      <c r="C57" s="33" t="s">
        <v>360</v>
      </c>
      <c r="D57" s="33" t="s">
        <v>361</v>
      </c>
      <c r="E57" s="34" t="s">
        <v>164</v>
      </c>
      <c r="F57" s="33" t="s">
        <v>30</v>
      </c>
      <c r="G57" s="33" t="s">
        <v>275</v>
      </c>
      <c r="H57" s="34" t="s">
        <v>459</v>
      </c>
    </row>
    <row r="58" hidden="true" spans="1:8">
      <c r="A58" t="s">
        <v>460</v>
      </c>
      <c r="B58" s="36" t="s">
        <v>25</v>
      </c>
      <c r="C58" s="33" t="s">
        <v>360</v>
      </c>
      <c r="D58" s="33" t="s">
        <v>361</v>
      </c>
      <c r="E58" t="s">
        <v>26</v>
      </c>
      <c r="F58" s="33" t="s">
        <v>15</v>
      </c>
      <c r="G58" s="33" t="s">
        <v>275</v>
      </c>
      <c r="H58" t="s">
        <v>461</v>
      </c>
    </row>
    <row r="59" spans="1:8">
      <c r="A59" t="s">
        <v>462</v>
      </c>
      <c r="B59" s="36" t="s">
        <v>27</v>
      </c>
      <c r="C59" s="33" t="s">
        <v>360</v>
      </c>
      <c r="D59" s="33" t="s">
        <v>361</v>
      </c>
      <c r="E59" t="s">
        <v>28</v>
      </c>
      <c r="F59" s="33" t="s">
        <v>15</v>
      </c>
      <c r="G59" s="33" t="s">
        <v>275</v>
      </c>
      <c r="H59" t="s">
        <v>463</v>
      </c>
    </row>
  </sheetData>
  <autoFilter ref="F1:F59">
    <extLst/>
  </autoFilter>
  <mergeCells count="1">
    <mergeCell ref="J1:K1"/>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153"/>
  <sheetViews>
    <sheetView zoomScale="90" zoomScaleNormal="90" workbookViewId="0">
      <pane xSplit="4" ySplit="4" topLeftCell="E99" activePane="bottomRight" state="frozen"/>
      <selection/>
      <selection pane="topRight"/>
      <selection pane="bottomLeft"/>
      <selection pane="bottomRight" activeCell="D101" sqref="D101"/>
    </sheetView>
  </sheetViews>
  <sheetFormatPr defaultColWidth="9" defaultRowHeight="13.5"/>
  <cols>
    <col min="1" max="1" width="16.1083333333333" style="246" customWidth="true"/>
    <col min="2" max="2" width="11.1083333333333" style="247" customWidth="true"/>
    <col min="3" max="3" width="13.4416666666667" style="20" customWidth="true"/>
    <col min="4" max="4" width="53.8916666666667" style="248" customWidth="true"/>
    <col min="5" max="5" width="20.6666666666667" style="247" customWidth="true"/>
    <col min="6" max="6" width="10" style="24" customWidth="true"/>
    <col min="7" max="7" width="23.4416666666667" style="247" customWidth="true"/>
    <col min="8" max="8" width="25.775" style="247" customWidth="true"/>
    <col min="9" max="9" width="19" style="18" customWidth="true"/>
    <col min="10" max="10" width="17.4416666666667" style="18" customWidth="true"/>
    <col min="11" max="11" width="33.4416666666667" style="18" customWidth="true"/>
    <col min="12" max="12" width="30.6666666666667" style="18" customWidth="true"/>
    <col min="13" max="13" width="27.775" style="247" customWidth="true"/>
    <col min="14" max="14" width="30.6666666666667" style="249" customWidth="true"/>
    <col min="15" max="15" width="19.3333333333333" style="18" customWidth="true"/>
    <col min="16" max="16" width="13.3333333333333" style="18" customWidth="true"/>
    <col min="17" max="17" width="14.6666666666667" style="89" customWidth="true"/>
    <col min="18" max="18" width="19.3333333333333" style="89" customWidth="true"/>
    <col min="19" max="19" width="72.4416666666667" style="248" customWidth="true"/>
    <col min="20" max="20" width="20.1083333333333" style="24" customWidth="true"/>
    <col min="21" max="22" width="14.1083333333333" style="18" customWidth="true"/>
    <col min="23" max="23" width="15.1083333333333" style="93" customWidth="true"/>
    <col min="24" max="24" width="16.6666666666667" style="93" customWidth="true"/>
    <col min="25" max="25" width="21.775" style="93" customWidth="true"/>
    <col min="26" max="26" width="30.6666666666667" style="93" customWidth="true"/>
    <col min="27" max="27" width="16.6666666666667" style="93" customWidth="true"/>
    <col min="28" max="28" width="30.6666666666667" style="93" customWidth="true"/>
    <col min="29" max="29" width="19.3333333333333" style="93" customWidth="true"/>
    <col min="30" max="30" width="16.775" style="93" customWidth="true"/>
    <col min="31" max="31" width="43.3333333333333" style="93" customWidth="true"/>
    <col min="32" max="32" width="20.1083333333333" style="93" customWidth="true"/>
    <col min="33" max="1000" width="8.44166666666667" style="93" customWidth="true"/>
    <col min="1001" max="16384" width="9" style="93" customWidth="true"/>
  </cols>
  <sheetData>
    <row r="1" s="243" customFormat="true" ht="14.25" customHeight="true" spans="1:998">
      <c r="A1" s="250" t="s">
        <v>464</v>
      </c>
      <c r="B1" s="114"/>
      <c r="C1" s="114"/>
      <c r="D1" s="114"/>
      <c r="E1" s="114"/>
      <c r="F1" s="114"/>
      <c r="G1" s="114"/>
      <c r="H1" s="115"/>
      <c r="I1" s="263" t="s">
        <v>465</v>
      </c>
      <c r="J1" s="114"/>
      <c r="K1" s="114"/>
      <c r="L1" s="114"/>
      <c r="M1" s="114"/>
      <c r="N1" s="115"/>
      <c r="O1" s="269" t="s">
        <v>466</v>
      </c>
      <c r="P1" s="114"/>
      <c r="Q1" s="114"/>
      <c r="R1" s="114"/>
      <c r="S1" s="114"/>
      <c r="T1" s="115"/>
      <c r="U1" s="282" t="s">
        <v>467</v>
      </c>
      <c r="V1" s="114"/>
      <c r="W1" s="93"/>
      <c r="X1" s="93"/>
      <c r="Y1" s="93"/>
      <c r="Z1" s="93"/>
      <c r="AA1" s="93"/>
      <c r="AB1" s="93"/>
      <c r="AC1" s="93"/>
      <c r="AD1" s="93"/>
      <c r="AE1" s="93"/>
      <c r="AF1" s="93"/>
      <c r="ALH1" s="93"/>
      <c r="ALI1" s="93"/>
      <c r="ALJ1" s="93"/>
    </row>
    <row r="2" s="243" customFormat="true" ht="14.25" customHeight="true" spans="1:998">
      <c r="A2" s="250" t="s">
        <v>468</v>
      </c>
      <c r="B2" s="114"/>
      <c r="C2" s="114"/>
      <c r="D2" s="114"/>
      <c r="E2" s="114"/>
      <c r="F2" s="115"/>
      <c r="G2" s="250" t="s">
        <v>469</v>
      </c>
      <c r="H2" s="115"/>
      <c r="I2" s="263" t="s">
        <v>2</v>
      </c>
      <c r="J2" s="115"/>
      <c r="K2" s="264" t="s">
        <v>470</v>
      </c>
      <c r="L2" s="114"/>
      <c r="M2" s="114"/>
      <c r="N2" s="115"/>
      <c r="O2" s="269" t="s">
        <v>2</v>
      </c>
      <c r="P2" s="114"/>
      <c r="Q2" s="114"/>
      <c r="R2" s="115"/>
      <c r="S2" s="277" t="s">
        <v>470</v>
      </c>
      <c r="T2" s="115"/>
      <c r="U2" s="282" t="s">
        <v>468</v>
      </c>
      <c r="V2" s="114"/>
      <c r="W2" s="93"/>
      <c r="X2" s="93"/>
      <c r="Y2" s="93"/>
      <c r="Z2" s="93"/>
      <c r="AA2" s="93"/>
      <c r="AB2" s="93"/>
      <c r="AC2" s="93"/>
      <c r="AD2" s="93"/>
      <c r="AE2" s="93"/>
      <c r="AF2" s="93"/>
      <c r="ALH2" s="93"/>
      <c r="ALI2" s="93"/>
      <c r="ALJ2" s="93"/>
    </row>
    <row r="3" s="244" customFormat="true" ht="14.25" customHeight="true" spans="1:998">
      <c r="A3" s="251"/>
      <c r="B3" s="252"/>
      <c r="C3" s="253"/>
      <c r="D3" s="254"/>
      <c r="E3" s="253"/>
      <c r="F3" s="260"/>
      <c r="G3" s="261"/>
      <c r="H3" s="261"/>
      <c r="I3" s="265" t="s">
        <v>471</v>
      </c>
      <c r="J3" s="266" t="s">
        <v>472</v>
      </c>
      <c r="K3" s="266"/>
      <c r="L3" s="266"/>
      <c r="M3" s="270"/>
      <c r="N3" s="271"/>
      <c r="O3" s="146" t="s">
        <v>471</v>
      </c>
      <c r="P3" s="272" t="s">
        <v>472</v>
      </c>
      <c r="Q3" s="146" t="s">
        <v>471</v>
      </c>
      <c r="R3" s="271" t="s">
        <v>472</v>
      </c>
      <c r="S3" s="260"/>
      <c r="T3" s="278"/>
      <c r="U3" s="266"/>
      <c r="V3" s="266"/>
      <c r="W3" s="93"/>
      <c r="X3" s="93"/>
      <c r="Y3" s="93"/>
      <c r="Z3" s="93"/>
      <c r="AA3" s="93"/>
      <c r="AB3" s="93"/>
      <c r="AC3" s="93"/>
      <c r="AD3" s="93"/>
      <c r="AE3" s="93"/>
      <c r="AF3" s="93"/>
      <c r="ALH3" s="93"/>
      <c r="ALI3" s="93"/>
      <c r="ALJ3" s="93"/>
    </row>
    <row r="4" s="194" customFormat="true" ht="50.25" customHeight="true" spans="1:998">
      <c r="A4" s="255" t="s">
        <v>473</v>
      </c>
      <c r="B4" s="8" t="s">
        <v>474</v>
      </c>
      <c r="C4" s="1" t="s">
        <v>3</v>
      </c>
      <c r="D4" s="1" t="s">
        <v>475</v>
      </c>
      <c r="E4" s="8" t="s">
        <v>476</v>
      </c>
      <c r="F4" s="8" t="s">
        <v>477</v>
      </c>
      <c r="G4" s="8" t="s">
        <v>478</v>
      </c>
      <c r="H4" s="8" t="s">
        <v>479</v>
      </c>
      <c r="I4" s="1" t="s">
        <v>480</v>
      </c>
      <c r="J4" s="1" t="s">
        <v>481</v>
      </c>
      <c r="K4" s="8" t="s">
        <v>482</v>
      </c>
      <c r="L4" s="8" t="s">
        <v>483</v>
      </c>
      <c r="M4" s="8" t="s">
        <v>484</v>
      </c>
      <c r="N4" s="8" t="s">
        <v>485</v>
      </c>
      <c r="O4" s="8" t="s">
        <v>486</v>
      </c>
      <c r="P4" s="131" t="s">
        <v>487</v>
      </c>
      <c r="Q4" s="8" t="s">
        <v>488</v>
      </c>
      <c r="R4" s="8" t="s">
        <v>489</v>
      </c>
      <c r="S4" s="279" t="s">
        <v>490</v>
      </c>
      <c r="T4" s="8" t="s">
        <v>491</v>
      </c>
      <c r="U4" s="1" t="s">
        <v>492</v>
      </c>
      <c r="V4" s="1" t="s">
        <v>493</v>
      </c>
      <c r="W4" s="93"/>
      <c r="X4" s="93"/>
      <c r="Y4" s="93"/>
      <c r="Z4" s="93"/>
      <c r="AA4" s="93"/>
      <c r="AB4" s="93"/>
      <c r="AC4" s="93"/>
      <c r="AD4" s="93"/>
      <c r="AE4" s="93"/>
      <c r="AF4" s="93"/>
      <c r="ALH4" s="93"/>
      <c r="ALI4" s="93"/>
      <c r="ALJ4" s="93"/>
    </row>
    <row r="5" s="245" customFormat="true" spans="1:998">
      <c r="A5" s="256" t="s">
        <v>494</v>
      </c>
      <c r="B5" s="256" t="s">
        <v>495</v>
      </c>
      <c r="C5" s="257" t="s">
        <v>496</v>
      </c>
      <c r="D5" s="258" t="s">
        <v>497</v>
      </c>
      <c r="E5" s="256"/>
      <c r="F5" s="256"/>
      <c r="G5" s="256"/>
      <c r="H5" s="256"/>
      <c r="I5" s="267"/>
      <c r="J5" s="267"/>
      <c r="K5" s="267"/>
      <c r="L5" s="267"/>
      <c r="M5" s="268"/>
      <c r="N5" s="273"/>
      <c r="O5" s="273"/>
      <c r="P5" s="274"/>
      <c r="Q5" s="267"/>
      <c r="R5" s="267"/>
      <c r="S5" s="280"/>
      <c r="T5" s="267"/>
      <c r="U5" s="267"/>
      <c r="V5" s="267"/>
      <c r="W5" s="93"/>
      <c r="X5" s="93"/>
      <c r="Y5" s="93"/>
      <c r="Z5" s="93"/>
      <c r="AA5" s="93"/>
      <c r="AB5" s="93"/>
      <c r="AC5" s="93"/>
      <c r="AD5" s="93"/>
      <c r="AE5" s="93"/>
      <c r="AF5" s="93"/>
      <c r="ALH5" s="93"/>
      <c r="ALI5" s="93"/>
      <c r="ALJ5" s="93"/>
    </row>
    <row r="6" s="78" customFormat="true" ht="81" customHeight="true" spans="1:998">
      <c r="A6" s="259" t="s">
        <v>498</v>
      </c>
      <c r="B6" s="141" t="s">
        <v>495</v>
      </c>
      <c r="C6" s="4" t="s">
        <v>496</v>
      </c>
      <c r="D6" s="83" t="s">
        <v>499</v>
      </c>
      <c r="E6" s="85" t="s">
        <v>500</v>
      </c>
      <c r="F6" s="86"/>
      <c r="G6" s="87" t="s">
        <v>501</v>
      </c>
      <c r="H6" s="87" t="s">
        <v>501</v>
      </c>
      <c r="I6" s="87" t="s">
        <v>501</v>
      </c>
      <c r="J6" s="88">
        <v>3231</v>
      </c>
      <c r="K6" s="85" t="s">
        <v>502</v>
      </c>
      <c r="L6" s="89" t="s">
        <v>501</v>
      </c>
      <c r="M6" s="85" t="s">
        <v>501</v>
      </c>
      <c r="N6" s="85" t="s">
        <v>501</v>
      </c>
      <c r="O6" s="85" t="s">
        <v>501</v>
      </c>
      <c r="P6" s="90" t="s">
        <v>501</v>
      </c>
      <c r="Q6" s="85" t="s">
        <v>501</v>
      </c>
      <c r="R6" s="85" t="s">
        <v>503</v>
      </c>
      <c r="S6" s="91" t="s">
        <v>504</v>
      </c>
      <c r="T6" s="85" t="s">
        <v>505</v>
      </c>
      <c r="U6" s="4" t="s">
        <v>506</v>
      </c>
      <c r="V6" s="4" t="s">
        <v>506</v>
      </c>
      <c r="W6" s="93"/>
      <c r="X6" s="93"/>
      <c r="Y6" s="93"/>
      <c r="Z6" s="93"/>
      <c r="AA6" s="93"/>
      <c r="AB6" s="93"/>
      <c r="AC6" s="93"/>
      <c r="AD6" s="93"/>
      <c r="AE6" s="93"/>
      <c r="AF6" s="93"/>
      <c r="ALH6" s="93"/>
      <c r="ALI6" s="93"/>
      <c r="ALJ6" s="93"/>
    </row>
    <row r="7" s="78" customFormat="true" ht="141" customHeight="true" spans="1:998">
      <c r="A7" s="259" t="s">
        <v>507</v>
      </c>
      <c r="B7" s="82" t="s">
        <v>495</v>
      </c>
      <c r="C7" s="4" t="s">
        <v>496</v>
      </c>
      <c r="D7" s="83" t="s">
        <v>508</v>
      </c>
      <c r="E7" s="85" t="s">
        <v>500</v>
      </c>
      <c r="F7" s="86"/>
      <c r="G7" s="87" t="s">
        <v>501</v>
      </c>
      <c r="H7" s="87" t="s">
        <v>501</v>
      </c>
      <c r="I7" s="87" t="s">
        <v>501</v>
      </c>
      <c r="J7" s="88">
        <v>3278</v>
      </c>
      <c r="K7" s="85" t="s">
        <v>502</v>
      </c>
      <c r="L7" s="89" t="s">
        <v>501</v>
      </c>
      <c r="M7" s="85" t="s">
        <v>501</v>
      </c>
      <c r="N7" s="85" t="s">
        <v>501</v>
      </c>
      <c r="O7" s="85" t="s">
        <v>501</v>
      </c>
      <c r="P7" s="90" t="s">
        <v>501</v>
      </c>
      <c r="Q7" s="85" t="s">
        <v>501</v>
      </c>
      <c r="R7" s="85" t="s">
        <v>509</v>
      </c>
      <c r="S7" s="91" t="s">
        <v>510</v>
      </c>
      <c r="T7" s="85" t="s">
        <v>505</v>
      </c>
      <c r="U7" s="4" t="s">
        <v>506</v>
      </c>
      <c r="V7" s="4" t="s">
        <v>506</v>
      </c>
      <c r="W7" s="93"/>
      <c r="X7" s="93"/>
      <c r="Y7" s="93"/>
      <c r="Z7" s="93"/>
      <c r="AA7" s="93"/>
      <c r="AB7" s="93"/>
      <c r="AC7" s="93"/>
      <c r="AD7" s="93"/>
      <c r="AE7" s="93"/>
      <c r="AF7" s="93"/>
      <c r="ALH7" s="93"/>
      <c r="ALI7" s="93"/>
      <c r="ALJ7" s="93"/>
    </row>
    <row r="8" s="78" customFormat="true" ht="127.05" customHeight="true" spans="1:998">
      <c r="A8" s="259" t="s">
        <v>511</v>
      </c>
      <c r="B8" s="82" t="s">
        <v>495</v>
      </c>
      <c r="C8" s="4" t="s">
        <v>496</v>
      </c>
      <c r="D8" s="83" t="s">
        <v>512</v>
      </c>
      <c r="E8" s="85" t="s">
        <v>500</v>
      </c>
      <c r="F8" s="86"/>
      <c r="G8" s="87" t="s">
        <v>501</v>
      </c>
      <c r="H8" s="87" t="s">
        <v>501</v>
      </c>
      <c r="I8" s="87" t="s">
        <v>501</v>
      </c>
      <c r="J8" s="88">
        <v>3303</v>
      </c>
      <c r="K8" s="85" t="s">
        <v>513</v>
      </c>
      <c r="L8" s="89" t="s">
        <v>501</v>
      </c>
      <c r="M8" s="85" t="s">
        <v>501</v>
      </c>
      <c r="N8" s="85" t="s">
        <v>501</v>
      </c>
      <c r="O8" s="85" t="s">
        <v>501</v>
      </c>
      <c r="P8" s="90" t="s">
        <v>501</v>
      </c>
      <c r="Q8" s="85" t="s">
        <v>501</v>
      </c>
      <c r="R8" s="85" t="s">
        <v>514</v>
      </c>
      <c r="S8" s="91" t="s">
        <v>515</v>
      </c>
      <c r="T8" s="85" t="s">
        <v>505</v>
      </c>
      <c r="U8" s="4" t="s">
        <v>506</v>
      </c>
      <c r="V8" s="4" t="s">
        <v>506</v>
      </c>
      <c r="W8" s="93"/>
      <c r="X8" s="93"/>
      <c r="Y8" s="93"/>
      <c r="Z8" s="93"/>
      <c r="AA8" s="93"/>
      <c r="AB8" s="93"/>
      <c r="AC8" s="93"/>
      <c r="AD8" s="93"/>
      <c r="AE8" s="93"/>
      <c r="AF8" s="93"/>
      <c r="ALH8" s="93"/>
      <c r="ALI8" s="93"/>
      <c r="ALJ8" s="93"/>
    </row>
    <row r="9" s="78" customFormat="true" ht="97.95" customHeight="true" spans="1:998">
      <c r="A9" s="259" t="s">
        <v>516</v>
      </c>
      <c r="B9" s="82" t="s">
        <v>495</v>
      </c>
      <c r="C9" s="4" t="s">
        <v>496</v>
      </c>
      <c r="D9" s="83" t="s">
        <v>517</v>
      </c>
      <c r="E9" s="85" t="s">
        <v>500</v>
      </c>
      <c r="F9" s="86"/>
      <c r="G9" s="87" t="s">
        <v>501</v>
      </c>
      <c r="H9" s="87" t="s">
        <v>501</v>
      </c>
      <c r="I9" s="87" t="s">
        <v>501</v>
      </c>
      <c r="J9" s="88">
        <v>3233</v>
      </c>
      <c r="K9" s="85" t="s">
        <v>518</v>
      </c>
      <c r="L9" s="89" t="s">
        <v>501</v>
      </c>
      <c r="M9" s="85" t="s">
        <v>501</v>
      </c>
      <c r="N9" s="85" t="s">
        <v>501</v>
      </c>
      <c r="O9" s="85" t="s">
        <v>501</v>
      </c>
      <c r="P9" s="90" t="s">
        <v>501</v>
      </c>
      <c r="Q9" s="85" t="s">
        <v>501</v>
      </c>
      <c r="R9" s="85" t="s">
        <v>503</v>
      </c>
      <c r="S9" s="91" t="s">
        <v>504</v>
      </c>
      <c r="T9" s="85" t="s">
        <v>505</v>
      </c>
      <c r="U9" s="4" t="s">
        <v>506</v>
      </c>
      <c r="V9" s="92" t="s">
        <v>519</v>
      </c>
      <c r="W9" s="93"/>
      <c r="X9" s="93"/>
      <c r="Y9" s="93"/>
      <c r="Z9" s="93"/>
      <c r="AA9" s="93"/>
      <c r="AB9" s="93"/>
      <c r="AC9" s="93"/>
      <c r="AD9" s="93"/>
      <c r="AE9" s="93"/>
      <c r="AF9" s="93"/>
      <c r="ALH9" s="93"/>
      <c r="ALI9" s="93"/>
      <c r="ALJ9" s="93"/>
    </row>
    <row r="10" s="78" customFormat="true" ht="94.95" customHeight="true" spans="1:998">
      <c r="A10" s="259" t="s">
        <v>520</v>
      </c>
      <c r="B10" s="82" t="s">
        <v>495</v>
      </c>
      <c r="C10" s="4" t="s">
        <v>496</v>
      </c>
      <c r="D10" s="83" t="s">
        <v>517</v>
      </c>
      <c r="E10" s="85" t="s">
        <v>500</v>
      </c>
      <c r="F10" s="86"/>
      <c r="G10" s="87" t="s">
        <v>501</v>
      </c>
      <c r="H10" s="87" t="s">
        <v>501</v>
      </c>
      <c r="I10" s="87" t="s">
        <v>501</v>
      </c>
      <c r="J10" s="88">
        <v>3280</v>
      </c>
      <c r="K10" s="85" t="s">
        <v>518</v>
      </c>
      <c r="L10" s="89" t="s">
        <v>501</v>
      </c>
      <c r="M10" s="85" t="s">
        <v>501</v>
      </c>
      <c r="N10" s="85" t="s">
        <v>501</v>
      </c>
      <c r="O10" s="85" t="s">
        <v>501</v>
      </c>
      <c r="P10" s="90" t="s">
        <v>501</v>
      </c>
      <c r="Q10" s="85" t="s">
        <v>501</v>
      </c>
      <c r="R10" s="85" t="s">
        <v>509</v>
      </c>
      <c r="S10" s="91" t="s">
        <v>510</v>
      </c>
      <c r="T10" s="85" t="s">
        <v>505</v>
      </c>
      <c r="U10" s="4" t="s">
        <v>506</v>
      </c>
      <c r="V10" s="92" t="s">
        <v>519</v>
      </c>
      <c r="W10" s="93"/>
      <c r="X10" s="93"/>
      <c r="Y10" s="93"/>
      <c r="Z10" s="93"/>
      <c r="AA10" s="93"/>
      <c r="AB10" s="93"/>
      <c r="AC10" s="93"/>
      <c r="AD10" s="93"/>
      <c r="AE10" s="93"/>
      <c r="AF10" s="93"/>
      <c r="ALH10" s="93"/>
      <c r="ALI10" s="93"/>
      <c r="ALJ10" s="93"/>
    </row>
    <row r="11" s="78" customFormat="true" ht="96" customHeight="true" spans="1:998">
      <c r="A11" s="259" t="s">
        <v>521</v>
      </c>
      <c r="B11" s="82" t="s">
        <v>495</v>
      </c>
      <c r="C11" s="4" t="s">
        <v>496</v>
      </c>
      <c r="D11" s="83" t="s">
        <v>522</v>
      </c>
      <c r="E11" s="85" t="s">
        <v>500</v>
      </c>
      <c r="F11" s="86"/>
      <c r="G11" s="87" t="s">
        <v>501</v>
      </c>
      <c r="H11" s="87" t="s">
        <v>501</v>
      </c>
      <c r="I11" s="87" t="s">
        <v>501</v>
      </c>
      <c r="J11" s="88">
        <v>3305</v>
      </c>
      <c r="K11" s="85" t="s">
        <v>523</v>
      </c>
      <c r="L11" s="89" t="s">
        <v>501</v>
      </c>
      <c r="M11" s="85" t="s">
        <v>501</v>
      </c>
      <c r="N11" s="85" t="s">
        <v>501</v>
      </c>
      <c r="O11" s="85" t="s">
        <v>501</v>
      </c>
      <c r="P11" s="90" t="s">
        <v>501</v>
      </c>
      <c r="Q11" s="85" t="s">
        <v>501</v>
      </c>
      <c r="R11" s="85" t="s">
        <v>514</v>
      </c>
      <c r="S11" s="91" t="s">
        <v>515</v>
      </c>
      <c r="T11" s="85" t="s">
        <v>505</v>
      </c>
      <c r="U11" s="4" t="s">
        <v>506</v>
      </c>
      <c r="V11" s="92" t="s">
        <v>519</v>
      </c>
      <c r="W11" s="93"/>
      <c r="X11" s="93"/>
      <c r="Y11" s="93"/>
      <c r="Z11" s="93"/>
      <c r="AA11" s="93"/>
      <c r="AB11" s="93"/>
      <c r="AC11" s="93"/>
      <c r="AD11" s="93"/>
      <c r="AE11" s="93"/>
      <c r="AF11" s="93"/>
      <c r="ALH11" s="93"/>
      <c r="ALI11" s="93"/>
      <c r="ALJ11" s="93"/>
    </row>
    <row r="12" s="78" customFormat="true" ht="72" customHeight="true" spans="1:998">
      <c r="A12" s="259" t="s">
        <v>524</v>
      </c>
      <c r="B12" s="82" t="s">
        <v>495</v>
      </c>
      <c r="C12" s="4" t="s">
        <v>496</v>
      </c>
      <c r="D12" s="83" t="s">
        <v>525</v>
      </c>
      <c r="E12" s="85" t="s">
        <v>500</v>
      </c>
      <c r="F12" s="86"/>
      <c r="G12" s="87" t="s">
        <v>501</v>
      </c>
      <c r="H12" s="87" t="s">
        <v>501</v>
      </c>
      <c r="I12" s="87" t="s">
        <v>501</v>
      </c>
      <c r="J12" s="88">
        <v>3230</v>
      </c>
      <c r="K12" s="85" t="s">
        <v>526</v>
      </c>
      <c r="L12" s="89" t="s">
        <v>501</v>
      </c>
      <c r="M12" s="85" t="s">
        <v>501</v>
      </c>
      <c r="N12" s="85" t="s">
        <v>501</v>
      </c>
      <c r="O12" s="85" t="s">
        <v>501</v>
      </c>
      <c r="P12" s="90" t="s">
        <v>501</v>
      </c>
      <c r="Q12" s="85" t="s">
        <v>501</v>
      </c>
      <c r="R12" s="85" t="s">
        <v>503</v>
      </c>
      <c r="S12" s="91" t="s">
        <v>504</v>
      </c>
      <c r="T12" s="85" t="s">
        <v>505</v>
      </c>
      <c r="U12" s="4" t="s">
        <v>506</v>
      </c>
      <c r="V12" s="92" t="s">
        <v>506</v>
      </c>
      <c r="W12" s="93"/>
      <c r="X12" s="93"/>
      <c r="Y12" s="93"/>
      <c r="Z12" s="93"/>
      <c r="AA12" s="93"/>
      <c r="AB12" s="93"/>
      <c r="AC12" s="93"/>
      <c r="AD12" s="93"/>
      <c r="AE12" s="93"/>
      <c r="AF12" s="93"/>
      <c r="ALH12" s="93"/>
      <c r="ALI12" s="93"/>
      <c r="ALJ12" s="93"/>
    </row>
    <row r="13" s="78" customFormat="true" ht="81" customHeight="true" spans="1:998">
      <c r="A13" s="259" t="s">
        <v>527</v>
      </c>
      <c r="B13" s="82" t="s">
        <v>495</v>
      </c>
      <c r="C13" s="4" t="s">
        <v>496</v>
      </c>
      <c r="D13" s="83" t="s">
        <v>528</v>
      </c>
      <c r="E13" s="85" t="s">
        <v>500</v>
      </c>
      <c r="F13" s="86"/>
      <c r="G13" s="87" t="s">
        <v>501</v>
      </c>
      <c r="H13" s="87" t="s">
        <v>501</v>
      </c>
      <c r="I13" s="87" t="s">
        <v>501</v>
      </c>
      <c r="J13" s="88">
        <v>3277</v>
      </c>
      <c r="K13" s="85" t="s">
        <v>526</v>
      </c>
      <c r="L13" s="89" t="s">
        <v>501</v>
      </c>
      <c r="M13" s="85" t="s">
        <v>501</v>
      </c>
      <c r="N13" s="85" t="s">
        <v>501</v>
      </c>
      <c r="O13" s="85" t="s">
        <v>501</v>
      </c>
      <c r="P13" s="90" t="s">
        <v>501</v>
      </c>
      <c r="Q13" s="85" t="s">
        <v>501</v>
      </c>
      <c r="R13" s="85" t="s">
        <v>509</v>
      </c>
      <c r="S13" s="91" t="s">
        <v>510</v>
      </c>
      <c r="T13" s="85" t="s">
        <v>505</v>
      </c>
      <c r="U13" s="4" t="s">
        <v>506</v>
      </c>
      <c r="V13" s="92" t="s">
        <v>506</v>
      </c>
      <c r="W13" s="93"/>
      <c r="X13" s="93"/>
      <c r="Y13" s="93"/>
      <c r="Z13" s="93"/>
      <c r="AA13" s="93"/>
      <c r="AB13" s="93"/>
      <c r="AC13" s="93"/>
      <c r="AD13" s="93"/>
      <c r="AE13" s="93"/>
      <c r="AF13" s="93"/>
      <c r="ALH13" s="93"/>
      <c r="ALI13" s="93"/>
      <c r="ALJ13" s="93"/>
    </row>
    <row r="14" s="78" customFormat="true" ht="67.5" customHeight="true" spans="1:998">
      <c r="A14" s="259" t="s">
        <v>529</v>
      </c>
      <c r="B14" s="82" t="s">
        <v>495</v>
      </c>
      <c r="C14" s="4" t="s">
        <v>496</v>
      </c>
      <c r="D14" s="83" t="s">
        <v>530</v>
      </c>
      <c r="E14" s="85" t="s">
        <v>500</v>
      </c>
      <c r="F14" s="86"/>
      <c r="G14" s="87" t="s">
        <v>501</v>
      </c>
      <c r="H14" s="87" t="s">
        <v>501</v>
      </c>
      <c r="I14" s="87" t="s">
        <v>501</v>
      </c>
      <c r="J14" s="88">
        <v>3302</v>
      </c>
      <c r="K14" s="85" t="s">
        <v>526</v>
      </c>
      <c r="L14" s="89" t="s">
        <v>501</v>
      </c>
      <c r="M14" s="85" t="s">
        <v>501</v>
      </c>
      <c r="N14" s="85" t="s">
        <v>501</v>
      </c>
      <c r="O14" s="85" t="s">
        <v>501</v>
      </c>
      <c r="P14" s="90" t="s">
        <v>501</v>
      </c>
      <c r="Q14" s="85" t="s">
        <v>501</v>
      </c>
      <c r="R14" s="85" t="s">
        <v>514</v>
      </c>
      <c r="S14" s="91" t="s">
        <v>515</v>
      </c>
      <c r="T14" s="85" t="s">
        <v>505</v>
      </c>
      <c r="U14" s="4" t="s">
        <v>506</v>
      </c>
      <c r="V14" s="92" t="s">
        <v>506</v>
      </c>
      <c r="W14" s="93"/>
      <c r="X14" s="93"/>
      <c r="Y14" s="93"/>
      <c r="Z14" s="93"/>
      <c r="AA14" s="93"/>
      <c r="AB14" s="93"/>
      <c r="AC14" s="93"/>
      <c r="AD14" s="93"/>
      <c r="AE14" s="93"/>
      <c r="AF14" s="93"/>
      <c r="ALH14" s="93"/>
      <c r="ALI14" s="93"/>
      <c r="ALJ14" s="93"/>
    </row>
    <row r="15" s="78" customFormat="true" ht="90" customHeight="true" spans="1:998">
      <c r="A15" s="259" t="s">
        <v>531</v>
      </c>
      <c r="B15" s="82" t="s">
        <v>495</v>
      </c>
      <c r="C15" s="4" t="s">
        <v>496</v>
      </c>
      <c r="D15" s="83" t="s">
        <v>532</v>
      </c>
      <c r="E15" s="85" t="s">
        <v>500</v>
      </c>
      <c r="F15" s="86"/>
      <c r="G15" s="87" t="s">
        <v>501</v>
      </c>
      <c r="H15" s="87" t="s">
        <v>501</v>
      </c>
      <c r="I15" s="87" t="s">
        <v>501</v>
      </c>
      <c r="J15" s="88">
        <v>3235</v>
      </c>
      <c r="K15" s="85" t="s">
        <v>533</v>
      </c>
      <c r="L15" s="89" t="s">
        <v>501</v>
      </c>
      <c r="M15" s="85" t="s">
        <v>501</v>
      </c>
      <c r="N15" s="85" t="s">
        <v>501</v>
      </c>
      <c r="O15" s="85" t="s">
        <v>501</v>
      </c>
      <c r="P15" s="90" t="s">
        <v>501</v>
      </c>
      <c r="Q15" s="85" t="s">
        <v>501</v>
      </c>
      <c r="R15" s="85" t="s">
        <v>503</v>
      </c>
      <c r="S15" s="91" t="s">
        <v>504</v>
      </c>
      <c r="T15" s="85" t="s">
        <v>505</v>
      </c>
      <c r="U15" s="4" t="s">
        <v>506</v>
      </c>
      <c r="V15" s="92" t="s">
        <v>519</v>
      </c>
      <c r="W15" s="93"/>
      <c r="X15" s="93"/>
      <c r="Y15" s="93"/>
      <c r="Z15" s="93"/>
      <c r="AA15" s="93"/>
      <c r="AB15" s="93"/>
      <c r="AC15" s="93"/>
      <c r="AD15" s="93"/>
      <c r="AE15" s="93"/>
      <c r="AF15" s="93"/>
      <c r="ALH15" s="93"/>
      <c r="ALI15" s="93"/>
      <c r="ALJ15" s="93"/>
    </row>
    <row r="16" s="78" customFormat="true" ht="90" customHeight="true" spans="1:998">
      <c r="A16" s="259" t="s">
        <v>534</v>
      </c>
      <c r="B16" s="82" t="s">
        <v>495</v>
      </c>
      <c r="C16" s="4" t="s">
        <v>496</v>
      </c>
      <c r="D16" s="83" t="s">
        <v>535</v>
      </c>
      <c r="E16" s="85" t="s">
        <v>500</v>
      </c>
      <c r="F16" s="86"/>
      <c r="G16" s="87" t="s">
        <v>501</v>
      </c>
      <c r="H16" s="87" t="s">
        <v>501</v>
      </c>
      <c r="I16" s="87" t="s">
        <v>501</v>
      </c>
      <c r="J16" s="88">
        <v>4032</v>
      </c>
      <c r="K16" s="85" t="s">
        <v>536</v>
      </c>
      <c r="L16" s="89" t="s">
        <v>501</v>
      </c>
      <c r="M16" s="85" t="s">
        <v>501</v>
      </c>
      <c r="N16" s="85" t="s">
        <v>501</v>
      </c>
      <c r="O16" s="85" t="s">
        <v>501</v>
      </c>
      <c r="P16" s="90" t="s">
        <v>501</v>
      </c>
      <c r="Q16" s="85" t="s">
        <v>501</v>
      </c>
      <c r="R16" s="85" t="s">
        <v>503</v>
      </c>
      <c r="S16" s="91" t="s">
        <v>504</v>
      </c>
      <c r="T16" s="85" t="s">
        <v>505</v>
      </c>
      <c r="U16" s="4" t="s">
        <v>506</v>
      </c>
      <c r="V16" s="92" t="s">
        <v>519</v>
      </c>
      <c r="W16" s="93"/>
      <c r="X16" s="93"/>
      <c r="Y16" s="93"/>
      <c r="Z16" s="93"/>
      <c r="AA16" s="93"/>
      <c r="AB16" s="93"/>
      <c r="AC16" s="93"/>
      <c r="AD16" s="93"/>
      <c r="AE16" s="93"/>
      <c r="AF16" s="93"/>
      <c r="ALH16" s="93"/>
      <c r="ALI16" s="93"/>
      <c r="ALJ16" s="93"/>
    </row>
    <row r="17" s="78" customFormat="true" ht="90" customHeight="true" spans="1:998">
      <c r="A17" s="259" t="s">
        <v>537</v>
      </c>
      <c r="B17" s="82" t="s">
        <v>495</v>
      </c>
      <c r="C17" s="4" t="s">
        <v>496</v>
      </c>
      <c r="D17" s="83" t="s">
        <v>538</v>
      </c>
      <c r="E17" s="85" t="s">
        <v>500</v>
      </c>
      <c r="F17" s="86"/>
      <c r="G17" s="87" t="s">
        <v>501</v>
      </c>
      <c r="H17" s="87" t="s">
        <v>501</v>
      </c>
      <c r="I17" s="87" t="s">
        <v>501</v>
      </c>
      <c r="J17" s="88" t="s">
        <v>501</v>
      </c>
      <c r="K17" s="85" t="s">
        <v>539</v>
      </c>
      <c r="L17" s="89" t="s">
        <v>501</v>
      </c>
      <c r="M17" s="85" t="s">
        <v>501</v>
      </c>
      <c r="N17" s="85" t="s">
        <v>501</v>
      </c>
      <c r="O17" s="85" t="s">
        <v>501</v>
      </c>
      <c r="P17" s="90" t="s">
        <v>501</v>
      </c>
      <c r="Q17" s="85" t="s">
        <v>501</v>
      </c>
      <c r="R17" s="85" t="s">
        <v>503</v>
      </c>
      <c r="S17" s="91" t="s">
        <v>504</v>
      </c>
      <c r="T17" s="85" t="s">
        <v>505</v>
      </c>
      <c r="U17" s="4" t="s">
        <v>506</v>
      </c>
      <c r="V17" s="92" t="s">
        <v>519</v>
      </c>
      <c r="W17" s="93"/>
      <c r="X17" s="93"/>
      <c r="Y17" s="93"/>
      <c r="Z17" s="93"/>
      <c r="AA17" s="93"/>
      <c r="AB17" s="93"/>
      <c r="AC17" s="93"/>
      <c r="AD17" s="93"/>
      <c r="AE17" s="93"/>
      <c r="AF17" s="93"/>
      <c r="ALH17" s="93"/>
      <c r="ALI17" s="93"/>
      <c r="ALJ17" s="93"/>
    </row>
    <row r="18" s="245" customFormat="true" spans="1:998">
      <c r="A18" s="256" t="s">
        <v>540</v>
      </c>
      <c r="B18" s="256" t="s">
        <v>495</v>
      </c>
      <c r="C18" s="257" t="s">
        <v>496</v>
      </c>
      <c r="D18" s="258" t="s">
        <v>541</v>
      </c>
      <c r="E18" s="262"/>
      <c r="F18" s="262"/>
      <c r="G18" s="262"/>
      <c r="H18" s="262"/>
      <c r="I18" s="267"/>
      <c r="J18" s="267"/>
      <c r="K18" s="268"/>
      <c r="L18" s="268"/>
      <c r="M18" s="268"/>
      <c r="N18" s="268"/>
      <c r="O18" s="275"/>
      <c r="P18" s="276"/>
      <c r="Q18" s="257"/>
      <c r="R18" s="257"/>
      <c r="S18" s="280"/>
      <c r="T18" s="257"/>
      <c r="U18" s="267"/>
      <c r="V18" s="267"/>
      <c r="W18" s="93"/>
      <c r="X18" s="93"/>
      <c r="Y18" s="93"/>
      <c r="Z18" s="93"/>
      <c r="AA18" s="93"/>
      <c r="AB18" s="93"/>
      <c r="AC18" s="93"/>
      <c r="AD18" s="93"/>
      <c r="AE18" s="93"/>
      <c r="AF18" s="93"/>
      <c r="ALH18" s="93"/>
      <c r="ALI18" s="93"/>
      <c r="ALJ18" s="93"/>
    </row>
    <row r="19" s="78" customFormat="true" ht="81" customHeight="true" spans="1:998">
      <c r="A19" s="79" t="s">
        <v>542</v>
      </c>
      <c r="B19" s="141" t="s">
        <v>495</v>
      </c>
      <c r="C19" s="4" t="s">
        <v>496</v>
      </c>
      <c r="D19" s="83" t="s">
        <v>543</v>
      </c>
      <c r="E19" s="85" t="s">
        <v>500</v>
      </c>
      <c r="F19" s="87"/>
      <c r="G19" s="87" t="s">
        <v>501</v>
      </c>
      <c r="H19" s="87" t="s">
        <v>501</v>
      </c>
      <c r="I19" s="87" t="s">
        <v>501</v>
      </c>
      <c r="J19" s="88">
        <v>3192</v>
      </c>
      <c r="K19" s="85" t="s">
        <v>544</v>
      </c>
      <c r="L19" s="89" t="s">
        <v>501</v>
      </c>
      <c r="M19" s="85" t="s">
        <v>545</v>
      </c>
      <c r="N19" s="85" t="s">
        <v>501</v>
      </c>
      <c r="O19" s="85" t="s">
        <v>501</v>
      </c>
      <c r="P19" s="85" t="s">
        <v>501</v>
      </c>
      <c r="Q19" s="85" t="s">
        <v>501</v>
      </c>
      <c r="R19" s="85">
        <v>2251</v>
      </c>
      <c r="S19" s="91" t="s">
        <v>546</v>
      </c>
      <c r="T19" s="85" t="s">
        <v>505</v>
      </c>
      <c r="U19" s="4" t="s">
        <v>506</v>
      </c>
      <c r="V19" s="4" t="s">
        <v>506</v>
      </c>
      <c r="W19" s="93"/>
      <c r="X19" s="93"/>
      <c r="Y19" s="93"/>
      <c r="Z19" s="93"/>
      <c r="AA19" s="93"/>
      <c r="AB19" s="93"/>
      <c r="AC19" s="93"/>
      <c r="AD19" s="93"/>
      <c r="AE19" s="93"/>
      <c r="AF19" s="93"/>
      <c r="ALH19" s="93"/>
      <c r="ALI19" s="93"/>
      <c r="ALJ19" s="93"/>
    </row>
    <row r="20" s="78" customFormat="true" ht="54" customHeight="true" spans="1:998">
      <c r="A20" s="79" t="s">
        <v>547</v>
      </c>
      <c r="B20" s="141" t="s">
        <v>495</v>
      </c>
      <c r="C20" s="4" t="s">
        <v>496</v>
      </c>
      <c r="D20" s="83" t="s">
        <v>548</v>
      </c>
      <c r="E20" s="85" t="s">
        <v>500</v>
      </c>
      <c r="F20" s="87"/>
      <c r="G20" s="87" t="s">
        <v>501</v>
      </c>
      <c r="H20" s="87" t="s">
        <v>501</v>
      </c>
      <c r="I20" s="87" t="s">
        <v>501</v>
      </c>
      <c r="J20" s="88">
        <v>3193</v>
      </c>
      <c r="K20" s="85" t="s">
        <v>544</v>
      </c>
      <c r="L20" s="89" t="s">
        <v>501</v>
      </c>
      <c r="M20" s="85" t="s">
        <v>549</v>
      </c>
      <c r="N20" s="85" t="s">
        <v>501</v>
      </c>
      <c r="O20" s="85" t="s">
        <v>501</v>
      </c>
      <c r="P20" s="85" t="s">
        <v>501</v>
      </c>
      <c r="Q20" s="85" t="s">
        <v>501</v>
      </c>
      <c r="R20" s="85" t="s">
        <v>503</v>
      </c>
      <c r="S20" s="91" t="s">
        <v>504</v>
      </c>
      <c r="T20" s="85" t="s">
        <v>505</v>
      </c>
      <c r="U20" s="4" t="s">
        <v>506</v>
      </c>
      <c r="V20" s="4" t="s">
        <v>506</v>
      </c>
      <c r="W20" s="93"/>
      <c r="X20" s="93"/>
      <c r="Y20" s="93"/>
      <c r="Z20" s="93"/>
      <c r="AA20" s="93"/>
      <c r="AB20" s="93"/>
      <c r="AC20" s="93"/>
      <c r="AD20" s="93"/>
      <c r="AE20" s="93"/>
      <c r="AF20" s="93"/>
      <c r="ALH20" s="93"/>
      <c r="ALI20" s="93"/>
      <c r="ALJ20" s="93"/>
    </row>
    <row r="21" s="78" customFormat="true" ht="94.5" customHeight="true" spans="1:998">
      <c r="A21" s="79" t="s">
        <v>550</v>
      </c>
      <c r="B21" s="141" t="s">
        <v>495</v>
      </c>
      <c r="C21" s="4" t="s">
        <v>496</v>
      </c>
      <c r="D21" s="83" t="s">
        <v>551</v>
      </c>
      <c r="E21" s="85" t="s">
        <v>500</v>
      </c>
      <c r="F21" s="87"/>
      <c r="G21" s="87" t="s">
        <v>501</v>
      </c>
      <c r="H21" s="87" t="s">
        <v>501</v>
      </c>
      <c r="I21" s="87" t="s">
        <v>501</v>
      </c>
      <c r="J21" s="88">
        <v>3238</v>
      </c>
      <c r="K21" s="85" t="s">
        <v>544</v>
      </c>
      <c r="L21" s="89" t="s">
        <v>501</v>
      </c>
      <c r="M21" s="83" t="s">
        <v>551</v>
      </c>
      <c r="N21" s="85" t="s">
        <v>501</v>
      </c>
      <c r="O21" s="85" t="s">
        <v>501</v>
      </c>
      <c r="P21" s="85" t="s">
        <v>501</v>
      </c>
      <c r="Q21" s="85" t="s">
        <v>501</v>
      </c>
      <c r="R21" s="85" t="s">
        <v>503</v>
      </c>
      <c r="S21" s="91" t="s">
        <v>504</v>
      </c>
      <c r="T21" s="85" t="s">
        <v>505</v>
      </c>
      <c r="U21" s="4" t="s">
        <v>506</v>
      </c>
      <c r="V21" s="4" t="s">
        <v>506</v>
      </c>
      <c r="W21" s="93"/>
      <c r="X21" s="93"/>
      <c r="Y21" s="93"/>
      <c r="Z21" s="93"/>
      <c r="AA21" s="93"/>
      <c r="AB21" s="93"/>
      <c r="AC21" s="93"/>
      <c r="AD21" s="93"/>
      <c r="AE21" s="93"/>
      <c r="AF21" s="93"/>
      <c r="ALH21" s="93"/>
      <c r="ALI21" s="93"/>
      <c r="ALJ21" s="93"/>
    </row>
    <row r="22" s="78" customFormat="true" ht="67.5" customHeight="true" spans="1:998">
      <c r="A22" s="79" t="s">
        <v>552</v>
      </c>
      <c r="B22" s="141" t="s">
        <v>495</v>
      </c>
      <c r="C22" s="4" t="s">
        <v>496</v>
      </c>
      <c r="D22" s="83" t="s">
        <v>553</v>
      </c>
      <c r="E22" s="85" t="s">
        <v>500</v>
      </c>
      <c r="F22" s="87"/>
      <c r="G22" s="87" t="s">
        <v>501</v>
      </c>
      <c r="H22" s="87" t="s">
        <v>501</v>
      </c>
      <c r="I22" s="87" t="s">
        <v>501</v>
      </c>
      <c r="J22" s="88">
        <v>3282</v>
      </c>
      <c r="K22" s="85" t="s">
        <v>544</v>
      </c>
      <c r="L22" s="89" t="s">
        <v>501</v>
      </c>
      <c r="M22" s="85" t="s">
        <v>554</v>
      </c>
      <c r="N22" s="85" t="s">
        <v>501</v>
      </c>
      <c r="O22" s="85" t="s">
        <v>501</v>
      </c>
      <c r="P22" s="85" t="s">
        <v>501</v>
      </c>
      <c r="Q22" s="85" t="s">
        <v>501</v>
      </c>
      <c r="R22" s="85" t="s">
        <v>509</v>
      </c>
      <c r="S22" s="91" t="s">
        <v>510</v>
      </c>
      <c r="T22" s="85" t="s">
        <v>505</v>
      </c>
      <c r="U22" s="4" t="s">
        <v>506</v>
      </c>
      <c r="V22" s="4" t="s">
        <v>506</v>
      </c>
      <c r="W22" s="93"/>
      <c r="X22" s="93"/>
      <c r="Y22" s="93"/>
      <c r="Z22" s="93"/>
      <c r="AA22" s="93"/>
      <c r="AB22" s="93"/>
      <c r="AC22" s="93"/>
      <c r="AD22" s="93"/>
      <c r="AE22" s="93"/>
      <c r="AF22" s="93"/>
      <c r="ALH22" s="93"/>
      <c r="ALI22" s="93"/>
      <c r="ALJ22" s="93"/>
    </row>
    <row r="23" s="78" customFormat="true" ht="54" customHeight="true" spans="1:998">
      <c r="A23" s="79" t="s">
        <v>555</v>
      </c>
      <c r="B23" s="141" t="s">
        <v>495</v>
      </c>
      <c r="C23" s="4" t="s">
        <v>496</v>
      </c>
      <c r="D23" s="83" t="s">
        <v>556</v>
      </c>
      <c r="E23" s="85" t="s">
        <v>500</v>
      </c>
      <c r="F23" s="87"/>
      <c r="G23" s="87" t="s">
        <v>501</v>
      </c>
      <c r="H23" s="87" t="s">
        <v>501</v>
      </c>
      <c r="I23" s="87" t="s">
        <v>501</v>
      </c>
      <c r="J23" s="88">
        <v>3194</v>
      </c>
      <c r="K23" s="85" t="s">
        <v>544</v>
      </c>
      <c r="L23" s="89" t="s">
        <v>501</v>
      </c>
      <c r="M23" s="85" t="s">
        <v>557</v>
      </c>
      <c r="N23" s="85" t="s">
        <v>501</v>
      </c>
      <c r="O23" s="85" t="s">
        <v>501</v>
      </c>
      <c r="P23" s="85" t="s">
        <v>501</v>
      </c>
      <c r="Q23" s="85" t="s">
        <v>501</v>
      </c>
      <c r="R23" s="85">
        <v>2251</v>
      </c>
      <c r="S23" s="91" t="s">
        <v>546</v>
      </c>
      <c r="T23" s="85" t="s">
        <v>505</v>
      </c>
      <c r="U23" s="4" t="s">
        <v>506</v>
      </c>
      <c r="V23" s="4" t="s">
        <v>506</v>
      </c>
      <c r="W23" s="93"/>
      <c r="X23" s="93"/>
      <c r="Y23" s="93"/>
      <c r="Z23" s="93"/>
      <c r="AA23" s="93"/>
      <c r="AB23" s="93"/>
      <c r="AC23" s="93"/>
      <c r="AD23" s="93"/>
      <c r="AE23" s="93"/>
      <c r="AF23" s="93"/>
      <c r="ALH23" s="93"/>
      <c r="ALI23" s="93"/>
      <c r="ALJ23" s="93"/>
    </row>
    <row r="24" s="245" customFormat="true" spans="1:998">
      <c r="A24" s="256" t="s">
        <v>558</v>
      </c>
      <c r="B24" s="256" t="s">
        <v>495</v>
      </c>
      <c r="C24" s="257" t="s">
        <v>496</v>
      </c>
      <c r="D24" s="258" t="s">
        <v>559</v>
      </c>
      <c r="E24" s="262"/>
      <c r="F24" s="262"/>
      <c r="G24" s="262"/>
      <c r="H24" s="262"/>
      <c r="I24" s="267"/>
      <c r="J24" s="267"/>
      <c r="K24" s="268"/>
      <c r="L24" s="268"/>
      <c r="M24" s="268"/>
      <c r="N24" s="268"/>
      <c r="O24" s="275"/>
      <c r="P24" s="276"/>
      <c r="Q24" s="257"/>
      <c r="R24" s="257"/>
      <c r="S24" s="280"/>
      <c r="T24" s="257"/>
      <c r="U24" s="267"/>
      <c r="V24" s="267"/>
      <c r="W24" s="93"/>
      <c r="X24" s="93"/>
      <c r="Y24" s="93"/>
      <c r="Z24" s="93"/>
      <c r="AA24" s="93"/>
      <c r="AB24" s="93"/>
      <c r="AC24" s="93"/>
      <c r="AD24" s="93"/>
      <c r="AE24" s="93"/>
      <c r="AF24" s="93"/>
      <c r="ALH24" s="93"/>
      <c r="ALI24" s="93"/>
      <c r="ALJ24" s="93"/>
    </row>
    <row r="25" s="197" customFormat="true" ht="40.5" customHeight="true" spans="1:998">
      <c r="A25" s="82" t="s">
        <v>560</v>
      </c>
      <c r="B25" s="82" t="s">
        <v>495</v>
      </c>
      <c r="C25" s="4" t="s">
        <v>496</v>
      </c>
      <c r="D25" s="83" t="s">
        <v>561</v>
      </c>
      <c r="E25" s="85" t="s">
        <v>500</v>
      </c>
      <c r="F25" s="87"/>
      <c r="G25" s="87" t="s">
        <v>501</v>
      </c>
      <c r="H25" s="87" t="s">
        <v>501</v>
      </c>
      <c r="I25" s="87" t="s">
        <v>501</v>
      </c>
      <c r="J25" s="88">
        <v>3270</v>
      </c>
      <c r="K25" s="85" t="s">
        <v>562</v>
      </c>
      <c r="L25" s="89" t="s">
        <v>501</v>
      </c>
      <c r="M25" s="85" t="s">
        <v>563</v>
      </c>
      <c r="N25" s="85" t="s">
        <v>501</v>
      </c>
      <c r="O25" s="85" t="s">
        <v>501</v>
      </c>
      <c r="P25" s="85" t="s">
        <v>501</v>
      </c>
      <c r="Q25" s="85" t="s">
        <v>501</v>
      </c>
      <c r="R25" s="85" t="s">
        <v>503</v>
      </c>
      <c r="S25" s="91" t="s">
        <v>504</v>
      </c>
      <c r="T25" s="85" t="s">
        <v>505</v>
      </c>
      <c r="U25" s="4" t="s">
        <v>506</v>
      </c>
      <c r="V25" s="92" t="s">
        <v>519</v>
      </c>
      <c r="W25" s="93"/>
      <c r="X25" s="93"/>
      <c r="Y25" s="93"/>
      <c r="Z25" s="93"/>
      <c r="AA25" s="93"/>
      <c r="AB25" s="93"/>
      <c r="AC25" s="93"/>
      <c r="AD25" s="93"/>
      <c r="AE25" s="93"/>
      <c r="AF25" s="93"/>
      <c r="ALH25" s="93"/>
      <c r="ALI25" s="93"/>
      <c r="ALJ25" s="93"/>
    </row>
    <row r="26" s="197" customFormat="true" ht="40.5" customHeight="true" spans="1:998">
      <c r="A26" s="82" t="s">
        <v>564</v>
      </c>
      <c r="B26" s="82" t="s">
        <v>495</v>
      </c>
      <c r="C26" s="4" t="s">
        <v>496</v>
      </c>
      <c r="D26" s="83" t="s">
        <v>565</v>
      </c>
      <c r="E26" s="85" t="s">
        <v>500</v>
      </c>
      <c r="F26" s="87"/>
      <c r="G26" s="87" t="s">
        <v>501</v>
      </c>
      <c r="H26" s="87" t="s">
        <v>501</v>
      </c>
      <c r="I26" s="87" t="s">
        <v>501</v>
      </c>
      <c r="J26" s="88">
        <v>3271</v>
      </c>
      <c r="K26" s="85" t="s">
        <v>562</v>
      </c>
      <c r="L26" s="89" t="s">
        <v>501</v>
      </c>
      <c r="M26" s="85" t="s">
        <v>566</v>
      </c>
      <c r="N26" s="85" t="s">
        <v>501</v>
      </c>
      <c r="O26" s="85" t="s">
        <v>501</v>
      </c>
      <c r="P26" s="85" t="s">
        <v>501</v>
      </c>
      <c r="Q26" s="85" t="s">
        <v>501</v>
      </c>
      <c r="R26" s="85" t="s">
        <v>503</v>
      </c>
      <c r="S26" s="91" t="s">
        <v>504</v>
      </c>
      <c r="T26" s="85" t="s">
        <v>505</v>
      </c>
      <c r="U26" s="4" t="s">
        <v>506</v>
      </c>
      <c r="V26" s="92" t="s">
        <v>519</v>
      </c>
      <c r="W26" s="93"/>
      <c r="X26" s="93"/>
      <c r="Y26" s="93"/>
      <c r="Z26" s="93"/>
      <c r="AA26" s="93"/>
      <c r="AB26" s="93"/>
      <c r="AC26" s="93"/>
      <c r="AD26" s="93"/>
      <c r="AE26" s="93"/>
      <c r="AF26" s="93"/>
      <c r="ALH26" s="93"/>
      <c r="ALI26" s="93"/>
      <c r="ALJ26" s="93"/>
    </row>
    <row r="27" s="197" customFormat="true" ht="67.5" customHeight="true" spans="1:998">
      <c r="A27" s="82" t="s">
        <v>567</v>
      </c>
      <c r="B27" s="82" t="s">
        <v>495</v>
      </c>
      <c r="C27" s="4" t="s">
        <v>496</v>
      </c>
      <c r="D27" s="83" t="s">
        <v>568</v>
      </c>
      <c r="E27" s="85" t="s">
        <v>500</v>
      </c>
      <c r="F27" s="87"/>
      <c r="G27" s="87" t="s">
        <v>501</v>
      </c>
      <c r="H27" s="87" t="s">
        <v>501</v>
      </c>
      <c r="I27" s="87" t="s">
        <v>501</v>
      </c>
      <c r="J27" s="88">
        <v>3215</v>
      </c>
      <c r="K27" s="85" t="s">
        <v>562</v>
      </c>
      <c r="L27" s="89" t="s">
        <v>501</v>
      </c>
      <c r="M27" s="85" t="s">
        <v>569</v>
      </c>
      <c r="N27" s="85" t="s">
        <v>501</v>
      </c>
      <c r="O27" s="85" t="s">
        <v>501</v>
      </c>
      <c r="P27" s="85" t="s">
        <v>501</v>
      </c>
      <c r="Q27" s="85" t="s">
        <v>501</v>
      </c>
      <c r="R27" s="85" t="s">
        <v>509</v>
      </c>
      <c r="S27" s="91" t="s">
        <v>510</v>
      </c>
      <c r="T27" s="85" t="s">
        <v>505</v>
      </c>
      <c r="U27" s="4" t="s">
        <v>506</v>
      </c>
      <c r="V27" s="92" t="s">
        <v>519</v>
      </c>
      <c r="W27" s="93"/>
      <c r="X27" s="93"/>
      <c r="Y27" s="93"/>
      <c r="Z27" s="93"/>
      <c r="AA27" s="93"/>
      <c r="AB27" s="93"/>
      <c r="AC27" s="93"/>
      <c r="AD27" s="93"/>
      <c r="AE27" s="93"/>
      <c r="AF27" s="93"/>
      <c r="ALH27" s="93"/>
      <c r="ALI27" s="93"/>
      <c r="ALJ27" s="93"/>
    </row>
    <row r="28" s="197" customFormat="true" ht="40.5" customHeight="true" spans="1:998">
      <c r="A28" s="82" t="s">
        <v>570</v>
      </c>
      <c r="B28" s="82" t="s">
        <v>495</v>
      </c>
      <c r="C28" s="4" t="s">
        <v>496</v>
      </c>
      <c r="D28" s="83" t="s">
        <v>571</v>
      </c>
      <c r="E28" s="85" t="s">
        <v>500</v>
      </c>
      <c r="F28" s="87"/>
      <c r="G28" s="87" t="s">
        <v>501</v>
      </c>
      <c r="H28" s="87" t="s">
        <v>501</v>
      </c>
      <c r="I28" s="87" t="s">
        <v>501</v>
      </c>
      <c r="J28" s="88">
        <v>3216</v>
      </c>
      <c r="K28" s="85" t="s">
        <v>562</v>
      </c>
      <c r="L28" s="89" t="s">
        <v>501</v>
      </c>
      <c r="M28" s="85" t="s">
        <v>572</v>
      </c>
      <c r="N28" s="85" t="s">
        <v>501</v>
      </c>
      <c r="O28" s="85" t="s">
        <v>501</v>
      </c>
      <c r="P28" s="85" t="s">
        <v>501</v>
      </c>
      <c r="Q28" s="85" t="s">
        <v>501</v>
      </c>
      <c r="R28" s="85" t="s">
        <v>503</v>
      </c>
      <c r="S28" s="91" t="s">
        <v>504</v>
      </c>
      <c r="T28" s="85" t="s">
        <v>505</v>
      </c>
      <c r="U28" s="4" t="s">
        <v>506</v>
      </c>
      <c r="V28" s="92" t="s">
        <v>519</v>
      </c>
      <c r="W28" s="93"/>
      <c r="X28" s="93"/>
      <c r="Y28" s="93"/>
      <c r="Z28" s="93"/>
      <c r="AA28" s="93"/>
      <c r="AB28" s="93"/>
      <c r="AC28" s="93"/>
      <c r="AD28" s="93"/>
      <c r="AE28" s="93"/>
      <c r="AF28" s="93"/>
      <c r="ALH28" s="93"/>
      <c r="ALI28" s="93"/>
      <c r="ALJ28" s="93"/>
    </row>
    <row r="29" s="197" customFormat="true" ht="40.5" customHeight="true" spans="1:998">
      <c r="A29" s="82" t="s">
        <v>573</v>
      </c>
      <c r="B29" s="82" t="s">
        <v>495</v>
      </c>
      <c r="C29" s="4" t="s">
        <v>496</v>
      </c>
      <c r="D29" s="83" t="s">
        <v>574</v>
      </c>
      <c r="E29" s="85" t="s">
        <v>500</v>
      </c>
      <c r="F29" s="87"/>
      <c r="G29" s="87" t="s">
        <v>501</v>
      </c>
      <c r="H29" s="87" t="s">
        <v>501</v>
      </c>
      <c r="I29" s="87" t="s">
        <v>501</v>
      </c>
      <c r="J29" s="88">
        <v>3217</v>
      </c>
      <c r="K29" s="85" t="s">
        <v>562</v>
      </c>
      <c r="L29" s="89" t="s">
        <v>501</v>
      </c>
      <c r="M29" s="85" t="s">
        <v>575</v>
      </c>
      <c r="N29" s="85" t="s">
        <v>501</v>
      </c>
      <c r="O29" s="85" t="s">
        <v>501</v>
      </c>
      <c r="P29" s="85" t="s">
        <v>501</v>
      </c>
      <c r="Q29" s="85" t="s">
        <v>501</v>
      </c>
      <c r="R29" s="85" t="s">
        <v>503</v>
      </c>
      <c r="S29" s="91" t="s">
        <v>504</v>
      </c>
      <c r="T29" s="85" t="s">
        <v>505</v>
      </c>
      <c r="U29" s="4" t="s">
        <v>506</v>
      </c>
      <c r="V29" s="92" t="s">
        <v>519</v>
      </c>
      <c r="W29" s="93"/>
      <c r="X29" s="93"/>
      <c r="Y29" s="93"/>
      <c r="Z29" s="93"/>
      <c r="AA29" s="93"/>
      <c r="AB29" s="93"/>
      <c r="AC29" s="93"/>
      <c r="AD29" s="93"/>
      <c r="AE29" s="93"/>
      <c r="AF29" s="93"/>
      <c r="ALH29" s="93"/>
      <c r="ALI29" s="93"/>
      <c r="ALJ29" s="93"/>
    </row>
    <row r="30" s="197" customFormat="true" ht="40.5" customHeight="true" spans="1:998">
      <c r="A30" s="82" t="s">
        <v>576</v>
      </c>
      <c r="B30" s="82" t="s">
        <v>495</v>
      </c>
      <c r="C30" s="4" t="s">
        <v>496</v>
      </c>
      <c r="D30" s="83" t="s">
        <v>577</v>
      </c>
      <c r="E30" s="85" t="s">
        <v>500</v>
      </c>
      <c r="F30" s="87"/>
      <c r="G30" s="87" t="s">
        <v>501</v>
      </c>
      <c r="H30" s="87" t="s">
        <v>501</v>
      </c>
      <c r="I30" s="87" t="s">
        <v>501</v>
      </c>
      <c r="J30" s="5">
        <v>3264</v>
      </c>
      <c r="K30" s="85" t="s">
        <v>562</v>
      </c>
      <c r="L30" s="89" t="s">
        <v>501</v>
      </c>
      <c r="M30" s="85" t="s">
        <v>578</v>
      </c>
      <c r="N30" s="85" t="s">
        <v>501</v>
      </c>
      <c r="O30" s="85" t="s">
        <v>501</v>
      </c>
      <c r="P30" s="85" t="s">
        <v>501</v>
      </c>
      <c r="Q30" s="85" t="s">
        <v>501</v>
      </c>
      <c r="R30" s="85" t="s">
        <v>503</v>
      </c>
      <c r="S30" s="91" t="s">
        <v>504</v>
      </c>
      <c r="T30" s="85" t="s">
        <v>505</v>
      </c>
      <c r="U30" s="4" t="s">
        <v>506</v>
      </c>
      <c r="V30" s="92" t="s">
        <v>519</v>
      </c>
      <c r="W30" s="93"/>
      <c r="X30" s="93"/>
      <c r="Y30" s="93"/>
      <c r="Z30" s="93"/>
      <c r="AA30" s="93"/>
      <c r="AB30" s="93"/>
      <c r="AC30" s="93"/>
      <c r="AD30" s="93"/>
      <c r="AE30" s="93"/>
      <c r="AF30" s="93"/>
      <c r="ALH30" s="93"/>
      <c r="ALI30" s="93"/>
      <c r="ALJ30" s="93"/>
    </row>
    <row r="31" s="197" customFormat="true" ht="40.5" customHeight="true" spans="1:998">
      <c r="A31" s="82" t="s">
        <v>579</v>
      </c>
      <c r="B31" s="82" t="s">
        <v>495</v>
      </c>
      <c r="C31" s="4" t="s">
        <v>496</v>
      </c>
      <c r="D31" s="83" t="s">
        <v>580</v>
      </c>
      <c r="E31" s="85" t="s">
        <v>500</v>
      </c>
      <c r="F31" s="87"/>
      <c r="G31" s="87" t="s">
        <v>501</v>
      </c>
      <c r="H31" s="87" t="s">
        <v>501</v>
      </c>
      <c r="I31" s="87" t="s">
        <v>501</v>
      </c>
      <c r="J31" s="5">
        <v>3265</v>
      </c>
      <c r="K31" s="85" t="s">
        <v>562</v>
      </c>
      <c r="L31" s="89" t="s">
        <v>501</v>
      </c>
      <c r="M31" s="85" t="s">
        <v>581</v>
      </c>
      <c r="N31" s="85" t="s">
        <v>501</v>
      </c>
      <c r="O31" s="85" t="s">
        <v>501</v>
      </c>
      <c r="P31" s="85" t="s">
        <v>501</v>
      </c>
      <c r="Q31" s="85" t="s">
        <v>501</v>
      </c>
      <c r="R31" s="85" t="s">
        <v>503</v>
      </c>
      <c r="S31" s="91" t="s">
        <v>504</v>
      </c>
      <c r="T31" s="85" t="s">
        <v>505</v>
      </c>
      <c r="U31" s="4" t="s">
        <v>506</v>
      </c>
      <c r="V31" s="92" t="s">
        <v>519</v>
      </c>
      <c r="W31" s="93"/>
      <c r="X31" s="93"/>
      <c r="Y31" s="93"/>
      <c r="Z31" s="93"/>
      <c r="AA31" s="93"/>
      <c r="AB31" s="93"/>
      <c r="AC31" s="93"/>
      <c r="AD31" s="93"/>
      <c r="AE31" s="93"/>
      <c r="AF31" s="93"/>
      <c r="ALH31" s="93"/>
      <c r="ALI31" s="93"/>
      <c r="ALJ31" s="93"/>
    </row>
    <row r="32" s="197" customFormat="true" ht="40.5" customHeight="true" spans="1:998">
      <c r="A32" s="82" t="s">
        <v>582</v>
      </c>
      <c r="B32" s="82" t="s">
        <v>495</v>
      </c>
      <c r="C32" s="4" t="s">
        <v>496</v>
      </c>
      <c r="D32" s="83" t="s">
        <v>583</v>
      </c>
      <c r="E32" s="85" t="s">
        <v>500</v>
      </c>
      <c r="F32" s="87"/>
      <c r="G32" s="87" t="s">
        <v>501</v>
      </c>
      <c r="H32" s="87" t="s">
        <v>501</v>
      </c>
      <c r="I32" s="87" t="s">
        <v>501</v>
      </c>
      <c r="J32" s="5">
        <v>3267</v>
      </c>
      <c r="K32" s="85" t="s">
        <v>562</v>
      </c>
      <c r="L32" s="89" t="s">
        <v>501</v>
      </c>
      <c r="M32" s="85" t="s">
        <v>584</v>
      </c>
      <c r="N32" s="85" t="s">
        <v>501</v>
      </c>
      <c r="O32" s="85" t="s">
        <v>501</v>
      </c>
      <c r="P32" s="85" t="s">
        <v>501</v>
      </c>
      <c r="Q32" s="85" t="s">
        <v>501</v>
      </c>
      <c r="R32" s="85" t="s">
        <v>503</v>
      </c>
      <c r="S32" s="91" t="s">
        <v>504</v>
      </c>
      <c r="T32" s="85" t="s">
        <v>505</v>
      </c>
      <c r="U32" s="4" t="s">
        <v>506</v>
      </c>
      <c r="V32" s="92" t="s">
        <v>519</v>
      </c>
      <c r="W32" s="93"/>
      <c r="X32" s="93"/>
      <c r="Y32" s="93"/>
      <c r="Z32" s="93"/>
      <c r="AA32" s="93"/>
      <c r="AB32" s="93"/>
      <c r="AC32" s="93"/>
      <c r="AD32" s="93"/>
      <c r="AE32" s="93"/>
      <c r="AF32" s="93"/>
      <c r="ALH32" s="93"/>
      <c r="ALI32" s="93"/>
      <c r="ALJ32" s="93"/>
    </row>
    <row r="33" s="197" customFormat="true" ht="40.5" customHeight="true" spans="1:998">
      <c r="A33" s="82" t="s">
        <v>585</v>
      </c>
      <c r="B33" s="82" t="s">
        <v>495</v>
      </c>
      <c r="C33" s="4" t="s">
        <v>496</v>
      </c>
      <c r="D33" s="83" t="s">
        <v>586</v>
      </c>
      <c r="E33" s="85" t="s">
        <v>500</v>
      </c>
      <c r="F33" s="87"/>
      <c r="G33" s="87" t="s">
        <v>501</v>
      </c>
      <c r="H33" s="87" t="s">
        <v>501</v>
      </c>
      <c r="I33" s="87" t="s">
        <v>501</v>
      </c>
      <c r="J33" s="5">
        <v>3268</v>
      </c>
      <c r="K33" s="85" t="s">
        <v>562</v>
      </c>
      <c r="L33" s="89" t="s">
        <v>501</v>
      </c>
      <c r="M33" s="85" t="s">
        <v>587</v>
      </c>
      <c r="N33" s="85" t="s">
        <v>501</v>
      </c>
      <c r="O33" s="85" t="s">
        <v>501</v>
      </c>
      <c r="P33" s="85" t="s">
        <v>501</v>
      </c>
      <c r="Q33" s="85" t="s">
        <v>501</v>
      </c>
      <c r="R33" s="85" t="s">
        <v>503</v>
      </c>
      <c r="S33" s="91" t="s">
        <v>504</v>
      </c>
      <c r="T33" s="85" t="s">
        <v>505</v>
      </c>
      <c r="U33" s="4" t="s">
        <v>506</v>
      </c>
      <c r="V33" s="92" t="s">
        <v>519</v>
      </c>
      <c r="W33" s="93"/>
      <c r="X33" s="93"/>
      <c r="Y33" s="93"/>
      <c r="Z33" s="93"/>
      <c r="AA33" s="93"/>
      <c r="AB33" s="93"/>
      <c r="AC33" s="93"/>
      <c r="AD33" s="93"/>
      <c r="AE33" s="93"/>
      <c r="AF33" s="93"/>
      <c r="ALH33" s="93"/>
      <c r="ALI33" s="93"/>
      <c r="ALJ33" s="93"/>
    </row>
    <row r="34" s="197" customFormat="true" ht="40.5" customHeight="true" spans="1:998">
      <c r="A34" s="82" t="s">
        <v>588</v>
      </c>
      <c r="B34" s="82" t="s">
        <v>495</v>
      </c>
      <c r="C34" s="4" t="s">
        <v>496</v>
      </c>
      <c r="D34" s="83" t="s">
        <v>589</v>
      </c>
      <c r="E34" s="85" t="s">
        <v>500</v>
      </c>
      <c r="F34" s="87"/>
      <c r="G34" s="87" t="s">
        <v>501</v>
      </c>
      <c r="H34" s="87" t="s">
        <v>501</v>
      </c>
      <c r="I34" s="87" t="s">
        <v>501</v>
      </c>
      <c r="J34" s="5">
        <v>3211</v>
      </c>
      <c r="K34" s="85" t="s">
        <v>562</v>
      </c>
      <c r="L34" s="89" t="s">
        <v>501</v>
      </c>
      <c r="M34" s="85" t="s">
        <v>590</v>
      </c>
      <c r="N34" s="85" t="s">
        <v>501</v>
      </c>
      <c r="O34" s="85" t="s">
        <v>501</v>
      </c>
      <c r="P34" s="85" t="s">
        <v>501</v>
      </c>
      <c r="Q34" s="85" t="s">
        <v>501</v>
      </c>
      <c r="R34" s="85" t="s">
        <v>503</v>
      </c>
      <c r="S34" s="91" t="s">
        <v>504</v>
      </c>
      <c r="T34" s="85" t="s">
        <v>505</v>
      </c>
      <c r="U34" s="4" t="s">
        <v>506</v>
      </c>
      <c r="V34" s="92" t="s">
        <v>519</v>
      </c>
      <c r="W34" s="93"/>
      <c r="X34" s="93"/>
      <c r="Y34" s="93"/>
      <c r="Z34" s="93"/>
      <c r="AA34" s="93"/>
      <c r="AB34" s="93"/>
      <c r="AC34" s="93"/>
      <c r="AD34" s="93"/>
      <c r="AE34" s="93"/>
      <c r="AF34" s="93"/>
      <c r="ALH34" s="93"/>
      <c r="ALI34" s="93"/>
      <c r="ALJ34" s="93"/>
    </row>
    <row r="35" s="197" customFormat="true" ht="40.5" customHeight="true" spans="1:998">
      <c r="A35" s="82" t="s">
        <v>591</v>
      </c>
      <c r="B35" s="82" t="s">
        <v>495</v>
      </c>
      <c r="C35" s="4" t="s">
        <v>496</v>
      </c>
      <c r="D35" s="83" t="s">
        <v>592</v>
      </c>
      <c r="E35" s="85" t="s">
        <v>500</v>
      </c>
      <c r="F35" s="87"/>
      <c r="G35" s="87" t="s">
        <v>501</v>
      </c>
      <c r="H35" s="87" t="s">
        <v>501</v>
      </c>
      <c r="I35" s="87" t="s">
        <v>501</v>
      </c>
      <c r="J35" s="5">
        <v>3212</v>
      </c>
      <c r="K35" s="85" t="s">
        <v>562</v>
      </c>
      <c r="L35" s="89" t="s">
        <v>501</v>
      </c>
      <c r="M35" s="85" t="s">
        <v>593</v>
      </c>
      <c r="N35" s="85" t="s">
        <v>501</v>
      </c>
      <c r="O35" s="85" t="s">
        <v>501</v>
      </c>
      <c r="P35" s="85" t="s">
        <v>501</v>
      </c>
      <c r="Q35" s="85" t="s">
        <v>501</v>
      </c>
      <c r="R35" s="85" t="s">
        <v>503</v>
      </c>
      <c r="S35" s="91" t="s">
        <v>504</v>
      </c>
      <c r="T35" s="85" t="s">
        <v>505</v>
      </c>
      <c r="U35" s="4" t="s">
        <v>506</v>
      </c>
      <c r="V35" s="92" t="s">
        <v>519</v>
      </c>
      <c r="W35" s="93"/>
      <c r="X35" s="93"/>
      <c r="Y35" s="93"/>
      <c r="Z35" s="93"/>
      <c r="AA35" s="93"/>
      <c r="AB35" s="93"/>
      <c r="AC35" s="93"/>
      <c r="AD35" s="93"/>
      <c r="AE35" s="93"/>
      <c r="AF35" s="93"/>
      <c r="ALH35" s="93"/>
      <c r="ALI35" s="93"/>
      <c r="ALJ35" s="93"/>
    </row>
    <row r="36" s="197" customFormat="true" ht="40.5" customHeight="true" spans="1:998">
      <c r="A36" s="82" t="s">
        <v>594</v>
      </c>
      <c r="B36" s="82" t="s">
        <v>495</v>
      </c>
      <c r="C36" s="4" t="s">
        <v>496</v>
      </c>
      <c r="D36" s="83" t="s">
        <v>595</v>
      </c>
      <c r="E36" s="85" t="s">
        <v>500</v>
      </c>
      <c r="F36" s="87"/>
      <c r="G36" s="87" t="s">
        <v>501</v>
      </c>
      <c r="H36" s="87" t="s">
        <v>501</v>
      </c>
      <c r="I36" s="87" t="s">
        <v>501</v>
      </c>
      <c r="J36" s="5">
        <v>3213</v>
      </c>
      <c r="K36" s="85" t="s">
        <v>562</v>
      </c>
      <c r="L36" s="89" t="s">
        <v>501</v>
      </c>
      <c r="M36" s="85" t="s">
        <v>596</v>
      </c>
      <c r="N36" s="85" t="s">
        <v>501</v>
      </c>
      <c r="O36" s="85" t="s">
        <v>501</v>
      </c>
      <c r="P36" s="85" t="s">
        <v>501</v>
      </c>
      <c r="Q36" s="85" t="s">
        <v>501</v>
      </c>
      <c r="R36" s="85" t="s">
        <v>503</v>
      </c>
      <c r="S36" s="91" t="s">
        <v>504</v>
      </c>
      <c r="T36" s="85" t="s">
        <v>505</v>
      </c>
      <c r="U36" s="4" t="s">
        <v>506</v>
      </c>
      <c r="V36" s="92" t="s">
        <v>519</v>
      </c>
      <c r="W36" s="93"/>
      <c r="X36" s="93"/>
      <c r="Y36" s="93"/>
      <c r="Z36" s="93"/>
      <c r="AA36" s="93"/>
      <c r="AB36" s="93"/>
      <c r="AC36" s="93"/>
      <c r="AD36" s="93"/>
      <c r="AE36" s="93"/>
      <c r="AF36" s="93"/>
      <c r="ALH36" s="93"/>
      <c r="ALI36" s="93"/>
      <c r="ALJ36" s="93"/>
    </row>
    <row r="37" s="197" customFormat="true" ht="40.5" customHeight="true" spans="1:998">
      <c r="A37" s="82" t="s">
        <v>597</v>
      </c>
      <c r="B37" s="82" t="s">
        <v>495</v>
      </c>
      <c r="C37" s="4" t="s">
        <v>496</v>
      </c>
      <c r="D37" s="83" t="s">
        <v>598</v>
      </c>
      <c r="E37" s="85" t="s">
        <v>500</v>
      </c>
      <c r="F37" s="87"/>
      <c r="G37" s="87" t="s">
        <v>501</v>
      </c>
      <c r="H37" s="87" t="s">
        <v>501</v>
      </c>
      <c r="I37" s="87" t="s">
        <v>501</v>
      </c>
      <c r="J37" s="5">
        <v>3214</v>
      </c>
      <c r="K37" s="85" t="s">
        <v>562</v>
      </c>
      <c r="L37" s="89" t="s">
        <v>501</v>
      </c>
      <c r="M37" s="85" t="s">
        <v>599</v>
      </c>
      <c r="N37" s="85" t="s">
        <v>501</v>
      </c>
      <c r="O37" s="85" t="s">
        <v>501</v>
      </c>
      <c r="P37" s="85" t="s">
        <v>501</v>
      </c>
      <c r="Q37" s="85" t="s">
        <v>501</v>
      </c>
      <c r="R37" s="85" t="s">
        <v>503</v>
      </c>
      <c r="S37" s="91" t="s">
        <v>504</v>
      </c>
      <c r="T37" s="85" t="s">
        <v>505</v>
      </c>
      <c r="U37" s="4" t="s">
        <v>506</v>
      </c>
      <c r="V37" s="92" t="s">
        <v>519</v>
      </c>
      <c r="W37" s="93"/>
      <c r="X37" s="93"/>
      <c r="Y37" s="93"/>
      <c r="Z37" s="93"/>
      <c r="AA37" s="93"/>
      <c r="AB37" s="93"/>
      <c r="AC37" s="93"/>
      <c r="AD37" s="93"/>
      <c r="AE37" s="93"/>
      <c r="AF37" s="93"/>
      <c r="ALH37" s="93"/>
      <c r="ALI37" s="93"/>
      <c r="ALJ37" s="93"/>
    </row>
    <row r="38" s="197" customFormat="true" ht="67.5" customHeight="true" spans="1:998">
      <c r="A38" s="82" t="s">
        <v>600</v>
      </c>
      <c r="B38" s="82" t="s">
        <v>495</v>
      </c>
      <c r="C38" s="4" t="s">
        <v>496</v>
      </c>
      <c r="D38" s="83" t="s">
        <v>601</v>
      </c>
      <c r="E38" s="85" t="s">
        <v>500</v>
      </c>
      <c r="F38" s="87"/>
      <c r="G38" s="87" t="s">
        <v>501</v>
      </c>
      <c r="H38" s="87" t="s">
        <v>501</v>
      </c>
      <c r="I38" s="87" t="s">
        <v>501</v>
      </c>
      <c r="J38" s="5">
        <v>3263</v>
      </c>
      <c r="K38" s="85" t="s">
        <v>562</v>
      </c>
      <c r="L38" s="89" t="s">
        <v>501</v>
      </c>
      <c r="M38" s="85" t="s">
        <v>602</v>
      </c>
      <c r="N38" s="85" t="s">
        <v>501</v>
      </c>
      <c r="O38" s="85" t="s">
        <v>501</v>
      </c>
      <c r="P38" s="85" t="s">
        <v>501</v>
      </c>
      <c r="Q38" s="85" t="s">
        <v>501</v>
      </c>
      <c r="R38" s="85" t="s">
        <v>509</v>
      </c>
      <c r="S38" s="91" t="s">
        <v>510</v>
      </c>
      <c r="T38" s="85" t="s">
        <v>505</v>
      </c>
      <c r="U38" s="4" t="s">
        <v>506</v>
      </c>
      <c r="V38" s="92" t="s">
        <v>519</v>
      </c>
      <c r="W38" s="93"/>
      <c r="X38" s="93"/>
      <c r="Y38" s="93"/>
      <c r="Z38" s="93"/>
      <c r="AA38" s="93"/>
      <c r="AB38" s="93"/>
      <c r="AC38" s="93"/>
      <c r="AD38" s="93"/>
      <c r="AE38" s="93"/>
      <c r="AF38" s="93"/>
      <c r="ALH38" s="93"/>
      <c r="ALI38" s="93"/>
      <c r="ALJ38" s="93"/>
    </row>
    <row r="39" s="197" customFormat="true" ht="67.5" customHeight="true" spans="1:998">
      <c r="A39" s="82" t="s">
        <v>603</v>
      </c>
      <c r="B39" s="82" t="s">
        <v>495</v>
      </c>
      <c r="C39" s="4" t="s">
        <v>496</v>
      </c>
      <c r="D39" s="83" t="s">
        <v>604</v>
      </c>
      <c r="E39" s="85" t="s">
        <v>500</v>
      </c>
      <c r="F39" s="87"/>
      <c r="G39" s="87" t="s">
        <v>501</v>
      </c>
      <c r="H39" s="87" t="s">
        <v>501</v>
      </c>
      <c r="I39" s="87" t="s">
        <v>501</v>
      </c>
      <c r="J39" s="240">
        <v>3269</v>
      </c>
      <c r="K39" s="85" t="s">
        <v>562</v>
      </c>
      <c r="L39" s="89" t="s">
        <v>501</v>
      </c>
      <c r="M39" s="85" t="s">
        <v>602</v>
      </c>
      <c r="N39" s="85" t="s">
        <v>501</v>
      </c>
      <c r="O39" s="85" t="s">
        <v>501</v>
      </c>
      <c r="P39" s="85" t="s">
        <v>501</v>
      </c>
      <c r="Q39" s="85" t="s">
        <v>501</v>
      </c>
      <c r="R39" s="85" t="s">
        <v>509</v>
      </c>
      <c r="S39" s="91" t="s">
        <v>510</v>
      </c>
      <c r="T39" s="85" t="s">
        <v>505</v>
      </c>
      <c r="U39" s="4" t="s">
        <v>506</v>
      </c>
      <c r="V39" s="92" t="s">
        <v>519</v>
      </c>
      <c r="W39" s="93"/>
      <c r="X39" s="93"/>
      <c r="Y39" s="93"/>
      <c r="Z39" s="93"/>
      <c r="AA39" s="93"/>
      <c r="AB39" s="93"/>
      <c r="AC39" s="93"/>
      <c r="AD39" s="93"/>
      <c r="AE39" s="93"/>
      <c r="AF39" s="93"/>
      <c r="ALH39" s="93"/>
      <c r="ALI39" s="93"/>
      <c r="ALJ39" s="93"/>
    </row>
    <row r="40" s="245" customFormat="true" spans="1:998">
      <c r="A40" s="256" t="s">
        <v>605</v>
      </c>
      <c r="B40" s="256" t="s">
        <v>495</v>
      </c>
      <c r="C40" s="257" t="s">
        <v>496</v>
      </c>
      <c r="D40" s="258" t="s">
        <v>606</v>
      </c>
      <c r="E40" s="262"/>
      <c r="F40" s="262"/>
      <c r="G40" s="262"/>
      <c r="H40" s="262"/>
      <c r="I40" s="267"/>
      <c r="J40" s="267"/>
      <c r="K40" s="268"/>
      <c r="L40" s="268"/>
      <c r="M40" s="268"/>
      <c r="N40" s="268"/>
      <c r="O40" s="275"/>
      <c r="P40" s="276"/>
      <c r="Q40" s="257"/>
      <c r="R40" s="257"/>
      <c r="S40" s="280"/>
      <c r="T40" s="257"/>
      <c r="U40" s="267"/>
      <c r="V40" s="267"/>
      <c r="W40" s="93"/>
      <c r="X40" s="93"/>
      <c r="Y40" s="93"/>
      <c r="Z40" s="93"/>
      <c r="AA40" s="93"/>
      <c r="AB40" s="93"/>
      <c r="AC40" s="93"/>
      <c r="AD40" s="93"/>
      <c r="AE40" s="93"/>
      <c r="AF40" s="93"/>
      <c r="ALH40" s="93"/>
      <c r="ALI40" s="93"/>
      <c r="ALJ40" s="93"/>
    </row>
    <row r="41" s="78" customFormat="true" ht="40.5" customHeight="true" spans="1:998">
      <c r="A41" s="141" t="s">
        <v>607</v>
      </c>
      <c r="B41" s="141" t="s">
        <v>495</v>
      </c>
      <c r="C41" s="4" t="s">
        <v>496</v>
      </c>
      <c r="D41" s="83" t="s">
        <v>608</v>
      </c>
      <c r="E41" s="85" t="s">
        <v>500</v>
      </c>
      <c r="F41" s="87"/>
      <c r="G41" s="87" t="s">
        <v>501</v>
      </c>
      <c r="H41" s="87" t="s">
        <v>501</v>
      </c>
      <c r="I41" s="87" t="s">
        <v>501</v>
      </c>
      <c r="J41" s="88">
        <v>3252</v>
      </c>
      <c r="K41" s="85" t="s">
        <v>562</v>
      </c>
      <c r="L41" s="89" t="s">
        <v>501</v>
      </c>
      <c r="M41" s="85" t="s">
        <v>609</v>
      </c>
      <c r="N41" s="85" t="s">
        <v>501</v>
      </c>
      <c r="O41" s="89" t="s">
        <v>501</v>
      </c>
      <c r="P41" s="89" t="s">
        <v>501</v>
      </c>
      <c r="Q41" s="85" t="s">
        <v>501</v>
      </c>
      <c r="R41" s="85" t="s">
        <v>503</v>
      </c>
      <c r="S41" s="91" t="s">
        <v>504</v>
      </c>
      <c r="T41" s="85" t="s">
        <v>505</v>
      </c>
      <c r="U41" s="4" t="s">
        <v>506</v>
      </c>
      <c r="V41" s="4" t="s">
        <v>506</v>
      </c>
      <c r="W41" s="93"/>
      <c r="X41" s="93"/>
      <c r="Y41" s="93"/>
      <c r="Z41" s="93"/>
      <c r="AA41" s="93"/>
      <c r="AB41" s="93"/>
      <c r="AC41" s="93"/>
      <c r="AD41" s="93"/>
      <c r="AE41" s="93"/>
      <c r="AF41" s="93"/>
      <c r="ALH41" s="93"/>
      <c r="ALI41" s="93"/>
      <c r="ALJ41" s="93"/>
    </row>
    <row r="42" s="78" customFormat="true" ht="40.5" customHeight="true" spans="1:998">
      <c r="A42" s="141" t="s">
        <v>610</v>
      </c>
      <c r="B42" s="141" t="s">
        <v>495</v>
      </c>
      <c r="C42" s="4" t="s">
        <v>496</v>
      </c>
      <c r="D42" s="83" t="s">
        <v>611</v>
      </c>
      <c r="E42" s="85" t="s">
        <v>500</v>
      </c>
      <c r="F42" s="87"/>
      <c r="G42" s="87" t="s">
        <v>501</v>
      </c>
      <c r="H42" s="87" t="s">
        <v>501</v>
      </c>
      <c r="I42" s="87" t="s">
        <v>501</v>
      </c>
      <c r="J42" s="88">
        <v>3253</v>
      </c>
      <c r="K42" s="85" t="s">
        <v>562</v>
      </c>
      <c r="L42" s="89" t="s">
        <v>501</v>
      </c>
      <c r="M42" s="85" t="s">
        <v>612</v>
      </c>
      <c r="N42" s="85" t="s">
        <v>501</v>
      </c>
      <c r="O42" s="89" t="s">
        <v>501</v>
      </c>
      <c r="P42" s="89" t="s">
        <v>501</v>
      </c>
      <c r="Q42" s="85" t="s">
        <v>501</v>
      </c>
      <c r="R42" s="85" t="s">
        <v>503</v>
      </c>
      <c r="S42" s="91" t="s">
        <v>504</v>
      </c>
      <c r="T42" s="85" t="s">
        <v>505</v>
      </c>
      <c r="U42" s="4" t="s">
        <v>506</v>
      </c>
      <c r="V42" s="4" t="s">
        <v>506</v>
      </c>
      <c r="W42" s="93"/>
      <c r="X42" s="93"/>
      <c r="Y42" s="93"/>
      <c r="Z42" s="93"/>
      <c r="AA42" s="93"/>
      <c r="AB42" s="93"/>
      <c r="AC42" s="93"/>
      <c r="AD42" s="93"/>
      <c r="AE42" s="93"/>
      <c r="AF42" s="93"/>
      <c r="ALH42" s="93"/>
      <c r="ALI42" s="93"/>
      <c r="ALJ42" s="93"/>
    </row>
    <row r="43" s="78" customFormat="true" ht="52.95" customHeight="true" spans="1:998">
      <c r="A43" s="141" t="s">
        <v>613</v>
      </c>
      <c r="B43" s="141" t="s">
        <v>495</v>
      </c>
      <c r="C43" s="4" t="s">
        <v>496</v>
      </c>
      <c r="D43" s="83" t="s">
        <v>614</v>
      </c>
      <c r="E43" s="85" t="s">
        <v>500</v>
      </c>
      <c r="F43" s="87"/>
      <c r="G43" s="87" t="s">
        <v>501</v>
      </c>
      <c r="H43" s="87" t="s">
        <v>501</v>
      </c>
      <c r="I43" s="87" t="s">
        <v>501</v>
      </c>
      <c r="J43" s="88">
        <v>3254</v>
      </c>
      <c r="K43" s="85" t="s">
        <v>562</v>
      </c>
      <c r="L43" s="89" t="s">
        <v>615</v>
      </c>
      <c r="M43" s="85" t="s">
        <v>616</v>
      </c>
      <c r="N43" s="85" t="s">
        <v>617</v>
      </c>
      <c r="O43" s="89" t="s">
        <v>501</v>
      </c>
      <c r="P43" s="89" t="s">
        <v>501</v>
      </c>
      <c r="Q43" s="85" t="s">
        <v>501</v>
      </c>
      <c r="R43" s="85" t="s">
        <v>503</v>
      </c>
      <c r="S43" s="91" t="s">
        <v>504</v>
      </c>
      <c r="T43" s="85" t="s">
        <v>505</v>
      </c>
      <c r="U43" s="4" t="s">
        <v>506</v>
      </c>
      <c r="V43" s="4" t="s">
        <v>506</v>
      </c>
      <c r="W43" s="93"/>
      <c r="X43" s="93"/>
      <c r="Y43" s="93"/>
      <c r="Z43" s="93"/>
      <c r="AA43" s="93"/>
      <c r="AB43" s="93"/>
      <c r="AC43" s="93"/>
      <c r="AD43" s="93"/>
      <c r="AE43" s="93"/>
      <c r="AF43" s="93"/>
      <c r="ALH43" s="93"/>
      <c r="ALI43" s="93"/>
      <c r="ALJ43" s="93"/>
    </row>
    <row r="44" s="78" customFormat="true" ht="40.5" customHeight="true" spans="1:998">
      <c r="A44" s="141" t="s">
        <v>618</v>
      </c>
      <c r="B44" s="141" t="s">
        <v>495</v>
      </c>
      <c r="C44" s="4" t="s">
        <v>496</v>
      </c>
      <c r="D44" s="83" t="s">
        <v>619</v>
      </c>
      <c r="E44" s="85" t="s">
        <v>500</v>
      </c>
      <c r="F44" s="87"/>
      <c r="G44" s="87" t="s">
        <v>501</v>
      </c>
      <c r="H44" s="87" t="s">
        <v>501</v>
      </c>
      <c r="I44" s="87" t="s">
        <v>501</v>
      </c>
      <c r="J44" s="88">
        <v>3255</v>
      </c>
      <c r="K44" s="85" t="s">
        <v>562</v>
      </c>
      <c r="L44" s="89" t="s">
        <v>501</v>
      </c>
      <c r="M44" s="85" t="s">
        <v>620</v>
      </c>
      <c r="N44" s="85" t="s">
        <v>501</v>
      </c>
      <c r="O44" s="89" t="s">
        <v>501</v>
      </c>
      <c r="P44" s="89" t="s">
        <v>501</v>
      </c>
      <c r="Q44" s="85" t="s">
        <v>501</v>
      </c>
      <c r="R44" s="85" t="s">
        <v>503</v>
      </c>
      <c r="S44" s="91" t="s">
        <v>504</v>
      </c>
      <c r="T44" s="85" t="s">
        <v>505</v>
      </c>
      <c r="U44" s="4" t="s">
        <v>506</v>
      </c>
      <c r="V44" s="4" t="s">
        <v>506</v>
      </c>
      <c r="W44" s="93"/>
      <c r="X44" s="93"/>
      <c r="Y44" s="93"/>
      <c r="Z44" s="93"/>
      <c r="AA44" s="93"/>
      <c r="AB44" s="93"/>
      <c r="AC44" s="93"/>
      <c r="AD44" s="93"/>
      <c r="AE44" s="93"/>
      <c r="AF44" s="93"/>
      <c r="ALH44" s="93"/>
      <c r="ALI44" s="93"/>
      <c r="ALJ44" s="93"/>
    </row>
    <row r="45" s="78" customFormat="true" ht="40.5" customHeight="true" spans="1:998">
      <c r="A45" s="141" t="s">
        <v>621</v>
      </c>
      <c r="B45" s="141" t="s">
        <v>495</v>
      </c>
      <c r="C45" s="4" t="s">
        <v>496</v>
      </c>
      <c r="D45" s="83" t="s">
        <v>622</v>
      </c>
      <c r="E45" s="85" t="s">
        <v>500</v>
      </c>
      <c r="F45" s="87"/>
      <c r="G45" s="87" t="s">
        <v>501</v>
      </c>
      <c r="H45" s="87" t="s">
        <v>501</v>
      </c>
      <c r="I45" s="87" t="s">
        <v>501</v>
      </c>
      <c r="J45" s="88">
        <v>3256</v>
      </c>
      <c r="K45" s="85" t="s">
        <v>562</v>
      </c>
      <c r="L45" s="89" t="s">
        <v>501</v>
      </c>
      <c r="M45" s="85" t="s">
        <v>623</v>
      </c>
      <c r="N45" s="85" t="s">
        <v>501</v>
      </c>
      <c r="O45" s="89" t="s">
        <v>501</v>
      </c>
      <c r="P45" s="89" t="s">
        <v>501</v>
      </c>
      <c r="Q45" s="85" t="s">
        <v>501</v>
      </c>
      <c r="R45" s="85" t="s">
        <v>503</v>
      </c>
      <c r="S45" s="91" t="s">
        <v>504</v>
      </c>
      <c r="T45" s="85" t="s">
        <v>505</v>
      </c>
      <c r="U45" s="4" t="s">
        <v>506</v>
      </c>
      <c r="V45" s="4" t="s">
        <v>506</v>
      </c>
      <c r="W45" s="93"/>
      <c r="X45" s="93"/>
      <c r="Y45" s="93"/>
      <c r="Z45" s="93"/>
      <c r="AA45" s="93"/>
      <c r="AB45" s="93"/>
      <c r="AC45" s="93"/>
      <c r="AD45" s="93"/>
      <c r="AE45" s="93"/>
      <c r="AF45" s="93"/>
      <c r="ALH45" s="93"/>
      <c r="ALI45" s="93"/>
      <c r="ALJ45" s="93"/>
    </row>
    <row r="46" s="78" customFormat="true" ht="46.05" customHeight="true" spans="1:998">
      <c r="A46" s="141" t="s">
        <v>624</v>
      </c>
      <c r="B46" s="82" t="s">
        <v>495</v>
      </c>
      <c r="C46" s="4" t="s">
        <v>496</v>
      </c>
      <c r="D46" s="83" t="s">
        <v>625</v>
      </c>
      <c r="E46" s="85" t="s">
        <v>500</v>
      </c>
      <c r="F46" s="87"/>
      <c r="G46" s="87" t="s">
        <v>501</v>
      </c>
      <c r="H46" s="87" t="s">
        <v>501</v>
      </c>
      <c r="I46" s="87" t="s">
        <v>501</v>
      </c>
      <c r="J46" s="88">
        <v>3257</v>
      </c>
      <c r="K46" s="85" t="s">
        <v>562</v>
      </c>
      <c r="L46" s="89" t="s">
        <v>501</v>
      </c>
      <c r="M46" s="85" t="s">
        <v>626</v>
      </c>
      <c r="N46" s="85" t="s">
        <v>501</v>
      </c>
      <c r="O46" s="89" t="s">
        <v>501</v>
      </c>
      <c r="P46" s="89" t="s">
        <v>501</v>
      </c>
      <c r="Q46" s="85" t="s">
        <v>501</v>
      </c>
      <c r="R46" s="85" t="s">
        <v>503</v>
      </c>
      <c r="S46" s="91" t="s">
        <v>504</v>
      </c>
      <c r="T46" s="85" t="s">
        <v>505</v>
      </c>
      <c r="U46" s="4" t="s">
        <v>506</v>
      </c>
      <c r="V46" s="4" t="s">
        <v>506</v>
      </c>
      <c r="W46" s="93"/>
      <c r="X46" s="93"/>
      <c r="Y46" s="93"/>
      <c r="Z46" s="93"/>
      <c r="AA46" s="93"/>
      <c r="AB46" s="93"/>
      <c r="AC46" s="93"/>
      <c r="AD46" s="93"/>
      <c r="AE46" s="93"/>
      <c r="AF46" s="93"/>
      <c r="ALH46" s="93"/>
      <c r="ALI46" s="93"/>
      <c r="ALJ46" s="93"/>
    </row>
    <row r="47" ht="40.5" customHeight="true" spans="1:22">
      <c r="A47" s="141" t="s">
        <v>627</v>
      </c>
      <c r="B47" s="82" t="s">
        <v>495</v>
      </c>
      <c r="C47" s="4" t="s">
        <v>496</v>
      </c>
      <c r="D47" s="83" t="s">
        <v>628</v>
      </c>
      <c r="E47" s="85" t="s">
        <v>500</v>
      </c>
      <c r="F47" s="87"/>
      <c r="G47" s="87" t="s">
        <v>501</v>
      </c>
      <c r="H47" s="87" t="s">
        <v>501</v>
      </c>
      <c r="I47" s="87" t="s">
        <v>501</v>
      </c>
      <c r="J47" s="88">
        <v>4027</v>
      </c>
      <c r="K47" s="85" t="s">
        <v>562</v>
      </c>
      <c r="L47" s="89" t="s">
        <v>501</v>
      </c>
      <c r="M47" s="85" t="s">
        <v>629</v>
      </c>
      <c r="N47" s="85" t="s">
        <v>501</v>
      </c>
      <c r="O47" s="89" t="s">
        <v>501</v>
      </c>
      <c r="P47" s="89" t="s">
        <v>501</v>
      </c>
      <c r="Q47" s="85" t="s">
        <v>501</v>
      </c>
      <c r="R47" s="85" t="s">
        <v>514</v>
      </c>
      <c r="S47" s="91" t="s">
        <v>515</v>
      </c>
      <c r="T47" s="85" t="s">
        <v>505</v>
      </c>
      <c r="U47" s="4" t="s">
        <v>506</v>
      </c>
      <c r="V47" s="92" t="s">
        <v>519</v>
      </c>
    </row>
    <row r="48" ht="141" customHeight="true" spans="1:22">
      <c r="A48" s="141" t="s">
        <v>630</v>
      </c>
      <c r="B48" s="82" t="s">
        <v>495</v>
      </c>
      <c r="C48" s="4" t="s">
        <v>496</v>
      </c>
      <c r="D48" s="83" t="s">
        <v>631</v>
      </c>
      <c r="E48" s="85" t="s">
        <v>500</v>
      </c>
      <c r="F48" s="87"/>
      <c r="G48" s="87" t="s">
        <v>501</v>
      </c>
      <c r="H48" s="87" t="s">
        <v>501</v>
      </c>
      <c r="I48" s="87" t="s">
        <v>501</v>
      </c>
      <c r="J48" s="88">
        <v>4028</v>
      </c>
      <c r="K48" s="85" t="s">
        <v>562</v>
      </c>
      <c r="L48" s="89" t="s">
        <v>501</v>
      </c>
      <c r="M48" s="85" t="s">
        <v>632</v>
      </c>
      <c r="N48" s="85" t="s">
        <v>501</v>
      </c>
      <c r="O48" s="89" t="s">
        <v>501</v>
      </c>
      <c r="P48" s="89" t="s">
        <v>501</v>
      </c>
      <c r="Q48" s="85" t="s">
        <v>501</v>
      </c>
      <c r="R48" s="85" t="s">
        <v>509</v>
      </c>
      <c r="S48" s="91" t="s">
        <v>510</v>
      </c>
      <c r="T48" s="85" t="s">
        <v>505</v>
      </c>
      <c r="U48" s="4" t="s">
        <v>506</v>
      </c>
      <c r="V48" s="92" t="s">
        <v>519</v>
      </c>
    </row>
    <row r="49" ht="76.95" customHeight="true" spans="1:22">
      <c r="A49" s="141" t="s">
        <v>633</v>
      </c>
      <c r="B49" s="82" t="s">
        <v>495</v>
      </c>
      <c r="C49" s="4" t="s">
        <v>496</v>
      </c>
      <c r="D49" s="83" t="s">
        <v>634</v>
      </c>
      <c r="E49" s="85" t="s">
        <v>500</v>
      </c>
      <c r="F49" s="87"/>
      <c r="G49" s="87" t="s">
        <v>501</v>
      </c>
      <c r="H49" s="87" t="s">
        <v>501</v>
      </c>
      <c r="I49" s="87" t="s">
        <v>501</v>
      </c>
      <c r="J49" s="88">
        <v>4026</v>
      </c>
      <c r="K49" s="85" t="s">
        <v>562</v>
      </c>
      <c r="L49" s="89" t="s">
        <v>501</v>
      </c>
      <c r="M49" s="85" t="s">
        <v>635</v>
      </c>
      <c r="N49" s="85" t="s">
        <v>501</v>
      </c>
      <c r="O49" s="89" t="s">
        <v>501</v>
      </c>
      <c r="P49" s="89" t="s">
        <v>501</v>
      </c>
      <c r="Q49" s="85" t="s">
        <v>501</v>
      </c>
      <c r="R49" s="85" t="s">
        <v>503</v>
      </c>
      <c r="S49" s="91" t="s">
        <v>504</v>
      </c>
      <c r="T49" s="85" t="s">
        <v>505</v>
      </c>
      <c r="U49" s="4" t="s">
        <v>506</v>
      </c>
      <c r="V49" s="92" t="s">
        <v>519</v>
      </c>
    </row>
    <row r="50" ht="67.5" customHeight="true" spans="1:22">
      <c r="A50" s="141" t="s">
        <v>636</v>
      </c>
      <c r="B50" s="82" t="s">
        <v>495</v>
      </c>
      <c r="C50" s="4" t="s">
        <v>496</v>
      </c>
      <c r="D50" s="83" t="s">
        <v>637</v>
      </c>
      <c r="E50" s="85" t="s">
        <v>500</v>
      </c>
      <c r="F50" s="87"/>
      <c r="G50" s="87" t="s">
        <v>501</v>
      </c>
      <c r="H50" s="87" t="s">
        <v>501</v>
      </c>
      <c r="I50" s="87" t="s">
        <v>501</v>
      </c>
      <c r="J50" s="88">
        <v>4029</v>
      </c>
      <c r="K50" s="85" t="s">
        <v>562</v>
      </c>
      <c r="L50" s="89" t="s">
        <v>501</v>
      </c>
      <c r="M50" s="85" t="s">
        <v>638</v>
      </c>
      <c r="N50" s="85" t="s">
        <v>501</v>
      </c>
      <c r="O50" s="89" t="s">
        <v>501</v>
      </c>
      <c r="P50" s="89" t="s">
        <v>501</v>
      </c>
      <c r="Q50" s="85" t="s">
        <v>501</v>
      </c>
      <c r="R50" s="85" t="s">
        <v>503</v>
      </c>
      <c r="S50" s="91" t="s">
        <v>504</v>
      </c>
      <c r="T50" s="85" t="s">
        <v>505</v>
      </c>
      <c r="U50" s="4" t="s">
        <v>506</v>
      </c>
      <c r="V50" s="92" t="s">
        <v>519</v>
      </c>
    </row>
    <row r="51" ht="27" customHeight="true" spans="1:22">
      <c r="A51" s="141" t="s">
        <v>639</v>
      </c>
      <c r="B51" s="82" t="s">
        <v>495</v>
      </c>
      <c r="C51" s="4" t="s">
        <v>496</v>
      </c>
      <c r="D51" s="83" t="s">
        <v>640</v>
      </c>
      <c r="E51" s="85" t="s">
        <v>500</v>
      </c>
      <c r="F51" s="87"/>
      <c r="G51" s="87" t="s">
        <v>501</v>
      </c>
      <c r="H51" s="87" t="s">
        <v>501</v>
      </c>
      <c r="I51" s="87" t="s">
        <v>501</v>
      </c>
      <c r="J51" s="88">
        <v>3198</v>
      </c>
      <c r="K51" s="85" t="s">
        <v>562</v>
      </c>
      <c r="L51" s="89" t="s">
        <v>501</v>
      </c>
      <c r="M51" s="85" t="s">
        <v>641</v>
      </c>
      <c r="N51" s="85" t="s">
        <v>501</v>
      </c>
      <c r="O51" s="89" t="s">
        <v>501</v>
      </c>
      <c r="P51" s="89" t="s">
        <v>501</v>
      </c>
      <c r="Q51" s="85" t="s">
        <v>501</v>
      </c>
      <c r="R51" s="85">
        <v>2251</v>
      </c>
      <c r="S51" s="281" t="s">
        <v>546</v>
      </c>
      <c r="T51" s="85" t="s">
        <v>505</v>
      </c>
      <c r="U51" s="4" t="s">
        <v>506</v>
      </c>
      <c r="V51" s="92" t="s">
        <v>519</v>
      </c>
    </row>
    <row r="52" s="78" customFormat="true" ht="40.5" customHeight="true" spans="1:998">
      <c r="A52" s="141" t="s">
        <v>642</v>
      </c>
      <c r="B52" s="82" t="s">
        <v>495</v>
      </c>
      <c r="C52" s="4" t="s">
        <v>496</v>
      </c>
      <c r="D52" s="83" t="s">
        <v>643</v>
      </c>
      <c r="E52" s="85" t="s">
        <v>500</v>
      </c>
      <c r="F52" s="87"/>
      <c r="G52" s="87" t="s">
        <v>501</v>
      </c>
      <c r="H52" s="87" t="s">
        <v>501</v>
      </c>
      <c r="I52" s="87" t="s">
        <v>501</v>
      </c>
      <c r="J52" s="88">
        <v>3654</v>
      </c>
      <c r="K52" s="85" t="s">
        <v>562</v>
      </c>
      <c r="L52" s="89" t="s">
        <v>501</v>
      </c>
      <c r="M52" s="85" t="s">
        <v>644</v>
      </c>
      <c r="N52" s="85" t="s">
        <v>501</v>
      </c>
      <c r="O52" s="89" t="s">
        <v>501</v>
      </c>
      <c r="P52" s="89" t="s">
        <v>501</v>
      </c>
      <c r="Q52" s="85" t="s">
        <v>501</v>
      </c>
      <c r="R52" s="85" t="s">
        <v>503</v>
      </c>
      <c r="S52" s="91" t="s">
        <v>504</v>
      </c>
      <c r="T52" s="85" t="s">
        <v>505</v>
      </c>
      <c r="U52" s="4" t="s">
        <v>506</v>
      </c>
      <c r="V52" s="92" t="s">
        <v>506</v>
      </c>
      <c r="W52" s="93"/>
      <c r="X52" s="93"/>
      <c r="Y52" s="93"/>
      <c r="Z52" s="93"/>
      <c r="AA52" s="93"/>
      <c r="AB52" s="93"/>
      <c r="AC52" s="93"/>
      <c r="AD52" s="93"/>
      <c r="AE52" s="93"/>
      <c r="AF52" s="93"/>
      <c r="ALH52" s="93"/>
      <c r="ALI52" s="93"/>
      <c r="ALJ52" s="93"/>
    </row>
    <row r="53" s="78" customFormat="true" ht="40.5" customHeight="true" spans="1:998">
      <c r="A53" s="141" t="s">
        <v>645</v>
      </c>
      <c r="B53" s="141" t="s">
        <v>495</v>
      </c>
      <c r="C53" s="4" t="s">
        <v>496</v>
      </c>
      <c r="D53" s="83" t="s">
        <v>646</v>
      </c>
      <c r="E53" s="85" t="s">
        <v>500</v>
      </c>
      <c r="F53" s="87"/>
      <c r="G53" s="87" t="s">
        <v>501</v>
      </c>
      <c r="H53" s="87" t="s">
        <v>501</v>
      </c>
      <c r="I53" s="87" t="s">
        <v>501</v>
      </c>
      <c r="J53" s="88">
        <v>3655</v>
      </c>
      <c r="K53" s="85" t="s">
        <v>562</v>
      </c>
      <c r="L53" s="89" t="s">
        <v>501</v>
      </c>
      <c r="M53" s="85" t="s">
        <v>647</v>
      </c>
      <c r="N53" s="85" t="s">
        <v>501</v>
      </c>
      <c r="O53" s="89" t="s">
        <v>501</v>
      </c>
      <c r="P53" s="89" t="s">
        <v>501</v>
      </c>
      <c r="Q53" s="85" t="s">
        <v>501</v>
      </c>
      <c r="R53" s="85" t="s">
        <v>503</v>
      </c>
      <c r="S53" s="91" t="s">
        <v>504</v>
      </c>
      <c r="T53" s="85" t="s">
        <v>505</v>
      </c>
      <c r="U53" s="4" t="s">
        <v>506</v>
      </c>
      <c r="V53" s="92" t="s">
        <v>506</v>
      </c>
      <c r="W53" s="93"/>
      <c r="X53" s="93"/>
      <c r="Y53" s="93"/>
      <c r="Z53" s="93"/>
      <c r="AA53" s="93"/>
      <c r="AB53" s="93"/>
      <c r="AC53" s="93"/>
      <c r="AD53" s="93"/>
      <c r="AE53" s="93"/>
      <c r="AF53" s="93"/>
      <c r="ALH53" s="93"/>
      <c r="ALI53" s="93"/>
      <c r="ALJ53" s="93"/>
    </row>
    <row r="54" s="78" customFormat="true" ht="40.5" customHeight="true" spans="1:998">
      <c r="A54" s="141" t="s">
        <v>648</v>
      </c>
      <c r="B54" s="82" t="s">
        <v>495</v>
      </c>
      <c r="C54" s="4" t="s">
        <v>496</v>
      </c>
      <c r="D54" s="83" t="s">
        <v>649</v>
      </c>
      <c r="E54" s="85" t="s">
        <v>500</v>
      </c>
      <c r="F54" s="87"/>
      <c r="G54" s="87" t="s">
        <v>501</v>
      </c>
      <c r="H54" s="87" t="s">
        <v>501</v>
      </c>
      <c r="I54" s="87" t="s">
        <v>501</v>
      </c>
      <c r="J54" s="88">
        <v>3656</v>
      </c>
      <c r="K54" s="85" t="s">
        <v>562</v>
      </c>
      <c r="L54" s="89" t="s">
        <v>501</v>
      </c>
      <c r="M54" s="85" t="s">
        <v>650</v>
      </c>
      <c r="N54" s="85" t="s">
        <v>501</v>
      </c>
      <c r="O54" s="89" t="s">
        <v>501</v>
      </c>
      <c r="P54" s="89" t="s">
        <v>501</v>
      </c>
      <c r="Q54" s="85" t="s">
        <v>501</v>
      </c>
      <c r="R54" s="85" t="s">
        <v>503</v>
      </c>
      <c r="S54" s="91" t="s">
        <v>504</v>
      </c>
      <c r="T54" s="85" t="s">
        <v>505</v>
      </c>
      <c r="U54" s="4" t="s">
        <v>506</v>
      </c>
      <c r="V54" s="92" t="s">
        <v>506</v>
      </c>
      <c r="W54" s="93"/>
      <c r="X54" s="93"/>
      <c r="Y54" s="93"/>
      <c r="Z54" s="93"/>
      <c r="AA54" s="93"/>
      <c r="AB54" s="93"/>
      <c r="AC54" s="93"/>
      <c r="AD54" s="93"/>
      <c r="AE54" s="93"/>
      <c r="AF54" s="93"/>
      <c r="ALH54" s="93"/>
      <c r="ALI54" s="93"/>
      <c r="ALJ54" s="93"/>
    </row>
    <row r="55" s="78" customFormat="true" ht="54" customHeight="true" spans="1:998">
      <c r="A55" s="141" t="s">
        <v>651</v>
      </c>
      <c r="B55" s="82" t="s">
        <v>495</v>
      </c>
      <c r="C55" s="4" t="s">
        <v>496</v>
      </c>
      <c r="D55" s="83" t="s">
        <v>652</v>
      </c>
      <c r="E55" s="85" t="s">
        <v>500</v>
      </c>
      <c r="F55" s="87"/>
      <c r="G55" s="87" t="s">
        <v>501</v>
      </c>
      <c r="H55" s="87" t="s">
        <v>501</v>
      </c>
      <c r="I55" s="87" t="s">
        <v>501</v>
      </c>
      <c r="J55" s="88">
        <v>3308</v>
      </c>
      <c r="K55" s="85" t="s">
        <v>562</v>
      </c>
      <c r="L55" s="89" t="s">
        <v>615</v>
      </c>
      <c r="M55" s="85" t="s">
        <v>653</v>
      </c>
      <c r="N55" s="85" t="s">
        <v>617</v>
      </c>
      <c r="O55" s="89" t="s">
        <v>501</v>
      </c>
      <c r="P55" s="89" t="s">
        <v>501</v>
      </c>
      <c r="Q55" s="85" t="s">
        <v>501</v>
      </c>
      <c r="R55" s="85" t="s">
        <v>514</v>
      </c>
      <c r="S55" s="91" t="s">
        <v>515</v>
      </c>
      <c r="T55" s="85" t="s">
        <v>505</v>
      </c>
      <c r="U55" s="4" t="s">
        <v>506</v>
      </c>
      <c r="V55" s="92" t="s">
        <v>506</v>
      </c>
      <c r="W55" s="93"/>
      <c r="X55" s="93"/>
      <c r="Y55" s="93"/>
      <c r="Z55" s="93"/>
      <c r="AA55" s="93"/>
      <c r="AB55" s="93"/>
      <c r="AC55" s="93"/>
      <c r="AD55" s="93"/>
      <c r="AE55" s="93"/>
      <c r="AF55" s="93"/>
      <c r="ALH55" s="93"/>
      <c r="ALI55" s="93"/>
      <c r="ALJ55" s="93"/>
    </row>
    <row r="56" s="78" customFormat="true" ht="108" customHeight="true" spans="1:998">
      <c r="A56" s="141" t="s">
        <v>654</v>
      </c>
      <c r="B56" s="82" t="s">
        <v>495</v>
      </c>
      <c r="C56" s="4" t="s">
        <v>496</v>
      </c>
      <c r="D56" s="83" t="s">
        <v>655</v>
      </c>
      <c r="E56" s="85" t="s">
        <v>500</v>
      </c>
      <c r="F56" s="87"/>
      <c r="G56" s="87" t="s">
        <v>501</v>
      </c>
      <c r="H56" s="87" t="s">
        <v>501</v>
      </c>
      <c r="I56" s="87" t="s">
        <v>501</v>
      </c>
      <c r="J56" s="88">
        <v>4030</v>
      </c>
      <c r="K56" s="85" t="s">
        <v>562</v>
      </c>
      <c r="L56" s="89" t="s">
        <v>501</v>
      </c>
      <c r="M56" s="85" t="s">
        <v>656</v>
      </c>
      <c r="N56" s="85" t="s">
        <v>501</v>
      </c>
      <c r="O56" s="89" t="s">
        <v>501</v>
      </c>
      <c r="P56" s="89" t="s">
        <v>501</v>
      </c>
      <c r="Q56" s="85" t="s">
        <v>501</v>
      </c>
      <c r="R56" s="85" t="s">
        <v>509</v>
      </c>
      <c r="S56" s="91" t="s">
        <v>510</v>
      </c>
      <c r="T56" s="85" t="s">
        <v>505</v>
      </c>
      <c r="U56" s="4" t="s">
        <v>506</v>
      </c>
      <c r="V56" s="92" t="s">
        <v>519</v>
      </c>
      <c r="W56" s="93"/>
      <c r="X56" s="93"/>
      <c r="Y56" s="93"/>
      <c r="Z56" s="93"/>
      <c r="AA56" s="93"/>
      <c r="AB56" s="93"/>
      <c r="AC56" s="93"/>
      <c r="AD56" s="93"/>
      <c r="AE56" s="93"/>
      <c r="AF56" s="93"/>
      <c r="ALH56" s="93"/>
      <c r="ALI56" s="93"/>
      <c r="ALJ56" s="93"/>
    </row>
    <row r="57" s="78" customFormat="true" ht="142.05" customHeight="true" spans="1:998">
      <c r="A57" s="141" t="s">
        <v>657</v>
      </c>
      <c r="B57" s="82" t="s">
        <v>495</v>
      </c>
      <c r="C57" s="4" t="s">
        <v>496</v>
      </c>
      <c r="D57" s="83" t="s">
        <v>658</v>
      </c>
      <c r="E57" s="85" t="s">
        <v>500</v>
      </c>
      <c r="F57" s="87"/>
      <c r="G57" s="87" t="s">
        <v>501</v>
      </c>
      <c r="H57" s="87" t="s">
        <v>501</v>
      </c>
      <c r="I57" s="87" t="s">
        <v>501</v>
      </c>
      <c r="J57" s="88">
        <v>4031</v>
      </c>
      <c r="K57" s="85" t="s">
        <v>562</v>
      </c>
      <c r="L57" s="89" t="s">
        <v>501</v>
      </c>
      <c r="M57" s="85" t="s">
        <v>659</v>
      </c>
      <c r="N57" s="85" t="s">
        <v>501</v>
      </c>
      <c r="O57" s="89" t="s">
        <v>501</v>
      </c>
      <c r="P57" s="89" t="s">
        <v>501</v>
      </c>
      <c r="Q57" s="85" t="s">
        <v>501</v>
      </c>
      <c r="R57" s="85" t="s">
        <v>509</v>
      </c>
      <c r="S57" s="91" t="s">
        <v>510</v>
      </c>
      <c r="T57" s="85" t="s">
        <v>505</v>
      </c>
      <c r="U57" s="4" t="s">
        <v>506</v>
      </c>
      <c r="V57" s="92" t="s">
        <v>519</v>
      </c>
      <c r="W57" s="93"/>
      <c r="X57" s="93"/>
      <c r="Y57" s="93"/>
      <c r="Z57" s="93"/>
      <c r="AA57" s="93"/>
      <c r="AB57" s="93"/>
      <c r="AC57" s="93"/>
      <c r="AD57" s="93"/>
      <c r="AE57" s="93"/>
      <c r="AF57" s="93"/>
      <c r="ALH57" s="93"/>
      <c r="ALI57" s="93"/>
      <c r="ALJ57" s="93"/>
    </row>
    <row r="58" s="78" customFormat="true" ht="106.95" customHeight="true" spans="1:998">
      <c r="A58" s="141" t="s">
        <v>660</v>
      </c>
      <c r="B58" s="82" t="s">
        <v>495</v>
      </c>
      <c r="C58" s="4" t="s">
        <v>496</v>
      </c>
      <c r="D58" s="83" t="s">
        <v>661</v>
      </c>
      <c r="E58" s="85" t="s">
        <v>500</v>
      </c>
      <c r="F58" s="87"/>
      <c r="G58" s="87" t="s">
        <v>501</v>
      </c>
      <c r="H58" s="87" t="s">
        <v>501</v>
      </c>
      <c r="I58" s="87" t="s">
        <v>501</v>
      </c>
      <c r="J58" s="88">
        <v>3258</v>
      </c>
      <c r="K58" s="85" t="s">
        <v>562</v>
      </c>
      <c r="L58" s="89" t="s">
        <v>501</v>
      </c>
      <c r="M58" s="85" t="s">
        <v>662</v>
      </c>
      <c r="N58" s="85" t="s">
        <v>501</v>
      </c>
      <c r="O58" s="89" t="s">
        <v>501</v>
      </c>
      <c r="P58" s="89" t="s">
        <v>501</v>
      </c>
      <c r="Q58" s="85" t="s">
        <v>501</v>
      </c>
      <c r="R58" s="85" t="s">
        <v>503</v>
      </c>
      <c r="S58" s="91" t="s">
        <v>504</v>
      </c>
      <c r="T58" s="85" t="s">
        <v>505</v>
      </c>
      <c r="U58" s="4" t="s">
        <v>506</v>
      </c>
      <c r="V58" s="92" t="s">
        <v>519</v>
      </c>
      <c r="W58" s="93"/>
      <c r="X58" s="93"/>
      <c r="Y58" s="93"/>
      <c r="Z58" s="93"/>
      <c r="AA58" s="93"/>
      <c r="AB58" s="93"/>
      <c r="AC58" s="93"/>
      <c r="AD58" s="93"/>
      <c r="AE58" s="93"/>
      <c r="AF58" s="93"/>
      <c r="ALH58" s="93"/>
      <c r="ALI58" s="93"/>
      <c r="ALJ58" s="93"/>
    </row>
    <row r="59" s="78" customFormat="true" ht="106.95" customHeight="true" spans="1:998">
      <c r="A59" s="141" t="s">
        <v>663</v>
      </c>
      <c r="B59" s="82" t="s">
        <v>495</v>
      </c>
      <c r="C59" s="4" t="s">
        <v>496</v>
      </c>
      <c r="D59" s="83" t="s">
        <v>664</v>
      </c>
      <c r="E59" s="85" t="s">
        <v>500</v>
      </c>
      <c r="F59" s="87"/>
      <c r="G59" s="87" t="s">
        <v>501</v>
      </c>
      <c r="H59" s="87" t="s">
        <v>501</v>
      </c>
      <c r="I59" s="87" t="s">
        <v>501</v>
      </c>
      <c r="J59" s="88">
        <v>2331</v>
      </c>
      <c r="K59" s="85" t="s">
        <v>562</v>
      </c>
      <c r="L59" s="89" t="s">
        <v>501</v>
      </c>
      <c r="M59" s="85" t="s">
        <v>665</v>
      </c>
      <c r="N59" s="85" t="s">
        <v>501</v>
      </c>
      <c r="O59" s="89" t="s">
        <v>501</v>
      </c>
      <c r="P59" s="89" t="s">
        <v>501</v>
      </c>
      <c r="Q59" s="85" t="s">
        <v>501</v>
      </c>
      <c r="R59" s="85" t="s">
        <v>503</v>
      </c>
      <c r="S59" s="91" t="s">
        <v>504</v>
      </c>
      <c r="T59" s="85" t="s">
        <v>505</v>
      </c>
      <c r="U59" s="4" t="s">
        <v>506</v>
      </c>
      <c r="V59" s="92" t="s">
        <v>519</v>
      </c>
      <c r="W59" s="93"/>
      <c r="X59" s="93"/>
      <c r="Y59" s="93"/>
      <c r="Z59" s="93"/>
      <c r="AA59" s="93"/>
      <c r="AB59" s="93"/>
      <c r="AC59" s="93"/>
      <c r="AD59" s="93"/>
      <c r="AE59" s="93"/>
      <c r="AF59" s="93"/>
      <c r="ALH59" s="93"/>
      <c r="ALI59" s="93"/>
      <c r="ALJ59" s="93"/>
    </row>
    <row r="60" s="78" customFormat="true" ht="170.7" customHeight="true" spans="1:998">
      <c r="A60" s="141" t="s">
        <v>666</v>
      </c>
      <c r="B60" s="82" t="s">
        <v>495</v>
      </c>
      <c r="C60" s="4" t="s">
        <v>496</v>
      </c>
      <c r="D60" s="83" t="s">
        <v>667</v>
      </c>
      <c r="E60" s="85" t="s">
        <v>500</v>
      </c>
      <c r="F60" s="87"/>
      <c r="G60" s="87" t="s">
        <v>501</v>
      </c>
      <c r="H60" s="87" t="s">
        <v>501</v>
      </c>
      <c r="I60" s="87" t="s">
        <v>501</v>
      </c>
      <c r="J60" s="88">
        <v>2330</v>
      </c>
      <c r="K60" s="85" t="s">
        <v>562</v>
      </c>
      <c r="L60" s="89" t="s">
        <v>501</v>
      </c>
      <c r="M60" s="85" t="s">
        <v>668</v>
      </c>
      <c r="N60" s="85" t="s">
        <v>501</v>
      </c>
      <c r="O60" s="89" t="s">
        <v>501</v>
      </c>
      <c r="P60" s="89" t="s">
        <v>501</v>
      </c>
      <c r="Q60" s="85" t="s">
        <v>501</v>
      </c>
      <c r="R60" s="85" t="s">
        <v>509</v>
      </c>
      <c r="S60" s="91" t="s">
        <v>510</v>
      </c>
      <c r="T60" s="85" t="s">
        <v>505</v>
      </c>
      <c r="U60" s="4" t="s">
        <v>506</v>
      </c>
      <c r="V60" s="92" t="s">
        <v>519</v>
      </c>
      <c r="W60" s="93"/>
      <c r="X60" s="93"/>
      <c r="Y60" s="93"/>
      <c r="Z60" s="93"/>
      <c r="AA60" s="93"/>
      <c r="AB60" s="93"/>
      <c r="AC60" s="93"/>
      <c r="AD60" s="93"/>
      <c r="AE60" s="93"/>
      <c r="AF60" s="93"/>
      <c r="ALH60" s="93"/>
      <c r="ALI60" s="93"/>
      <c r="ALJ60" s="93"/>
    </row>
    <row r="61" s="78" customFormat="true" ht="67.5" customHeight="true" spans="1:998">
      <c r="A61" s="141" t="s">
        <v>669</v>
      </c>
      <c r="B61" s="82" t="s">
        <v>495</v>
      </c>
      <c r="C61" s="4" t="s">
        <v>496</v>
      </c>
      <c r="D61" s="83" t="s">
        <v>670</v>
      </c>
      <c r="E61" s="85" t="s">
        <v>500</v>
      </c>
      <c r="F61" s="87"/>
      <c r="G61" s="87" t="s">
        <v>501</v>
      </c>
      <c r="H61" s="87" t="s">
        <v>501</v>
      </c>
      <c r="I61" s="87" t="s">
        <v>501</v>
      </c>
      <c r="J61" s="88">
        <v>3285</v>
      </c>
      <c r="K61" s="85" t="s">
        <v>562</v>
      </c>
      <c r="L61" s="89" t="s">
        <v>501</v>
      </c>
      <c r="M61" s="85" t="s">
        <v>671</v>
      </c>
      <c r="N61" s="85" t="s">
        <v>501</v>
      </c>
      <c r="O61" s="89" t="s">
        <v>501</v>
      </c>
      <c r="P61" s="89" t="s">
        <v>501</v>
      </c>
      <c r="Q61" s="85" t="s">
        <v>501</v>
      </c>
      <c r="R61" s="85" t="s">
        <v>509</v>
      </c>
      <c r="S61" s="91" t="s">
        <v>510</v>
      </c>
      <c r="T61" s="85" t="s">
        <v>505</v>
      </c>
      <c r="U61" s="4" t="s">
        <v>506</v>
      </c>
      <c r="V61" s="92" t="s">
        <v>519</v>
      </c>
      <c r="W61" s="93"/>
      <c r="X61" s="93"/>
      <c r="Y61" s="93"/>
      <c r="Z61" s="93"/>
      <c r="AA61" s="93"/>
      <c r="AB61" s="93"/>
      <c r="AC61" s="93"/>
      <c r="AD61" s="93"/>
      <c r="AE61" s="93"/>
      <c r="AF61" s="93"/>
      <c r="ALH61" s="93"/>
      <c r="ALI61" s="93"/>
      <c r="ALJ61" s="93"/>
    </row>
    <row r="62" s="78" customFormat="true" ht="67.5" customHeight="true" spans="1:998">
      <c r="A62" s="141" t="s">
        <v>672</v>
      </c>
      <c r="B62" s="82" t="s">
        <v>495</v>
      </c>
      <c r="C62" s="4" t="s">
        <v>496</v>
      </c>
      <c r="D62" s="83" t="s">
        <v>673</v>
      </c>
      <c r="E62" s="85" t="s">
        <v>500</v>
      </c>
      <c r="F62" s="87"/>
      <c r="G62" s="87" t="s">
        <v>501</v>
      </c>
      <c r="H62" s="87" t="s">
        <v>501</v>
      </c>
      <c r="I62" s="87" t="s">
        <v>501</v>
      </c>
      <c r="J62" s="88">
        <v>3284</v>
      </c>
      <c r="K62" s="85" t="s">
        <v>562</v>
      </c>
      <c r="L62" s="89" t="s">
        <v>501</v>
      </c>
      <c r="M62" s="85" t="s">
        <v>671</v>
      </c>
      <c r="N62" s="85" t="s">
        <v>501</v>
      </c>
      <c r="O62" s="89" t="s">
        <v>501</v>
      </c>
      <c r="P62" s="89" t="s">
        <v>501</v>
      </c>
      <c r="Q62" s="85" t="s">
        <v>501</v>
      </c>
      <c r="R62" s="85" t="s">
        <v>509</v>
      </c>
      <c r="S62" s="91" t="s">
        <v>510</v>
      </c>
      <c r="T62" s="85" t="s">
        <v>505</v>
      </c>
      <c r="U62" s="4" t="s">
        <v>506</v>
      </c>
      <c r="V62" s="92" t="s">
        <v>519</v>
      </c>
      <c r="W62" s="93"/>
      <c r="X62" s="93"/>
      <c r="Y62" s="93"/>
      <c r="Z62" s="93"/>
      <c r="AA62" s="93"/>
      <c r="AB62" s="93"/>
      <c r="AC62" s="93"/>
      <c r="AD62" s="93"/>
      <c r="AE62" s="93"/>
      <c r="AF62" s="93"/>
      <c r="ALH62" s="93"/>
      <c r="ALI62" s="93"/>
      <c r="ALJ62" s="93"/>
    </row>
    <row r="63" s="78" customFormat="true" ht="124.95" customHeight="true" spans="1:998">
      <c r="A63" s="141" t="s">
        <v>674</v>
      </c>
      <c r="B63" s="82" t="s">
        <v>495</v>
      </c>
      <c r="C63" s="4" t="s">
        <v>496</v>
      </c>
      <c r="D63" s="83" t="s">
        <v>675</v>
      </c>
      <c r="E63" s="85" t="s">
        <v>500</v>
      </c>
      <c r="F63" s="87"/>
      <c r="G63" s="87" t="s">
        <v>501</v>
      </c>
      <c r="H63" s="87" t="s">
        <v>501</v>
      </c>
      <c r="I63" s="87" t="s">
        <v>501</v>
      </c>
      <c r="J63" s="88">
        <v>3239</v>
      </c>
      <c r="K63" s="85" t="s">
        <v>562</v>
      </c>
      <c r="L63" s="89" t="s">
        <v>501</v>
      </c>
      <c r="M63" s="85" t="s">
        <v>676</v>
      </c>
      <c r="N63" s="85" t="s">
        <v>501</v>
      </c>
      <c r="O63" s="89" t="s">
        <v>501</v>
      </c>
      <c r="P63" s="89" t="s">
        <v>501</v>
      </c>
      <c r="Q63" s="85" t="s">
        <v>501</v>
      </c>
      <c r="R63" s="85">
        <v>2251</v>
      </c>
      <c r="S63" s="248" t="s">
        <v>546</v>
      </c>
      <c r="T63" s="85" t="s">
        <v>505</v>
      </c>
      <c r="U63" s="4" t="s">
        <v>506</v>
      </c>
      <c r="V63" s="92" t="s">
        <v>519</v>
      </c>
      <c r="W63" s="93"/>
      <c r="X63" s="93"/>
      <c r="Y63" s="93"/>
      <c r="Z63" s="93"/>
      <c r="AA63" s="93"/>
      <c r="AB63" s="93"/>
      <c r="AC63" s="93"/>
      <c r="AD63" s="93"/>
      <c r="AE63" s="93"/>
      <c r="AF63" s="93"/>
      <c r="ALH63" s="93"/>
      <c r="ALI63" s="93"/>
      <c r="ALJ63" s="93"/>
    </row>
    <row r="64" s="78" customFormat="true" ht="103.95" customHeight="true" spans="1:998">
      <c r="A64" s="141" t="s">
        <v>677</v>
      </c>
      <c r="B64" s="82" t="s">
        <v>495</v>
      </c>
      <c r="C64" s="4" t="s">
        <v>496</v>
      </c>
      <c r="D64" s="83" t="s">
        <v>678</v>
      </c>
      <c r="E64" s="85" t="s">
        <v>500</v>
      </c>
      <c r="F64" s="87"/>
      <c r="G64" s="87" t="s">
        <v>501</v>
      </c>
      <c r="H64" s="87" t="s">
        <v>501</v>
      </c>
      <c r="I64" s="87" t="s">
        <v>501</v>
      </c>
      <c r="J64" s="88">
        <v>3298</v>
      </c>
      <c r="K64" s="85" t="s">
        <v>562</v>
      </c>
      <c r="L64" s="89" t="s">
        <v>501</v>
      </c>
      <c r="M64" s="85" t="s">
        <v>679</v>
      </c>
      <c r="N64" s="85" t="s">
        <v>501</v>
      </c>
      <c r="O64" s="89" t="s">
        <v>501</v>
      </c>
      <c r="P64" s="89" t="s">
        <v>501</v>
      </c>
      <c r="Q64" s="85" t="s">
        <v>501</v>
      </c>
      <c r="R64" s="85" t="s">
        <v>509</v>
      </c>
      <c r="S64" s="91" t="s">
        <v>510</v>
      </c>
      <c r="T64" s="85" t="s">
        <v>505</v>
      </c>
      <c r="U64" s="4" t="s">
        <v>506</v>
      </c>
      <c r="V64" s="92" t="s">
        <v>519</v>
      </c>
      <c r="W64" s="93"/>
      <c r="X64" s="93"/>
      <c r="Y64" s="93"/>
      <c r="Z64" s="93"/>
      <c r="AA64" s="93"/>
      <c r="AB64" s="93"/>
      <c r="AC64" s="93"/>
      <c r="AD64" s="93"/>
      <c r="AE64" s="93"/>
      <c r="AF64" s="93"/>
      <c r="ALH64" s="93"/>
      <c r="ALI64" s="93"/>
      <c r="ALJ64" s="93"/>
    </row>
    <row r="65" s="245" customFormat="true" spans="1:998">
      <c r="A65" s="256" t="s">
        <v>680</v>
      </c>
      <c r="B65" s="256" t="s">
        <v>495</v>
      </c>
      <c r="C65" s="257" t="s">
        <v>496</v>
      </c>
      <c r="D65" s="258" t="s">
        <v>681</v>
      </c>
      <c r="E65" s="262"/>
      <c r="F65" s="262"/>
      <c r="G65" s="262"/>
      <c r="H65" s="262"/>
      <c r="I65" s="267"/>
      <c r="J65" s="267"/>
      <c r="K65" s="268"/>
      <c r="L65" s="268"/>
      <c r="M65" s="268"/>
      <c r="N65" s="268"/>
      <c r="O65" s="275"/>
      <c r="P65" s="276"/>
      <c r="Q65" s="257"/>
      <c r="R65" s="257"/>
      <c r="S65" s="280"/>
      <c r="T65" s="257"/>
      <c r="U65" s="267"/>
      <c r="V65" s="267"/>
      <c r="W65" s="93"/>
      <c r="X65" s="93"/>
      <c r="Y65" s="93"/>
      <c r="Z65" s="93"/>
      <c r="AA65" s="93"/>
      <c r="AB65" s="93"/>
      <c r="AC65" s="93"/>
      <c r="AD65" s="93"/>
      <c r="AE65" s="93"/>
      <c r="AF65" s="93"/>
      <c r="ALH65" s="93"/>
      <c r="ALI65" s="93"/>
      <c r="ALJ65" s="93"/>
    </row>
    <row r="66" ht="67.5" customHeight="true" spans="1:22">
      <c r="A66" s="82" t="s">
        <v>682</v>
      </c>
      <c r="B66" s="82" t="s">
        <v>495</v>
      </c>
      <c r="C66" s="4" t="s">
        <v>496</v>
      </c>
      <c r="D66" s="83" t="s">
        <v>683</v>
      </c>
      <c r="E66" s="85" t="s">
        <v>500</v>
      </c>
      <c r="F66" s="87"/>
      <c r="G66" s="87" t="s">
        <v>501</v>
      </c>
      <c r="H66" s="87" t="s">
        <v>501</v>
      </c>
      <c r="I66" s="87" t="s">
        <v>501</v>
      </c>
      <c r="J66" s="88">
        <v>3272</v>
      </c>
      <c r="K66" s="85" t="s">
        <v>562</v>
      </c>
      <c r="L66" s="89" t="s">
        <v>501</v>
      </c>
      <c r="M66" s="85" t="s">
        <v>684</v>
      </c>
      <c r="N66" s="85" t="s">
        <v>501</v>
      </c>
      <c r="O66" s="89" t="s">
        <v>501</v>
      </c>
      <c r="P66" s="89" t="s">
        <v>501</v>
      </c>
      <c r="Q66" s="85" t="s">
        <v>501</v>
      </c>
      <c r="R66" s="85" t="s">
        <v>509</v>
      </c>
      <c r="S66" s="91" t="s">
        <v>510</v>
      </c>
      <c r="T66" s="85" t="s">
        <v>505</v>
      </c>
      <c r="U66" s="4" t="s">
        <v>506</v>
      </c>
      <c r="V66" s="92" t="s">
        <v>519</v>
      </c>
    </row>
    <row r="67" ht="40.5" customHeight="true" spans="1:22">
      <c r="A67" s="82" t="s">
        <v>685</v>
      </c>
      <c r="B67" s="82" t="s">
        <v>495</v>
      </c>
      <c r="C67" s="4" t="s">
        <v>496</v>
      </c>
      <c r="D67" s="83" t="s">
        <v>686</v>
      </c>
      <c r="E67" s="85" t="s">
        <v>500</v>
      </c>
      <c r="F67" s="87"/>
      <c r="G67" s="87" t="s">
        <v>501</v>
      </c>
      <c r="H67" s="87" t="s">
        <v>501</v>
      </c>
      <c r="I67" s="87" t="s">
        <v>501</v>
      </c>
      <c r="J67" s="88">
        <v>3276</v>
      </c>
      <c r="K67" s="85" t="s">
        <v>562</v>
      </c>
      <c r="L67" s="85" t="s">
        <v>501</v>
      </c>
      <c r="M67" s="85" t="s">
        <v>687</v>
      </c>
      <c r="N67" s="85" t="s">
        <v>501</v>
      </c>
      <c r="O67" s="89" t="s">
        <v>501</v>
      </c>
      <c r="P67" s="89" t="s">
        <v>501</v>
      </c>
      <c r="Q67" s="85" t="s">
        <v>501</v>
      </c>
      <c r="R67" s="85" t="s">
        <v>503</v>
      </c>
      <c r="S67" s="91" t="s">
        <v>504</v>
      </c>
      <c r="T67" s="85" t="s">
        <v>505</v>
      </c>
      <c r="U67" s="4" t="s">
        <v>506</v>
      </c>
      <c r="V67" s="92" t="s">
        <v>519</v>
      </c>
    </row>
    <row r="68" ht="40.5" customHeight="true" spans="1:22">
      <c r="A68" s="82" t="s">
        <v>688</v>
      </c>
      <c r="B68" s="82" t="s">
        <v>495</v>
      </c>
      <c r="C68" s="4" t="s">
        <v>496</v>
      </c>
      <c r="D68" s="83" t="s">
        <v>689</v>
      </c>
      <c r="E68" s="85" t="s">
        <v>500</v>
      </c>
      <c r="F68" s="87"/>
      <c r="G68" s="87" t="s">
        <v>501</v>
      </c>
      <c r="H68" s="87" t="s">
        <v>501</v>
      </c>
      <c r="I68" s="87" t="s">
        <v>501</v>
      </c>
      <c r="J68" s="88">
        <v>3218</v>
      </c>
      <c r="K68" s="85" t="s">
        <v>562</v>
      </c>
      <c r="L68" s="85" t="s">
        <v>501</v>
      </c>
      <c r="M68" s="85" t="s">
        <v>690</v>
      </c>
      <c r="N68" s="85" t="s">
        <v>501</v>
      </c>
      <c r="O68" s="89" t="s">
        <v>501</v>
      </c>
      <c r="P68" s="89" t="s">
        <v>501</v>
      </c>
      <c r="Q68" s="85" t="s">
        <v>501</v>
      </c>
      <c r="R68" s="85" t="s">
        <v>503</v>
      </c>
      <c r="S68" s="91" t="s">
        <v>504</v>
      </c>
      <c r="T68" s="85" t="s">
        <v>505</v>
      </c>
      <c r="U68" s="4" t="s">
        <v>506</v>
      </c>
      <c r="V68" s="92" t="s">
        <v>519</v>
      </c>
    </row>
    <row r="69" ht="40.5" customHeight="true" spans="1:22">
      <c r="A69" s="82" t="s">
        <v>691</v>
      </c>
      <c r="B69" s="82" t="s">
        <v>495</v>
      </c>
      <c r="C69" s="4" t="s">
        <v>496</v>
      </c>
      <c r="D69" s="83" t="s">
        <v>692</v>
      </c>
      <c r="E69" s="85" t="s">
        <v>500</v>
      </c>
      <c r="F69" s="87"/>
      <c r="G69" s="87" t="s">
        <v>501</v>
      </c>
      <c r="H69" s="87" t="s">
        <v>501</v>
      </c>
      <c r="I69" s="87" t="s">
        <v>501</v>
      </c>
      <c r="J69" s="88">
        <v>3219</v>
      </c>
      <c r="K69" s="85" t="s">
        <v>562</v>
      </c>
      <c r="L69" s="85" t="s">
        <v>501</v>
      </c>
      <c r="M69" s="85" t="s">
        <v>693</v>
      </c>
      <c r="N69" s="85" t="s">
        <v>501</v>
      </c>
      <c r="O69" s="89" t="s">
        <v>501</v>
      </c>
      <c r="P69" s="89" t="s">
        <v>501</v>
      </c>
      <c r="Q69" s="85" t="s">
        <v>501</v>
      </c>
      <c r="R69" s="85" t="s">
        <v>503</v>
      </c>
      <c r="S69" s="91" t="s">
        <v>504</v>
      </c>
      <c r="T69" s="85" t="s">
        <v>505</v>
      </c>
      <c r="U69" s="4" t="s">
        <v>506</v>
      </c>
      <c r="V69" s="92" t="s">
        <v>519</v>
      </c>
    </row>
    <row r="70" ht="40.5" customHeight="true" spans="1:22">
      <c r="A70" s="82" t="s">
        <v>694</v>
      </c>
      <c r="B70" s="82" t="s">
        <v>495</v>
      </c>
      <c r="C70" s="4" t="s">
        <v>496</v>
      </c>
      <c r="D70" s="83" t="s">
        <v>695</v>
      </c>
      <c r="E70" s="85" t="s">
        <v>500</v>
      </c>
      <c r="F70" s="87"/>
      <c r="G70" s="87" t="s">
        <v>501</v>
      </c>
      <c r="H70" s="87" t="s">
        <v>501</v>
      </c>
      <c r="I70" s="87" t="s">
        <v>501</v>
      </c>
      <c r="J70" s="88">
        <v>3220</v>
      </c>
      <c r="K70" s="85" t="s">
        <v>562</v>
      </c>
      <c r="L70" s="85" t="s">
        <v>501</v>
      </c>
      <c r="M70" s="85" t="s">
        <v>696</v>
      </c>
      <c r="N70" s="85" t="s">
        <v>501</v>
      </c>
      <c r="O70" s="89" t="s">
        <v>501</v>
      </c>
      <c r="P70" s="89" t="s">
        <v>501</v>
      </c>
      <c r="Q70" s="85" t="s">
        <v>501</v>
      </c>
      <c r="R70" s="85" t="s">
        <v>503</v>
      </c>
      <c r="S70" s="91" t="s">
        <v>504</v>
      </c>
      <c r="T70" s="85" t="s">
        <v>505</v>
      </c>
      <c r="U70" s="4" t="s">
        <v>506</v>
      </c>
      <c r="V70" s="92" t="s">
        <v>519</v>
      </c>
    </row>
    <row r="71" ht="40.5" customHeight="true" spans="1:22">
      <c r="A71" s="82" t="s">
        <v>697</v>
      </c>
      <c r="B71" s="82" t="s">
        <v>495</v>
      </c>
      <c r="C71" s="4" t="s">
        <v>496</v>
      </c>
      <c r="D71" s="83" t="s">
        <v>698</v>
      </c>
      <c r="E71" s="85" t="s">
        <v>500</v>
      </c>
      <c r="F71" s="87"/>
      <c r="G71" s="87" t="s">
        <v>501</v>
      </c>
      <c r="H71" s="87" t="s">
        <v>501</v>
      </c>
      <c r="I71" s="87" t="s">
        <v>501</v>
      </c>
      <c r="J71" s="88">
        <v>3221</v>
      </c>
      <c r="K71" s="85" t="s">
        <v>562</v>
      </c>
      <c r="L71" s="85" t="s">
        <v>501</v>
      </c>
      <c r="M71" s="85" t="s">
        <v>699</v>
      </c>
      <c r="N71" s="85" t="s">
        <v>501</v>
      </c>
      <c r="O71" s="89" t="s">
        <v>501</v>
      </c>
      <c r="P71" s="89" t="s">
        <v>501</v>
      </c>
      <c r="Q71" s="85" t="s">
        <v>501</v>
      </c>
      <c r="R71" s="85" t="s">
        <v>503</v>
      </c>
      <c r="S71" s="91" t="s">
        <v>504</v>
      </c>
      <c r="T71" s="85" t="s">
        <v>505</v>
      </c>
      <c r="U71" s="4" t="s">
        <v>506</v>
      </c>
      <c r="V71" s="92" t="s">
        <v>519</v>
      </c>
    </row>
    <row r="72" ht="40.5" customHeight="true" spans="1:22">
      <c r="A72" s="82" t="s">
        <v>700</v>
      </c>
      <c r="B72" s="82" t="s">
        <v>495</v>
      </c>
      <c r="C72" s="4" t="s">
        <v>496</v>
      </c>
      <c r="D72" s="83" t="s">
        <v>701</v>
      </c>
      <c r="E72" s="85" t="s">
        <v>500</v>
      </c>
      <c r="F72" s="87"/>
      <c r="G72" s="87" t="s">
        <v>501</v>
      </c>
      <c r="H72" s="87" t="s">
        <v>501</v>
      </c>
      <c r="I72" s="87" t="s">
        <v>501</v>
      </c>
      <c r="J72" s="88">
        <v>3273</v>
      </c>
      <c r="K72" s="85" t="s">
        <v>562</v>
      </c>
      <c r="L72" s="85" t="s">
        <v>501</v>
      </c>
      <c r="M72" s="85" t="s">
        <v>702</v>
      </c>
      <c r="N72" s="85" t="s">
        <v>501</v>
      </c>
      <c r="O72" s="89" t="s">
        <v>501</v>
      </c>
      <c r="P72" s="89" t="s">
        <v>501</v>
      </c>
      <c r="Q72" s="85" t="s">
        <v>501</v>
      </c>
      <c r="R72" s="85" t="s">
        <v>503</v>
      </c>
      <c r="S72" s="91" t="s">
        <v>504</v>
      </c>
      <c r="T72" s="85" t="s">
        <v>505</v>
      </c>
      <c r="U72" s="4" t="s">
        <v>506</v>
      </c>
      <c r="V72" s="92" t="s">
        <v>519</v>
      </c>
    </row>
    <row r="73" ht="40.5" customHeight="true" spans="1:22">
      <c r="A73" s="82" t="s">
        <v>703</v>
      </c>
      <c r="B73" s="82" t="s">
        <v>495</v>
      </c>
      <c r="C73" s="4" t="s">
        <v>496</v>
      </c>
      <c r="D73" s="83" t="s">
        <v>704</v>
      </c>
      <c r="E73" s="85" t="s">
        <v>500</v>
      </c>
      <c r="F73" s="87"/>
      <c r="G73" s="87" t="s">
        <v>501</v>
      </c>
      <c r="H73" s="87" t="s">
        <v>501</v>
      </c>
      <c r="I73" s="87" t="s">
        <v>501</v>
      </c>
      <c r="J73" s="88">
        <v>3224</v>
      </c>
      <c r="K73" s="85" t="s">
        <v>562</v>
      </c>
      <c r="L73" s="85" t="s">
        <v>501</v>
      </c>
      <c r="M73" s="85" t="s">
        <v>705</v>
      </c>
      <c r="N73" s="85" t="s">
        <v>501</v>
      </c>
      <c r="O73" s="89" t="s">
        <v>501</v>
      </c>
      <c r="P73" s="89" t="s">
        <v>501</v>
      </c>
      <c r="Q73" s="85" t="s">
        <v>501</v>
      </c>
      <c r="R73" s="85" t="s">
        <v>503</v>
      </c>
      <c r="S73" s="91" t="s">
        <v>504</v>
      </c>
      <c r="T73" s="85" t="s">
        <v>505</v>
      </c>
      <c r="U73" s="4" t="s">
        <v>506</v>
      </c>
      <c r="V73" s="92" t="s">
        <v>519</v>
      </c>
    </row>
    <row r="74" ht="40.5" customHeight="true" spans="1:22">
      <c r="A74" s="82" t="s">
        <v>706</v>
      </c>
      <c r="B74" s="82" t="s">
        <v>495</v>
      </c>
      <c r="C74" s="4" t="s">
        <v>496</v>
      </c>
      <c r="D74" s="83" t="s">
        <v>707</v>
      </c>
      <c r="E74" s="85" t="s">
        <v>500</v>
      </c>
      <c r="F74" s="87"/>
      <c r="G74" s="87" t="s">
        <v>501</v>
      </c>
      <c r="H74" s="87" t="s">
        <v>501</v>
      </c>
      <c r="I74" s="87" t="s">
        <v>501</v>
      </c>
      <c r="J74" s="88">
        <v>3225</v>
      </c>
      <c r="K74" s="85" t="s">
        <v>562</v>
      </c>
      <c r="L74" s="85" t="s">
        <v>501</v>
      </c>
      <c r="M74" s="85" t="s">
        <v>708</v>
      </c>
      <c r="N74" s="85" t="s">
        <v>501</v>
      </c>
      <c r="O74" s="89" t="s">
        <v>501</v>
      </c>
      <c r="P74" s="89" t="s">
        <v>501</v>
      </c>
      <c r="Q74" s="85" t="s">
        <v>501</v>
      </c>
      <c r="R74" s="85" t="s">
        <v>503</v>
      </c>
      <c r="S74" s="91" t="s">
        <v>504</v>
      </c>
      <c r="T74" s="85" t="s">
        <v>505</v>
      </c>
      <c r="U74" s="4" t="s">
        <v>506</v>
      </c>
      <c r="V74" s="92" t="s">
        <v>519</v>
      </c>
    </row>
    <row r="75" ht="40.5" customHeight="true" spans="1:22">
      <c r="A75" s="82" t="s">
        <v>709</v>
      </c>
      <c r="B75" s="82" t="s">
        <v>495</v>
      </c>
      <c r="C75" s="4" t="s">
        <v>496</v>
      </c>
      <c r="D75" s="83" t="s">
        <v>710</v>
      </c>
      <c r="E75" s="85" t="s">
        <v>500</v>
      </c>
      <c r="F75" s="87"/>
      <c r="G75" s="87" t="s">
        <v>501</v>
      </c>
      <c r="H75" s="87" t="s">
        <v>501</v>
      </c>
      <c r="I75" s="87" t="s">
        <v>501</v>
      </c>
      <c r="J75" s="88">
        <v>3226</v>
      </c>
      <c r="K75" s="85" t="s">
        <v>562</v>
      </c>
      <c r="L75" s="85" t="s">
        <v>501</v>
      </c>
      <c r="M75" s="85" t="s">
        <v>711</v>
      </c>
      <c r="N75" s="85" t="s">
        <v>501</v>
      </c>
      <c r="O75" s="89" t="s">
        <v>501</v>
      </c>
      <c r="P75" s="89" t="s">
        <v>501</v>
      </c>
      <c r="Q75" s="85" t="s">
        <v>501</v>
      </c>
      <c r="R75" s="85" t="s">
        <v>503</v>
      </c>
      <c r="S75" s="91" t="s">
        <v>504</v>
      </c>
      <c r="T75" s="85" t="s">
        <v>505</v>
      </c>
      <c r="U75" s="4" t="s">
        <v>506</v>
      </c>
      <c r="V75" s="92" t="s">
        <v>519</v>
      </c>
    </row>
    <row r="76" ht="40.5" customHeight="true" spans="1:22">
      <c r="A76" s="82" t="s">
        <v>712</v>
      </c>
      <c r="B76" s="82" t="s">
        <v>495</v>
      </c>
      <c r="C76" s="4" t="s">
        <v>496</v>
      </c>
      <c r="D76" s="83" t="s">
        <v>713</v>
      </c>
      <c r="E76" s="85" t="s">
        <v>500</v>
      </c>
      <c r="F76" s="87"/>
      <c r="G76" s="87" t="s">
        <v>501</v>
      </c>
      <c r="H76" s="87" t="s">
        <v>501</v>
      </c>
      <c r="I76" s="87" t="s">
        <v>501</v>
      </c>
      <c r="J76" s="88">
        <v>3227</v>
      </c>
      <c r="K76" s="85" t="s">
        <v>562</v>
      </c>
      <c r="L76" s="85" t="s">
        <v>501</v>
      </c>
      <c r="M76" s="85" t="s">
        <v>714</v>
      </c>
      <c r="N76" s="85" t="s">
        <v>501</v>
      </c>
      <c r="O76" s="89" t="s">
        <v>501</v>
      </c>
      <c r="P76" s="89" t="s">
        <v>501</v>
      </c>
      <c r="Q76" s="85" t="s">
        <v>501</v>
      </c>
      <c r="R76" s="85" t="s">
        <v>503</v>
      </c>
      <c r="S76" s="91" t="s">
        <v>504</v>
      </c>
      <c r="T76" s="85" t="s">
        <v>505</v>
      </c>
      <c r="U76" s="4" t="s">
        <v>506</v>
      </c>
      <c r="V76" s="92" t="s">
        <v>519</v>
      </c>
    </row>
    <row r="77" ht="40.5" customHeight="true" spans="1:22">
      <c r="A77" s="82" t="s">
        <v>715</v>
      </c>
      <c r="B77" s="82" t="s">
        <v>495</v>
      </c>
      <c r="C77" s="4" t="s">
        <v>496</v>
      </c>
      <c r="D77" s="83" t="s">
        <v>716</v>
      </c>
      <c r="E77" s="85" t="s">
        <v>500</v>
      </c>
      <c r="F77" s="87"/>
      <c r="G77" s="87" t="s">
        <v>501</v>
      </c>
      <c r="H77" s="87" t="s">
        <v>501</v>
      </c>
      <c r="I77" s="87" t="s">
        <v>501</v>
      </c>
      <c r="J77" s="88">
        <v>3228</v>
      </c>
      <c r="K77" s="85" t="s">
        <v>562</v>
      </c>
      <c r="L77" s="85" t="s">
        <v>501</v>
      </c>
      <c r="M77" s="85" t="s">
        <v>717</v>
      </c>
      <c r="N77" s="85" t="s">
        <v>501</v>
      </c>
      <c r="O77" s="89" t="s">
        <v>501</v>
      </c>
      <c r="P77" s="89" t="s">
        <v>501</v>
      </c>
      <c r="Q77" s="85" t="s">
        <v>501</v>
      </c>
      <c r="R77" s="85" t="s">
        <v>503</v>
      </c>
      <c r="S77" s="91" t="s">
        <v>504</v>
      </c>
      <c r="T77" s="85" t="s">
        <v>505</v>
      </c>
      <c r="U77" s="4" t="s">
        <v>506</v>
      </c>
      <c r="V77" s="92" t="s">
        <v>519</v>
      </c>
    </row>
    <row r="78" ht="40.5" customHeight="true" spans="1:22">
      <c r="A78" s="82" t="s">
        <v>718</v>
      </c>
      <c r="B78" s="82" t="s">
        <v>495</v>
      </c>
      <c r="C78" s="4" t="s">
        <v>496</v>
      </c>
      <c r="D78" s="83" t="s">
        <v>719</v>
      </c>
      <c r="E78" s="85" t="s">
        <v>500</v>
      </c>
      <c r="F78" s="87"/>
      <c r="G78" s="87" t="s">
        <v>501</v>
      </c>
      <c r="H78" s="87" t="s">
        <v>501</v>
      </c>
      <c r="I78" s="87" t="s">
        <v>501</v>
      </c>
      <c r="J78" s="88">
        <v>3229</v>
      </c>
      <c r="K78" s="85" t="s">
        <v>562</v>
      </c>
      <c r="L78" s="85" t="s">
        <v>501</v>
      </c>
      <c r="M78" s="85" t="s">
        <v>720</v>
      </c>
      <c r="N78" s="85" t="s">
        <v>501</v>
      </c>
      <c r="O78" s="89" t="s">
        <v>501</v>
      </c>
      <c r="P78" s="89" t="s">
        <v>501</v>
      </c>
      <c r="Q78" s="85" t="s">
        <v>501</v>
      </c>
      <c r="R78" s="85" t="s">
        <v>503</v>
      </c>
      <c r="S78" s="91" t="s">
        <v>504</v>
      </c>
      <c r="T78" s="85" t="s">
        <v>505</v>
      </c>
      <c r="U78" s="4" t="s">
        <v>506</v>
      </c>
      <c r="V78" s="92" t="s">
        <v>519</v>
      </c>
    </row>
    <row r="79" ht="67.5" customHeight="true" spans="1:22">
      <c r="A79" s="82" t="s">
        <v>721</v>
      </c>
      <c r="B79" s="82" t="s">
        <v>495</v>
      </c>
      <c r="C79" s="4" t="s">
        <v>496</v>
      </c>
      <c r="D79" s="83" t="s">
        <v>722</v>
      </c>
      <c r="E79" s="85" t="s">
        <v>500</v>
      </c>
      <c r="F79" s="87"/>
      <c r="G79" s="87" t="s">
        <v>501</v>
      </c>
      <c r="H79" s="87" t="s">
        <v>501</v>
      </c>
      <c r="I79" s="87" t="s">
        <v>501</v>
      </c>
      <c r="J79" s="88">
        <v>3275</v>
      </c>
      <c r="K79" s="85" t="s">
        <v>562</v>
      </c>
      <c r="L79" s="85" t="s">
        <v>501</v>
      </c>
      <c r="M79" s="85" t="s">
        <v>723</v>
      </c>
      <c r="N79" s="85" t="s">
        <v>501</v>
      </c>
      <c r="O79" s="89" t="s">
        <v>501</v>
      </c>
      <c r="P79" s="89" t="s">
        <v>501</v>
      </c>
      <c r="Q79" s="85" t="s">
        <v>501</v>
      </c>
      <c r="R79" s="85" t="s">
        <v>509</v>
      </c>
      <c r="S79" s="91" t="s">
        <v>510</v>
      </c>
      <c r="T79" s="85" t="s">
        <v>505</v>
      </c>
      <c r="U79" s="4" t="s">
        <v>506</v>
      </c>
      <c r="V79" s="92" t="s">
        <v>519</v>
      </c>
    </row>
    <row r="80" s="245" customFormat="true" spans="1:998">
      <c r="A80" s="137" t="s">
        <v>724</v>
      </c>
      <c r="B80" s="256" t="s">
        <v>495</v>
      </c>
      <c r="C80" s="257" t="s">
        <v>496</v>
      </c>
      <c r="D80" s="258" t="s">
        <v>725</v>
      </c>
      <c r="E80" s="262"/>
      <c r="F80" s="262"/>
      <c r="G80" s="262"/>
      <c r="H80" s="262"/>
      <c r="I80" s="267"/>
      <c r="J80" s="267"/>
      <c r="K80" s="268"/>
      <c r="L80" s="268"/>
      <c r="M80" s="268"/>
      <c r="N80" s="288"/>
      <c r="O80" s="275"/>
      <c r="P80" s="276"/>
      <c r="Q80" s="257"/>
      <c r="R80" s="257"/>
      <c r="S80" s="280"/>
      <c r="T80" s="257"/>
      <c r="U80" s="267"/>
      <c r="V80" s="267"/>
      <c r="W80" s="93"/>
      <c r="X80" s="93"/>
      <c r="Y80" s="93"/>
      <c r="Z80" s="93"/>
      <c r="AA80" s="93"/>
      <c r="AB80" s="93"/>
      <c r="AC80" s="93"/>
      <c r="AD80" s="93"/>
      <c r="AE80" s="93"/>
      <c r="AF80" s="93"/>
      <c r="ALH80" s="93"/>
      <c r="ALI80" s="93"/>
      <c r="ALJ80" s="93"/>
    </row>
    <row r="81" ht="67.5" customHeight="true" spans="1:22">
      <c r="A81" s="87" t="s">
        <v>726</v>
      </c>
      <c r="B81" s="87" t="s">
        <v>495</v>
      </c>
      <c r="C81" s="87" t="s">
        <v>496</v>
      </c>
      <c r="D81" s="83" t="s">
        <v>727</v>
      </c>
      <c r="E81" s="85" t="s">
        <v>500</v>
      </c>
      <c r="F81" s="23"/>
      <c r="G81" s="87" t="s">
        <v>501</v>
      </c>
      <c r="H81" s="87" t="s">
        <v>501</v>
      </c>
      <c r="I81" s="87" t="s">
        <v>501</v>
      </c>
      <c r="J81" s="4">
        <v>3289</v>
      </c>
      <c r="K81" s="89" t="s">
        <v>562</v>
      </c>
      <c r="L81" s="4" t="s">
        <v>501</v>
      </c>
      <c r="M81" s="89" t="s">
        <v>728</v>
      </c>
      <c r="N81" s="4" t="s">
        <v>501</v>
      </c>
      <c r="O81" s="4" t="s">
        <v>501</v>
      </c>
      <c r="P81" s="4" t="s">
        <v>501</v>
      </c>
      <c r="Q81" s="85" t="s">
        <v>501</v>
      </c>
      <c r="R81" s="85" t="s">
        <v>509</v>
      </c>
      <c r="S81" s="91" t="s">
        <v>510</v>
      </c>
      <c r="T81" s="85" t="s">
        <v>505</v>
      </c>
      <c r="U81" s="4" t="s">
        <v>506</v>
      </c>
      <c r="V81" s="92" t="s">
        <v>519</v>
      </c>
    </row>
    <row r="82" ht="69.45" customHeight="true" spans="1:22">
      <c r="A82" s="87" t="s">
        <v>729</v>
      </c>
      <c r="B82" s="87" t="s">
        <v>495</v>
      </c>
      <c r="C82" s="87" t="s">
        <v>496</v>
      </c>
      <c r="D82" s="83" t="s">
        <v>730</v>
      </c>
      <c r="E82" s="85" t="s">
        <v>500</v>
      </c>
      <c r="F82" s="23"/>
      <c r="G82" s="87" t="s">
        <v>501</v>
      </c>
      <c r="H82" s="87" t="s">
        <v>501</v>
      </c>
      <c r="I82" s="87" t="s">
        <v>501</v>
      </c>
      <c r="J82" s="4">
        <v>3241</v>
      </c>
      <c r="K82" s="89" t="s">
        <v>562</v>
      </c>
      <c r="L82" s="4" t="s">
        <v>501</v>
      </c>
      <c r="M82" s="89" t="s">
        <v>731</v>
      </c>
      <c r="N82" s="4" t="s">
        <v>501</v>
      </c>
      <c r="O82" s="4" t="s">
        <v>501</v>
      </c>
      <c r="P82" s="4" t="s">
        <v>501</v>
      </c>
      <c r="Q82" s="85" t="s">
        <v>501</v>
      </c>
      <c r="R82" s="85" t="s">
        <v>503</v>
      </c>
      <c r="S82" s="91" t="s">
        <v>504</v>
      </c>
      <c r="T82" s="85" t="s">
        <v>505</v>
      </c>
      <c r="U82" s="4" t="s">
        <v>506</v>
      </c>
      <c r="V82" s="92" t="s">
        <v>519</v>
      </c>
    </row>
    <row r="83" ht="67.5" customHeight="true" spans="1:22">
      <c r="A83" s="87" t="s">
        <v>732</v>
      </c>
      <c r="B83" s="87" t="s">
        <v>495</v>
      </c>
      <c r="C83" s="87" t="s">
        <v>496</v>
      </c>
      <c r="D83" s="83" t="s">
        <v>733</v>
      </c>
      <c r="E83" s="85" t="s">
        <v>500</v>
      </c>
      <c r="F83" s="23"/>
      <c r="G83" s="87" t="s">
        <v>501</v>
      </c>
      <c r="H83" s="87" t="s">
        <v>501</v>
      </c>
      <c r="I83" s="87" t="s">
        <v>501</v>
      </c>
      <c r="J83" s="4">
        <v>3290</v>
      </c>
      <c r="K83" s="89" t="s">
        <v>562</v>
      </c>
      <c r="L83" s="4" t="s">
        <v>501</v>
      </c>
      <c r="M83" s="89" t="s">
        <v>734</v>
      </c>
      <c r="N83" s="4" t="s">
        <v>501</v>
      </c>
      <c r="O83" s="4" t="s">
        <v>501</v>
      </c>
      <c r="P83" s="4" t="s">
        <v>501</v>
      </c>
      <c r="Q83" s="85" t="s">
        <v>501</v>
      </c>
      <c r="R83" s="85" t="s">
        <v>509</v>
      </c>
      <c r="S83" s="91" t="s">
        <v>510</v>
      </c>
      <c r="T83" s="85" t="s">
        <v>505</v>
      </c>
      <c r="U83" s="4" t="s">
        <v>506</v>
      </c>
      <c r="V83" s="92" t="s">
        <v>519</v>
      </c>
    </row>
    <row r="84" ht="67.5" customHeight="true" spans="1:22">
      <c r="A84" s="87" t="s">
        <v>735</v>
      </c>
      <c r="B84" s="87" t="s">
        <v>495</v>
      </c>
      <c r="C84" s="87" t="s">
        <v>496</v>
      </c>
      <c r="D84" s="83" t="s">
        <v>736</v>
      </c>
      <c r="E84" s="85" t="s">
        <v>500</v>
      </c>
      <c r="F84" s="23"/>
      <c r="G84" s="87" t="s">
        <v>501</v>
      </c>
      <c r="H84" s="87" t="s">
        <v>501</v>
      </c>
      <c r="I84" s="87" t="s">
        <v>501</v>
      </c>
      <c r="J84" s="4">
        <v>3242</v>
      </c>
      <c r="K84" s="89" t="s">
        <v>562</v>
      </c>
      <c r="L84" s="4" t="s">
        <v>501</v>
      </c>
      <c r="M84" s="89" t="s">
        <v>737</v>
      </c>
      <c r="N84" s="4" t="s">
        <v>501</v>
      </c>
      <c r="O84" s="4" t="s">
        <v>501</v>
      </c>
      <c r="P84" s="4" t="s">
        <v>501</v>
      </c>
      <c r="Q84" s="85" t="s">
        <v>501</v>
      </c>
      <c r="R84" s="85" t="s">
        <v>503</v>
      </c>
      <c r="S84" s="91" t="s">
        <v>504</v>
      </c>
      <c r="T84" s="85" t="s">
        <v>505</v>
      </c>
      <c r="U84" s="4" t="s">
        <v>506</v>
      </c>
      <c r="V84" s="92" t="s">
        <v>519</v>
      </c>
    </row>
    <row r="85" ht="40.5" customHeight="true" spans="1:22">
      <c r="A85" s="87" t="s">
        <v>738</v>
      </c>
      <c r="B85" s="87" t="s">
        <v>495</v>
      </c>
      <c r="C85" s="87" t="s">
        <v>496</v>
      </c>
      <c r="D85" s="83" t="s">
        <v>739</v>
      </c>
      <c r="E85" s="85" t="s">
        <v>500</v>
      </c>
      <c r="F85" s="23"/>
      <c r="G85" s="87" t="s">
        <v>501</v>
      </c>
      <c r="H85" s="87" t="s">
        <v>501</v>
      </c>
      <c r="I85" s="87" t="s">
        <v>501</v>
      </c>
      <c r="J85" s="4">
        <v>3243</v>
      </c>
      <c r="K85" s="89" t="s">
        <v>562</v>
      </c>
      <c r="L85" s="4" t="s">
        <v>501</v>
      </c>
      <c r="M85" s="89" t="s">
        <v>740</v>
      </c>
      <c r="N85" s="4" t="s">
        <v>501</v>
      </c>
      <c r="O85" s="4" t="s">
        <v>501</v>
      </c>
      <c r="P85" s="4" t="s">
        <v>501</v>
      </c>
      <c r="Q85" s="85" t="s">
        <v>501</v>
      </c>
      <c r="R85" s="85" t="s">
        <v>503</v>
      </c>
      <c r="S85" s="91" t="s">
        <v>504</v>
      </c>
      <c r="T85" s="85" t="s">
        <v>505</v>
      </c>
      <c r="U85" s="4" t="s">
        <v>506</v>
      </c>
      <c r="V85" s="92" t="s">
        <v>519</v>
      </c>
    </row>
    <row r="86" ht="54" customHeight="true" spans="1:22">
      <c r="A86" s="87" t="s">
        <v>741</v>
      </c>
      <c r="B86" s="87" t="s">
        <v>495</v>
      </c>
      <c r="C86" s="87" t="s">
        <v>496</v>
      </c>
      <c r="D86" s="83" t="s">
        <v>742</v>
      </c>
      <c r="E86" s="85" t="s">
        <v>500</v>
      </c>
      <c r="F86" s="23"/>
      <c r="G86" s="87" t="s">
        <v>501</v>
      </c>
      <c r="H86" s="87" t="s">
        <v>501</v>
      </c>
      <c r="I86" s="87" t="s">
        <v>501</v>
      </c>
      <c r="J86" s="4">
        <v>3244</v>
      </c>
      <c r="K86" s="89" t="s">
        <v>562</v>
      </c>
      <c r="L86" s="4" t="s">
        <v>501</v>
      </c>
      <c r="M86" s="89" t="s">
        <v>743</v>
      </c>
      <c r="N86" s="4" t="s">
        <v>501</v>
      </c>
      <c r="O86" s="4" t="s">
        <v>501</v>
      </c>
      <c r="P86" s="4" t="s">
        <v>501</v>
      </c>
      <c r="Q86" s="85" t="s">
        <v>501</v>
      </c>
      <c r="R86" s="85" t="s">
        <v>503</v>
      </c>
      <c r="S86" s="91" t="s">
        <v>504</v>
      </c>
      <c r="T86" s="85" t="s">
        <v>505</v>
      </c>
      <c r="U86" s="4" t="s">
        <v>506</v>
      </c>
      <c r="V86" s="92" t="s">
        <v>519</v>
      </c>
    </row>
    <row r="87" ht="40.5" customHeight="true" spans="1:22">
      <c r="A87" s="87" t="s">
        <v>744</v>
      </c>
      <c r="B87" s="87" t="s">
        <v>495</v>
      </c>
      <c r="C87" s="87" t="s">
        <v>496</v>
      </c>
      <c r="D87" s="83" t="s">
        <v>745</v>
      </c>
      <c r="E87" s="85" t="s">
        <v>500</v>
      </c>
      <c r="F87" s="23"/>
      <c r="G87" s="87" t="s">
        <v>501</v>
      </c>
      <c r="H87" s="87" t="s">
        <v>501</v>
      </c>
      <c r="I87" s="87" t="s">
        <v>501</v>
      </c>
      <c r="J87" s="4">
        <v>3246</v>
      </c>
      <c r="K87" s="89" t="s">
        <v>562</v>
      </c>
      <c r="L87" s="4" t="s">
        <v>501</v>
      </c>
      <c r="M87" s="89" t="s">
        <v>746</v>
      </c>
      <c r="N87" s="4" t="s">
        <v>501</v>
      </c>
      <c r="O87" s="4" t="s">
        <v>501</v>
      </c>
      <c r="P87" s="4" t="s">
        <v>501</v>
      </c>
      <c r="Q87" s="85" t="s">
        <v>501</v>
      </c>
      <c r="R87" s="85" t="s">
        <v>503</v>
      </c>
      <c r="S87" s="91" t="s">
        <v>504</v>
      </c>
      <c r="T87" s="85" t="s">
        <v>505</v>
      </c>
      <c r="U87" s="4" t="s">
        <v>506</v>
      </c>
      <c r="V87" s="92" t="s">
        <v>519</v>
      </c>
    </row>
    <row r="88" ht="40.5" customHeight="true" spans="1:22">
      <c r="A88" s="87" t="s">
        <v>747</v>
      </c>
      <c r="B88" s="87" t="s">
        <v>495</v>
      </c>
      <c r="C88" s="87" t="s">
        <v>496</v>
      </c>
      <c r="D88" s="83" t="s">
        <v>748</v>
      </c>
      <c r="E88" s="85" t="s">
        <v>500</v>
      </c>
      <c r="F88" s="23"/>
      <c r="G88" s="87" t="s">
        <v>501</v>
      </c>
      <c r="H88" s="87" t="s">
        <v>501</v>
      </c>
      <c r="I88" s="87" t="s">
        <v>501</v>
      </c>
      <c r="J88" s="4">
        <v>3291</v>
      </c>
      <c r="K88" s="89" t="s">
        <v>562</v>
      </c>
      <c r="L88" s="4" t="s">
        <v>501</v>
      </c>
      <c r="M88" s="89" t="s">
        <v>749</v>
      </c>
      <c r="N88" s="4" t="s">
        <v>501</v>
      </c>
      <c r="O88" s="4" t="s">
        <v>501</v>
      </c>
      <c r="P88" s="4" t="s">
        <v>501</v>
      </c>
      <c r="Q88" s="85" t="s">
        <v>501</v>
      </c>
      <c r="R88" s="85" t="s">
        <v>503</v>
      </c>
      <c r="S88" s="91" t="s">
        <v>504</v>
      </c>
      <c r="T88" s="85" t="s">
        <v>505</v>
      </c>
      <c r="U88" s="4" t="s">
        <v>506</v>
      </c>
      <c r="V88" s="92" t="s">
        <v>519</v>
      </c>
    </row>
    <row r="89" ht="40.5" customHeight="true" spans="1:22">
      <c r="A89" s="87" t="s">
        <v>750</v>
      </c>
      <c r="B89" s="87" t="s">
        <v>495</v>
      </c>
      <c r="C89" s="87" t="s">
        <v>496</v>
      </c>
      <c r="D89" s="83" t="s">
        <v>751</v>
      </c>
      <c r="E89" s="85" t="s">
        <v>500</v>
      </c>
      <c r="F89" s="23"/>
      <c r="G89" s="87" t="s">
        <v>501</v>
      </c>
      <c r="H89" s="87" t="s">
        <v>501</v>
      </c>
      <c r="I89" s="87" t="s">
        <v>501</v>
      </c>
      <c r="J89" s="4">
        <v>3292</v>
      </c>
      <c r="K89" s="89" t="s">
        <v>562</v>
      </c>
      <c r="L89" s="4" t="s">
        <v>501</v>
      </c>
      <c r="M89" s="89" t="s">
        <v>752</v>
      </c>
      <c r="N89" s="4" t="s">
        <v>501</v>
      </c>
      <c r="O89" s="4" t="s">
        <v>501</v>
      </c>
      <c r="P89" s="4" t="s">
        <v>501</v>
      </c>
      <c r="Q89" s="85" t="s">
        <v>501</v>
      </c>
      <c r="R89" s="85" t="s">
        <v>503</v>
      </c>
      <c r="S89" s="91" t="s">
        <v>504</v>
      </c>
      <c r="T89" s="85" t="s">
        <v>505</v>
      </c>
      <c r="U89" s="4" t="s">
        <v>506</v>
      </c>
      <c r="V89" s="92" t="s">
        <v>519</v>
      </c>
    </row>
    <row r="90" ht="40.5" customHeight="true" spans="1:22">
      <c r="A90" s="87" t="s">
        <v>753</v>
      </c>
      <c r="B90" s="87" t="s">
        <v>495</v>
      </c>
      <c r="C90" s="87" t="s">
        <v>496</v>
      </c>
      <c r="D90" s="83" t="s">
        <v>754</v>
      </c>
      <c r="E90" s="85" t="s">
        <v>500</v>
      </c>
      <c r="F90" s="23"/>
      <c r="G90" s="87" t="s">
        <v>501</v>
      </c>
      <c r="H90" s="87" t="s">
        <v>501</v>
      </c>
      <c r="I90" s="87" t="s">
        <v>501</v>
      </c>
      <c r="J90" s="4">
        <v>3293</v>
      </c>
      <c r="K90" s="89" t="s">
        <v>562</v>
      </c>
      <c r="L90" s="4" t="s">
        <v>501</v>
      </c>
      <c r="M90" s="89" t="s">
        <v>755</v>
      </c>
      <c r="N90" s="4" t="s">
        <v>501</v>
      </c>
      <c r="O90" s="4" t="s">
        <v>501</v>
      </c>
      <c r="P90" s="4" t="s">
        <v>501</v>
      </c>
      <c r="Q90" s="85" t="s">
        <v>501</v>
      </c>
      <c r="R90" s="85" t="s">
        <v>503</v>
      </c>
      <c r="S90" s="91" t="s">
        <v>504</v>
      </c>
      <c r="T90" s="85" t="s">
        <v>505</v>
      </c>
      <c r="U90" s="4" t="s">
        <v>506</v>
      </c>
      <c r="V90" s="92" t="s">
        <v>519</v>
      </c>
    </row>
    <row r="91" ht="40.5" customHeight="true" spans="1:22">
      <c r="A91" s="87" t="s">
        <v>756</v>
      </c>
      <c r="B91" s="87" t="s">
        <v>495</v>
      </c>
      <c r="C91" s="87" t="s">
        <v>496</v>
      </c>
      <c r="D91" s="83" t="s">
        <v>757</v>
      </c>
      <c r="E91" s="85" t="s">
        <v>500</v>
      </c>
      <c r="F91" s="23"/>
      <c r="G91" s="87" t="s">
        <v>501</v>
      </c>
      <c r="H91" s="87" t="s">
        <v>501</v>
      </c>
      <c r="I91" s="87" t="s">
        <v>501</v>
      </c>
      <c r="J91" s="4">
        <v>3195</v>
      </c>
      <c r="K91" s="89" t="s">
        <v>562</v>
      </c>
      <c r="L91" s="4" t="s">
        <v>501</v>
      </c>
      <c r="M91" s="89" t="s">
        <v>758</v>
      </c>
      <c r="N91" s="4" t="s">
        <v>501</v>
      </c>
      <c r="O91" s="4" t="s">
        <v>501</v>
      </c>
      <c r="P91" s="4" t="s">
        <v>501</v>
      </c>
      <c r="Q91" s="85" t="s">
        <v>501</v>
      </c>
      <c r="R91" s="85">
        <v>2251</v>
      </c>
      <c r="S91" s="289" t="s">
        <v>546</v>
      </c>
      <c r="T91" s="85" t="s">
        <v>505</v>
      </c>
      <c r="U91" s="4" t="s">
        <v>506</v>
      </c>
      <c r="V91" s="92" t="s">
        <v>519</v>
      </c>
    </row>
    <row r="92" ht="40.5" customHeight="true" spans="1:22">
      <c r="A92" s="87" t="s">
        <v>759</v>
      </c>
      <c r="B92" s="87" t="s">
        <v>495</v>
      </c>
      <c r="C92" s="87" t="s">
        <v>496</v>
      </c>
      <c r="D92" s="83" t="s">
        <v>760</v>
      </c>
      <c r="E92" s="85" t="s">
        <v>500</v>
      </c>
      <c r="F92" s="23"/>
      <c r="G92" s="87" t="s">
        <v>501</v>
      </c>
      <c r="H92" s="87" t="s">
        <v>501</v>
      </c>
      <c r="I92" s="87" t="s">
        <v>501</v>
      </c>
      <c r="J92" s="4">
        <v>3196</v>
      </c>
      <c r="K92" s="89" t="s">
        <v>562</v>
      </c>
      <c r="L92" s="4" t="s">
        <v>501</v>
      </c>
      <c r="M92" s="89" t="s">
        <v>761</v>
      </c>
      <c r="N92" s="4" t="s">
        <v>501</v>
      </c>
      <c r="O92" s="4" t="s">
        <v>501</v>
      </c>
      <c r="P92" s="4" t="s">
        <v>501</v>
      </c>
      <c r="Q92" s="85" t="s">
        <v>501</v>
      </c>
      <c r="R92" s="85">
        <v>2251</v>
      </c>
      <c r="S92" s="289" t="s">
        <v>546</v>
      </c>
      <c r="T92" s="85" t="s">
        <v>505</v>
      </c>
      <c r="U92" s="4" t="s">
        <v>506</v>
      </c>
      <c r="V92" s="92" t="s">
        <v>519</v>
      </c>
    </row>
    <row r="93" ht="40.5" customHeight="true" spans="1:22">
      <c r="A93" s="87" t="s">
        <v>762</v>
      </c>
      <c r="B93" s="87" t="s">
        <v>495</v>
      </c>
      <c r="C93" s="87" t="s">
        <v>496</v>
      </c>
      <c r="D93" s="83" t="s">
        <v>763</v>
      </c>
      <c r="E93" s="85" t="s">
        <v>500</v>
      </c>
      <c r="F93" s="23"/>
      <c r="G93" s="87" t="s">
        <v>501</v>
      </c>
      <c r="H93" s="87" t="s">
        <v>501</v>
      </c>
      <c r="I93" s="87" t="s">
        <v>501</v>
      </c>
      <c r="J93" s="4">
        <v>3197</v>
      </c>
      <c r="K93" s="89" t="s">
        <v>562</v>
      </c>
      <c r="L93" s="4" t="s">
        <v>501</v>
      </c>
      <c r="M93" s="89" t="s">
        <v>764</v>
      </c>
      <c r="N93" s="4" t="s">
        <v>501</v>
      </c>
      <c r="O93" s="4" t="s">
        <v>501</v>
      </c>
      <c r="P93" s="4" t="s">
        <v>501</v>
      </c>
      <c r="Q93" s="85" t="s">
        <v>501</v>
      </c>
      <c r="R93" s="85">
        <v>2251</v>
      </c>
      <c r="S93" s="289" t="s">
        <v>546</v>
      </c>
      <c r="T93" s="85" t="s">
        <v>505</v>
      </c>
      <c r="U93" s="4" t="s">
        <v>506</v>
      </c>
      <c r="V93" s="92" t="s">
        <v>519</v>
      </c>
    </row>
    <row r="94" ht="40.5" customHeight="true" spans="1:22">
      <c r="A94" s="87" t="s">
        <v>765</v>
      </c>
      <c r="B94" s="87" t="s">
        <v>495</v>
      </c>
      <c r="C94" s="87" t="s">
        <v>496</v>
      </c>
      <c r="D94" s="83" t="s">
        <v>766</v>
      </c>
      <c r="E94" s="85" t="s">
        <v>500</v>
      </c>
      <c r="F94" s="23"/>
      <c r="G94" s="87" t="s">
        <v>501</v>
      </c>
      <c r="H94" s="87" t="s">
        <v>501</v>
      </c>
      <c r="I94" s="87" t="s">
        <v>501</v>
      </c>
      <c r="J94" s="4">
        <v>3249</v>
      </c>
      <c r="K94" s="89" t="s">
        <v>562</v>
      </c>
      <c r="L94" s="4" t="s">
        <v>501</v>
      </c>
      <c r="M94" s="89" t="s">
        <v>767</v>
      </c>
      <c r="N94" s="4" t="s">
        <v>501</v>
      </c>
      <c r="O94" s="4" t="s">
        <v>501</v>
      </c>
      <c r="P94" s="4" t="s">
        <v>501</v>
      </c>
      <c r="Q94" s="85" t="s">
        <v>501</v>
      </c>
      <c r="R94" s="85" t="s">
        <v>503</v>
      </c>
      <c r="S94" s="91" t="s">
        <v>504</v>
      </c>
      <c r="T94" s="85" t="s">
        <v>505</v>
      </c>
      <c r="U94" s="4" t="s">
        <v>506</v>
      </c>
      <c r="V94" s="92" t="s">
        <v>519</v>
      </c>
    </row>
    <row r="95" ht="40.5" customHeight="true" spans="1:22">
      <c r="A95" s="87" t="s">
        <v>768</v>
      </c>
      <c r="B95" s="87" t="s">
        <v>495</v>
      </c>
      <c r="C95" s="87" t="s">
        <v>496</v>
      </c>
      <c r="D95" s="83" t="s">
        <v>769</v>
      </c>
      <c r="E95" s="85" t="s">
        <v>500</v>
      </c>
      <c r="F95" s="23"/>
      <c r="G95" s="87" t="s">
        <v>501</v>
      </c>
      <c r="H95" s="87" t="s">
        <v>501</v>
      </c>
      <c r="I95" s="87" t="s">
        <v>501</v>
      </c>
      <c r="J95" s="4">
        <v>3250</v>
      </c>
      <c r="K95" s="89" t="s">
        <v>562</v>
      </c>
      <c r="L95" s="4" t="s">
        <v>501</v>
      </c>
      <c r="M95" s="89" t="s">
        <v>770</v>
      </c>
      <c r="N95" s="4" t="s">
        <v>501</v>
      </c>
      <c r="O95" s="4" t="s">
        <v>501</v>
      </c>
      <c r="P95" s="4" t="s">
        <v>501</v>
      </c>
      <c r="Q95" s="85" t="s">
        <v>501</v>
      </c>
      <c r="R95" s="85" t="s">
        <v>503</v>
      </c>
      <c r="S95" s="91" t="s">
        <v>504</v>
      </c>
      <c r="T95" s="85" t="s">
        <v>505</v>
      </c>
      <c r="U95" s="4" t="s">
        <v>506</v>
      </c>
      <c r="V95" s="92" t="s">
        <v>519</v>
      </c>
    </row>
    <row r="96" ht="67.5" customHeight="true" spans="1:22">
      <c r="A96" s="87" t="s">
        <v>771</v>
      </c>
      <c r="B96" s="87" t="s">
        <v>495</v>
      </c>
      <c r="C96" s="87" t="s">
        <v>496</v>
      </c>
      <c r="D96" s="83" t="s">
        <v>772</v>
      </c>
      <c r="E96" s="85" t="s">
        <v>500</v>
      </c>
      <c r="F96" s="23"/>
      <c r="G96" s="87" t="s">
        <v>501</v>
      </c>
      <c r="H96" s="87" t="s">
        <v>501</v>
      </c>
      <c r="I96" s="87" t="s">
        <v>501</v>
      </c>
      <c r="J96" s="4">
        <v>3294</v>
      </c>
      <c r="K96" s="89" t="s">
        <v>562</v>
      </c>
      <c r="L96" s="4" t="s">
        <v>501</v>
      </c>
      <c r="M96" s="89" t="s">
        <v>773</v>
      </c>
      <c r="N96" s="4" t="s">
        <v>501</v>
      </c>
      <c r="O96" s="4" t="s">
        <v>501</v>
      </c>
      <c r="P96" s="4" t="s">
        <v>501</v>
      </c>
      <c r="Q96" s="85" t="s">
        <v>501</v>
      </c>
      <c r="R96" s="85" t="s">
        <v>509</v>
      </c>
      <c r="S96" s="91" t="s">
        <v>510</v>
      </c>
      <c r="T96" s="85" t="s">
        <v>505</v>
      </c>
      <c r="U96" s="4" t="s">
        <v>506</v>
      </c>
      <c r="V96" s="92" t="s">
        <v>519</v>
      </c>
    </row>
    <row r="97" s="245" customFormat="true" spans="1:998">
      <c r="A97" s="256" t="s">
        <v>774</v>
      </c>
      <c r="B97" s="256" t="s">
        <v>495</v>
      </c>
      <c r="C97" s="257" t="s">
        <v>496</v>
      </c>
      <c r="D97" s="258" t="s">
        <v>775</v>
      </c>
      <c r="E97" s="262"/>
      <c r="F97" s="262"/>
      <c r="G97" s="262"/>
      <c r="H97" s="262"/>
      <c r="I97" s="267"/>
      <c r="J97" s="267"/>
      <c r="K97" s="268"/>
      <c r="L97" s="268"/>
      <c r="M97" s="268"/>
      <c r="N97" s="288"/>
      <c r="O97" s="275"/>
      <c r="P97" s="276"/>
      <c r="Q97" s="257"/>
      <c r="R97" s="257"/>
      <c r="S97" s="280"/>
      <c r="T97" s="257"/>
      <c r="U97" s="267"/>
      <c r="V97" s="267"/>
      <c r="W97" s="93"/>
      <c r="X97" s="93"/>
      <c r="Y97" s="93"/>
      <c r="Z97" s="93"/>
      <c r="AA97" s="93"/>
      <c r="AB97" s="93"/>
      <c r="AC97" s="93"/>
      <c r="AD97" s="93"/>
      <c r="AE97" s="93"/>
      <c r="AF97" s="93"/>
      <c r="ALH97" s="93"/>
      <c r="ALI97" s="93"/>
      <c r="ALJ97" s="93"/>
    </row>
    <row r="98" ht="67.5" customHeight="true" spans="1:22">
      <c r="A98" s="87" t="s">
        <v>776</v>
      </c>
      <c r="B98" s="87" t="s">
        <v>495</v>
      </c>
      <c r="C98" s="87" t="s">
        <v>496</v>
      </c>
      <c r="D98" s="83" t="s">
        <v>777</v>
      </c>
      <c r="E98" s="85" t="s">
        <v>500</v>
      </c>
      <c r="F98" s="23"/>
      <c r="G98" s="87" t="s">
        <v>501</v>
      </c>
      <c r="H98" s="87" t="s">
        <v>501</v>
      </c>
      <c r="I98" s="87" t="s">
        <v>501</v>
      </c>
      <c r="J98" s="4" t="s">
        <v>778</v>
      </c>
      <c r="K98" s="85" t="s">
        <v>562</v>
      </c>
      <c r="L98" s="89"/>
      <c r="M98" s="89" t="s">
        <v>779</v>
      </c>
      <c r="N98" s="89" t="s">
        <v>501</v>
      </c>
      <c r="O98" s="4" t="s">
        <v>501</v>
      </c>
      <c r="P98" s="4" t="s">
        <v>501</v>
      </c>
      <c r="Q98" s="85" t="s">
        <v>501</v>
      </c>
      <c r="R98" s="85" t="s">
        <v>501</v>
      </c>
      <c r="S98" s="289" t="s">
        <v>780</v>
      </c>
      <c r="T98" s="85" t="s">
        <v>505</v>
      </c>
      <c r="U98" s="4" t="s">
        <v>506</v>
      </c>
      <c r="V98" s="4" t="s">
        <v>506</v>
      </c>
    </row>
    <row r="99" ht="67.5" customHeight="true" spans="1:22">
      <c r="A99" s="87" t="s">
        <v>781</v>
      </c>
      <c r="B99" s="87" t="s">
        <v>495</v>
      </c>
      <c r="C99" s="87" t="s">
        <v>496</v>
      </c>
      <c r="D99" s="83" t="s">
        <v>782</v>
      </c>
      <c r="E99" s="85" t="s">
        <v>500</v>
      </c>
      <c r="F99" s="23"/>
      <c r="G99" s="87" t="s">
        <v>501</v>
      </c>
      <c r="H99" s="87" t="s">
        <v>501</v>
      </c>
      <c r="I99" s="87" t="s">
        <v>501</v>
      </c>
      <c r="J99" s="4" t="s">
        <v>778</v>
      </c>
      <c r="K99" s="85" t="s">
        <v>562</v>
      </c>
      <c r="L99" s="89"/>
      <c r="M99" s="89" t="s">
        <v>783</v>
      </c>
      <c r="N99" s="89"/>
      <c r="O99" s="4"/>
      <c r="P99" s="4"/>
      <c r="Q99" s="85"/>
      <c r="R99" s="85"/>
      <c r="S99" s="289"/>
      <c r="T99" s="85" t="s">
        <v>505</v>
      </c>
      <c r="U99" s="4" t="s">
        <v>506</v>
      </c>
      <c r="V99" s="4" t="s">
        <v>506</v>
      </c>
    </row>
    <row r="100" ht="94.5" customHeight="true" spans="1:22">
      <c r="A100" s="87" t="s">
        <v>784</v>
      </c>
      <c r="B100" s="87" t="s">
        <v>495</v>
      </c>
      <c r="C100" s="87" t="s">
        <v>496</v>
      </c>
      <c r="D100" s="83" t="s">
        <v>785</v>
      </c>
      <c r="E100" s="85" t="s">
        <v>500</v>
      </c>
      <c r="F100" s="23"/>
      <c r="G100" s="87" t="s">
        <v>501</v>
      </c>
      <c r="H100" s="87" t="s">
        <v>501</v>
      </c>
      <c r="I100" s="87" t="s">
        <v>501</v>
      </c>
      <c r="J100" s="4">
        <v>3190</v>
      </c>
      <c r="K100" s="85" t="s">
        <v>562</v>
      </c>
      <c r="L100" s="89"/>
      <c r="M100" s="89" t="s">
        <v>786</v>
      </c>
      <c r="N100" s="89"/>
      <c r="O100" s="4" t="s">
        <v>501</v>
      </c>
      <c r="P100" s="4" t="s">
        <v>501</v>
      </c>
      <c r="Q100" s="85" t="s">
        <v>501</v>
      </c>
      <c r="R100" s="85" t="s">
        <v>501</v>
      </c>
      <c r="S100" s="289" t="s">
        <v>787</v>
      </c>
      <c r="T100" s="85" t="s">
        <v>505</v>
      </c>
      <c r="U100" s="4" t="s">
        <v>506</v>
      </c>
      <c r="V100" s="4" t="s">
        <v>506</v>
      </c>
    </row>
    <row r="101" ht="135" customHeight="true" spans="1:22">
      <c r="A101" s="87" t="s">
        <v>788</v>
      </c>
      <c r="B101" s="87" t="s">
        <v>495</v>
      </c>
      <c r="C101" s="87" t="s">
        <v>496</v>
      </c>
      <c r="D101" s="83" t="s">
        <v>789</v>
      </c>
      <c r="E101" s="85" t="s">
        <v>500</v>
      </c>
      <c r="F101" s="23"/>
      <c r="G101" s="87" t="s">
        <v>501</v>
      </c>
      <c r="H101" s="87" t="s">
        <v>501</v>
      </c>
      <c r="I101" s="87" t="s">
        <v>501</v>
      </c>
      <c r="J101" s="4">
        <v>3190</v>
      </c>
      <c r="K101" s="85" t="s">
        <v>562</v>
      </c>
      <c r="L101" s="89"/>
      <c r="M101" s="89" t="s">
        <v>790</v>
      </c>
      <c r="N101" s="89"/>
      <c r="O101" s="4"/>
      <c r="P101" s="4"/>
      <c r="Q101" s="85"/>
      <c r="R101" s="85"/>
      <c r="S101" s="289"/>
      <c r="T101" s="85" t="s">
        <v>505</v>
      </c>
      <c r="U101" s="4" t="s">
        <v>506</v>
      </c>
      <c r="V101" s="4" t="s">
        <v>506</v>
      </c>
    </row>
    <row r="102" ht="118.05" customHeight="true" spans="1:22">
      <c r="A102" s="87" t="s">
        <v>791</v>
      </c>
      <c r="B102" s="87" t="s">
        <v>495</v>
      </c>
      <c r="C102" s="87" t="s">
        <v>496</v>
      </c>
      <c r="D102" s="83" t="s">
        <v>792</v>
      </c>
      <c r="E102" s="85" t="s">
        <v>500</v>
      </c>
      <c r="F102" s="23"/>
      <c r="G102" s="87" t="s">
        <v>501</v>
      </c>
      <c r="H102" s="87" t="s">
        <v>501</v>
      </c>
      <c r="I102" s="87" t="s">
        <v>501</v>
      </c>
      <c r="J102" s="4" t="s">
        <v>793</v>
      </c>
      <c r="K102" s="85" t="s">
        <v>562</v>
      </c>
      <c r="L102" s="89"/>
      <c r="M102" s="89" t="s">
        <v>794</v>
      </c>
      <c r="N102" s="89"/>
      <c r="O102" s="4" t="s">
        <v>501</v>
      </c>
      <c r="P102" s="4" t="s">
        <v>501</v>
      </c>
      <c r="Q102" s="85" t="s">
        <v>501</v>
      </c>
      <c r="R102" s="85" t="s">
        <v>501</v>
      </c>
      <c r="S102" s="289" t="s">
        <v>780</v>
      </c>
      <c r="T102" s="85" t="s">
        <v>505</v>
      </c>
      <c r="U102" s="4" t="s">
        <v>506</v>
      </c>
      <c r="V102" s="4" t="s">
        <v>506</v>
      </c>
    </row>
    <row r="103" ht="91.95" customHeight="true" spans="1:22">
      <c r="A103" s="87" t="s">
        <v>795</v>
      </c>
      <c r="B103" s="87" t="s">
        <v>495</v>
      </c>
      <c r="C103" s="87" t="s">
        <v>496</v>
      </c>
      <c r="D103" s="283" t="s">
        <v>796</v>
      </c>
      <c r="E103" s="85" t="s">
        <v>500</v>
      </c>
      <c r="F103" s="284"/>
      <c r="G103" s="87" t="s">
        <v>501</v>
      </c>
      <c r="H103" s="87" t="s">
        <v>501</v>
      </c>
      <c r="I103" s="87" t="s">
        <v>501</v>
      </c>
      <c r="J103" s="286">
        <v>3190</v>
      </c>
      <c r="K103" s="85" t="s">
        <v>562</v>
      </c>
      <c r="L103" s="89"/>
      <c r="M103" s="287" t="s">
        <v>797</v>
      </c>
      <c r="N103" s="89"/>
      <c r="O103" s="4" t="s">
        <v>501</v>
      </c>
      <c r="P103" s="4" t="s">
        <v>501</v>
      </c>
      <c r="Q103" s="85" t="s">
        <v>501</v>
      </c>
      <c r="R103" s="85" t="s">
        <v>501</v>
      </c>
      <c r="S103" s="290"/>
      <c r="T103" s="85" t="s">
        <v>505</v>
      </c>
      <c r="U103" s="4" t="s">
        <v>506</v>
      </c>
      <c r="V103" s="4" t="s">
        <v>506</v>
      </c>
    </row>
    <row r="104" ht="81" customHeight="true" spans="1:22">
      <c r="A104" s="87" t="s">
        <v>798</v>
      </c>
      <c r="B104" s="87" t="s">
        <v>495</v>
      </c>
      <c r="C104" s="87" t="s">
        <v>496</v>
      </c>
      <c r="D104" s="83" t="s">
        <v>799</v>
      </c>
      <c r="E104" s="85" t="s">
        <v>500</v>
      </c>
      <c r="F104" s="23"/>
      <c r="G104" s="87" t="s">
        <v>501</v>
      </c>
      <c r="H104" s="87" t="s">
        <v>501</v>
      </c>
      <c r="I104" s="87" t="s">
        <v>501</v>
      </c>
      <c r="J104" s="4" t="s">
        <v>800</v>
      </c>
      <c r="K104" s="85" t="s">
        <v>562</v>
      </c>
      <c r="L104" s="89"/>
      <c r="M104" s="89" t="s">
        <v>801</v>
      </c>
      <c r="N104" s="89"/>
      <c r="O104" s="4" t="s">
        <v>501</v>
      </c>
      <c r="P104" s="4" t="s">
        <v>501</v>
      </c>
      <c r="Q104" s="85" t="s">
        <v>501</v>
      </c>
      <c r="R104" s="85" t="s">
        <v>501</v>
      </c>
      <c r="S104" s="289" t="s">
        <v>780</v>
      </c>
      <c r="T104" s="85" t="s">
        <v>505</v>
      </c>
      <c r="U104" s="4" t="s">
        <v>506</v>
      </c>
      <c r="V104" s="4" t="s">
        <v>506</v>
      </c>
    </row>
    <row r="105" ht="94.5" customHeight="true" spans="1:22">
      <c r="A105" s="87" t="s">
        <v>802</v>
      </c>
      <c r="B105" s="87" t="s">
        <v>495</v>
      </c>
      <c r="C105" s="147" t="s">
        <v>496</v>
      </c>
      <c r="D105" s="283" t="s">
        <v>803</v>
      </c>
      <c r="E105" s="285" t="s">
        <v>500</v>
      </c>
      <c r="F105" s="284"/>
      <c r="G105" s="147" t="s">
        <v>501</v>
      </c>
      <c r="H105" s="147" t="s">
        <v>501</v>
      </c>
      <c r="I105" s="147" t="s">
        <v>501</v>
      </c>
      <c r="J105" s="286" t="s">
        <v>804</v>
      </c>
      <c r="K105" s="85" t="s">
        <v>562</v>
      </c>
      <c r="L105" s="287"/>
      <c r="M105" s="287" t="s">
        <v>805</v>
      </c>
      <c r="N105" s="89"/>
      <c r="O105" s="286" t="s">
        <v>501</v>
      </c>
      <c r="P105" s="286" t="s">
        <v>501</v>
      </c>
      <c r="Q105" s="285" t="s">
        <v>501</v>
      </c>
      <c r="R105" s="285" t="s">
        <v>501</v>
      </c>
      <c r="S105" s="290" t="s">
        <v>806</v>
      </c>
      <c r="T105" s="85" t="s">
        <v>505</v>
      </c>
      <c r="U105" s="4" t="s">
        <v>506</v>
      </c>
      <c r="V105" s="4" t="s">
        <v>506</v>
      </c>
    </row>
    <row r="106" s="245" customFormat="true" spans="1:998">
      <c r="A106" s="256" t="s">
        <v>807</v>
      </c>
      <c r="B106" s="256" t="s">
        <v>495</v>
      </c>
      <c r="C106" s="257" t="s">
        <v>496</v>
      </c>
      <c r="D106" s="258" t="s">
        <v>808</v>
      </c>
      <c r="E106" s="262"/>
      <c r="F106" s="262"/>
      <c r="G106" s="262"/>
      <c r="H106" s="262"/>
      <c r="I106" s="267"/>
      <c r="J106" s="267"/>
      <c r="K106" s="268"/>
      <c r="L106" s="268"/>
      <c r="M106" s="268"/>
      <c r="N106" s="288"/>
      <c r="O106" s="275"/>
      <c r="P106" s="276"/>
      <c r="Q106" s="257"/>
      <c r="R106" s="257"/>
      <c r="S106" s="280"/>
      <c r="T106" s="257"/>
      <c r="U106" s="267"/>
      <c r="V106" s="267"/>
      <c r="W106" s="93"/>
      <c r="X106" s="93"/>
      <c r="Y106" s="93"/>
      <c r="Z106" s="93"/>
      <c r="AA106" s="93"/>
      <c r="AB106" s="93"/>
      <c r="AC106" s="93"/>
      <c r="AD106" s="93"/>
      <c r="AE106" s="93"/>
      <c r="AF106" s="93"/>
      <c r="ALH106" s="93"/>
      <c r="ALI106" s="93"/>
      <c r="ALJ106" s="93"/>
    </row>
    <row r="107" s="93" customFormat="true" ht="57" customHeight="true" spans="1:22">
      <c r="A107" s="87" t="s">
        <v>809</v>
      </c>
      <c r="B107" s="87" t="s">
        <v>495</v>
      </c>
      <c r="C107" s="85" t="s">
        <v>496</v>
      </c>
      <c r="D107" s="83" t="s">
        <v>810</v>
      </c>
      <c r="E107" s="85" t="s">
        <v>500</v>
      </c>
      <c r="F107" s="23"/>
      <c r="G107" s="89" t="s">
        <v>501</v>
      </c>
      <c r="H107" s="89" t="s">
        <v>501</v>
      </c>
      <c r="I107" s="4" t="s">
        <v>501</v>
      </c>
      <c r="J107" s="4" t="s">
        <v>501</v>
      </c>
      <c r="K107" s="85" t="s">
        <v>562</v>
      </c>
      <c r="L107" s="4" t="s">
        <v>501</v>
      </c>
      <c r="M107" s="89" t="s">
        <v>811</v>
      </c>
      <c r="N107" s="4" t="s">
        <v>501</v>
      </c>
      <c r="O107" s="4" t="s">
        <v>501</v>
      </c>
      <c r="P107" s="4" t="s">
        <v>501</v>
      </c>
      <c r="Q107" s="89" t="s">
        <v>501</v>
      </c>
      <c r="R107" s="85">
        <v>2251</v>
      </c>
      <c r="S107" s="289" t="s">
        <v>546</v>
      </c>
      <c r="T107" s="85" t="s">
        <v>505</v>
      </c>
      <c r="U107" s="4" t="s">
        <v>506</v>
      </c>
      <c r="V107" s="4" t="s">
        <v>519</v>
      </c>
    </row>
    <row r="108" s="93" customFormat="true" ht="94.5" customHeight="true" spans="1:22">
      <c r="A108" s="87" t="s">
        <v>812</v>
      </c>
      <c r="B108" s="87" t="s">
        <v>495</v>
      </c>
      <c r="C108" s="85" t="s">
        <v>496</v>
      </c>
      <c r="D108" s="83" t="s">
        <v>813</v>
      </c>
      <c r="E108" s="85" t="s">
        <v>500</v>
      </c>
      <c r="F108" s="23"/>
      <c r="G108" s="89" t="s">
        <v>501</v>
      </c>
      <c r="H108" s="89" t="s">
        <v>501</v>
      </c>
      <c r="I108" s="4" t="s">
        <v>501</v>
      </c>
      <c r="J108" s="4" t="s">
        <v>501</v>
      </c>
      <c r="K108" s="85" t="s">
        <v>562</v>
      </c>
      <c r="L108" s="4" t="s">
        <v>501</v>
      </c>
      <c r="M108" s="89" t="s">
        <v>814</v>
      </c>
      <c r="N108" s="4" t="s">
        <v>501</v>
      </c>
      <c r="O108" s="4" t="s">
        <v>501</v>
      </c>
      <c r="P108" s="4" t="s">
        <v>501</v>
      </c>
      <c r="Q108" s="89" t="s">
        <v>501</v>
      </c>
      <c r="R108" s="85" t="s">
        <v>503</v>
      </c>
      <c r="S108" s="91" t="s">
        <v>504</v>
      </c>
      <c r="T108" s="85" t="s">
        <v>505</v>
      </c>
      <c r="U108" s="4" t="s">
        <v>506</v>
      </c>
      <c r="V108" s="4" t="s">
        <v>519</v>
      </c>
    </row>
    <row r="109" s="93" customFormat="true" ht="112.05" customHeight="true" spans="1:22">
      <c r="A109" s="87" t="s">
        <v>815</v>
      </c>
      <c r="B109" s="87" t="s">
        <v>495</v>
      </c>
      <c r="C109" s="85" t="s">
        <v>496</v>
      </c>
      <c r="D109" s="83" t="s">
        <v>816</v>
      </c>
      <c r="E109" s="85" t="s">
        <v>500</v>
      </c>
      <c r="F109" s="23"/>
      <c r="G109" s="89" t="s">
        <v>501</v>
      </c>
      <c r="H109" s="89" t="s">
        <v>501</v>
      </c>
      <c r="I109" s="4" t="s">
        <v>501</v>
      </c>
      <c r="J109" s="4" t="s">
        <v>501</v>
      </c>
      <c r="K109" s="85" t="s">
        <v>562</v>
      </c>
      <c r="L109" s="4" t="s">
        <v>501</v>
      </c>
      <c r="M109" s="89" t="s">
        <v>817</v>
      </c>
      <c r="N109" s="4" t="s">
        <v>501</v>
      </c>
      <c r="O109" s="4" t="s">
        <v>501</v>
      </c>
      <c r="P109" s="4" t="s">
        <v>501</v>
      </c>
      <c r="Q109" s="89" t="s">
        <v>501</v>
      </c>
      <c r="R109" s="85" t="s">
        <v>509</v>
      </c>
      <c r="S109" s="91" t="s">
        <v>510</v>
      </c>
      <c r="T109" s="85" t="s">
        <v>505</v>
      </c>
      <c r="U109" s="4" t="s">
        <v>506</v>
      </c>
      <c r="V109" s="4" t="s">
        <v>519</v>
      </c>
    </row>
    <row r="110" s="93" customFormat="true" ht="118.95" customHeight="true" spans="1:22">
      <c r="A110" s="87" t="s">
        <v>818</v>
      </c>
      <c r="B110" s="87" t="s">
        <v>495</v>
      </c>
      <c r="C110" s="85" t="s">
        <v>496</v>
      </c>
      <c r="D110" s="83" t="s">
        <v>819</v>
      </c>
      <c r="E110" s="85" t="s">
        <v>500</v>
      </c>
      <c r="F110" s="23"/>
      <c r="G110" s="89" t="s">
        <v>501</v>
      </c>
      <c r="H110" s="89" t="s">
        <v>501</v>
      </c>
      <c r="I110" s="4" t="s">
        <v>501</v>
      </c>
      <c r="J110" s="4" t="s">
        <v>501</v>
      </c>
      <c r="K110" s="85" t="s">
        <v>562</v>
      </c>
      <c r="L110" s="4" t="s">
        <v>501</v>
      </c>
      <c r="M110" s="89" t="s">
        <v>820</v>
      </c>
      <c r="N110" s="4" t="s">
        <v>501</v>
      </c>
      <c r="O110" s="4" t="s">
        <v>501</v>
      </c>
      <c r="P110" s="4" t="s">
        <v>501</v>
      </c>
      <c r="Q110" s="89" t="s">
        <v>501</v>
      </c>
      <c r="R110" s="85" t="s">
        <v>514</v>
      </c>
      <c r="S110" s="91" t="s">
        <v>515</v>
      </c>
      <c r="T110" s="85" t="s">
        <v>505</v>
      </c>
      <c r="U110" s="4" t="s">
        <v>506</v>
      </c>
      <c r="V110" s="4" t="s">
        <v>519</v>
      </c>
    </row>
    <row r="111" s="93" customFormat="true" ht="90" customHeight="true" spans="1:22">
      <c r="A111" s="87" t="s">
        <v>821</v>
      </c>
      <c r="B111" s="87" t="s">
        <v>495</v>
      </c>
      <c r="C111" s="85" t="s">
        <v>496</v>
      </c>
      <c r="D111" s="83" t="s">
        <v>822</v>
      </c>
      <c r="E111" s="85" t="s">
        <v>500</v>
      </c>
      <c r="F111" s="23"/>
      <c r="G111" s="89" t="s">
        <v>501</v>
      </c>
      <c r="H111" s="89" t="s">
        <v>501</v>
      </c>
      <c r="I111" s="4" t="s">
        <v>501</v>
      </c>
      <c r="J111" s="4" t="s">
        <v>501</v>
      </c>
      <c r="K111" s="85" t="s">
        <v>562</v>
      </c>
      <c r="L111" s="4" t="s">
        <v>501</v>
      </c>
      <c r="M111" s="89" t="s">
        <v>823</v>
      </c>
      <c r="N111" s="4" t="s">
        <v>501</v>
      </c>
      <c r="O111" s="4" t="s">
        <v>501</v>
      </c>
      <c r="P111" s="4" t="s">
        <v>501</v>
      </c>
      <c r="Q111" s="89" t="s">
        <v>501</v>
      </c>
      <c r="R111" s="85" t="s">
        <v>503</v>
      </c>
      <c r="S111" s="91" t="s">
        <v>504</v>
      </c>
      <c r="T111" s="85" t="s">
        <v>505</v>
      </c>
      <c r="U111" s="4" t="s">
        <v>506</v>
      </c>
      <c r="V111" s="4" t="s">
        <v>519</v>
      </c>
    </row>
    <row r="112" s="93" customFormat="true" ht="73.95" customHeight="true" spans="1:22">
      <c r="A112" s="87" t="s">
        <v>824</v>
      </c>
      <c r="B112" s="87" t="s">
        <v>495</v>
      </c>
      <c r="C112" s="85" t="s">
        <v>496</v>
      </c>
      <c r="D112" s="83" t="s">
        <v>825</v>
      </c>
      <c r="E112" s="85" t="s">
        <v>500</v>
      </c>
      <c r="F112" s="23"/>
      <c r="G112" s="89" t="s">
        <v>501</v>
      </c>
      <c r="H112" s="89" t="s">
        <v>501</v>
      </c>
      <c r="I112" s="4" t="s">
        <v>501</v>
      </c>
      <c r="J112" s="4" t="s">
        <v>501</v>
      </c>
      <c r="K112" s="85" t="s">
        <v>562</v>
      </c>
      <c r="L112" s="4" t="s">
        <v>501</v>
      </c>
      <c r="M112" s="89" t="s">
        <v>826</v>
      </c>
      <c r="N112" s="4" t="s">
        <v>501</v>
      </c>
      <c r="O112" s="4" t="s">
        <v>501</v>
      </c>
      <c r="P112" s="4" t="s">
        <v>501</v>
      </c>
      <c r="Q112" s="89" t="s">
        <v>501</v>
      </c>
      <c r="R112" s="85" t="s">
        <v>509</v>
      </c>
      <c r="S112" s="91" t="s">
        <v>510</v>
      </c>
      <c r="T112" s="85" t="s">
        <v>505</v>
      </c>
      <c r="U112" s="4" t="s">
        <v>506</v>
      </c>
      <c r="V112" s="4" t="s">
        <v>519</v>
      </c>
    </row>
    <row r="113" s="93" customFormat="true" ht="121.05" customHeight="true" spans="1:22">
      <c r="A113" s="87" t="s">
        <v>827</v>
      </c>
      <c r="B113" s="87" t="s">
        <v>495</v>
      </c>
      <c r="C113" s="85" t="s">
        <v>496</v>
      </c>
      <c r="D113" s="83" t="s">
        <v>828</v>
      </c>
      <c r="E113" s="85" t="s">
        <v>500</v>
      </c>
      <c r="F113" s="23"/>
      <c r="G113" s="89" t="s">
        <v>501</v>
      </c>
      <c r="H113" s="89" t="s">
        <v>501</v>
      </c>
      <c r="I113" s="4" t="s">
        <v>501</v>
      </c>
      <c r="J113" s="4" t="s">
        <v>501</v>
      </c>
      <c r="K113" s="85" t="s">
        <v>562</v>
      </c>
      <c r="L113" s="4" t="s">
        <v>501</v>
      </c>
      <c r="M113" s="89" t="s">
        <v>829</v>
      </c>
      <c r="N113" s="4" t="s">
        <v>501</v>
      </c>
      <c r="O113" s="4" t="s">
        <v>501</v>
      </c>
      <c r="P113" s="4" t="s">
        <v>501</v>
      </c>
      <c r="Q113" s="89" t="s">
        <v>501</v>
      </c>
      <c r="R113" s="85" t="s">
        <v>514</v>
      </c>
      <c r="S113" s="91" t="s">
        <v>515</v>
      </c>
      <c r="T113" s="85" t="s">
        <v>505</v>
      </c>
      <c r="U113" s="4" t="s">
        <v>506</v>
      </c>
      <c r="V113" s="4" t="s">
        <v>519</v>
      </c>
    </row>
    <row r="114" s="93" customFormat="true" ht="93" customHeight="true" spans="1:22">
      <c r="A114" s="87" t="s">
        <v>830</v>
      </c>
      <c r="B114" s="87" t="s">
        <v>495</v>
      </c>
      <c r="C114" s="85" t="s">
        <v>496</v>
      </c>
      <c r="D114" s="83" t="s">
        <v>831</v>
      </c>
      <c r="E114" s="85" t="s">
        <v>500</v>
      </c>
      <c r="F114" s="23"/>
      <c r="G114" s="89" t="s">
        <v>501</v>
      </c>
      <c r="H114" s="89" t="s">
        <v>501</v>
      </c>
      <c r="I114" s="4" t="s">
        <v>501</v>
      </c>
      <c r="J114" s="4" t="s">
        <v>501</v>
      </c>
      <c r="K114" s="85" t="s">
        <v>562</v>
      </c>
      <c r="L114" s="4" t="s">
        <v>501</v>
      </c>
      <c r="M114" s="89" t="s">
        <v>832</v>
      </c>
      <c r="N114" s="4" t="s">
        <v>501</v>
      </c>
      <c r="O114" s="4" t="s">
        <v>501</v>
      </c>
      <c r="P114" s="4" t="s">
        <v>501</v>
      </c>
      <c r="Q114" s="89" t="s">
        <v>501</v>
      </c>
      <c r="R114" s="85" t="s">
        <v>509</v>
      </c>
      <c r="S114" s="91" t="s">
        <v>510</v>
      </c>
      <c r="T114" s="85" t="s">
        <v>505</v>
      </c>
      <c r="U114" s="4" t="s">
        <v>506</v>
      </c>
      <c r="V114" s="4" t="s">
        <v>519</v>
      </c>
    </row>
    <row r="115" s="93" customFormat="true" ht="135" customHeight="true" spans="1:22">
      <c r="A115" s="87" t="s">
        <v>833</v>
      </c>
      <c r="B115" s="87" t="s">
        <v>495</v>
      </c>
      <c r="C115" s="85" t="s">
        <v>496</v>
      </c>
      <c r="D115" s="83" t="s">
        <v>834</v>
      </c>
      <c r="E115" s="85" t="s">
        <v>500</v>
      </c>
      <c r="F115" s="23"/>
      <c r="G115" s="89" t="s">
        <v>501</v>
      </c>
      <c r="H115" s="89" t="s">
        <v>501</v>
      </c>
      <c r="I115" s="4" t="s">
        <v>501</v>
      </c>
      <c r="J115" s="4" t="s">
        <v>501</v>
      </c>
      <c r="K115" s="85" t="s">
        <v>562</v>
      </c>
      <c r="L115" s="4" t="s">
        <v>501</v>
      </c>
      <c r="M115" s="89" t="s">
        <v>835</v>
      </c>
      <c r="N115" s="4" t="s">
        <v>501</v>
      </c>
      <c r="O115" s="4" t="s">
        <v>501</v>
      </c>
      <c r="P115" s="4" t="s">
        <v>501</v>
      </c>
      <c r="Q115" s="89" t="s">
        <v>501</v>
      </c>
      <c r="R115" s="85" t="s">
        <v>514</v>
      </c>
      <c r="S115" s="91" t="s">
        <v>515</v>
      </c>
      <c r="T115" s="85" t="s">
        <v>505</v>
      </c>
      <c r="U115" s="4" t="s">
        <v>506</v>
      </c>
      <c r="V115" s="4" t="s">
        <v>519</v>
      </c>
    </row>
    <row r="116" s="93" customFormat="true" ht="100.05" customHeight="true" spans="1:22">
      <c r="A116" s="87" t="s">
        <v>836</v>
      </c>
      <c r="B116" s="87" t="s">
        <v>495</v>
      </c>
      <c r="C116" s="85" t="s">
        <v>496</v>
      </c>
      <c r="D116" s="83" t="s">
        <v>837</v>
      </c>
      <c r="E116" s="85" t="s">
        <v>500</v>
      </c>
      <c r="F116" s="23"/>
      <c r="G116" s="89" t="s">
        <v>501</v>
      </c>
      <c r="H116" s="89" t="s">
        <v>501</v>
      </c>
      <c r="I116" s="4" t="s">
        <v>501</v>
      </c>
      <c r="J116" s="4" t="s">
        <v>501</v>
      </c>
      <c r="K116" s="85" t="s">
        <v>562</v>
      </c>
      <c r="L116" s="4" t="s">
        <v>501</v>
      </c>
      <c r="M116" s="89" t="s">
        <v>838</v>
      </c>
      <c r="N116" s="4" t="s">
        <v>501</v>
      </c>
      <c r="O116" s="4" t="s">
        <v>501</v>
      </c>
      <c r="P116" s="4" t="s">
        <v>501</v>
      </c>
      <c r="Q116" s="89" t="s">
        <v>501</v>
      </c>
      <c r="R116" s="85" t="s">
        <v>514</v>
      </c>
      <c r="S116" s="91" t="s">
        <v>515</v>
      </c>
      <c r="T116" s="85" t="s">
        <v>505</v>
      </c>
      <c r="U116" s="4" t="s">
        <v>506</v>
      </c>
      <c r="V116" s="4" t="s">
        <v>519</v>
      </c>
    </row>
    <row r="117" s="93" customFormat="true" ht="106.05" customHeight="true" spans="1:22">
      <c r="A117" s="87" t="s">
        <v>839</v>
      </c>
      <c r="B117" s="87" t="s">
        <v>495</v>
      </c>
      <c r="C117" s="85" t="s">
        <v>496</v>
      </c>
      <c r="D117" s="83" t="s">
        <v>840</v>
      </c>
      <c r="E117" s="85" t="s">
        <v>500</v>
      </c>
      <c r="F117" s="23"/>
      <c r="G117" s="89" t="s">
        <v>501</v>
      </c>
      <c r="H117" s="89" t="s">
        <v>501</v>
      </c>
      <c r="I117" s="4" t="s">
        <v>501</v>
      </c>
      <c r="J117" s="4" t="s">
        <v>501</v>
      </c>
      <c r="K117" s="85" t="s">
        <v>562</v>
      </c>
      <c r="L117" s="4" t="s">
        <v>501</v>
      </c>
      <c r="M117" s="89" t="s">
        <v>841</v>
      </c>
      <c r="N117" s="4" t="s">
        <v>501</v>
      </c>
      <c r="O117" s="4" t="s">
        <v>501</v>
      </c>
      <c r="P117" s="4" t="s">
        <v>501</v>
      </c>
      <c r="Q117" s="89" t="s">
        <v>501</v>
      </c>
      <c r="R117" s="85" t="s">
        <v>514</v>
      </c>
      <c r="S117" s="91" t="s">
        <v>515</v>
      </c>
      <c r="T117" s="85" t="s">
        <v>505</v>
      </c>
      <c r="U117" s="4" t="s">
        <v>506</v>
      </c>
      <c r="V117" s="4" t="s">
        <v>519</v>
      </c>
    </row>
    <row r="118" s="93" customFormat="true" ht="69" customHeight="true" spans="1:22">
      <c r="A118" s="87" t="s">
        <v>842</v>
      </c>
      <c r="B118" s="87" t="s">
        <v>495</v>
      </c>
      <c r="C118" s="85" t="s">
        <v>496</v>
      </c>
      <c r="D118" s="83" t="s">
        <v>843</v>
      </c>
      <c r="E118" s="85" t="s">
        <v>500</v>
      </c>
      <c r="F118" s="23"/>
      <c r="G118" s="89" t="s">
        <v>501</v>
      </c>
      <c r="H118" s="89" t="s">
        <v>501</v>
      </c>
      <c r="I118" s="4"/>
      <c r="J118" s="4"/>
      <c r="K118" s="85" t="s">
        <v>562</v>
      </c>
      <c r="L118" s="4" t="s">
        <v>501</v>
      </c>
      <c r="M118" s="89" t="s">
        <v>844</v>
      </c>
      <c r="N118" s="4" t="s">
        <v>501</v>
      </c>
      <c r="O118" s="4" t="s">
        <v>501</v>
      </c>
      <c r="P118" s="4" t="s">
        <v>501</v>
      </c>
      <c r="Q118" s="89" t="s">
        <v>501</v>
      </c>
      <c r="R118" s="85">
        <v>2251</v>
      </c>
      <c r="S118" s="289" t="s">
        <v>546</v>
      </c>
      <c r="T118" s="85" t="s">
        <v>505</v>
      </c>
      <c r="U118" s="4" t="s">
        <v>506</v>
      </c>
      <c r="V118" s="4" t="s">
        <v>519</v>
      </c>
    </row>
    <row r="119" s="93" customFormat="true" ht="79.05" customHeight="true" spans="1:22">
      <c r="A119" s="87" t="s">
        <v>845</v>
      </c>
      <c r="B119" s="87" t="s">
        <v>495</v>
      </c>
      <c r="C119" s="85" t="s">
        <v>496</v>
      </c>
      <c r="D119" s="83" t="s">
        <v>846</v>
      </c>
      <c r="E119" s="85" t="s">
        <v>500</v>
      </c>
      <c r="F119" s="23"/>
      <c r="G119" s="89" t="s">
        <v>501</v>
      </c>
      <c r="H119" s="89" t="s">
        <v>501</v>
      </c>
      <c r="I119" s="4" t="s">
        <v>501</v>
      </c>
      <c r="J119" s="4" t="s">
        <v>501</v>
      </c>
      <c r="K119" s="85" t="s">
        <v>562</v>
      </c>
      <c r="L119" s="4" t="s">
        <v>501</v>
      </c>
      <c r="M119" s="89" t="s">
        <v>847</v>
      </c>
      <c r="N119" s="4" t="s">
        <v>501</v>
      </c>
      <c r="O119" s="4" t="s">
        <v>501</v>
      </c>
      <c r="P119" s="4" t="s">
        <v>501</v>
      </c>
      <c r="Q119" s="89" t="s">
        <v>501</v>
      </c>
      <c r="R119" s="85">
        <v>2251</v>
      </c>
      <c r="S119" s="289" t="s">
        <v>546</v>
      </c>
      <c r="T119" s="85" t="s">
        <v>505</v>
      </c>
      <c r="U119" s="4" t="s">
        <v>506</v>
      </c>
      <c r="V119" s="4" t="s">
        <v>519</v>
      </c>
    </row>
    <row r="120" s="93" customFormat="true" ht="94.5" customHeight="true" spans="1:22">
      <c r="A120" s="87" t="s">
        <v>848</v>
      </c>
      <c r="B120" s="87" t="s">
        <v>495</v>
      </c>
      <c r="C120" s="85" t="s">
        <v>496</v>
      </c>
      <c r="D120" s="83" t="s">
        <v>849</v>
      </c>
      <c r="E120" s="85" t="s">
        <v>500</v>
      </c>
      <c r="F120" s="23"/>
      <c r="G120" s="89" t="s">
        <v>501</v>
      </c>
      <c r="H120" s="89" t="s">
        <v>501</v>
      </c>
      <c r="I120" s="4"/>
      <c r="J120" s="4"/>
      <c r="K120" s="85" t="s">
        <v>562</v>
      </c>
      <c r="L120" s="4" t="s">
        <v>501</v>
      </c>
      <c r="M120" s="89" t="s">
        <v>850</v>
      </c>
      <c r="N120" s="4" t="s">
        <v>501</v>
      </c>
      <c r="O120" s="4" t="s">
        <v>501</v>
      </c>
      <c r="P120" s="4" t="s">
        <v>501</v>
      </c>
      <c r="Q120" s="89" t="s">
        <v>501</v>
      </c>
      <c r="R120" s="85" t="s">
        <v>514</v>
      </c>
      <c r="S120" s="91" t="s">
        <v>515</v>
      </c>
      <c r="T120" s="85" t="s">
        <v>505</v>
      </c>
      <c r="U120" s="4" t="s">
        <v>506</v>
      </c>
      <c r="V120" s="4" t="s">
        <v>519</v>
      </c>
    </row>
    <row r="121" s="93" customFormat="true" ht="108" customHeight="true" spans="1:22">
      <c r="A121" s="87" t="s">
        <v>851</v>
      </c>
      <c r="B121" s="87" t="s">
        <v>495</v>
      </c>
      <c r="C121" s="85" t="s">
        <v>496</v>
      </c>
      <c r="D121" s="83" t="s">
        <v>852</v>
      </c>
      <c r="E121" s="85" t="s">
        <v>500</v>
      </c>
      <c r="F121" s="23"/>
      <c r="G121" s="89" t="s">
        <v>501</v>
      </c>
      <c r="H121" s="89" t="s">
        <v>501</v>
      </c>
      <c r="I121" s="4" t="s">
        <v>501</v>
      </c>
      <c r="J121" s="4" t="s">
        <v>501</v>
      </c>
      <c r="K121" s="85" t="s">
        <v>562</v>
      </c>
      <c r="L121" s="4" t="s">
        <v>501</v>
      </c>
      <c r="M121" s="89" t="s">
        <v>853</v>
      </c>
      <c r="N121" s="4" t="s">
        <v>501</v>
      </c>
      <c r="O121" s="4" t="s">
        <v>501</v>
      </c>
      <c r="P121" s="4" t="s">
        <v>501</v>
      </c>
      <c r="Q121" s="89" t="s">
        <v>501</v>
      </c>
      <c r="R121" s="85" t="s">
        <v>514</v>
      </c>
      <c r="S121" s="91" t="s">
        <v>515</v>
      </c>
      <c r="T121" s="85" t="s">
        <v>505</v>
      </c>
      <c r="U121" s="4" t="s">
        <v>506</v>
      </c>
      <c r="V121" s="4" t="s">
        <v>519</v>
      </c>
    </row>
    <row r="122" s="93" customFormat="true" spans="1:22">
      <c r="A122" s="246"/>
      <c r="B122" s="247"/>
      <c r="C122" s="20"/>
      <c r="D122" s="248"/>
      <c r="E122" s="247"/>
      <c r="F122" s="24"/>
      <c r="G122" s="247"/>
      <c r="H122" s="247"/>
      <c r="I122" s="18"/>
      <c r="J122" s="18"/>
      <c r="K122" s="18"/>
      <c r="L122" s="18"/>
      <c r="M122" s="247"/>
      <c r="N122" s="249"/>
      <c r="O122" s="18"/>
      <c r="P122" s="18"/>
      <c r="Q122" s="247"/>
      <c r="R122" s="247"/>
      <c r="S122" s="248"/>
      <c r="T122" s="24"/>
      <c r="U122" s="18"/>
      <c r="V122" s="18"/>
    </row>
    <row r="123" s="93" customFormat="true" spans="1:22">
      <c r="A123" s="246"/>
      <c r="B123" s="247"/>
      <c r="C123" s="20"/>
      <c r="D123" s="248"/>
      <c r="E123" s="247"/>
      <c r="F123" s="24"/>
      <c r="G123" s="247"/>
      <c r="H123" s="247"/>
      <c r="I123" s="18"/>
      <c r="J123" s="18"/>
      <c r="K123" s="18"/>
      <c r="L123" s="18"/>
      <c r="M123" s="247"/>
      <c r="N123" s="249"/>
      <c r="O123" s="18"/>
      <c r="P123" s="18"/>
      <c r="Q123" s="247"/>
      <c r="R123" s="247"/>
      <c r="S123" s="248"/>
      <c r="T123" s="24"/>
      <c r="U123" s="18"/>
      <c r="V123" s="18"/>
    </row>
    <row r="124" s="93" customFormat="true" spans="1:22">
      <c r="A124" s="246"/>
      <c r="B124" s="247"/>
      <c r="C124" s="20"/>
      <c r="D124" s="248"/>
      <c r="E124" s="247"/>
      <c r="F124" s="24"/>
      <c r="G124" s="247"/>
      <c r="H124" s="247"/>
      <c r="I124" s="18"/>
      <c r="J124" s="18"/>
      <c r="K124" s="18"/>
      <c r="L124" s="18"/>
      <c r="M124" s="247"/>
      <c r="N124" s="249"/>
      <c r="O124" s="18"/>
      <c r="P124" s="18"/>
      <c r="Q124" s="247"/>
      <c r="R124" s="247"/>
      <c r="S124" s="248"/>
      <c r="T124" s="24"/>
      <c r="U124" s="18"/>
      <c r="V124" s="18"/>
    </row>
    <row r="125" s="93" customFormat="true" spans="1:22">
      <c r="A125" s="246"/>
      <c r="B125" s="247"/>
      <c r="C125" s="20"/>
      <c r="D125" s="248"/>
      <c r="E125" s="247"/>
      <c r="F125" s="24"/>
      <c r="G125" s="247"/>
      <c r="H125" s="247"/>
      <c r="I125" s="18"/>
      <c r="J125" s="18"/>
      <c r="K125" s="18"/>
      <c r="L125" s="18"/>
      <c r="M125" s="247"/>
      <c r="N125" s="249"/>
      <c r="O125" s="18"/>
      <c r="P125" s="18"/>
      <c r="Q125" s="247"/>
      <c r="R125" s="247"/>
      <c r="S125" s="248"/>
      <c r="T125" s="24"/>
      <c r="U125" s="18"/>
      <c r="V125" s="18"/>
    </row>
    <row r="126" s="93" customFormat="true" spans="1:22">
      <c r="A126" s="246"/>
      <c r="B126" s="247"/>
      <c r="C126" s="20"/>
      <c r="D126" s="248"/>
      <c r="E126" s="247"/>
      <c r="F126" s="24"/>
      <c r="G126" s="247"/>
      <c r="H126" s="247"/>
      <c r="I126" s="18"/>
      <c r="J126" s="18"/>
      <c r="K126" s="18"/>
      <c r="L126" s="18"/>
      <c r="M126" s="247"/>
      <c r="N126" s="249"/>
      <c r="O126" s="18"/>
      <c r="P126" s="18"/>
      <c r="Q126" s="247"/>
      <c r="R126" s="247"/>
      <c r="S126" s="248"/>
      <c r="T126" s="24"/>
      <c r="U126" s="18"/>
      <c r="V126" s="18"/>
    </row>
    <row r="127" s="93" customFormat="true" spans="1:22">
      <c r="A127" s="246"/>
      <c r="B127" s="247"/>
      <c r="C127" s="20"/>
      <c r="D127" s="248"/>
      <c r="E127" s="247"/>
      <c r="F127" s="24"/>
      <c r="G127" s="247"/>
      <c r="H127" s="247"/>
      <c r="I127" s="18"/>
      <c r="J127" s="18"/>
      <c r="K127" s="18"/>
      <c r="L127" s="18"/>
      <c r="M127" s="247"/>
      <c r="N127" s="249"/>
      <c r="O127" s="18"/>
      <c r="P127" s="18"/>
      <c r="Q127" s="247"/>
      <c r="R127" s="247"/>
      <c r="S127" s="248"/>
      <c r="T127" s="24"/>
      <c r="U127" s="18"/>
      <c r="V127" s="18"/>
    </row>
    <row r="128" s="93" customFormat="true" spans="1:22">
      <c r="A128" s="246"/>
      <c r="B128" s="247"/>
      <c r="C128" s="20"/>
      <c r="D128" s="248"/>
      <c r="E128" s="247"/>
      <c r="F128" s="24"/>
      <c r="G128" s="247"/>
      <c r="H128" s="247"/>
      <c r="I128" s="18"/>
      <c r="J128" s="18"/>
      <c r="K128" s="18"/>
      <c r="L128" s="18"/>
      <c r="M128" s="247"/>
      <c r="N128" s="249"/>
      <c r="O128" s="18"/>
      <c r="P128" s="18"/>
      <c r="Q128" s="247"/>
      <c r="R128" s="247"/>
      <c r="S128" s="248"/>
      <c r="T128" s="24"/>
      <c r="U128" s="18"/>
      <c r="V128" s="18"/>
    </row>
    <row r="129" s="93" customFormat="true" spans="1:22">
      <c r="A129" s="246"/>
      <c r="B129" s="247"/>
      <c r="C129" s="20"/>
      <c r="D129" s="248"/>
      <c r="E129" s="247"/>
      <c r="F129" s="24"/>
      <c r="G129" s="247"/>
      <c r="H129" s="247"/>
      <c r="I129" s="18"/>
      <c r="J129" s="18"/>
      <c r="K129" s="18"/>
      <c r="L129" s="18"/>
      <c r="M129" s="247"/>
      <c r="N129" s="249"/>
      <c r="O129" s="18"/>
      <c r="P129" s="18"/>
      <c r="Q129" s="247"/>
      <c r="R129" s="247"/>
      <c r="S129" s="248"/>
      <c r="T129" s="24"/>
      <c r="U129" s="18"/>
      <c r="V129" s="18"/>
    </row>
    <row r="130" s="93" customFormat="true" spans="1:22">
      <c r="A130" s="246"/>
      <c r="B130" s="247"/>
      <c r="C130" s="20"/>
      <c r="D130" s="248"/>
      <c r="E130" s="247"/>
      <c r="F130" s="24"/>
      <c r="G130" s="247"/>
      <c r="H130" s="247"/>
      <c r="I130" s="18"/>
      <c r="J130" s="18"/>
      <c r="K130" s="18"/>
      <c r="L130" s="18"/>
      <c r="M130" s="247"/>
      <c r="N130" s="249"/>
      <c r="O130" s="18"/>
      <c r="P130" s="18"/>
      <c r="Q130" s="247"/>
      <c r="R130" s="247"/>
      <c r="S130" s="248"/>
      <c r="T130" s="24"/>
      <c r="U130" s="18"/>
      <c r="V130" s="18"/>
    </row>
    <row r="131" s="93" customFormat="true" spans="1:22">
      <c r="A131" s="246"/>
      <c r="B131" s="247"/>
      <c r="C131" s="20"/>
      <c r="D131" s="248"/>
      <c r="E131" s="247"/>
      <c r="F131" s="24"/>
      <c r="G131" s="247"/>
      <c r="H131" s="247"/>
      <c r="I131" s="18"/>
      <c r="J131" s="18"/>
      <c r="K131" s="18"/>
      <c r="L131" s="18"/>
      <c r="M131" s="247"/>
      <c r="N131" s="249"/>
      <c r="O131" s="18"/>
      <c r="P131" s="18"/>
      <c r="Q131" s="247"/>
      <c r="R131" s="247"/>
      <c r="S131" s="248"/>
      <c r="T131" s="24"/>
      <c r="U131" s="18"/>
      <c r="V131" s="18"/>
    </row>
    <row r="132" s="93" customFormat="true" spans="1:22">
      <c r="A132" s="246"/>
      <c r="B132" s="247"/>
      <c r="C132" s="20"/>
      <c r="D132" s="248"/>
      <c r="E132" s="247"/>
      <c r="F132" s="24"/>
      <c r="G132" s="247"/>
      <c r="H132" s="247"/>
      <c r="I132" s="18"/>
      <c r="J132" s="18"/>
      <c r="K132" s="18"/>
      <c r="L132" s="18"/>
      <c r="M132" s="247"/>
      <c r="N132" s="249"/>
      <c r="O132" s="18"/>
      <c r="P132" s="18"/>
      <c r="Q132" s="247"/>
      <c r="R132" s="247"/>
      <c r="S132" s="248"/>
      <c r="T132" s="24"/>
      <c r="U132" s="18"/>
      <c r="V132" s="18"/>
    </row>
    <row r="133" s="93" customFormat="true" spans="1:22">
      <c r="A133" s="246"/>
      <c r="B133" s="247"/>
      <c r="C133" s="20"/>
      <c r="D133" s="248"/>
      <c r="E133" s="247"/>
      <c r="F133" s="24"/>
      <c r="G133" s="247"/>
      <c r="H133" s="247"/>
      <c r="I133" s="18"/>
      <c r="J133" s="18"/>
      <c r="K133" s="18"/>
      <c r="L133" s="18"/>
      <c r="M133" s="247"/>
      <c r="N133" s="249"/>
      <c r="O133" s="18"/>
      <c r="P133" s="18"/>
      <c r="Q133" s="247"/>
      <c r="R133" s="247"/>
      <c r="S133" s="248"/>
      <c r="T133" s="24"/>
      <c r="U133" s="18"/>
      <c r="V133" s="18"/>
    </row>
    <row r="134" s="93" customFormat="true" spans="1:22">
      <c r="A134" s="246"/>
      <c r="B134" s="247"/>
      <c r="C134" s="20"/>
      <c r="D134" s="248"/>
      <c r="E134" s="247"/>
      <c r="F134" s="24"/>
      <c r="G134" s="247"/>
      <c r="H134" s="247"/>
      <c r="I134" s="18"/>
      <c r="J134" s="18"/>
      <c r="K134" s="18"/>
      <c r="L134" s="18"/>
      <c r="M134" s="247"/>
      <c r="N134" s="249"/>
      <c r="O134" s="18"/>
      <c r="P134" s="18"/>
      <c r="Q134" s="247"/>
      <c r="R134" s="247"/>
      <c r="S134" s="248"/>
      <c r="T134" s="24"/>
      <c r="U134" s="18"/>
      <c r="V134" s="18"/>
    </row>
    <row r="135" s="93" customFormat="true" spans="1:22">
      <c r="A135" s="246"/>
      <c r="B135" s="247"/>
      <c r="C135" s="20"/>
      <c r="D135" s="248"/>
      <c r="E135" s="247"/>
      <c r="F135" s="24"/>
      <c r="G135" s="247"/>
      <c r="H135" s="247"/>
      <c r="I135" s="18"/>
      <c r="J135" s="18"/>
      <c r="K135" s="18"/>
      <c r="L135" s="18"/>
      <c r="M135" s="247"/>
      <c r="N135" s="249"/>
      <c r="O135" s="18"/>
      <c r="P135" s="18"/>
      <c r="Q135" s="247"/>
      <c r="R135" s="247"/>
      <c r="S135" s="248"/>
      <c r="T135" s="24"/>
      <c r="U135" s="18"/>
      <c r="V135" s="18"/>
    </row>
    <row r="136" s="93" customFormat="true" spans="1:22">
      <c r="A136" s="246"/>
      <c r="B136" s="247"/>
      <c r="C136" s="20"/>
      <c r="D136" s="248"/>
      <c r="E136" s="247"/>
      <c r="F136" s="24"/>
      <c r="G136" s="247"/>
      <c r="H136" s="247"/>
      <c r="I136" s="18"/>
      <c r="J136" s="18"/>
      <c r="K136" s="18"/>
      <c r="L136" s="18"/>
      <c r="M136" s="247"/>
      <c r="N136" s="249"/>
      <c r="O136" s="18"/>
      <c r="P136" s="18"/>
      <c r="Q136" s="247"/>
      <c r="R136" s="247"/>
      <c r="S136" s="248"/>
      <c r="T136" s="24"/>
      <c r="U136" s="18"/>
      <c r="V136" s="18"/>
    </row>
    <row r="137" s="93" customFormat="true" spans="1:22">
      <c r="A137" s="246"/>
      <c r="B137" s="247"/>
      <c r="C137" s="20"/>
      <c r="D137" s="248"/>
      <c r="E137" s="247"/>
      <c r="F137" s="24"/>
      <c r="G137" s="247"/>
      <c r="H137" s="247"/>
      <c r="I137" s="18"/>
      <c r="J137" s="18"/>
      <c r="K137" s="18"/>
      <c r="L137" s="18"/>
      <c r="M137" s="247"/>
      <c r="N137" s="249"/>
      <c r="O137" s="18"/>
      <c r="P137" s="18"/>
      <c r="Q137" s="247"/>
      <c r="R137" s="247"/>
      <c r="S137" s="248"/>
      <c r="T137" s="24"/>
      <c r="U137" s="18"/>
      <c r="V137" s="18"/>
    </row>
    <row r="138" s="93" customFormat="true" spans="1:22">
      <c r="A138" s="246"/>
      <c r="B138" s="247"/>
      <c r="C138" s="20"/>
      <c r="D138" s="248"/>
      <c r="E138" s="247"/>
      <c r="F138" s="24"/>
      <c r="G138" s="247"/>
      <c r="H138" s="247"/>
      <c r="I138" s="18"/>
      <c r="J138" s="18"/>
      <c r="K138" s="18"/>
      <c r="L138" s="18"/>
      <c r="M138" s="247"/>
      <c r="N138" s="249"/>
      <c r="O138" s="18"/>
      <c r="P138" s="18"/>
      <c r="Q138" s="247"/>
      <c r="R138" s="247"/>
      <c r="S138" s="248"/>
      <c r="T138" s="24"/>
      <c r="U138" s="18"/>
      <c r="V138" s="18"/>
    </row>
    <row r="139" s="93" customFormat="true" spans="1:22">
      <c r="A139" s="246"/>
      <c r="B139" s="247"/>
      <c r="C139" s="20"/>
      <c r="D139" s="248"/>
      <c r="E139" s="247"/>
      <c r="F139" s="24"/>
      <c r="G139" s="247"/>
      <c r="H139" s="247"/>
      <c r="I139" s="18"/>
      <c r="J139" s="18"/>
      <c r="K139" s="18"/>
      <c r="L139" s="18"/>
      <c r="M139" s="247"/>
      <c r="N139" s="249"/>
      <c r="O139" s="18"/>
      <c r="P139" s="18"/>
      <c r="Q139" s="247"/>
      <c r="R139" s="247"/>
      <c r="S139" s="248"/>
      <c r="T139" s="24"/>
      <c r="U139" s="18"/>
      <c r="V139" s="18"/>
    </row>
    <row r="140" s="93" customFormat="true" spans="1:22">
      <c r="A140" s="246"/>
      <c r="B140" s="247"/>
      <c r="C140" s="20"/>
      <c r="D140" s="248"/>
      <c r="E140" s="247"/>
      <c r="F140" s="24"/>
      <c r="G140" s="247"/>
      <c r="H140" s="247"/>
      <c r="I140" s="18"/>
      <c r="J140" s="18"/>
      <c r="K140" s="18"/>
      <c r="L140" s="18"/>
      <c r="M140" s="247"/>
      <c r="N140" s="249"/>
      <c r="O140" s="18"/>
      <c r="P140" s="18"/>
      <c r="Q140" s="247"/>
      <c r="R140" s="247"/>
      <c r="S140" s="248"/>
      <c r="T140" s="24"/>
      <c r="U140" s="18"/>
      <c r="V140" s="18"/>
    </row>
    <row r="141" s="93" customFormat="true" spans="1:22">
      <c r="A141" s="246"/>
      <c r="B141" s="247"/>
      <c r="C141" s="20"/>
      <c r="D141" s="248"/>
      <c r="E141" s="247"/>
      <c r="F141" s="24"/>
      <c r="G141" s="247"/>
      <c r="H141" s="247"/>
      <c r="I141" s="18"/>
      <c r="J141" s="18"/>
      <c r="K141" s="18"/>
      <c r="L141" s="18"/>
      <c r="M141" s="247"/>
      <c r="N141" s="249"/>
      <c r="O141" s="18"/>
      <c r="P141" s="18"/>
      <c r="Q141" s="247"/>
      <c r="R141" s="247"/>
      <c r="S141" s="248"/>
      <c r="T141" s="24"/>
      <c r="U141" s="18"/>
      <c r="V141" s="18"/>
    </row>
    <row r="142" s="93" customFormat="true" spans="1:22">
      <c r="A142" s="246"/>
      <c r="B142" s="247"/>
      <c r="C142" s="20"/>
      <c r="D142" s="248"/>
      <c r="E142" s="247"/>
      <c r="F142" s="24"/>
      <c r="G142" s="247"/>
      <c r="H142" s="247"/>
      <c r="I142" s="18"/>
      <c r="J142" s="18"/>
      <c r="K142" s="18"/>
      <c r="L142" s="18"/>
      <c r="M142" s="247"/>
      <c r="N142" s="249"/>
      <c r="O142" s="18"/>
      <c r="P142" s="18"/>
      <c r="Q142" s="247"/>
      <c r="R142" s="247"/>
      <c r="S142" s="248"/>
      <c r="T142" s="24"/>
      <c r="U142" s="18"/>
      <c r="V142" s="18"/>
    </row>
    <row r="143" s="93" customFormat="true" spans="1:22">
      <c r="A143" s="246"/>
      <c r="B143" s="247"/>
      <c r="C143" s="20"/>
      <c r="D143" s="248"/>
      <c r="E143" s="247"/>
      <c r="F143" s="24"/>
      <c r="G143" s="247"/>
      <c r="H143" s="247"/>
      <c r="I143" s="18"/>
      <c r="J143" s="18"/>
      <c r="K143" s="18"/>
      <c r="L143" s="18"/>
      <c r="M143" s="247"/>
      <c r="N143" s="249"/>
      <c r="O143" s="18"/>
      <c r="P143" s="18"/>
      <c r="Q143" s="247"/>
      <c r="R143" s="247"/>
      <c r="S143" s="248"/>
      <c r="T143" s="24"/>
      <c r="U143" s="18"/>
      <c r="V143" s="18"/>
    </row>
    <row r="144" s="93" customFormat="true" spans="1:22">
      <c r="A144" s="246"/>
      <c r="B144" s="247"/>
      <c r="C144" s="20"/>
      <c r="D144" s="248"/>
      <c r="E144" s="247"/>
      <c r="F144" s="24"/>
      <c r="G144" s="247"/>
      <c r="H144" s="247"/>
      <c r="I144" s="18"/>
      <c r="J144" s="18"/>
      <c r="K144" s="18"/>
      <c r="L144" s="18"/>
      <c r="M144" s="247"/>
      <c r="N144" s="249"/>
      <c r="O144" s="18"/>
      <c r="P144" s="18"/>
      <c r="Q144" s="247"/>
      <c r="R144" s="247"/>
      <c r="S144" s="248"/>
      <c r="T144" s="24"/>
      <c r="U144" s="18"/>
      <c r="V144" s="18"/>
    </row>
    <row r="145" s="93" customFormat="true" spans="1:22">
      <c r="A145" s="246"/>
      <c r="B145" s="247"/>
      <c r="C145" s="20"/>
      <c r="D145" s="248"/>
      <c r="E145" s="247"/>
      <c r="F145" s="24"/>
      <c r="G145" s="247"/>
      <c r="H145" s="247"/>
      <c r="I145" s="18"/>
      <c r="J145" s="18"/>
      <c r="K145" s="18"/>
      <c r="L145" s="18"/>
      <c r="M145" s="247"/>
      <c r="N145" s="249"/>
      <c r="O145" s="18"/>
      <c r="P145" s="18"/>
      <c r="Q145" s="247"/>
      <c r="R145" s="247"/>
      <c r="S145" s="248"/>
      <c r="T145" s="24"/>
      <c r="U145" s="18"/>
      <c r="V145" s="18"/>
    </row>
    <row r="146" s="93" customFormat="true" spans="1:22">
      <c r="A146" s="246"/>
      <c r="B146" s="247"/>
      <c r="C146" s="20"/>
      <c r="D146" s="248"/>
      <c r="E146" s="247"/>
      <c r="F146" s="24"/>
      <c r="G146" s="247"/>
      <c r="H146" s="247"/>
      <c r="I146" s="18"/>
      <c r="J146" s="18"/>
      <c r="K146" s="18"/>
      <c r="L146" s="18"/>
      <c r="M146" s="247"/>
      <c r="N146" s="249"/>
      <c r="O146" s="18"/>
      <c r="P146" s="18"/>
      <c r="Q146" s="247"/>
      <c r="R146" s="247"/>
      <c r="S146" s="248"/>
      <c r="T146" s="24"/>
      <c r="U146" s="18"/>
      <c r="V146" s="18"/>
    </row>
    <row r="147" s="93" customFormat="true" spans="1:22">
      <c r="A147" s="246"/>
      <c r="B147" s="247"/>
      <c r="C147" s="20"/>
      <c r="D147" s="248"/>
      <c r="E147" s="247"/>
      <c r="F147" s="24"/>
      <c r="G147" s="247"/>
      <c r="H147" s="247"/>
      <c r="I147" s="18"/>
      <c r="J147" s="18"/>
      <c r="K147" s="18"/>
      <c r="L147" s="18"/>
      <c r="M147" s="247"/>
      <c r="N147" s="249"/>
      <c r="O147" s="18"/>
      <c r="P147" s="18"/>
      <c r="Q147" s="247"/>
      <c r="R147" s="247"/>
      <c r="S147" s="248"/>
      <c r="T147" s="24"/>
      <c r="U147" s="18"/>
      <c r="V147" s="18"/>
    </row>
    <row r="148" s="93" customFormat="true" spans="1:22">
      <c r="A148" s="246"/>
      <c r="B148" s="247"/>
      <c r="C148" s="20"/>
      <c r="D148" s="248"/>
      <c r="E148" s="247"/>
      <c r="F148" s="24"/>
      <c r="G148" s="247"/>
      <c r="H148" s="247"/>
      <c r="I148" s="18"/>
      <c r="J148" s="18"/>
      <c r="K148" s="18"/>
      <c r="L148" s="18"/>
      <c r="M148" s="247"/>
      <c r="N148" s="249"/>
      <c r="O148" s="18"/>
      <c r="P148" s="18"/>
      <c r="Q148" s="247"/>
      <c r="R148" s="247"/>
      <c r="S148" s="248"/>
      <c r="T148" s="24"/>
      <c r="U148" s="18"/>
      <c r="V148" s="18"/>
    </row>
    <row r="149" s="93" customFormat="true" spans="1:22">
      <c r="A149" s="246"/>
      <c r="B149" s="247"/>
      <c r="C149" s="20"/>
      <c r="D149" s="248"/>
      <c r="E149" s="247"/>
      <c r="F149" s="24"/>
      <c r="G149" s="247"/>
      <c r="H149" s="247"/>
      <c r="I149" s="18"/>
      <c r="J149" s="18"/>
      <c r="K149" s="18"/>
      <c r="L149" s="18"/>
      <c r="M149" s="247"/>
      <c r="N149" s="249"/>
      <c r="O149" s="18"/>
      <c r="P149" s="18"/>
      <c r="Q149" s="247"/>
      <c r="R149" s="247"/>
      <c r="S149" s="248"/>
      <c r="T149" s="24"/>
      <c r="U149" s="18"/>
      <c r="V149" s="18"/>
    </row>
    <row r="150" s="93" customFormat="true" spans="1:22">
      <c r="A150" s="246"/>
      <c r="B150" s="247"/>
      <c r="C150" s="20"/>
      <c r="D150" s="248"/>
      <c r="E150" s="247"/>
      <c r="F150" s="24"/>
      <c r="G150" s="247"/>
      <c r="H150" s="247"/>
      <c r="I150" s="18"/>
      <c r="J150" s="18"/>
      <c r="K150" s="18"/>
      <c r="L150" s="18"/>
      <c r="M150" s="247"/>
      <c r="N150" s="249"/>
      <c r="O150" s="18"/>
      <c r="P150" s="18"/>
      <c r="Q150" s="247"/>
      <c r="R150" s="247"/>
      <c r="S150" s="248"/>
      <c r="T150" s="24"/>
      <c r="U150" s="18"/>
      <c r="V150" s="18"/>
    </row>
    <row r="151" s="93" customFormat="true" spans="1:22">
      <c r="A151" s="246"/>
      <c r="B151" s="247"/>
      <c r="C151" s="20"/>
      <c r="D151" s="248"/>
      <c r="E151" s="247"/>
      <c r="F151" s="24"/>
      <c r="G151" s="247"/>
      <c r="H151" s="247"/>
      <c r="I151" s="18"/>
      <c r="J151" s="18"/>
      <c r="K151" s="18"/>
      <c r="L151" s="18"/>
      <c r="M151" s="247"/>
      <c r="N151" s="249"/>
      <c r="O151" s="18"/>
      <c r="P151" s="18"/>
      <c r="Q151" s="247"/>
      <c r="R151" s="247"/>
      <c r="S151" s="248"/>
      <c r="T151" s="24"/>
      <c r="U151" s="18"/>
      <c r="V151" s="18"/>
    </row>
    <row r="152" s="93" customFormat="true" spans="7:22">
      <c r="G152" s="18"/>
      <c r="H152" s="18"/>
      <c r="I152" s="18"/>
      <c r="Q152" s="247"/>
      <c r="R152" s="247"/>
      <c r="U152" s="18"/>
      <c r="V152" s="18"/>
    </row>
    <row r="153" spans="17:18">
      <c r="Q153" s="291"/>
      <c r="R153" s="291"/>
    </row>
  </sheetData>
  <mergeCells count="11">
    <mergeCell ref="A1:H1"/>
    <mergeCell ref="I1:N1"/>
    <mergeCell ref="O1:T1"/>
    <mergeCell ref="U1:V1"/>
    <mergeCell ref="A2:F2"/>
    <mergeCell ref="G2:H2"/>
    <mergeCell ref="I2:J2"/>
    <mergeCell ref="K2:N2"/>
    <mergeCell ref="O2:R2"/>
    <mergeCell ref="S2:T2"/>
    <mergeCell ref="U2:V2"/>
  </mergeCells>
  <dataValidations count="2">
    <dataValidation type="list" showInputMessage="1" showErrorMessage="1" sqref="B65 B80 B97 B106 B5:B11 B12:B15 B16:B17 B18:B24 B25:B46">
      <formula1>"draft,pre-release,released"</formula1>
    </dataValidation>
    <dataValidation type="list" showInputMessage="1" showErrorMessage="1" sqref="U47 U65:V65 U66 U79 U80:V80 U16:U17 U48:U51 U52:U64 U67:U78 U81:U96 V16:V17 U5:V11 U18:V24 U25:V46 U97:V106 U12:V15">
      <formula1>"Y,N"</formula1>
    </dataValidation>
  </dataValidations>
  <pageMargins left="0.699305555555556" right="0.699305555555556" top="0.75" bottom="0.75" header="0.510416666666667" footer="0.510416666666667"/>
  <pageSetup paperSize="9" firstPageNumber="0" orientation="portrait" useFirstPageNumber="true" horizontalDpi="300" verticalDpi="300"/>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5"/>
  <sheetViews>
    <sheetView workbookViewId="0">
      <pane ySplit="1" topLeftCell="A91" activePane="bottomLeft" state="frozen"/>
      <selection/>
      <selection pane="bottomLeft" activeCell="C90" sqref="C90"/>
    </sheetView>
  </sheetViews>
  <sheetFormatPr defaultColWidth="9" defaultRowHeight="15"/>
  <cols>
    <col min="1" max="1" width="6.44166666666667" style="29" customWidth="true"/>
    <col min="2" max="2" width="5.33333333333333" style="29" customWidth="true"/>
    <col min="3" max="3" width="7.66666666666667" style="28" customWidth="true"/>
    <col min="4" max="4" width="8.66666666666667" style="29" customWidth="true"/>
    <col min="5" max="5" width="19.8833333333333" style="28" customWidth="true"/>
    <col min="6" max="6" width="8.66666666666667" style="28" customWidth="true"/>
    <col min="7" max="7" width="59.1083333333333" style="34" customWidth="true"/>
    <col min="8" max="8" width="60.1083333333333" style="28" customWidth="true"/>
  </cols>
  <sheetData>
    <row r="1" ht="40.5" customHeight="true" spans="1:12">
      <c r="A1" s="8" t="s">
        <v>1</v>
      </c>
      <c r="B1" s="239" t="s">
        <v>2</v>
      </c>
      <c r="C1" s="239" t="s">
        <v>3</v>
      </c>
      <c r="D1" s="239" t="s">
        <v>4</v>
      </c>
      <c r="E1" s="239" t="s">
        <v>5</v>
      </c>
      <c r="F1" s="239" t="s">
        <v>6</v>
      </c>
      <c r="G1" s="239" t="s">
        <v>7</v>
      </c>
      <c r="H1" s="239" t="s">
        <v>8</v>
      </c>
      <c r="I1" s="239" t="s">
        <v>9</v>
      </c>
      <c r="J1" s="239" t="s">
        <v>10</v>
      </c>
      <c r="K1" s="239" t="s">
        <v>11</v>
      </c>
      <c r="L1" s="239" t="s">
        <v>12</v>
      </c>
    </row>
    <row r="2" ht="30" customHeight="true" spans="1:12">
      <c r="A2" s="5" t="s">
        <v>506</v>
      </c>
      <c r="B2" s="240">
        <v>3192</v>
      </c>
      <c r="C2" s="241" t="s">
        <v>14</v>
      </c>
      <c r="D2" s="241" t="s">
        <v>15</v>
      </c>
      <c r="E2" s="84" t="s">
        <v>854</v>
      </c>
      <c r="F2" s="84"/>
      <c r="G2" s="84" t="s">
        <v>16</v>
      </c>
      <c r="H2" s="84" t="s">
        <v>855</v>
      </c>
      <c r="I2" s="81"/>
      <c r="J2" s="81"/>
      <c r="K2" s="81"/>
      <c r="L2" s="81"/>
    </row>
    <row r="3" ht="30" customHeight="true" spans="1:12">
      <c r="A3" s="5" t="s">
        <v>506</v>
      </c>
      <c r="B3" s="241">
        <v>3194</v>
      </c>
      <c r="C3" s="241" t="s">
        <v>14</v>
      </c>
      <c r="D3" s="241" t="s">
        <v>15</v>
      </c>
      <c r="E3" s="84" t="s">
        <v>854</v>
      </c>
      <c r="F3" s="84"/>
      <c r="G3" s="84" t="s">
        <v>18</v>
      </c>
      <c r="H3" s="81" t="s">
        <v>856</v>
      </c>
      <c r="I3" s="81"/>
      <c r="J3" s="81"/>
      <c r="K3" s="81"/>
      <c r="L3" s="81"/>
    </row>
    <row r="4" spans="1:12">
      <c r="A4" s="5" t="s">
        <v>506</v>
      </c>
      <c r="B4" s="241">
        <v>3195</v>
      </c>
      <c r="C4" s="241" t="s">
        <v>14</v>
      </c>
      <c r="D4" s="241" t="s">
        <v>15</v>
      </c>
      <c r="E4" s="84" t="s">
        <v>857</v>
      </c>
      <c r="F4" s="84"/>
      <c r="G4" s="84" t="s">
        <v>20</v>
      </c>
      <c r="H4" s="81" t="s">
        <v>858</v>
      </c>
      <c r="I4" s="81"/>
      <c r="J4" s="81"/>
      <c r="K4" s="81"/>
      <c r="L4" s="81"/>
    </row>
    <row r="5" spans="1:12">
      <c r="A5" s="5" t="s">
        <v>506</v>
      </c>
      <c r="B5" s="241">
        <v>3196</v>
      </c>
      <c r="C5" s="241" t="s">
        <v>14</v>
      </c>
      <c r="D5" s="241" t="s">
        <v>15</v>
      </c>
      <c r="E5" s="84" t="s">
        <v>857</v>
      </c>
      <c r="F5" s="84"/>
      <c r="G5" s="84" t="s">
        <v>22</v>
      </c>
      <c r="H5" s="81" t="s">
        <v>859</v>
      </c>
      <c r="I5" s="81"/>
      <c r="J5" s="81"/>
      <c r="K5" s="81"/>
      <c r="L5" s="81"/>
    </row>
    <row r="6" spans="1:12">
      <c r="A6" s="5" t="s">
        <v>506</v>
      </c>
      <c r="B6" s="241">
        <v>3197</v>
      </c>
      <c r="C6" s="241" t="s">
        <v>14</v>
      </c>
      <c r="D6" s="241" t="s">
        <v>15</v>
      </c>
      <c r="E6" s="84" t="s">
        <v>857</v>
      </c>
      <c r="F6" s="84"/>
      <c r="G6" s="84" t="s">
        <v>24</v>
      </c>
      <c r="H6" s="81" t="s">
        <v>860</v>
      </c>
      <c r="I6" s="81"/>
      <c r="J6" s="81"/>
      <c r="K6" s="81"/>
      <c r="L6" s="81"/>
    </row>
    <row r="7" spans="1:12">
      <c r="A7" s="5" t="s">
        <v>506</v>
      </c>
      <c r="B7" s="241">
        <v>3198</v>
      </c>
      <c r="C7" s="241" t="s">
        <v>14</v>
      </c>
      <c r="D7" s="241" t="s">
        <v>15</v>
      </c>
      <c r="E7" s="160" t="s">
        <v>861</v>
      </c>
      <c r="F7" s="84"/>
      <c r="G7" s="84" t="s">
        <v>26</v>
      </c>
      <c r="H7" s="81" t="s">
        <v>862</v>
      </c>
      <c r="I7" s="81"/>
      <c r="J7" s="81"/>
      <c r="K7" s="81"/>
      <c r="L7" s="81"/>
    </row>
    <row r="8" ht="30" customHeight="true" spans="1:12">
      <c r="A8" s="5" t="s">
        <v>506</v>
      </c>
      <c r="B8" s="241">
        <v>3239</v>
      </c>
      <c r="C8" s="241" t="s">
        <v>14</v>
      </c>
      <c r="D8" s="241" t="s">
        <v>15</v>
      </c>
      <c r="E8" s="84" t="s">
        <v>854</v>
      </c>
      <c r="F8" s="84"/>
      <c r="G8" s="84" t="s">
        <v>28</v>
      </c>
      <c r="H8" s="81" t="s">
        <v>863</v>
      </c>
      <c r="I8" s="81"/>
      <c r="J8" s="81"/>
      <c r="K8" s="81"/>
      <c r="L8" s="81"/>
    </row>
    <row r="9" spans="1:12">
      <c r="A9" s="5" t="s">
        <v>506</v>
      </c>
      <c r="B9" s="241">
        <v>3264</v>
      </c>
      <c r="C9" s="241" t="s">
        <v>14</v>
      </c>
      <c r="D9" s="241" t="s">
        <v>30</v>
      </c>
      <c r="E9" s="84" t="s">
        <v>864</v>
      </c>
      <c r="F9" s="84"/>
      <c r="G9" s="84" t="s">
        <v>31</v>
      </c>
      <c r="H9" s="81" t="s">
        <v>865</v>
      </c>
      <c r="I9" s="81"/>
      <c r="J9" s="81"/>
      <c r="K9" s="81"/>
      <c r="L9" s="81"/>
    </row>
    <row r="10" spans="1:12">
      <c r="A10" s="5" t="s">
        <v>506</v>
      </c>
      <c r="B10" s="241">
        <v>3265</v>
      </c>
      <c r="C10" s="241" t="s">
        <v>14</v>
      </c>
      <c r="D10" s="241" t="s">
        <v>30</v>
      </c>
      <c r="E10" s="84" t="s">
        <v>864</v>
      </c>
      <c r="F10" s="84"/>
      <c r="G10" s="84" t="s">
        <v>33</v>
      </c>
      <c r="H10" s="81" t="s">
        <v>866</v>
      </c>
      <c r="I10" s="81"/>
      <c r="J10" s="81"/>
      <c r="K10" s="81"/>
      <c r="L10" s="81"/>
    </row>
    <row r="11" spans="1:12">
      <c r="A11" s="5" t="s">
        <v>506</v>
      </c>
      <c r="B11" s="241">
        <v>3267</v>
      </c>
      <c r="C11" s="241" t="s">
        <v>14</v>
      </c>
      <c r="D11" s="241" t="s">
        <v>30</v>
      </c>
      <c r="E11" s="84" t="s">
        <v>864</v>
      </c>
      <c r="F11" s="84"/>
      <c r="G11" s="84" t="s">
        <v>35</v>
      </c>
      <c r="H11" s="81" t="s">
        <v>867</v>
      </c>
      <c r="I11" s="81"/>
      <c r="J11" s="81"/>
      <c r="K11" s="81"/>
      <c r="L11" s="81"/>
    </row>
    <row r="12" spans="1:12">
      <c r="A12" s="5" t="s">
        <v>506</v>
      </c>
      <c r="B12" s="241">
        <v>3268</v>
      </c>
      <c r="C12" s="241" t="s">
        <v>14</v>
      </c>
      <c r="D12" s="241" t="s">
        <v>30</v>
      </c>
      <c r="E12" s="84" t="s">
        <v>864</v>
      </c>
      <c r="F12" s="84"/>
      <c r="G12" s="84" t="s">
        <v>37</v>
      </c>
      <c r="H12" s="81" t="s">
        <v>868</v>
      </c>
      <c r="I12" s="81"/>
      <c r="J12" s="81"/>
      <c r="K12" s="81"/>
      <c r="L12" s="81"/>
    </row>
    <row r="13" spans="1:12">
      <c r="A13" s="5" t="s">
        <v>506</v>
      </c>
      <c r="B13" s="241">
        <v>3270</v>
      </c>
      <c r="C13" s="241" t="s">
        <v>14</v>
      </c>
      <c r="D13" s="241" t="s">
        <v>30</v>
      </c>
      <c r="E13" s="84" t="s">
        <v>864</v>
      </c>
      <c r="F13" s="84"/>
      <c r="G13" s="84" t="s">
        <v>39</v>
      </c>
      <c r="H13" s="81" t="s">
        <v>869</v>
      </c>
      <c r="I13" s="81"/>
      <c r="J13" s="81"/>
      <c r="K13" s="81"/>
      <c r="L13" s="81"/>
    </row>
    <row r="14" spans="1:12">
      <c r="A14" s="5" t="s">
        <v>506</v>
      </c>
      <c r="B14" s="241">
        <v>3271</v>
      </c>
      <c r="C14" s="241" t="s">
        <v>14</v>
      </c>
      <c r="D14" s="241" t="s">
        <v>30</v>
      </c>
      <c r="E14" s="84" t="s">
        <v>864</v>
      </c>
      <c r="F14" s="84"/>
      <c r="G14" s="84" t="s">
        <v>41</v>
      </c>
      <c r="H14" s="81" t="s">
        <v>870</v>
      </c>
      <c r="I14" s="81"/>
      <c r="J14" s="81"/>
      <c r="K14" s="81"/>
      <c r="L14" s="81"/>
    </row>
    <row r="15" spans="1:12">
      <c r="A15" s="5" t="s">
        <v>506</v>
      </c>
      <c r="B15" s="241">
        <v>3276</v>
      </c>
      <c r="C15" s="241" t="s">
        <v>14</v>
      </c>
      <c r="D15" s="241" t="s">
        <v>30</v>
      </c>
      <c r="E15" s="84" t="s">
        <v>871</v>
      </c>
      <c r="F15" s="84"/>
      <c r="G15" s="84" t="s">
        <v>43</v>
      </c>
      <c r="H15" s="81" t="s">
        <v>872</v>
      </c>
      <c r="I15" s="81"/>
      <c r="J15" s="81"/>
      <c r="K15" s="81"/>
      <c r="L15" s="81"/>
    </row>
    <row r="16" spans="1:12">
      <c r="A16" s="5" t="s">
        <v>506</v>
      </c>
      <c r="B16" s="241">
        <v>3291</v>
      </c>
      <c r="C16" s="241" t="s">
        <v>14</v>
      </c>
      <c r="D16" s="241" t="s">
        <v>30</v>
      </c>
      <c r="E16" s="84" t="s">
        <v>857</v>
      </c>
      <c r="F16" s="84"/>
      <c r="G16" s="84" t="s">
        <v>45</v>
      </c>
      <c r="H16" s="81" t="s">
        <v>873</v>
      </c>
      <c r="I16" s="81"/>
      <c r="J16" s="81"/>
      <c r="K16" s="81"/>
      <c r="L16" s="81"/>
    </row>
    <row r="17" spans="1:12">
      <c r="A17" s="5" t="s">
        <v>506</v>
      </c>
      <c r="B17" s="241">
        <v>3292</v>
      </c>
      <c r="C17" s="241" t="s">
        <v>14</v>
      </c>
      <c r="D17" s="241" t="s">
        <v>30</v>
      </c>
      <c r="E17" s="84" t="s">
        <v>857</v>
      </c>
      <c r="F17" s="84"/>
      <c r="G17" s="84" t="s">
        <v>47</v>
      </c>
      <c r="H17" s="81" t="s">
        <v>874</v>
      </c>
      <c r="I17" s="81"/>
      <c r="J17" s="81"/>
      <c r="K17" s="81"/>
      <c r="L17" s="81"/>
    </row>
    <row r="18" spans="1:12">
      <c r="A18" s="5" t="s">
        <v>506</v>
      </c>
      <c r="B18" s="241">
        <v>3293</v>
      </c>
      <c r="C18" s="241" t="s">
        <v>14</v>
      </c>
      <c r="D18" s="241" t="s">
        <v>30</v>
      </c>
      <c r="E18" s="84" t="s">
        <v>857</v>
      </c>
      <c r="F18" s="84"/>
      <c r="G18" s="84" t="s">
        <v>49</v>
      </c>
      <c r="H18" s="81" t="s">
        <v>875</v>
      </c>
      <c r="I18" s="81"/>
      <c r="J18" s="81"/>
      <c r="K18" s="81"/>
      <c r="L18" s="81"/>
    </row>
    <row r="19" spans="1:12">
      <c r="A19" s="5" t="s">
        <v>506</v>
      </c>
      <c r="B19" s="241">
        <v>2252</v>
      </c>
      <c r="C19" s="241" t="s">
        <v>14</v>
      </c>
      <c r="D19" s="241" t="s">
        <v>30</v>
      </c>
      <c r="E19" s="84" t="s">
        <v>876</v>
      </c>
      <c r="F19" s="84"/>
      <c r="G19" s="84" t="s">
        <v>51</v>
      </c>
      <c r="H19" s="81" t="s">
        <v>877</v>
      </c>
      <c r="I19" s="81"/>
      <c r="J19" s="81"/>
      <c r="K19" s="81"/>
      <c r="L19" s="81"/>
    </row>
    <row r="20" spans="1:12">
      <c r="A20" s="5" t="s">
        <v>506</v>
      </c>
      <c r="B20" s="241">
        <v>2253</v>
      </c>
      <c r="C20" s="241" t="s">
        <v>14</v>
      </c>
      <c r="D20" s="241" t="s">
        <v>30</v>
      </c>
      <c r="E20" s="84" t="s">
        <v>876</v>
      </c>
      <c r="F20" s="84"/>
      <c r="G20" s="84" t="s">
        <v>53</v>
      </c>
      <c r="H20" s="81" t="s">
        <v>878</v>
      </c>
      <c r="I20" s="81"/>
      <c r="J20" s="81"/>
      <c r="K20" s="81"/>
      <c r="L20" s="81"/>
    </row>
    <row r="21" spans="1:12">
      <c r="A21" s="5" t="s">
        <v>506</v>
      </c>
      <c r="B21" s="241">
        <v>3301</v>
      </c>
      <c r="C21" s="241" t="s">
        <v>14</v>
      </c>
      <c r="D21" s="241" t="s">
        <v>30</v>
      </c>
      <c r="E21" s="84" t="s">
        <v>876</v>
      </c>
      <c r="F21" s="84"/>
      <c r="G21" s="84" t="s">
        <v>55</v>
      </c>
      <c r="H21" s="81" t="s">
        <v>879</v>
      </c>
      <c r="I21" s="81"/>
      <c r="J21" s="81"/>
      <c r="K21" s="81"/>
      <c r="L21" s="81"/>
    </row>
    <row r="22" ht="30" customHeight="true" spans="1:12">
      <c r="A22" s="5" t="s">
        <v>506</v>
      </c>
      <c r="B22" s="241">
        <v>3193</v>
      </c>
      <c r="C22" s="241" t="s">
        <v>14</v>
      </c>
      <c r="D22" s="241" t="s">
        <v>30</v>
      </c>
      <c r="E22" s="84" t="s">
        <v>854</v>
      </c>
      <c r="F22" s="84"/>
      <c r="G22" s="84" t="s">
        <v>57</v>
      </c>
      <c r="H22" s="81" t="s">
        <v>880</v>
      </c>
      <c r="I22" s="81"/>
      <c r="J22" s="81"/>
      <c r="K22" s="81"/>
      <c r="L22" s="81"/>
    </row>
    <row r="23" spans="1:12">
      <c r="A23" s="5" t="s">
        <v>506</v>
      </c>
      <c r="B23" s="241">
        <v>3200</v>
      </c>
      <c r="C23" s="241" t="s">
        <v>14</v>
      </c>
      <c r="D23" s="241" t="s">
        <v>30</v>
      </c>
      <c r="E23" s="84" t="s">
        <v>876</v>
      </c>
      <c r="F23" s="84"/>
      <c r="G23" s="84" t="s">
        <v>59</v>
      </c>
      <c r="H23" s="81" t="s">
        <v>881</v>
      </c>
      <c r="I23" s="81"/>
      <c r="J23" s="81"/>
      <c r="K23" s="81"/>
      <c r="L23" s="81"/>
    </row>
    <row r="24" spans="1:12">
      <c r="A24" s="5" t="s">
        <v>506</v>
      </c>
      <c r="B24" s="241">
        <v>2263</v>
      </c>
      <c r="C24" s="241" t="s">
        <v>14</v>
      </c>
      <c r="D24" s="241" t="s">
        <v>30</v>
      </c>
      <c r="E24" s="84" t="s">
        <v>876</v>
      </c>
      <c r="F24" s="84"/>
      <c r="G24" s="84" t="s">
        <v>61</v>
      </c>
      <c r="H24" s="81" t="s">
        <v>882</v>
      </c>
      <c r="I24" s="81"/>
      <c r="J24" s="81"/>
      <c r="K24" s="81"/>
      <c r="L24" s="81"/>
    </row>
    <row r="25" spans="1:12">
      <c r="A25" s="5" t="s">
        <v>506</v>
      </c>
      <c r="B25" s="241">
        <v>3201</v>
      </c>
      <c r="C25" s="241" t="s">
        <v>14</v>
      </c>
      <c r="D25" s="241" t="s">
        <v>30</v>
      </c>
      <c r="E25" s="84" t="s">
        <v>876</v>
      </c>
      <c r="F25" s="84"/>
      <c r="G25" s="84" t="s">
        <v>63</v>
      </c>
      <c r="H25" s="81" t="s">
        <v>883</v>
      </c>
      <c r="I25" s="81"/>
      <c r="J25" s="81"/>
      <c r="K25" s="81"/>
      <c r="L25" s="81"/>
    </row>
    <row r="26" spans="1:12">
      <c r="A26" s="5" t="s">
        <v>506</v>
      </c>
      <c r="B26" s="241">
        <v>3202</v>
      </c>
      <c r="C26" s="241" t="s">
        <v>14</v>
      </c>
      <c r="D26" s="241" t="s">
        <v>30</v>
      </c>
      <c r="E26" s="84" t="s">
        <v>876</v>
      </c>
      <c r="F26" s="84"/>
      <c r="G26" s="84" t="s">
        <v>65</v>
      </c>
      <c r="H26" s="81" t="s">
        <v>884</v>
      </c>
      <c r="I26" s="81"/>
      <c r="J26" s="81"/>
      <c r="K26" s="81"/>
      <c r="L26" s="81"/>
    </row>
    <row r="27" spans="1:12">
      <c r="A27" s="5" t="s">
        <v>506</v>
      </c>
      <c r="B27" s="241">
        <v>2265</v>
      </c>
      <c r="C27" s="241" t="s">
        <v>14</v>
      </c>
      <c r="D27" s="241" t="s">
        <v>30</v>
      </c>
      <c r="E27" s="84" t="s">
        <v>876</v>
      </c>
      <c r="F27" s="84"/>
      <c r="G27" s="84" t="s">
        <v>67</v>
      </c>
      <c r="H27" s="81" t="s">
        <v>885</v>
      </c>
      <c r="I27" s="81"/>
      <c r="J27" s="81"/>
      <c r="K27" s="81"/>
      <c r="L27" s="81"/>
    </row>
    <row r="28" spans="1:12">
      <c r="A28" s="5" t="s">
        <v>506</v>
      </c>
      <c r="B28" s="241">
        <v>3203</v>
      </c>
      <c r="C28" s="241" t="s">
        <v>14</v>
      </c>
      <c r="D28" s="241" t="s">
        <v>30</v>
      </c>
      <c r="E28" s="84" t="s">
        <v>876</v>
      </c>
      <c r="F28" s="84"/>
      <c r="G28" s="84" t="s">
        <v>69</v>
      </c>
      <c r="H28" s="81" t="s">
        <v>886</v>
      </c>
      <c r="I28" s="81"/>
      <c r="J28" s="81"/>
      <c r="K28" s="81"/>
      <c r="L28" s="81"/>
    </row>
    <row r="29" spans="1:12">
      <c r="A29" s="5" t="s">
        <v>506</v>
      </c>
      <c r="B29" s="241">
        <v>3204</v>
      </c>
      <c r="C29" s="241" t="s">
        <v>14</v>
      </c>
      <c r="D29" s="241" t="s">
        <v>30</v>
      </c>
      <c r="E29" s="84" t="s">
        <v>876</v>
      </c>
      <c r="F29" s="84"/>
      <c r="G29" s="84" t="s">
        <v>71</v>
      </c>
      <c r="H29" s="81" t="s">
        <v>887</v>
      </c>
      <c r="I29" s="81"/>
      <c r="J29" s="81"/>
      <c r="K29" s="81"/>
      <c r="L29" s="81"/>
    </row>
    <row r="30" spans="1:12">
      <c r="A30" s="5" t="s">
        <v>506</v>
      </c>
      <c r="B30" s="241">
        <v>3205</v>
      </c>
      <c r="C30" s="241" t="s">
        <v>14</v>
      </c>
      <c r="D30" s="241" t="s">
        <v>30</v>
      </c>
      <c r="E30" s="84" t="s">
        <v>876</v>
      </c>
      <c r="F30" s="84"/>
      <c r="G30" s="84" t="s">
        <v>73</v>
      </c>
      <c r="H30" s="81" t="s">
        <v>888</v>
      </c>
      <c r="I30" s="81"/>
      <c r="J30" s="81"/>
      <c r="K30" s="81"/>
      <c r="L30" s="81"/>
    </row>
    <row r="31" spans="1:12">
      <c r="A31" s="5" t="s">
        <v>506</v>
      </c>
      <c r="B31" s="241">
        <v>3206</v>
      </c>
      <c r="C31" s="241" t="s">
        <v>14</v>
      </c>
      <c r="D31" s="241" t="s">
        <v>30</v>
      </c>
      <c r="E31" s="84" t="s">
        <v>876</v>
      </c>
      <c r="F31" s="84"/>
      <c r="G31" s="84" t="s">
        <v>75</v>
      </c>
      <c r="H31" s="81" t="s">
        <v>889</v>
      </c>
      <c r="I31" s="81"/>
      <c r="J31" s="81"/>
      <c r="K31" s="81"/>
      <c r="L31" s="81"/>
    </row>
    <row r="32" spans="1:12">
      <c r="A32" s="5" t="s">
        <v>506</v>
      </c>
      <c r="B32" s="241">
        <v>2269</v>
      </c>
      <c r="C32" s="241" t="s">
        <v>14</v>
      </c>
      <c r="D32" s="241" t="s">
        <v>30</v>
      </c>
      <c r="E32" s="84" t="s">
        <v>876</v>
      </c>
      <c r="F32" s="84"/>
      <c r="G32" s="84" t="s">
        <v>77</v>
      </c>
      <c r="H32" s="81" t="s">
        <v>890</v>
      </c>
      <c r="I32" s="81"/>
      <c r="J32" s="81"/>
      <c r="K32" s="81"/>
      <c r="L32" s="81"/>
    </row>
    <row r="33" spans="1:12">
      <c r="A33" s="5" t="s">
        <v>506</v>
      </c>
      <c r="B33" s="241">
        <v>3207</v>
      </c>
      <c r="C33" s="241" t="s">
        <v>14</v>
      </c>
      <c r="D33" s="241" t="s">
        <v>30</v>
      </c>
      <c r="E33" s="84" t="s">
        <v>876</v>
      </c>
      <c r="F33" s="84"/>
      <c r="G33" s="84" t="s">
        <v>79</v>
      </c>
      <c r="H33" s="84" t="s">
        <v>891</v>
      </c>
      <c r="I33" s="81"/>
      <c r="J33" s="81"/>
      <c r="K33" s="81"/>
      <c r="L33" s="81"/>
    </row>
    <row r="34" spans="1:12">
      <c r="A34" s="5" t="s">
        <v>506</v>
      </c>
      <c r="B34" s="241">
        <v>3208</v>
      </c>
      <c r="C34" s="241" t="s">
        <v>14</v>
      </c>
      <c r="D34" s="241" t="s">
        <v>30</v>
      </c>
      <c r="E34" s="84" t="s">
        <v>876</v>
      </c>
      <c r="F34" s="84"/>
      <c r="G34" s="84" t="s">
        <v>81</v>
      </c>
      <c r="H34" s="81" t="s">
        <v>892</v>
      </c>
      <c r="I34" s="81"/>
      <c r="J34" s="81"/>
      <c r="K34" s="81"/>
      <c r="L34" s="81"/>
    </row>
    <row r="35" spans="1:12">
      <c r="A35" s="5" t="s">
        <v>506</v>
      </c>
      <c r="B35" s="241">
        <v>2270</v>
      </c>
      <c r="C35" s="241" t="s">
        <v>14</v>
      </c>
      <c r="D35" s="241" t="s">
        <v>30</v>
      </c>
      <c r="E35" s="84" t="s">
        <v>876</v>
      </c>
      <c r="F35" s="84"/>
      <c r="G35" s="84" t="s">
        <v>83</v>
      </c>
      <c r="H35" s="81" t="s">
        <v>893</v>
      </c>
      <c r="I35" s="81"/>
      <c r="J35" s="81"/>
      <c r="K35" s="81"/>
      <c r="L35" s="81"/>
    </row>
    <row r="36" spans="1:12">
      <c r="A36" s="5" t="s">
        <v>506</v>
      </c>
      <c r="B36" s="241">
        <v>3211</v>
      </c>
      <c r="C36" s="241" t="s">
        <v>14</v>
      </c>
      <c r="D36" s="241" t="s">
        <v>30</v>
      </c>
      <c r="E36" s="84" t="s">
        <v>864</v>
      </c>
      <c r="F36" s="84"/>
      <c r="G36" s="84" t="s">
        <v>85</v>
      </c>
      <c r="H36" s="81" t="s">
        <v>894</v>
      </c>
      <c r="I36" s="81"/>
      <c r="J36" s="81"/>
      <c r="K36" s="81"/>
      <c r="L36" s="81"/>
    </row>
    <row r="37" spans="1:12">
      <c r="A37" s="5" t="s">
        <v>506</v>
      </c>
      <c r="B37" s="241">
        <v>3212</v>
      </c>
      <c r="C37" s="241" t="s">
        <v>14</v>
      </c>
      <c r="D37" s="241" t="s">
        <v>30</v>
      </c>
      <c r="E37" s="84" t="s">
        <v>864</v>
      </c>
      <c r="F37" s="84"/>
      <c r="G37" s="84" t="s">
        <v>87</v>
      </c>
      <c r="H37" s="81" t="s">
        <v>895</v>
      </c>
      <c r="I37" s="81"/>
      <c r="J37" s="81"/>
      <c r="K37" s="81"/>
      <c r="L37" s="81"/>
    </row>
    <row r="38" spans="1:12">
      <c r="A38" s="5" t="s">
        <v>506</v>
      </c>
      <c r="B38" s="241">
        <v>3213</v>
      </c>
      <c r="C38" s="241" t="s">
        <v>14</v>
      </c>
      <c r="D38" s="241" t="s">
        <v>30</v>
      </c>
      <c r="E38" s="84" t="s">
        <v>864</v>
      </c>
      <c r="F38" s="84"/>
      <c r="G38" s="84" t="s">
        <v>89</v>
      </c>
      <c r="H38" s="81" t="s">
        <v>896</v>
      </c>
      <c r="I38" s="81"/>
      <c r="J38" s="81"/>
      <c r="K38" s="81"/>
      <c r="L38" s="81"/>
    </row>
    <row r="39" spans="1:12">
      <c r="A39" s="5" t="s">
        <v>506</v>
      </c>
      <c r="B39" s="241">
        <v>3214</v>
      </c>
      <c r="C39" s="241" t="s">
        <v>14</v>
      </c>
      <c r="D39" s="241" t="s">
        <v>30</v>
      </c>
      <c r="E39" s="84" t="s">
        <v>864</v>
      </c>
      <c r="F39" s="84"/>
      <c r="G39" s="84" t="s">
        <v>91</v>
      </c>
      <c r="H39" s="81" t="s">
        <v>897</v>
      </c>
      <c r="I39" s="81"/>
      <c r="J39" s="81"/>
      <c r="K39" s="81"/>
      <c r="L39" s="81"/>
    </row>
    <row r="40" spans="1:12">
      <c r="A40" s="5" t="s">
        <v>506</v>
      </c>
      <c r="B40" s="241">
        <v>3216</v>
      </c>
      <c r="C40" s="241" t="s">
        <v>14</v>
      </c>
      <c r="D40" s="241" t="s">
        <v>30</v>
      </c>
      <c r="E40" s="84" t="s">
        <v>864</v>
      </c>
      <c r="F40" s="84"/>
      <c r="G40" s="84" t="s">
        <v>93</v>
      </c>
      <c r="H40" s="81" t="s">
        <v>898</v>
      </c>
      <c r="I40" s="81"/>
      <c r="J40" s="81"/>
      <c r="K40" s="81"/>
      <c r="L40" s="81"/>
    </row>
    <row r="41" spans="1:12">
      <c r="A41" s="5" t="s">
        <v>506</v>
      </c>
      <c r="B41" s="241">
        <v>3217</v>
      </c>
      <c r="C41" s="241" t="s">
        <v>14</v>
      </c>
      <c r="D41" s="241" t="s">
        <v>30</v>
      </c>
      <c r="E41" s="84" t="s">
        <v>864</v>
      </c>
      <c r="F41" s="84"/>
      <c r="G41" s="84" t="s">
        <v>95</v>
      </c>
      <c r="H41" s="81" t="s">
        <v>899</v>
      </c>
      <c r="I41" s="81"/>
      <c r="J41" s="81"/>
      <c r="K41" s="81"/>
      <c r="L41" s="81"/>
    </row>
    <row r="42" spans="1:12">
      <c r="A42" s="5" t="s">
        <v>506</v>
      </c>
      <c r="B42" s="241">
        <v>3218</v>
      </c>
      <c r="C42" s="241" t="s">
        <v>14</v>
      </c>
      <c r="D42" s="241" t="s">
        <v>30</v>
      </c>
      <c r="E42" s="84" t="s">
        <v>871</v>
      </c>
      <c r="F42" s="84"/>
      <c r="G42" s="84" t="s">
        <v>97</v>
      </c>
      <c r="H42" s="81" t="s">
        <v>900</v>
      </c>
      <c r="I42" s="81"/>
      <c r="J42" s="81"/>
      <c r="K42" s="81"/>
      <c r="L42" s="81"/>
    </row>
    <row r="43" spans="1:12">
      <c r="A43" s="5" t="s">
        <v>506</v>
      </c>
      <c r="B43" s="241">
        <v>3219</v>
      </c>
      <c r="C43" s="241" t="s">
        <v>14</v>
      </c>
      <c r="D43" s="241" t="s">
        <v>30</v>
      </c>
      <c r="E43" s="84" t="s">
        <v>871</v>
      </c>
      <c r="F43" s="84"/>
      <c r="G43" s="84" t="s">
        <v>99</v>
      </c>
      <c r="H43" s="81" t="s">
        <v>901</v>
      </c>
      <c r="I43" s="81"/>
      <c r="J43" s="81"/>
      <c r="K43" s="81"/>
      <c r="L43" s="81"/>
    </row>
    <row r="44" spans="1:12">
      <c r="A44" s="5" t="s">
        <v>506</v>
      </c>
      <c r="B44" s="241">
        <v>3220</v>
      </c>
      <c r="C44" s="241" t="s">
        <v>14</v>
      </c>
      <c r="D44" s="241" t="s">
        <v>30</v>
      </c>
      <c r="E44" s="84" t="s">
        <v>871</v>
      </c>
      <c r="F44" s="84"/>
      <c r="G44" s="84" t="s">
        <v>101</v>
      </c>
      <c r="H44" s="81" t="s">
        <v>902</v>
      </c>
      <c r="I44" s="81"/>
      <c r="J44" s="81"/>
      <c r="K44" s="81"/>
      <c r="L44" s="81"/>
    </row>
    <row r="45" spans="1:12">
      <c r="A45" s="5" t="s">
        <v>506</v>
      </c>
      <c r="B45" s="241">
        <v>3221</v>
      </c>
      <c r="C45" s="241" t="s">
        <v>14</v>
      </c>
      <c r="D45" s="241" t="s">
        <v>30</v>
      </c>
      <c r="E45" s="84" t="s">
        <v>871</v>
      </c>
      <c r="F45" s="84"/>
      <c r="G45" s="84" t="s">
        <v>103</v>
      </c>
      <c r="H45" s="81" t="s">
        <v>903</v>
      </c>
      <c r="I45" s="81"/>
      <c r="J45" s="81"/>
      <c r="K45" s="81"/>
      <c r="L45" s="81"/>
    </row>
    <row r="46" spans="1:12">
      <c r="A46" s="5" t="s">
        <v>506</v>
      </c>
      <c r="B46" s="241">
        <v>3273</v>
      </c>
      <c r="C46" s="241" t="s">
        <v>14</v>
      </c>
      <c r="D46" s="241" t="s">
        <v>30</v>
      </c>
      <c r="E46" s="84" t="s">
        <v>871</v>
      </c>
      <c r="F46" s="84"/>
      <c r="G46" s="84" t="s">
        <v>105</v>
      </c>
      <c r="H46" s="81" t="s">
        <v>904</v>
      </c>
      <c r="I46" s="81"/>
      <c r="J46" s="81"/>
      <c r="K46" s="81"/>
      <c r="L46" s="81"/>
    </row>
    <row r="47" spans="1:12">
      <c r="A47" s="5" t="s">
        <v>506</v>
      </c>
      <c r="B47" s="241">
        <v>3224</v>
      </c>
      <c r="C47" s="241" t="s">
        <v>14</v>
      </c>
      <c r="D47" s="241" t="s">
        <v>30</v>
      </c>
      <c r="E47" s="84" t="s">
        <v>871</v>
      </c>
      <c r="F47" s="84"/>
      <c r="G47" s="84" t="s">
        <v>107</v>
      </c>
      <c r="H47" s="81" t="s">
        <v>905</v>
      </c>
      <c r="I47" s="81"/>
      <c r="J47" s="81"/>
      <c r="K47" s="81"/>
      <c r="L47" s="81"/>
    </row>
    <row r="48" spans="1:12">
      <c r="A48" s="5" t="s">
        <v>506</v>
      </c>
      <c r="B48" s="241">
        <v>3225</v>
      </c>
      <c r="C48" s="241" t="s">
        <v>14</v>
      </c>
      <c r="D48" s="241" t="s">
        <v>30</v>
      </c>
      <c r="E48" s="84" t="s">
        <v>871</v>
      </c>
      <c r="F48" s="84"/>
      <c r="G48" s="84" t="s">
        <v>109</v>
      </c>
      <c r="H48" s="81" t="s">
        <v>906</v>
      </c>
      <c r="I48" s="81"/>
      <c r="J48" s="81"/>
      <c r="K48" s="81"/>
      <c r="L48" s="81"/>
    </row>
    <row r="49" spans="1:12">
      <c r="A49" s="5" t="s">
        <v>506</v>
      </c>
      <c r="B49" s="241">
        <v>3226</v>
      </c>
      <c r="C49" s="241" t="s">
        <v>14</v>
      </c>
      <c r="D49" s="241" t="s">
        <v>30</v>
      </c>
      <c r="E49" s="84" t="s">
        <v>871</v>
      </c>
      <c r="F49" s="84"/>
      <c r="G49" s="84" t="s">
        <v>111</v>
      </c>
      <c r="H49" s="81" t="s">
        <v>907</v>
      </c>
      <c r="I49" s="81"/>
      <c r="J49" s="81"/>
      <c r="K49" s="81"/>
      <c r="L49" s="81"/>
    </row>
    <row r="50" spans="1:12">
      <c r="A50" s="5" t="s">
        <v>506</v>
      </c>
      <c r="B50" s="241">
        <v>3227</v>
      </c>
      <c r="C50" s="241" t="s">
        <v>14</v>
      </c>
      <c r="D50" s="241" t="s">
        <v>30</v>
      </c>
      <c r="E50" s="84" t="s">
        <v>871</v>
      </c>
      <c r="F50" s="84"/>
      <c r="G50" s="84" t="s">
        <v>113</v>
      </c>
      <c r="H50" s="81" t="s">
        <v>908</v>
      </c>
      <c r="I50" s="81"/>
      <c r="J50" s="81"/>
      <c r="K50" s="81"/>
      <c r="L50" s="81"/>
    </row>
    <row r="51" spans="1:12">
      <c r="A51" s="5" t="s">
        <v>506</v>
      </c>
      <c r="B51" s="241">
        <v>3228</v>
      </c>
      <c r="C51" s="241" t="s">
        <v>14</v>
      </c>
      <c r="D51" s="241" t="s">
        <v>30</v>
      </c>
      <c r="E51" s="84" t="s">
        <v>871</v>
      </c>
      <c r="F51" s="84"/>
      <c r="G51" s="84" t="s">
        <v>115</v>
      </c>
      <c r="H51" s="81" t="s">
        <v>909</v>
      </c>
      <c r="I51" s="81"/>
      <c r="J51" s="81"/>
      <c r="K51" s="81"/>
      <c r="L51" s="81"/>
    </row>
    <row r="52" spans="1:12">
      <c r="A52" s="5" t="s">
        <v>506</v>
      </c>
      <c r="B52" s="241">
        <v>3229</v>
      </c>
      <c r="C52" s="241" t="s">
        <v>14</v>
      </c>
      <c r="D52" s="241" t="s">
        <v>30</v>
      </c>
      <c r="E52" s="84" t="s">
        <v>871</v>
      </c>
      <c r="F52" s="84"/>
      <c r="G52" s="84" t="s">
        <v>117</v>
      </c>
      <c r="H52" s="81" t="s">
        <v>910</v>
      </c>
      <c r="I52" s="81"/>
      <c r="J52" s="81"/>
      <c r="K52" s="81"/>
      <c r="L52" s="81"/>
    </row>
    <row r="53" ht="30" customHeight="true" spans="1:12">
      <c r="A53" s="5" t="s">
        <v>506</v>
      </c>
      <c r="B53" s="241">
        <v>3230</v>
      </c>
      <c r="C53" s="241" t="s">
        <v>14</v>
      </c>
      <c r="D53" s="241" t="s">
        <v>30</v>
      </c>
      <c r="E53" s="84" t="s">
        <v>854</v>
      </c>
      <c r="F53" s="84"/>
      <c r="G53" s="84" t="s">
        <v>119</v>
      </c>
      <c r="H53" s="14" t="s">
        <v>911</v>
      </c>
      <c r="I53" s="81"/>
      <c r="J53" s="81"/>
      <c r="K53" s="81"/>
      <c r="L53" s="81"/>
    </row>
    <row r="54" spans="1:12">
      <c r="A54" s="5" t="s">
        <v>506</v>
      </c>
      <c r="B54" s="241">
        <v>3231</v>
      </c>
      <c r="C54" s="241" t="s">
        <v>14</v>
      </c>
      <c r="D54" s="241" t="s">
        <v>30</v>
      </c>
      <c r="E54" s="84" t="s">
        <v>854</v>
      </c>
      <c r="F54" s="84"/>
      <c r="G54" s="84" t="s">
        <v>121</v>
      </c>
      <c r="H54" s="81" t="s">
        <v>912</v>
      </c>
      <c r="I54" s="81"/>
      <c r="J54" s="81"/>
      <c r="K54" s="81"/>
      <c r="L54" s="81"/>
    </row>
    <row r="55" ht="30" customHeight="true" spans="1:12">
      <c r="A55" s="5" t="s">
        <v>506</v>
      </c>
      <c r="B55" s="241">
        <v>3233</v>
      </c>
      <c r="C55" s="241" t="s">
        <v>14</v>
      </c>
      <c r="D55" s="241" t="s">
        <v>30</v>
      </c>
      <c r="E55" s="84" t="s">
        <v>854</v>
      </c>
      <c r="F55" s="84"/>
      <c r="G55" s="84" t="s">
        <v>123</v>
      </c>
      <c r="H55" s="81" t="s">
        <v>913</v>
      </c>
      <c r="I55" s="81"/>
      <c r="J55" s="81"/>
      <c r="K55" s="81"/>
      <c r="L55" s="81"/>
    </row>
    <row r="56" ht="30" customHeight="true" spans="1:12">
      <c r="A56" s="5" t="s">
        <v>506</v>
      </c>
      <c r="B56" s="241">
        <v>3234</v>
      </c>
      <c r="C56" s="241" t="s">
        <v>14</v>
      </c>
      <c r="D56" s="241" t="s">
        <v>30</v>
      </c>
      <c r="E56" s="84" t="s">
        <v>854</v>
      </c>
      <c r="F56" s="84"/>
      <c r="G56" s="84" t="s">
        <v>125</v>
      </c>
      <c r="H56" s="81" t="s">
        <v>914</v>
      </c>
      <c r="I56" s="81"/>
      <c r="J56" s="81"/>
      <c r="K56" s="81"/>
      <c r="L56" s="81"/>
    </row>
    <row r="57" spans="1:12">
      <c r="A57" s="5" t="s">
        <v>506</v>
      </c>
      <c r="B57" s="241">
        <v>3235</v>
      </c>
      <c r="C57" s="241" t="s">
        <v>14</v>
      </c>
      <c r="D57" s="241" t="s">
        <v>30</v>
      </c>
      <c r="E57" s="84" t="s">
        <v>854</v>
      </c>
      <c r="F57" s="84"/>
      <c r="G57" s="84" t="s">
        <v>127</v>
      </c>
      <c r="H57" s="81" t="s">
        <v>915</v>
      </c>
      <c r="I57" s="81"/>
      <c r="J57" s="81"/>
      <c r="K57" s="81"/>
      <c r="L57" s="81"/>
    </row>
    <row r="58" ht="30" customHeight="true" spans="1:12">
      <c r="A58" s="5" t="s">
        <v>506</v>
      </c>
      <c r="B58" s="241">
        <v>3238</v>
      </c>
      <c r="C58" s="241" t="s">
        <v>14</v>
      </c>
      <c r="D58" s="241" t="s">
        <v>30</v>
      </c>
      <c r="E58" s="84" t="s">
        <v>854</v>
      </c>
      <c r="F58" s="84"/>
      <c r="G58" s="84" t="s">
        <v>16</v>
      </c>
      <c r="H58" s="81" t="s">
        <v>916</v>
      </c>
      <c r="I58" s="81"/>
      <c r="J58" s="81"/>
      <c r="K58" s="81"/>
      <c r="L58" s="81"/>
    </row>
    <row r="59" spans="1:12">
      <c r="A59" s="5" t="s">
        <v>506</v>
      </c>
      <c r="B59" s="241">
        <v>3241</v>
      </c>
      <c r="C59" s="241" t="s">
        <v>14</v>
      </c>
      <c r="D59" s="241" t="s">
        <v>30</v>
      </c>
      <c r="E59" s="84" t="s">
        <v>857</v>
      </c>
      <c r="F59" s="84"/>
      <c r="G59" s="84" t="s">
        <v>130</v>
      </c>
      <c r="H59" s="81" t="s">
        <v>917</v>
      </c>
      <c r="I59" s="81"/>
      <c r="J59" s="81"/>
      <c r="K59" s="81"/>
      <c r="L59" s="81"/>
    </row>
    <row r="60" spans="1:12">
      <c r="A60" s="5" t="s">
        <v>506</v>
      </c>
      <c r="B60" s="241">
        <v>3242</v>
      </c>
      <c r="C60" s="241" t="s">
        <v>14</v>
      </c>
      <c r="D60" s="241" t="s">
        <v>30</v>
      </c>
      <c r="E60" s="84" t="s">
        <v>857</v>
      </c>
      <c r="F60" s="84"/>
      <c r="G60" s="84" t="s">
        <v>132</v>
      </c>
      <c r="H60" s="81" t="s">
        <v>918</v>
      </c>
      <c r="I60" s="81"/>
      <c r="J60" s="81"/>
      <c r="K60" s="81"/>
      <c r="L60" s="81"/>
    </row>
    <row r="61" spans="1:12">
      <c r="A61" s="5" t="s">
        <v>506</v>
      </c>
      <c r="B61" s="241">
        <v>3243</v>
      </c>
      <c r="C61" s="241" t="s">
        <v>14</v>
      </c>
      <c r="D61" s="241" t="s">
        <v>30</v>
      </c>
      <c r="E61" s="84" t="s">
        <v>857</v>
      </c>
      <c r="F61" s="84"/>
      <c r="G61" s="84" t="s">
        <v>134</v>
      </c>
      <c r="H61" s="81" t="s">
        <v>919</v>
      </c>
      <c r="I61" s="81"/>
      <c r="J61" s="81"/>
      <c r="K61" s="81"/>
      <c r="L61" s="81"/>
    </row>
    <row r="62" spans="1:12">
      <c r="A62" s="5" t="s">
        <v>506</v>
      </c>
      <c r="B62" s="241">
        <v>3244</v>
      </c>
      <c r="C62" s="241" t="s">
        <v>14</v>
      </c>
      <c r="D62" s="241" t="s">
        <v>30</v>
      </c>
      <c r="E62" s="84" t="s">
        <v>857</v>
      </c>
      <c r="F62" s="84"/>
      <c r="G62" s="84" t="s">
        <v>136</v>
      </c>
      <c r="H62" s="81" t="s">
        <v>920</v>
      </c>
      <c r="I62" s="81"/>
      <c r="J62" s="81"/>
      <c r="K62" s="81"/>
      <c r="L62" s="81"/>
    </row>
    <row r="63" spans="1:12">
      <c r="A63" s="5" t="s">
        <v>506</v>
      </c>
      <c r="B63" s="241">
        <v>3246</v>
      </c>
      <c r="C63" s="241" t="s">
        <v>14</v>
      </c>
      <c r="D63" s="241" t="s">
        <v>30</v>
      </c>
      <c r="E63" s="84" t="s">
        <v>857</v>
      </c>
      <c r="F63" s="84"/>
      <c r="G63" s="84" t="s">
        <v>138</v>
      </c>
      <c r="H63" s="14" t="s">
        <v>921</v>
      </c>
      <c r="I63" s="81"/>
      <c r="J63" s="81"/>
      <c r="K63" s="81"/>
      <c r="L63" s="81"/>
    </row>
    <row r="64" spans="1:12">
      <c r="A64" s="5" t="s">
        <v>506</v>
      </c>
      <c r="B64" s="241">
        <v>3249</v>
      </c>
      <c r="C64" s="241" t="s">
        <v>14</v>
      </c>
      <c r="D64" s="241" t="s">
        <v>30</v>
      </c>
      <c r="E64" s="84" t="s">
        <v>857</v>
      </c>
      <c r="F64" s="84"/>
      <c r="G64" s="84" t="s">
        <v>140</v>
      </c>
      <c r="H64" s="81" t="s">
        <v>922</v>
      </c>
      <c r="I64" s="81"/>
      <c r="J64" s="81"/>
      <c r="K64" s="81"/>
      <c r="L64" s="81"/>
    </row>
    <row r="65" spans="1:12">
      <c r="A65" s="5" t="s">
        <v>506</v>
      </c>
      <c r="B65" s="241">
        <v>3250</v>
      </c>
      <c r="C65" s="241" t="s">
        <v>14</v>
      </c>
      <c r="D65" s="241" t="s">
        <v>30</v>
      </c>
      <c r="E65" s="84" t="s">
        <v>857</v>
      </c>
      <c r="F65" s="84"/>
      <c r="G65" s="84" t="s">
        <v>142</v>
      </c>
      <c r="H65" s="81" t="s">
        <v>923</v>
      </c>
      <c r="I65" s="81"/>
      <c r="J65" s="81"/>
      <c r="K65" s="81"/>
      <c r="L65" s="81"/>
    </row>
    <row r="66" spans="1:12">
      <c r="A66" s="5" t="s">
        <v>506</v>
      </c>
      <c r="B66" s="240">
        <v>3252</v>
      </c>
      <c r="C66" s="241" t="s">
        <v>14</v>
      </c>
      <c r="D66" s="241" t="s">
        <v>30</v>
      </c>
      <c r="E66" s="84" t="s">
        <v>861</v>
      </c>
      <c r="F66" s="84"/>
      <c r="G66" s="84" t="s">
        <v>144</v>
      </c>
      <c r="H66" s="81" t="s">
        <v>924</v>
      </c>
      <c r="I66" s="81"/>
      <c r="J66" s="81"/>
      <c r="K66" s="81"/>
      <c r="L66" s="81"/>
    </row>
    <row r="67" spans="1:12">
      <c r="A67" s="5" t="s">
        <v>506</v>
      </c>
      <c r="B67" s="240">
        <v>3253</v>
      </c>
      <c r="C67" s="241" t="s">
        <v>14</v>
      </c>
      <c r="D67" s="241" t="s">
        <v>30</v>
      </c>
      <c r="E67" s="84" t="s">
        <v>861</v>
      </c>
      <c r="F67" s="84"/>
      <c r="G67" s="84" t="s">
        <v>144</v>
      </c>
      <c r="H67" s="81" t="s">
        <v>924</v>
      </c>
      <c r="I67" s="81"/>
      <c r="J67" s="81"/>
      <c r="K67" s="81"/>
      <c r="L67" s="81"/>
    </row>
    <row r="68" spans="1:12">
      <c r="A68" s="5" t="s">
        <v>506</v>
      </c>
      <c r="B68" s="240">
        <v>3254</v>
      </c>
      <c r="C68" s="241" t="s">
        <v>14</v>
      </c>
      <c r="D68" s="241" t="s">
        <v>30</v>
      </c>
      <c r="E68" s="84" t="s">
        <v>861</v>
      </c>
      <c r="F68" s="84"/>
      <c r="G68" s="84" t="s">
        <v>144</v>
      </c>
      <c r="H68" s="81" t="s">
        <v>924</v>
      </c>
      <c r="I68" s="81"/>
      <c r="J68" s="81"/>
      <c r="K68" s="81"/>
      <c r="L68" s="81"/>
    </row>
    <row r="69" spans="1:12">
      <c r="A69" s="5" t="s">
        <v>506</v>
      </c>
      <c r="B69" s="240">
        <v>3255</v>
      </c>
      <c r="C69" s="241" t="s">
        <v>14</v>
      </c>
      <c r="D69" s="241" t="s">
        <v>30</v>
      </c>
      <c r="E69" s="84" t="s">
        <v>861</v>
      </c>
      <c r="F69" s="84"/>
      <c r="G69" s="84" t="s">
        <v>144</v>
      </c>
      <c r="H69" s="81" t="s">
        <v>924</v>
      </c>
      <c r="I69" s="81"/>
      <c r="J69" s="81"/>
      <c r="K69" s="81"/>
      <c r="L69" s="81"/>
    </row>
    <row r="70" spans="1:12">
      <c r="A70" s="5" t="s">
        <v>506</v>
      </c>
      <c r="B70" s="240">
        <v>3256</v>
      </c>
      <c r="C70" s="241" t="s">
        <v>14</v>
      </c>
      <c r="D70" s="241" t="s">
        <v>30</v>
      </c>
      <c r="E70" s="84" t="s">
        <v>861</v>
      </c>
      <c r="F70" s="84"/>
      <c r="G70" s="84" t="s">
        <v>144</v>
      </c>
      <c r="H70" s="81" t="s">
        <v>924</v>
      </c>
      <c r="I70" s="81"/>
      <c r="J70" s="81"/>
      <c r="K70" s="81"/>
      <c r="L70" s="81"/>
    </row>
    <row r="71" spans="1:12">
      <c r="A71" s="5" t="s">
        <v>506</v>
      </c>
      <c r="B71" s="240">
        <v>3257</v>
      </c>
      <c r="C71" s="241" t="s">
        <v>14</v>
      </c>
      <c r="D71" s="241" t="s">
        <v>30</v>
      </c>
      <c r="E71" s="84" t="s">
        <v>861</v>
      </c>
      <c r="F71" s="84"/>
      <c r="G71" s="84" t="s">
        <v>144</v>
      </c>
      <c r="H71" s="81" t="s">
        <v>924</v>
      </c>
      <c r="I71" s="81"/>
      <c r="J71" s="81"/>
      <c r="K71" s="81"/>
      <c r="L71" s="81"/>
    </row>
    <row r="72" spans="1:12">
      <c r="A72" s="5" t="s">
        <v>506</v>
      </c>
      <c r="B72" s="240">
        <v>3258</v>
      </c>
      <c r="C72" s="241" t="s">
        <v>14</v>
      </c>
      <c r="D72" s="241" t="s">
        <v>30</v>
      </c>
      <c r="E72" s="84" t="s">
        <v>861</v>
      </c>
      <c r="F72" s="84"/>
      <c r="G72" s="84" t="s">
        <v>144</v>
      </c>
      <c r="H72" s="81" t="s">
        <v>924</v>
      </c>
      <c r="I72" s="81"/>
      <c r="J72" s="81"/>
      <c r="K72" s="81"/>
      <c r="L72" s="81"/>
    </row>
    <row r="73" spans="1:12">
      <c r="A73" s="5" t="s">
        <v>506</v>
      </c>
      <c r="B73" s="241">
        <v>3654</v>
      </c>
      <c r="C73" s="241" t="s">
        <v>14</v>
      </c>
      <c r="D73" s="241" t="s">
        <v>30</v>
      </c>
      <c r="E73" s="84" t="s">
        <v>854</v>
      </c>
      <c r="F73" s="84"/>
      <c r="G73" s="84" t="s">
        <v>152</v>
      </c>
      <c r="H73" s="81" t="s">
        <v>925</v>
      </c>
      <c r="I73" s="81"/>
      <c r="J73" s="81"/>
      <c r="K73" s="81"/>
      <c r="L73" s="81"/>
    </row>
    <row r="74" spans="1:12">
      <c r="A74" s="5" t="s">
        <v>506</v>
      </c>
      <c r="B74" s="241">
        <v>3655</v>
      </c>
      <c r="C74" s="241" t="s">
        <v>14</v>
      </c>
      <c r="D74" s="241" t="s">
        <v>30</v>
      </c>
      <c r="E74" s="84" t="s">
        <v>854</v>
      </c>
      <c r="F74" s="84"/>
      <c r="G74" s="84" t="s">
        <v>154</v>
      </c>
      <c r="H74" s="81" t="s">
        <v>926</v>
      </c>
      <c r="I74" s="81"/>
      <c r="J74" s="81"/>
      <c r="K74" s="81"/>
      <c r="L74" s="81"/>
    </row>
    <row r="75" spans="1:12">
      <c r="A75" s="5" t="s">
        <v>506</v>
      </c>
      <c r="B75" s="241">
        <v>3656</v>
      </c>
      <c r="C75" s="241" t="s">
        <v>14</v>
      </c>
      <c r="D75" s="241" t="s">
        <v>30</v>
      </c>
      <c r="E75" s="84" t="s">
        <v>854</v>
      </c>
      <c r="F75" s="84"/>
      <c r="G75" s="84" t="s">
        <v>156</v>
      </c>
      <c r="H75" s="81" t="s">
        <v>927</v>
      </c>
      <c r="I75" s="81"/>
      <c r="J75" s="81"/>
      <c r="K75" s="81"/>
      <c r="L75" s="81"/>
    </row>
    <row r="76" ht="30" customHeight="true" spans="1:12">
      <c r="A76" s="5" t="s">
        <v>506</v>
      </c>
      <c r="B76" s="241">
        <v>4026</v>
      </c>
      <c r="C76" s="241" t="s">
        <v>14</v>
      </c>
      <c r="D76" s="241" t="s">
        <v>30</v>
      </c>
      <c r="E76" s="84" t="s">
        <v>854</v>
      </c>
      <c r="F76" s="84"/>
      <c r="G76" s="84" t="s">
        <v>158</v>
      </c>
      <c r="H76" s="81" t="s">
        <v>928</v>
      </c>
      <c r="I76" s="81"/>
      <c r="J76" s="81"/>
      <c r="K76" s="81"/>
      <c r="L76" s="81"/>
    </row>
    <row r="77" spans="1:12">
      <c r="A77" s="5" t="s">
        <v>506</v>
      </c>
      <c r="B77" s="241">
        <v>4029</v>
      </c>
      <c r="C77" s="241" t="s">
        <v>14</v>
      </c>
      <c r="D77" s="241" t="s">
        <v>30</v>
      </c>
      <c r="E77" s="84" t="s">
        <v>854</v>
      </c>
      <c r="F77" s="84"/>
      <c r="G77" s="84" t="s">
        <v>160</v>
      </c>
      <c r="H77" s="81" t="s">
        <v>929</v>
      </c>
      <c r="I77" s="81"/>
      <c r="J77" s="81"/>
      <c r="K77" s="81"/>
      <c r="L77" s="81"/>
    </row>
    <row r="78" spans="1:12">
      <c r="A78" s="5" t="s">
        <v>506</v>
      </c>
      <c r="B78" s="241">
        <v>3260</v>
      </c>
      <c r="C78" s="241" t="s">
        <v>14</v>
      </c>
      <c r="D78" s="241" t="s">
        <v>30</v>
      </c>
      <c r="E78" s="84" t="s">
        <v>876</v>
      </c>
      <c r="F78" s="84"/>
      <c r="G78" s="84" t="s">
        <v>162</v>
      </c>
      <c r="H78" s="81" t="s">
        <v>930</v>
      </c>
      <c r="I78" s="81"/>
      <c r="J78" s="81"/>
      <c r="K78" s="81"/>
      <c r="L78" s="81"/>
    </row>
    <row r="79" spans="1:12">
      <c r="A79" s="5" t="s">
        <v>506</v>
      </c>
      <c r="B79" s="241">
        <v>4032</v>
      </c>
      <c r="C79" s="241" t="s">
        <v>14</v>
      </c>
      <c r="D79" s="241" t="s">
        <v>30</v>
      </c>
      <c r="E79" s="84" t="s">
        <v>854</v>
      </c>
      <c r="F79" s="84"/>
      <c r="G79" s="84" t="s">
        <v>164</v>
      </c>
      <c r="H79" s="81" t="s">
        <v>931</v>
      </c>
      <c r="I79" s="81"/>
      <c r="J79" s="81"/>
      <c r="K79" s="81"/>
      <c r="L79" s="81"/>
    </row>
    <row r="80" spans="1:12">
      <c r="A80" s="5" t="s">
        <v>506</v>
      </c>
      <c r="B80" s="240">
        <v>3261</v>
      </c>
      <c r="C80" s="241" t="s">
        <v>14</v>
      </c>
      <c r="D80" s="241" t="s">
        <v>166</v>
      </c>
      <c r="E80" s="84" t="s">
        <v>876</v>
      </c>
      <c r="F80" s="84"/>
      <c r="G80" s="84" t="s">
        <v>167</v>
      </c>
      <c r="H80" s="81" t="s">
        <v>932</v>
      </c>
      <c r="I80" s="81"/>
      <c r="J80" s="81"/>
      <c r="K80" s="81"/>
      <c r="L80" s="81"/>
    </row>
    <row r="81" spans="1:12">
      <c r="A81" s="5" t="s">
        <v>506</v>
      </c>
      <c r="B81" s="240">
        <v>3262</v>
      </c>
      <c r="C81" s="241" t="s">
        <v>14</v>
      </c>
      <c r="D81" s="241" t="s">
        <v>166</v>
      </c>
      <c r="E81" s="84" t="s">
        <v>876</v>
      </c>
      <c r="F81" s="84"/>
      <c r="G81" s="84" t="s">
        <v>169</v>
      </c>
      <c r="H81" s="84" t="s">
        <v>933</v>
      </c>
      <c r="I81" s="81"/>
      <c r="J81" s="81"/>
      <c r="K81" s="81"/>
      <c r="L81" s="81"/>
    </row>
    <row r="82" ht="30" customHeight="true" spans="1:12">
      <c r="A82" s="5" t="s">
        <v>506</v>
      </c>
      <c r="B82" s="241">
        <v>2337</v>
      </c>
      <c r="C82" s="241" t="s">
        <v>14</v>
      </c>
      <c r="D82" s="241" t="s">
        <v>166</v>
      </c>
      <c r="E82" s="84" t="s">
        <v>934</v>
      </c>
      <c r="F82" s="84"/>
      <c r="G82" s="84" t="s">
        <v>171</v>
      </c>
      <c r="H82" s="14" t="s">
        <v>935</v>
      </c>
      <c r="I82" s="81"/>
      <c r="J82" s="81"/>
      <c r="K82" s="81"/>
      <c r="L82" s="81"/>
    </row>
    <row r="83" spans="1:12">
      <c r="A83" s="5" t="s">
        <v>506</v>
      </c>
      <c r="B83" s="240">
        <v>3263</v>
      </c>
      <c r="C83" s="241" t="s">
        <v>14</v>
      </c>
      <c r="D83" s="241" t="s">
        <v>166</v>
      </c>
      <c r="E83" s="84" t="s">
        <v>864</v>
      </c>
      <c r="F83" s="84"/>
      <c r="G83" s="84" t="s">
        <v>173</v>
      </c>
      <c r="H83" s="81" t="s">
        <v>936</v>
      </c>
      <c r="I83" s="81"/>
      <c r="J83" s="81"/>
      <c r="K83" s="81"/>
      <c r="L83" s="81"/>
    </row>
    <row r="84" spans="1:12">
      <c r="A84" s="5" t="s">
        <v>506</v>
      </c>
      <c r="B84" s="240">
        <v>3266</v>
      </c>
      <c r="C84" s="241" t="s">
        <v>14</v>
      </c>
      <c r="D84" s="241" t="s">
        <v>166</v>
      </c>
      <c r="E84" s="84" t="s">
        <v>864</v>
      </c>
      <c r="F84" s="84"/>
      <c r="G84" s="84" t="s">
        <v>175</v>
      </c>
      <c r="H84" s="81" t="s">
        <v>937</v>
      </c>
      <c r="I84" s="81"/>
      <c r="J84" s="81"/>
      <c r="K84" s="81"/>
      <c r="L84" s="81"/>
    </row>
    <row r="85" spans="1:12">
      <c r="A85" s="5" t="s">
        <v>506</v>
      </c>
      <c r="B85" s="240">
        <v>3269</v>
      </c>
      <c r="C85" s="241" t="s">
        <v>14</v>
      </c>
      <c r="D85" s="241" t="s">
        <v>166</v>
      </c>
      <c r="E85" s="84" t="s">
        <v>864</v>
      </c>
      <c r="F85" s="84"/>
      <c r="G85" s="84" t="s">
        <v>177</v>
      </c>
      <c r="H85" s="81" t="s">
        <v>938</v>
      </c>
      <c r="I85" s="81"/>
      <c r="J85" s="81"/>
      <c r="K85" s="81"/>
      <c r="L85" s="81"/>
    </row>
    <row r="86" spans="1:12">
      <c r="A86" s="5" t="s">
        <v>506</v>
      </c>
      <c r="B86" s="241">
        <v>3272</v>
      </c>
      <c r="C86" s="241" t="s">
        <v>14</v>
      </c>
      <c r="D86" s="241" t="s">
        <v>166</v>
      </c>
      <c r="E86" s="84" t="s">
        <v>871</v>
      </c>
      <c r="F86" s="84"/>
      <c r="G86" s="84" t="s">
        <v>179</v>
      </c>
      <c r="H86" s="81" t="s">
        <v>939</v>
      </c>
      <c r="I86" s="81"/>
      <c r="J86" s="81"/>
      <c r="K86" s="81"/>
      <c r="L86" s="81"/>
    </row>
    <row r="87" spans="1:12">
      <c r="A87" s="5" t="s">
        <v>506</v>
      </c>
      <c r="B87" s="241">
        <v>3275</v>
      </c>
      <c r="C87" s="241" t="s">
        <v>14</v>
      </c>
      <c r="D87" s="241" t="s">
        <v>166</v>
      </c>
      <c r="E87" s="84" t="s">
        <v>871</v>
      </c>
      <c r="F87" s="84"/>
      <c r="G87" s="84" t="s">
        <v>181</v>
      </c>
      <c r="H87" s="81" t="s">
        <v>940</v>
      </c>
      <c r="I87" s="81"/>
      <c r="J87" s="81"/>
      <c r="K87" s="81"/>
      <c r="L87" s="81"/>
    </row>
    <row r="88" ht="30" customHeight="true" spans="1:12">
      <c r="A88" s="5" t="s">
        <v>506</v>
      </c>
      <c r="B88" s="241">
        <v>3277</v>
      </c>
      <c r="C88" s="241" t="s">
        <v>14</v>
      </c>
      <c r="D88" s="241" t="s">
        <v>166</v>
      </c>
      <c r="E88" s="84" t="s">
        <v>854</v>
      </c>
      <c r="F88" s="84"/>
      <c r="G88" s="84" t="s">
        <v>183</v>
      </c>
      <c r="H88" s="81" t="s">
        <v>941</v>
      </c>
      <c r="I88" s="81"/>
      <c r="J88" s="81"/>
      <c r="K88" s="81"/>
      <c r="L88" s="81"/>
    </row>
    <row r="89" spans="1:12">
      <c r="A89" s="5" t="s">
        <v>506</v>
      </c>
      <c r="B89" s="241">
        <v>3278</v>
      </c>
      <c r="C89" s="241" t="s">
        <v>14</v>
      </c>
      <c r="D89" s="241" t="s">
        <v>166</v>
      </c>
      <c r="E89" s="84" t="s">
        <v>854</v>
      </c>
      <c r="F89" s="84"/>
      <c r="G89" s="84" t="s">
        <v>185</v>
      </c>
      <c r="H89" s="81" t="s">
        <v>942</v>
      </c>
      <c r="I89" s="81"/>
      <c r="J89" s="81"/>
      <c r="K89" s="81"/>
      <c r="L89" s="81"/>
    </row>
    <row r="90" ht="30" customHeight="true" spans="1:12">
      <c r="A90" s="5" t="s">
        <v>506</v>
      </c>
      <c r="B90" s="241">
        <v>3280</v>
      </c>
      <c r="C90" s="241" t="s">
        <v>14</v>
      </c>
      <c r="D90" s="241" t="s">
        <v>166</v>
      </c>
      <c r="E90" s="84" t="s">
        <v>854</v>
      </c>
      <c r="F90" s="84"/>
      <c r="G90" s="84" t="s">
        <v>187</v>
      </c>
      <c r="H90" s="81" t="s">
        <v>943</v>
      </c>
      <c r="I90" s="81"/>
      <c r="J90" s="81"/>
      <c r="K90" s="81"/>
      <c r="L90" s="81"/>
    </row>
    <row r="91" ht="30" customHeight="true" spans="1:12">
      <c r="A91" s="5" t="s">
        <v>506</v>
      </c>
      <c r="B91" s="241">
        <v>3281</v>
      </c>
      <c r="C91" s="241" t="s">
        <v>14</v>
      </c>
      <c r="D91" s="241" t="s">
        <v>166</v>
      </c>
      <c r="E91" s="84" t="s">
        <v>854</v>
      </c>
      <c r="F91" s="84"/>
      <c r="G91" s="84" t="s">
        <v>189</v>
      </c>
      <c r="H91" s="81" t="s">
        <v>944</v>
      </c>
      <c r="I91" s="81"/>
      <c r="J91" s="81"/>
      <c r="K91" s="81"/>
      <c r="L91" s="81"/>
    </row>
    <row r="92" ht="30" customHeight="true" spans="1:12">
      <c r="A92" s="5" t="s">
        <v>506</v>
      </c>
      <c r="B92" s="241">
        <v>3282</v>
      </c>
      <c r="C92" s="241" t="s">
        <v>14</v>
      </c>
      <c r="D92" s="241" t="s">
        <v>166</v>
      </c>
      <c r="E92" s="84" t="s">
        <v>854</v>
      </c>
      <c r="F92" s="84"/>
      <c r="G92" s="84" t="s">
        <v>16</v>
      </c>
      <c r="H92" s="81" t="s">
        <v>916</v>
      </c>
      <c r="I92" s="81"/>
      <c r="J92" s="81"/>
      <c r="K92" s="81"/>
      <c r="L92" s="81"/>
    </row>
    <row r="93" spans="1:12">
      <c r="A93" s="5" t="s">
        <v>506</v>
      </c>
      <c r="B93" s="241">
        <v>3284</v>
      </c>
      <c r="C93" s="241" t="s">
        <v>14</v>
      </c>
      <c r="D93" s="241" t="s">
        <v>166</v>
      </c>
      <c r="E93" s="84" t="s">
        <v>854</v>
      </c>
      <c r="F93" s="84"/>
      <c r="G93" s="84" t="s">
        <v>192</v>
      </c>
      <c r="H93" s="81" t="s">
        <v>945</v>
      </c>
      <c r="I93" s="81"/>
      <c r="J93" s="81"/>
      <c r="K93" s="81"/>
      <c r="L93" s="81"/>
    </row>
    <row r="94" spans="1:12">
      <c r="A94" s="5" t="s">
        <v>506</v>
      </c>
      <c r="B94" s="241">
        <v>3285</v>
      </c>
      <c r="C94" s="241" t="s">
        <v>14</v>
      </c>
      <c r="D94" s="241" t="s">
        <v>166</v>
      </c>
      <c r="E94" s="84" t="s">
        <v>854</v>
      </c>
      <c r="F94" s="84"/>
      <c r="G94" s="84" t="s">
        <v>194</v>
      </c>
      <c r="H94" s="81" t="s">
        <v>946</v>
      </c>
      <c r="I94" s="81"/>
      <c r="J94" s="81"/>
      <c r="K94" s="81"/>
      <c r="L94" s="81"/>
    </row>
    <row r="95" ht="30" customHeight="true" spans="1:12">
      <c r="A95" s="5" t="s">
        <v>506</v>
      </c>
      <c r="B95" s="241">
        <v>3286</v>
      </c>
      <c r="C95" s="241" t="s">
        <v>14</v>
      </c>
      <c r="D95" s="241" t="s">
        <v>166</v>
      </c>
      <c r="E95" s="84" t="s">
        <v>854</v>
      </c>
      <c r="F95" s="84"/>
      <c r="G95" s="84" t="s">
        <v>196</v>
      </c>
      <c r="H95" s="81" t="s">
        <v>947</v>
      </c>
      <c r="I95" s="81"/>
      <c r="J95" s="81"/>
      <c r="K95" s="81"/>
      <c r="L95" s="81"/>
    </row>
    <row r="96" spans="1:12">
      <c r="A96" s="5" t="s">
        <v>506</v>
      </c>
      <c r="B96" s="241">
        <v>3289</v>
      </c>
      <c r="C96" s="241" t="s">
        <v>14</v>
      </c>
      <c r="D96" s="241" t="s">
        <v>166</v>
      </c>
      <c r="E96" s="84" t="s">
        <v>857</v>
      </c>
      <c r="F96" s="84"/>
      <c r="G96" s="84" t="s">
        <v>198</v>
      </c>
      <c r="H96" s="81" t="s">
        <v>917</v>
      </c>
      <c r="I96" s="81"/>
      <c r="J96" s="81"/>
      <c r="K96" s="81"/>
      <c r="L96" s="81"/>
    </row>
    <row r="97" spans="1:12">
      <c r="A97" s="5" t="s">
        <v>506</v>
      </c>
      <c r="B97" s="241">
        <v>3290</v>
      </c>
      <c r="C97" s="241" t="s">
        <v>14</v>
      </c>
      <c r="D97" s="241" t="s">
        <v>166</v>
      </c>
      <c r="E97" s="84" t="s">
        <v>857</v>
      </c>
      <c r="F97" s="84"/>
      <c r="G97" s="84" t="s">
        <v>200</v>
      </c>
      <c r="H97" s="81" t="s">
        <v>918</v>
      </c>
      <c r="I97" s="81"/>
      <c r="J97" s="81"/>
      <c r="K97" s="81"/>
      <c r="L97" s="81"/>
    </row>
    <row r="98" spans="1:12">
      <c r="A98" s="5" t="s">
        <v>506</v>
      </c>
      <c r="B98" s="241">
        <v>3294</v>
      </c>
      <c r="C98" s="241" t="s">
        <v>14</v>
      </c>
      <c r="D98" s="241" t="s">
        <v>166</v>
      </c>
      <c r="E98" s="84" t="s">
        <v>857</v>
      </c>
      <c r="F98" s="84"/>
      <c r="G98" s="84" t="s">
        <v>202</v>
      </c>
      <c r="H98" s="81" t="s">
        <v>948</v>
      </c>
      <c r="I98" s="81"/>
      <c r="J98" s="81"/>
      <c r="K98" s="81"/>
      <c r="L98" s="81"/>
    </row>
    <row r="99" spans="1:12">
      <c r="A99" s="5" t="s">
        <v>506</v>
      </c>
      <c r="B99" s="241">
        <v>3295</v>
      </c>
      <c r="C99" s="241" t="s">
        <v>14</v>
      </c>
      <c r="D99" s="241" t="s">
        <v>166</v>
      </c>
      <c r="E99" s="84" t="s">
        <v>861</v>
      </c>
      <c r="F99" s="84"/>
      <c r="G99" s="84" t="s">
        <v>204</v>
      </c>
      <c r="H99" s="81" t="s">
        <v>949</v>
      </c>
      <c r="I99" s="81"/>
      <c r="J99" s="81"/>
      <c r="K99" s="81"/>
      <c r="L99" s="81"/>
    </row>
    <row r="100" spans="1:12">
      <c r="A100" s="5" t="s">
        <v>506</v>
      </c>
      <c r="B100" s="240">
        <v>2374</v>
      </c>
      <c r="C100" s="241" t="s">
        <v>14</v>
      </c>
      <c r="D100" s="241" t="s">
        <v>166</v>
      </c>
      <c r="E100" s="84" t="s">
        <v>861</v>
      </c>
      <c r="F100" s="84"/>
      <c r="G100" s="242" t="s">
        <v>204</v>
      </c>
      <c r="H100" s="81" t="s">
        <v>949</v>
      </c>
      <c r="I100" s="81"/>
      <c r="J100" s="81"/>
      <c r="K100" s="81"/>
      <c r="L100" s="81"/>
    </row>
    <row r="101" spans="1:12">
      <c r="A101" s="5" t="s">
        <v>506</v>
      </c>
      <c r="B101" s="240">
        <v>2375</v>
      </c>
      <c r="C101" s="241" t="s">
        <v>14</v>
      </c>
      <c r="D101" s="241" t="s">
        <v>166</v>
      </c>
      <c r="E101" s="84" t="s">
        <v>861</v>
      </c>
      <c r="F101" s="84"/>
      <c r="G101" s="242" t="s">
        <v>204</v>
      </c>
      <c r="H101" s="81" t="s">
        <v>949</v>
      </c>
      <c r="I101" s="81"/>
      <c r="J101" s="81"/>
      <c r="K101" s="81"/>
      <c r="L101" s="81"/>
    </row>
    <row r="102" spans="1:12">
      <c r="A102" s="5" t="s">
        <v>506</v>
      </c>
      <c r="B102" s="240">
        <v>2376</v>
      </c>
      <c r="C102" s="241" t="s">
        <v>14</v>
      </c>
      <c r="D102" s="241" t="s">
        <v>166</v>
      </c>
      <c r="E102" s="84" t="s">
        <v>861</v>
      </c>
      <c r="F102" s="84"/>
      <c r="G102" s="242" t="s">
        <v>204</v>
      </c>
      <c r="H102" s="81" t="s">
        <v>949</v>
      </c>
      <c r="I102" s="81"/>
      <c r="J102" s="81"/>
      <c r="K102" s="81"/>
      <c r="L102" s="81"/>
    </row>
    <row r="103" spans="1:12">
      <c r="A103" s="5" t="s">
        <v>506</v>
      </c>
      <c r="B103" s="240">
        <v>3297</v>
      </c>
      <c r="C103" s="241" t="s">
        <v>14</v>
      </c>
      <c r="D103" s="241" t="s">
        <v>166</v>
      </c>
      <c r="E103" s="84" t="s">
        <v>861</v>
      </c>
      <c r="F103" s="84"/>
      <c r="G103" s="242" t="s">
        <v>204</v>
      </c>
      <c r="H103" s="81" t="s">
        <v>949</v>
      </c>
      <c r="I103" s="81"/>
      <c r="J103" s="81"/>
      <c r="K103" s="81"/>
      <c r="L103" s="81"/>
    </row>
    <row r="104" spans="1:12">
      <c r="A104" s="5" t="s">
        <v>506</v>
      </c>
      <c r="B104" s="241">
        <v>4028</v>
      </c>
      <c r="C104" s="241" t="s">
        <v>14</v>
      </c>
      <c r="D104" s="241" t="s">
        <v>166</v>
      </c>
      <c r="E104" s="84" t="s">
        <v>854</v>
      </c>
      <c r="F104" s="84"/>
      <c r="G104" s="84" t="s">
        <v>210</v>
      </c>
      <c r="H104" s="81" t="s">
        <v>950</v>
      </c>
      <c r="I104" s="81"/>
      <c r="J104" s="81"/>
      <c r="K104" s="81"/>
      <c r="L104" s="81"/>
    </row>
    <row r="105" spans="1:12">
      <c r="A105" s="5" t="s">
        <v>506</v>
      </c>
      <c r="B105" s="241">
        <v>3298</v>
      </c>
      <c r="C105" s="241" t="s">
        <v>14</v>
      </c>
      <c r="D105" s="241" t="s">
        <v>166</v>
      </c>
      <c r="E105" s="84" t="s">
        <v>861</v>
      </c>
      <c r="F105" s="84"/>
      <c r="G105" s="84" t="s">
        <v>144</v>
      </c>
      <c r="H105" s="81" t="s">
        <v>924</v>
      </c>
      <c r="I105" s="81"/>
      <c r="J105" s="81"/>
      <c r="K105" s="81"/>
      <c r="L105" s="81"/>
    </row>
    <row r="106" spans="1:12">
      <c r="A106" s="5" t="s">
        <v>506</v>
      </c>
      <c r="B106" s="241">
        <v>3215</v>
      </c>
      <c r="C106" s="241" t="s">
        <v>14</v>
      </c>
      <c r="D106" s="241" t="s">
        <v>166</v>
      </c>
      <c r="E106" s="84" t="s">
        <v>864</v>
      </c>
      <c r="F106" s="84"/>
      <c r="G106" s="84" t="s">
        <v>213</v>
      </c>
      <c r="H106" s="81" t="s">
        <v>951</v>
      </c>
      <c r="I106" s="81"/>
      <c r="J106" s="81"/>
      <c r="K106" s="81"/>
      <c r="L106" s="81"/>
    </row>
    <row r="107" ht="30" customHeight="true" spans="1:12">
      <c r="A107" s="5" t="s">
        <v>506</v>
      </c>
      <c r="B107" s="241">
        <v>2330</v>
      </c>
      <c r="C107" s="241" t="s">
        <v>14</v>
      </c>
      <c r="D107" s="241" t="s">
        <v>166</v>
      </c>
      <c r="E107" s="84" t="s">
        <v>854</v>
      </c>
      <c r="F107" s="84"/>
      <c r="G107" s="84" t="s">
        <v>215</v>
      </c>
      <c r="H107" s="81" t="s">
        <v>952</v>
      </c>
      <c r="I107" s="81"/>
      <c r="J107" s="81"/>
      <c r="K107" s="81"/>
      <c r="L107" s="81"/>
    </row>
    <row r="108" spans="1:12">
      <c r="A108" s="5" t="s">
        <v>506</v>
      </c>
      <c r="B108" s="241">
        <v>2331</v>
      </c>
      <c r="C108" s="241" t="s">
        <v>14</v>
      </c>
      <c r="D108" s="241" t="s">
        <v>166</v>
      </c>
      <c r="E108" s="84" t="s">
        <v>854</v>
      </c>
      <c r="F108" s="84"/>
      <c r="G108" s="84" t="s">
        <v>217</v>
      </c>
      <c r="H108" s="81" t="s">
        <v>953</v>
      </c>
      <c r="I108" s="81"/>
      <c r="J108" s="81"/>
      <c r="K108" s="81"/>
      <c r="L108" s="81"/>
    </row>
    <row r="109" ht="30" customHeight="true" spans="1:12">
      <c r="A109" s="5" t="s">
        <v>506</v>
      </c>
      <c r="B109" s="241">
        <v>2332</v>
      </c>
      <c r="C109" s="241" t="s">
        <v>14</v>
      </c>
      <c r="D109" s="241" t="s">
        <v>166</v>
      </c>
      <c r="E109" s="84" t="s">
        <v>854</v>
      </c>
      <c r="F109" s="84"/>
      <c r="G109" s="84" t="s">
        <v>219</v>
      </c>
      <c r="H109" s="81" t="s">
        <v>954</v>
      </c>
      <c r="I109" s="81"/>
      <c r="J109" s="81"/>
      <c r="K109" s="81"/>
      <c r="L109" s="81"/>
    </row>
    <row r="110" spans="1:12">
      <c r="A110" s="5" t="s">
        <v>506</v>
      </c>
      <c r="B110" s="241">
        <v>3259</v>
      </c>
      <c r="C110" s="241" t="s">
        <v>14</v>
      </c>
      <c r="D110" s="241" t="s">
        <v>166</v>
      </c>
      <c r="E110" s="84" t="s">
        <v>876</v>
      </c>
      <c r="F110" s="84"/>
      <c r="G110" s="84" t="s">
        <v>221</v>
      </c>
      <c r="H110" s="81" t="s">
        <v>955</v>
      </c>
      <c r="I110" s="81"/>
      <c r="J110" s="81"/>
      <c r="K110" s="81"/>
      <c r="L110" s="81"/>
    </row>
    <row r="111" spans="1:12">
      <c r="A111" s="5" t="s">
        <v>506</v>
      </c>
      <c r="B111" s="241">
        <v>4030</v>
      </c>
      <c r="C111" s="241" t="s">
        <v>14</v>
      </c>
      <c r="D111" s="241" t="s">
        <v>166</v>
      </c>
      <c r="E111" s="84" t="s">
        <v>854</v>
      </c>
      <c r="F111" s="84"/>
      <c r="G111" s="84" t="s">
        <v>223</v>
      </c>
      <c r="H111" s="81" t="s">
        <v>956</v>
      </c>
      <c r="I111" s="81"/>
      <c r="J111" s="81"/>
      <c r="K111" s="81"/>
      <c r="L111" s="81"/>
    </row>
    <row r="112" spans="1:12">
      <c r="A112" s="5" t="s">
        <v>506</v>
      </c>
      <c r="B112" s="241">
        <v>4031</v>
      </c>
      <c r="C112" s="241" t="s">
        <v>14</v>
      </c>
      <c r="D112" s="241" t="s">
        <v>166</v>
      </c>
      <c r="E112" s="84" t="s">
        <v>854</v>
      </c>
      <c r="F112" s="84"/>
      <c r="G112" s="84" t="s">
        <v>225</v>
      </c>
      <c r="H112" s="81" t="s">
        <v>957</v>
      </c>
      <c r="I112" s="81"/>
      <c r="J112" s="81"/>
      <c r="K112" s="81"/>
      <c r="L112" s="81"/>
    </row>
    <row r="113" ht="30" customHeight="true" spans="1:12">
      <c r="A113" s="5" t="s">
        <v>506</v>
      </c>
      <c r="B113" s="241">
        <v>2383</v>
      </c>
      <c r="C113" s="241" t="s">
        <v>14</v>
      </c>
      <c r="D113" s="241" t="s">
        <v>227</v>
      </c>
      <c r="E113" s="84" t="s">
        <v>934</v>
      </c>
      <c r="F113" s="84"/>
      <c r="G113" s="84" t="s">
        <v>228</v>
      </c>
      <c r="H113" s="81" t="s">
        <v>958</v>
      </c>
      <c r="I113" s="81"/>
      <c r="J113" s="81"/>
      <c r="K113" s="81"/>
      <c r="L113" s="81"/>
    </row>
    <row r="114" ht="30" customHeight="true" spans="1:12">
      <c r="A114" s="5" t="s">
        <v>506</v>
      </c>
      <c r="B114" s="241">
        <v>2385</v>
      </c>
      <c r="C114" s="241" t="s">
        <v>14</v>
      </c>
      <c r="D114" s="241" t="s">
        <v>227</v>
      </c>
      <c r="E114" s="84" t="s">
        <v>934</v>
      </c>
      <c r="F114" s="84"/>
      <c r="G114" s="84" t="s">
        <v>230</v>
      </c>
      <c r="H114" s="81" t="s">
        <v>959</v>
      </c>
      <c r="I114" s="81"/>
      <c r="J114" s="81"/>
      <c r="K114" s="81"/>
      <c r="L114" s="81"/>
    </row>
    <row r="115" spans="1:12">
      <c r="A115" s="5" t="s">
        <v>506</v>
      </c>
      <c r="B115" s="241">
        <v>2390</v>
      </c>
      <c r="C115" s="241" t="s">
        <v>14</v>
      </c>
      <c r="D115" s="241" t="s">
        <v>227</v>
      </c>
      <c r="E115" s="84" t="s">
        <v>876</v>
      </c>
      <c r="F115" s="84"/>
      <c r="G115" s="84" t="s">
        <v>232</v>
      </c>
      <c r="H115" s="81" t="s">
        <v>960</v>
      </c>
      <c r="I115" s="81"/>
      <c r="J115" s="81"/>
      <c r="K115" s="81"/>
      <c r="L115" s="81"/>
    </row>
    <row r="116" ht="30" customHeight="true" spans="1:12">
      <c r="A116" s="5" t="s">
        <v>506</v>
      </c>
      <c r="B116" s="240">
        <v>2387</v>
      </c>
      <c r="C116" s="241" t="s">
        <v>14</v>
      </c>
      <c r="D116" s="241" t="s">
        <v>227</v>
      </c>
      <c r="E116" s="84" t="s">
        <v>934</v>
      </c>
      <c r="F116" s="84"/>
      <c r="G116" s="84" t="s">
        <v>234</v>
      </c>
      <c r="H116" s="81" t="s">
        <v>961</v>
      </c>
      <c r="I116" s="81"/>
      <c r="J116" s="81"/>
      <c r="K116" s="81"/>
      <c r="L116" s="81"/>
    </row>
    <row r="117" spans="1:12">
      <c r="A117" s="5" t="s">
        <v>506</v>
      </c>
      <c r="B117" s="240">
        <v>3299</v>
      </c>
      <c r="C117" s="241" t="s">
        <v>14</v>
      </c>
      <c r="D117" s="241" t="s">
        <v>227</v>
      </c>
      <c r="E117" s="84" t="s">
        <v>876</v>
      </c>
      <c r="F117" s="84"/>
      <c r="G117" s="84" t="s">
        <v>236</v>
      </c>
      <c r="H117" s="81" t="s">
        <v>962</v>
      </c>
      <c r="I117" s="81"/>
      <c r="J117" s="81"/>
      <c r="K117" s="81"/>
      <c r="L117" s="81"/>
    </row>
    <row r="118" spans="1:12">
      <c r="A118" s="5" t="s">
        <v>506</v>
      </c>
      <c r="B118" s="240">
        <v>3199</v>
      </c>
      <c r="C118" s="241" t="s">
        <v>14</v>
      </c>
      <c r="D118" s="241" t="s">
        <v>227</v>
      </c>
      <c r="E118" s="84" t="s">
        <v>876</v>
      </c>
      <c r="F118" s="84"/>
      <c r="G118" s="84" t="s">
        <v>238</v>
      </c>
      <c r="H118" s="81" t="s">
        <v>963</v>
      </c>
      <c r="I118" s="81"/>
      <c r="J118" s="81"/>
      <c r="K118" s="81"/>
      <c r="L118" s="81"/>
    </row>
    <row r="119" spans="1:12">
      <c r="A119" s="5" t="s">
        <v>506</v>
      </c>
      <c r="B119" s="240">
        <v>3300</v>
      </c>
      <c r="C119" s="241" t="s">
        <v>14</v>
      </c>
      <c r="D119" s="241" t="s">
        <v>227</v>
      </c>
      <c r="E119" s="84" t="s">
        <v>876</v>
      </c>
      <c r="F119" s="84"/>
      <c r="G119" s="84" t="s">
        <v>240</v>
      </c>
      <c r="H119" s="81" t="s">
        <v>964</v>
      </c>
      <c r="I119" s="81"/>
      <c r="J119" s="81"/>
      <c r="K119" s="81"/>
      <c r="L119" s="81"/>
    </row>
    <row r="120" ht="30" customHeight="true" spans="1:12">
      <c r="A120" s="5" t="s">
        <v>506</v>
      </c>
      <c r="B120" s="241">
        <v>3302</v>
      </c>
      <c r="C120" s="241" t="s">
        <v>14</v>
      </c>
      <c r="D120" s="241" t="s">
        <v>227</v>
      </c>
      <c r="E120" s="84" t="s">
        <v>854</v>
      </c>
      <c r="F120" s="84"/>
      <c r="G120" s="84" t="s">
        <v>242</v>
      </c>
      <c r="H120" s="81" t="s">
        <v>941</v>
      </c>
      <c r="I120" s="81"/>
      <c r="J120" s="81"/>
      <c r="K120" s="81"/>
      <c r="L120" s="81"/>
    </row>
    <row r="121" spans="1:12">
      <c r="A121" s="5" t="s">
        <v>506</v>
      </c>
      <c r="B121" s="241">
        <v>3303</v>
      </c>
      <c r="C121" s="241" t="s">
        <v>14</v>
      </c>
      <c r="D121" s="241" t="s">
        <v>227</v>
      </c>
      <c r="E121" s="84" t="s">
        <v>854</v>
      </c>
      <c r="F121" s="84"/>
      <c r="G121" s="84" t="s">
        <v>244</v>
      </c>
      <c r="H121" s="81" t="s">
        <v>942</v>
      </c>
      <c r="I121" s="81"/>
      <c r="J121" s="81"/>
      <c r="K121" s="81"/>
      <c r="L121" s="81"/>
    </row>
    <row r="122" ht="30" customHeight="true" spans="1:12">
      <c r="A122" s="5" t="s">
        <v>506</v>
      </c>
      <c r="B122" s="241">
        <v>3305</v>
      </c>
      <c r="C122" s="241" t="s">
        <v>14</v>
      </c>
      <c r="D122" s="241" t="s">
        <v>227</v>
      </c>
      <c r="E122" s="84" t="s">
        <v>854</v>
      </c>
      <c r="F122" s="84"/>
      <c r="G122" s="84" t="s">
        <v>246</v>
      </c>
      <c r="H122" s="81" t="s">
        <v>943</v>
      </c>
      <c r="I122" s="81"/>
      <c r="J122" s="81"/>
      <c r="K122" s="81"/>
      <c r="L122" s="81"/>
    </row>
    <row r="123" ht="30" customHeight="true" spans="1:12">
      <c r="A123" s="5" t="s">
        <v>506</v>
      </c>
      <c r="B123" s="241">
        <v>3306</v>
      </c>
      <c r="C123" s="241" t="s">
        <v>14</v>
      </c>
      <c r="D123" s="241" t="s">
        <v>227</v>
      </c>
      <c r="E123" s="84" t="s">
        <v>854</v>
      </c>
      <c r="F123" s="84"/>
      <c r="G123" s="84" t="s">
        <v>248</v>
      </c>
      <c r="H123" s="81" t="s">
        <v>944</v>
      </c>
      <c r="I123" s="81"/>
      <c r="J123" s="81"/>
      <c r="K123" s="81"/>
      <c r="L123" s="81"/>
    </row>
    <row r="124" spans="1:12">
      <c r="A124" s="5" t="s">
        <v>506</v>
      </c>
      <c r="B124" s="241">
        <v>3308</v>
      </c>
      <c r="C124" s="241" t="s">
        <v>14</v>
      </c>
      <c r="D124" s="241" t="s">
        <v>227</v>
      </c>
      <c r="E124" s="84" t="s">
        <v>854</v>
      </c>
      <c r="F124" s="84"/>
      <c r="G124" s="84" t="s">
        <v>250</v>
      </c>
      <c r="H124" s="81" t="s">
        <v>965</v>
      </c>
      <c r="I124" s="81"/>
      <c r="J124" s="81"/>
      <c r="K124" s="81"/>
      <c r="L124" s="81"/>
    </row>
    <row r="125" spans="1:12">
      <c r="A125" s="5" t="s">
        <v>506</v>
      </c>
      <c r="B125" s="241">
        <v>4027</v>
      </c>
      <c r="C125" s="241" t="s">
        <v>14</v>
      </c>
      <c r="D125" s="241" t="s">
        <v>227</v>
      </c>
      <c r="E125" s="84" t="s">
        <v>854</v>
      </c>
      <c r="F125" s="84"/>
      <c r="G125" s="84" t="s">
        <v>252</v>
      </c>
      <c r="H125" s="81" t="s">
        <v>966</v>
      </c>
      <c r="I125" s="81"/>
      <c r="J125" s="81"/>
      <c r="K125" s="81"/>
      <c r="L125" s="81"/>
    </row>
  </sheetData>
  <autoFilter ref="E1:E125">
    <extLst/>
  </autoFilter>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46"/>
  <sheetViews>
    <sheetView workbookViewId="0">
      <pane ySplit="2" topLeftCell="A453" activePane="bottomLeft" state="frozen"/>
      <selection/>
      <selection pane="bottomLeft" activeCell="A556" sqref="$A556:$XFD559"/>
    </sheetView>
  </sheetViews>
  <sheetFormatPr defaultColWidth="9" defaultRowHeight="15.75"/>
  <cols>
    <col min="1" max="1" width="12.6666666666667" style="29" customWidth="true"/>
    <col min="2" max="2" width="9" style="29" customWidth="true"/>
    <col min="3" max="3" width="84.6666666666667" style="218" customWidth="true"/>
    <col min="4" max="4" width="45" style="219" customWidth="true"/>
    <col min="5" max="5" width="24.775" style="29" customWidth="true"/>
    <col min="6" max="31" width="9" style="81" customWidth="true"/>
  </cols>
  <sheetData>
    <row r="1" spans="1:31">
      <c r="A1" s="220"/>
      <c r="B1" s="220"/>
      <c r="C1" s="221"/>
      <c r="D1" s="222" t="s">
        <v>967</v>
      </c>
      <c r="E1" s="115"/>
      <c r="F1" s="230" t="s">
        <v>968</v>
      </c>
      <c r="G1" s="115"/>
      <c r="H1" s="230" t="s">
        <v>969</v>
      </c>
      <c r="I1" s="115"/>
      <c r="J1" s="230" t="s">
        <v>970</v>
      </c>
      <c r="K1" s="115"/>
      <c r="L1" s="230" t="s">
        <v>971</v>
      </c>
      <c r="M1" s="115"/>
      <c r="N1" s="230" t="s">
        <v>972</v>
      </c>
      <c r="O1" s="115"/>
      <c r="P1" s="230" t="s">
        <v>973</v>
      </c>
      <c r="Q1" s="115"/>
      <c r="R1" s="230" t="s">
        <v>974</v>
      </c>
      <c r="S1" s="115"/>
      <c r="T1" s="230" t="s">
        <v>975</v>
      </c>
      <c r="U1" s="115"/>
      <c r="V1" s="230" t="s">
        <v>976</v>
      </c>
      <c r="W1" s="115"/>
      <c r="X1" s="230" t="s">
        <v>977</v>
      </c>
      <c r="Y1" s="115"/>
      <c r="Z1" s="230" t="s">
        <v>978</v>
      </c>
      <c r="AA1" s="115"/>
      <c r="AB1" s="230" t="s">
        <v>979</v>
      </c>
      <c r="AC1" s="115"/>
      <c r="AD1" s="230" t="s">
        <v>980</v>
      </c>
      <c r="AE1" s="115"/>
    </row>
    <row r="2" ht="27" spans="1:31">
      <c r="A2" s="1" t="s">
        <v>473</v>
      </c>
      <c r="B2" s="1" t="s">
        <v>3</v>
      </c>
      <c r="C2" s="223" t="s">
        <v>475</v>
      </c>
      <c r="D2" s="224" t="s">
        <v>981</v>
      </c>
      <c r="E2" s="231" t="s">
        <v>982</v>
      </c>
      <c r="F2" s="8" t="s">
        <v>981</v>
      </c>
      <c r="G2" s="8" t="s">
        <v>982</v>
      </c>
      <c r="H2" s="8" t="s">
        <v>981</v>
      </c>
      <c r="I2" s="8" t="s">
        <v>982</v>
      </c>
      <c r="J2" s="8" t="s">
        <v>981</v>
      </c>
      <c r="K2" s="8" t="s">
        <v>982</v>
      </c>
      <c r="L2" s="8" t="s">
        <v>981</v>
      </c>
      <c r="M2" s="8" t="s">
        <v>982</v>
      </c>
      <c r="N2" s="8" t="s">
        <v>981</v>
      </c>
      <c r="O2" s="8" t="s">
        <v>982</v>
      </c>
      <c r="P2" s="8" t="s">
        <v>981</v>
      </c>
      <c r="Q2" s="8" t="s">
        <v>982</v>
      </c>
      <c r="R2" s="8" t="s">
        <v>981</v>
      </c>
      <c r="S2" s="8" t="s">
        <v>982</v>
      </c>
      <c r="T2" s="8" t="s">
        <v>981</v>
      </c>
      <c r="U2" s="8" t="s">
        <v>982</v>
      </c>
      <c r="V2" s="8" t="s">
        <v>981</v>
      </c>
      <c r="W2" s="8" t="s">
        <v>982</v>
      </c>
      <c r="X2" s="8" t="s">
        <v>981</v>
      </c>
      <c r="Y2" s="8" t="s">
        <v>982</v>
      </c>
      <c r="Z2" s="8" t="s">
        <v>981</v>
      </c>
      <c r="AA2" s="8" t="s">
        <v>982</v>
      </c>
      <c r="AB2" s="8" t="s">
        <v>981</v>
      </c>
      <c r="AC2" s="8" t="s">
        <v>982</v>
      </c>
      <c r="AD2" s="8" t="s">
        <v>981</v>
      </c>
      <c r="AE2" s="8" t="s">
        <v>982</v>
      </c>
    </row>
    <row r="3" spans="1:31">
      <c r="A3" s="134" t="str">
        <f>case_lib!A5</f>
        <v>FB_1</v>
      </c>
      <c r="B3" s="134" t="s">
        <v>496</v>
      </c>
      <c r="C3" s="225" t="str">
        <f>case_lib!D5</f>
        <v>ODD相关CASE</v>
      </c>
      <c r="D3" s="136"/>
      <c r="E3" s="143"/>
      <c r="F3" s="144"/>
      <c r="G3" s="144"/>
      <c r="H3" s="144"/>
      <c r="I3" s="144"/>
      <c r="J3" s="144"/>
      <c r="K3" s="144"/>
      <c r="L3" s="144"/>
      <c r="M3" s="144"/>
      <c r="N3" s="144"/>
      <c r="O3" s="144"/>
      <c r="P3" s="144"/>
      <c r="Q3" s="144"/>
      <c r="R3" s="144"/>
      <c r="S3" s="144"/>
      <c r="T3" s="144"/>
      <c r="U3" s="144"/>
      <c r="V3" s="146"/>
      <c r="W3" s="146"/>
      <c r="X3" s="146"/>
      <c r="Y3" s="146"/>
      <c r="Z3" s="146"/>
      <c r="AA3" s="146"/>
      <c r="AB3" s="144"/>
      <c r="AC3" s="144"/>
      <c r="AD3" s="144"/>
      <c r="AE3" s="144"/>
    </row>
    <row r="4" s="217" customFormat="true" ht="126" spans="1:31">
      <c r="A4" s="226" t="str">
        <f>case_lib!A6</f>
        <v>FB_1_1</v>
      </c>
      <c r="B4" s="226" t="s">
        <v>496</v>
      </c>
      <c r="C4" s="227" t="str">
        <f>case_lib!D6</f>
        <v>主车以速度K_HV_speed巡航，在AD engage状态下，路锥搭建在主车的当前行驶车道，距离主车1km搭建，让主车行驶到路锥数量和长度大于K_CONES_NUMBER 和K_CONES_NUMBER_DISTANCE的K_FALLBACK_OBSTACLE_DISTANCE_ON/TO_TRAJECTORY_I 到K_FALLBACK_OBSTACLE_DISTANCE_ON/TO_TRAJECTORY_II范围内。</v>
      </c>
      <c r="D4" s="228" t="s">
        <v>983</v>
      </c>
      <c r="E4" s="232" t="s">
        <v>984</v>
      </c>
      <c r="F4" s="233"/>
      <c r="G4" s="233"/>
      <c r="H4" s="233"/>
      <c r="I4" s="233"/>
      <c r="J4" s="233"/>
      <c r="K4" s="233"/>
      <c r="L4" s="233"/>
      <c r="M4" s="233"/>
      <c r="N4" s="233"/>
      <c r="O4" s="233"/>
      <c r="P4" s="233"/>
      <c r="Q4" s="233"/>
      <c r="R4" s="233"/>
      <c r="S4" s="233"/>
      <c r="T4" s="233"/>
      <c r="U4" s="233"/>
      <c r="V4" s="233"/>
      <c r="W4" s="233"/>
      <c r="X4" s="233"/>
      <c r="Y4" s="233"/>
      <c r="Z4" s="233"/>
      <c r="AA4" s="233"/>
      <c r="AB4" s="233"/>
      <c r="AC4" s="233"/>
      <c r="AD4" s="233"/>
      <c r="AE4" s="233"/>
    </row>
    <row r="5" s="217" customFormat="true" ht="18.75" spans="1:30">
      <c r="A5" s="226"/>
      <c r="B5" s="226"/>
      <c r="C5" s="227"/>
      <c r="D5" s="228"/>
      <c r="E5" s="232"/>
      <c r="F5" s="233"/>
      <c r="G5" s="233"/>
      <c r="H5" s="233"/>
      <c r="I5" s="233"/>
      <c r="J5" s="233"/>
      <c r="K5" s="233"/>
      <c r="L5" s="233"/>
      <c r="M5" s="233"/>
      <c r="N5" s="233"/>
      <c r="O5" s="233"/>
      <c r="P5" s="233"/>
      <c r="Q5" s="233"/>
      <c r="R5" s="233"/>
      <c r="S5" s="233"/>
      <c r="T5" s="233"/>
      <c r="U5" s="233"/>
      <c r="V5" s="233"/>
      <c r="W5" s="233"/>
      <c r="X5" s="233"/>
      <c r="Y5" s="233"/>
      <c r="Z5" s="233"/>
      <c r="AA5" s="233"/>
      <c r="AB5" s="233"/>
      <c r="AC5" s="233"/>
      <c r="AD5" s="233"/>
    </row>
    <row r="6" s="217" customFormat="true" ht="18.75" spans="1:30">
      <c r="A6" s="226"/>
      <c r="B6" s="226"/>
      <c r="C6" s="227"/>
      <c r="D6" s="228"/>
      <c r="E6" s="232"/>
      <c r="F6" s="233"/>
      <c r="G6" s="233"/>
      <c r="H6" s="233"/>
      <c r="I6" s="233"/>
      <c r="J6" s="233"/>
      <c r="K6" s="233"/>
      <c r="L6" s="233"/>
      <c r="M6" s="233"/>
      <c r="N6" s="233"/>
      <c r="O6" s="233"/>
      <c r="P6" s="233"/>
      <c r="Q6" s="233"/>
      <c r="R6" s="233"/>
      <c r="S6" s="233"/>
      <c r="T6" s="233"/>
      <c r="U6" s="233"/>
      <c r="V6" s="233"/>
      <c r="W6" s="233"/>
      <c r="X6" s="233"/>
      <c r="Y6" s="233"/>
      <c r="Z6" s="233"/>
      <c r="AA6" s="233"/>
      <c r="AB6" s="233"/>
      <c r="AC6" s="233"/>
      <c r="AD6" s="233"/>
    </row>
    <row r="7" s="217" customFormat="true" ht="18.75" spans="1:30">
      <c r="A7" s="226"/>
      <c r="B7" s="226"/>
      <c r="C7" s="227"/>
      <c r="D7" s="228"/>
      <c r="E7" s="232"/>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row>
    <row r="8" s="217" customFormat="true" ht="18.75" spans="1:30">
      <c r="A8" s="226"/>
      <c r="B8" s="226"/>
      <c r="C8" s="227"/>
      <c r="D8" s="228"/>
      <c r="E8" s="232"/>
      <c r="F8" s="233"/>
      <c r="G8" s="233"/>
      <c r="H8" s="233"/>
      <c r="I8" s="233"/>
      <c r="J8" s="233"/>
      <c r="K8" s="233"/>
      <c r="L8" s="233"/>
      <c r="M8" s="233"/>
      <c r="N8" s="233"/>
      <c r="O8" s="233"/>
      <c r="P8" s="233"/>
      <c r="Q8" s="233"/>
      <c r="R8" s="233"/>
      <c r="S8" s="233"/>
      <c r="T8" s="233"/>
      <c r="U8" s="233"/>
      <c r="V8" s="233"/>
      <c r="W8" s="233"/>
      <c r="X8" s="233"/>
      <c r="Y8" s="233"/>
      <c r="Z8" s="233"/>
      <c r="AA8" s="233"/>
      <c r="AB8" s="233"/>
      <c r="AC8" s="233"/>
      <c r="AD8" s="233"/>
    </row>
    <row r="9" s="217" customFormat="true" ht="126" spans="1:31">
      <c r="A9" s="226" t="str">
        <f>case_lib!A7</f>
        <v>FB_1_2</v>
      </c>
      <c r="B9" s="226" t="s">
        <v>496</v>
      </c>
      <c r="C9" s="227" t="str">
        <f>case_lib!D7</f>
        <v>主车以速度K_HV_speed巡航，在AD engage状态下，路锥搭建在主车的当前行驶车道，距离主车1km搭建，让主车行驶到路锥数量和长度大于K_CONES_NUMBER 和K_CONES_NUMBER_DISTANCE的K_FALLBACK_OBSTACLE_DISTANCE_ON/TO_TRAJECTORY_II 到K_FALLBACK_OBSTACLE_DISTANCE_ON/TO_TRAJECTORY_III 范围内。</v>
      </c>
      <c r="D9" s="228" t="s">
        <v>985</v>
      </c>
      <c r="E9" s="232" t="s">
        <v>984</v>
      </c>
      <c r="F9" s="233"/>
      <c r="G9" s="233"/>
      <c r="H9" s="233"/>
      <c r="I9" s="233"/>
      <c r="J9" s="233"/>
      <c r="K9" s="233"/>
      <c r="L9" s="233"/>
      <c r="M9" s="233"/>
      <c r="N9" s="233"/>
      <c r="O9" s="233"/>
      <c r="P9" s="233"/>
      <c r="Q9" s="233"/>
      <c r="R9" s="233"/>
      <c r="S9" s="233"/>
      <c r="T9" s="233"/>
      <c r="U9" s="233"/>
      <c r="V9" s="233"/>
      <c r="W9" s="233"/>
      <c r="X9" s="233"/>
      <c r="Y9" s="233"/>
      <c r="Z9" s="233"/>
      <c r="AA9" s="233"/>
      <c r="AB9" s="233"/>
      <c r="AC9" s="233"/>
      <c r="AD9" s="233"/>
      <c r="AE9" s="233"/>
    </row>
    <row r="10" s="217" customFormat="true" ht="18.75" spans="1:31">
      <c r="A10" s="226"/>
      <c r="B10" s="226"/>
      <c r="C10" s="227"/>
      <c r="D10" s="228"/>
      <c r="E10" s="232"/>
      <c r="F10" s="233"/>
      <c r="G10" s="233"/>
      <c r="H10" s="233"/>
      <c r="I10" s="233"/>
      <c r="J10" s="233"/>
      <c r="K10" s="233"/>
      <c r="L10" s="233"/>
      <c r="M10" s="233"/>
      <c r="N10" s="233"/>
      <c r="O10" s="233"/>
      <c r="P10" s="233"/>
      <c r="Q10" s="233"/>
      <c r="R10" s="233"/>
      <c r="S10" s="233"/>
      <c r="T10" s="233"/>
      <c r="U10" s="233"/>
      <c r="V10" s="233"/>
      <c r="W10" s="233"/>
      <c r="X10" s="233"/>
      <c r="Y10" s="233"/>
      <c r="Z10" s="233"/>
      <c r="AA10" s="233"/>
      <c r="AB10" s="233"/>
      <c r="AC10" s="233"/>
      <c r="AD10" s="233"/>
      <c r="AE10" s="233"/>
    </row>
    <row r="11" s="217" customFormat="true" ht="18.75" spans="1:30">
      <c r="A11" s="226"/>
      <c r="B11" s="226"/>
      <c r="C11" s="227"/>
      <c r="D11" s="228"/>
      <c r="E11" s="232"/>
      <c r="F11" s="233"/>
      <c r="G11" s="233"/>
      <c r="H11" s="233"/>
      <c r="I11" s="233"/>
      <c r="J11" s="233"/>
      <c r="K11" s="233"/>
      <c r="L11" s="233"/>
      <c r="M11" s="233"/>
      <c r="N11" s="233"/>
      <c r="O11" s="233"/>
      <c r="P11" s="233"/>
      <c r="Q11" s="233"/>
      <c r="R11" s="233"/>
      <c r="S11" s="233"/>
      <c r="T11" s="233"/>
      <c r="U11" s="233"/>
      <c r="V11" s="233"/>
      <c r="W11" s="233"/>
      <c r="X11" s="233"/>
      <c r="Y11" s="233"/>
      <c r="Z11" s="233"/>
      <c r="AA11" s="233"/>
      <c r="AB11" s="233"/>
      <c r="AC11" s="233"/>
      <c r="AD11" s="233"/>
    </row>
    <row r="12" s="217" customFormat="true" ht="18.75" spans="1:30">
      <c r="A12" s="226"/>
      <c r="B12" s="226"/>
      <c r="C12" s="227"/>
      <c r="D12" s="228"/>
      <c r="E12" s="232"/>
      <c r="F12" s="233"/>
      <c r="G12" s="233"/>
      <c r="H12" s="233"/>
      <c r="I12" s="233"/>
      <c r="J12" s="233"/>
      <c r="K12" s="233"/>
      <c r="L12" s="233"/>
      <c r="M12" s="233"/>
      <c r="N12" s="233"/>
      <c r="O12" s="233"/>
      <c r="P12" s="233"/>
      <c r="Q12" s="233"/>
      <c r="R12" s="233"/>
      <c r="S12" s="233"/>
      <c r="T12" s="233"/>
      <c r="U12" s="233"/>
      <c r="V12" s="233"/>
      <c r="W12" s="233"/>
      <c r="X12" s="233"/>
      <c r="Y12" s="233"/>
      <c r="Z12" s="233"/>
      <c r="AA12" s="233"/>
      <c r="AB12" s="233"/>
      <c r="AC12" s="233"/>
      <c r="AD12" s="233"/>
    </row>
    <row r="13" s="217" customFormat="true" ht="18.75" spans="1:30">
      <c r="A13" s="226"/>
      <c r="B13" s="226"/>
      <c r="C13" s="227"/>
      <c r="D13" s="228"/>
      <c r="E13" s="232"/>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row>
    <row r="14" s="217" customFormat="true" ht="94.5" spans="1:31">
      <c r="A14" s="226" t="str">
        <f>case_lib!A8</f>
        <v>FB_1_3</v>
      </c>
      <c r="B14" s="226" t="s">
        <v>496</v>
      </c>
      <c r="C14" s="227" t="str">
        <f>case_lib!D8</f>
        <v>主车以速度K_HV_speed巡航，在AD engage状态下，路锥搭建在主车的当前行驶车道，距离主车1km搭建，让主车行驶到路锥数量和长度大于K_CONES_NUMBER 和K_CONES_NUMBER_DISTANCE的K_FALLBACK_OBSTACLE_DISTANCE_ON/TO_TRAJECTORY_III 范围内。</v>
      </c>
      <c r="D14" s="228" t="s">
        <v>986</v>
      </c>
      <c r="E14" s="232" t="s">
        <v>984</v>
      </c>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row>
    <row r="15" s="217" customFormat="true" ht="18.75" spans="1:30">
      <c r="A15" s="226"/>
      <c r="B15" s="226"/>
      <c r="C15" s="227"/>
      <c r="D15" s="228"/>
      <c r="E15" s="232"/>
      <c r="F15" s="233"/>
      <c r="G15" s="233"/>
      <c r="H15" s="233"/>
      <c r="I15" s="233"/>
      <c r="J15" s="233"/>
      <c r="K15" s="233"/>
      <c r="L15" s="233"/>
      <c r="M15" s="233"/>
      <c r="N15" s="233"/>
      <c r="O15" s="233"/>
      <c r="P15" s="233"/>
      <c r="Q15" s="233"/>
      <c r="R15" s="233"/>
      <c r="S15" s="233"/>
      <c r="T15" s="233"/>
      <c r="U15" s="233"/>
      <c r="V15" s="233"/>
      <c r="W15" s="233"/>
      <c r="X15" s="233"/>
      <c r="Y15" s="233"/>
      <c r="Z15" s="233"/>
      <c r="AA15" s="233"/>
      <c r="AB15" s="233"/>
      <c r="AC15" s="233"/>
      <c r="AD15" s="233"/>
    </row>
    <row r="16" s="217" customFormat="true" ht="18.75" spans="1:30">
      <c r="A16" s="226"/>
      <c r="B16" s="226"/>
      <c r="C16" s="227"/>
      <c r="D16" s="228"/>
      <c r="E16" s="232"/>
      <c r="F16" s="233"/>
      <c r="G16" s="233"/>
      <c r="H16" s="233"/>
      <c r="I16" s="233"/>
      <c r="J16" s="233"/>
      <c r="K16" s="233"/>
      <c r="L16" s="233"/>
      <c r="M16" s="233"/>
      <c r="N16" s="233"/>
      <c r="O16" s="233"/>
      <c r="P16" s="233"/>
      <c r="Q16" s="233"/>
      <c r="R16" s="233"/>
      <c r="S16" s="233"/>
      <c r="T16" s="233"/>
      <c r="U16" s="233"/>
      <c r="V16" s="233"/>
      <c r="W16" s="233"/>
      <c r="X16" s="233"/>
      <c r="Y16" s="233"/>
      <c r="Z16" s="233"/>
      <c r="AA16" s="233"/>
      <c r="AB16" s="233"/>
      <c r="AC16" s="233"/>
      <c r="AD16" s="233"/>
    </row>
    <row r="17" s="217" customFormat="true" ht="18.75" spans="1:30">
      <c r="A17" s="226"/>
      <c r="B17" s="226"/>
      <c r="C17" s="227"/>
      <c r="D17" s="228"/>
      <c r="E17" s="232"/>
      <c r="F17" s="233"/>
      <c r="G17" s="233"/>
      <c r="H17" s="233"/>
      <c r="I17" s="233"/>
      <c r="J17" s="233"/>
      <c r="K17" s="233"/>
      <c r="L17" s="233"/>
      <c r="M17" s="233"/>
      <c r="N17" s="233"/>
      <c r="O17" s="233"/>
      <c r="P17" s="233"/>
      <c r="Q17" s="233"/>
      <c r="R17" s="233"/>
      <c r="S17" s="233"/>
      <c r="T17" s="233"/>
      <c r="U17" s="233"/>
      <c r="V17" s="233"/>
      <c r="W17" s="233"/>
      <c r="X17" s="233"/>
      <c r="Y17" s="233"/>
      <c r="Z17" s="233"/>
      <c r="AA17" s="233"/>
      <c r="AB17" s="233"/>
      <c r="AC17" s="233"/>
      <c r="AD17" s="233"/>
    </row>
    <row r="18" s="217" customFormat="true" ht="18.75" spans="1:30">
      <c r="A18" s="226"/>
      <c r="B18" s="226"/>
      <c r="C18" s="227"/>
      <c r="D18" s="228"/>
      <c r="E18" s="232"/>
      <c r="F18" s="233"/>
      <c r="G18" s="233"/>
      <c r="H18" s="233"/>
      <c r="I18" s="233"/>
      <c r="J18" s="233"/>
      <c r="K18" s="233"/>
      <c r="L18" s="233"/>
      <c r="M18" s="233"/>
      <c r="N18" s="233"/>
      <c r="O18" s="233"/>
      <c r="P18" s="233"/>
      <c r="Q18" s="233"/>
      <c r="R18" s="233"/>
      <c r="S18" s="233"/>
      <c r="T18" s="233"/>
      <c r="U18" s="233"/>
      <c r="V18" s="233"/>
      <c r="W18" s="233"/>
      <c r="X18" s="233"/>
      <c r="Y18" s="233"/>
      <c r="Z18" s="233"/>
      <c r="AA18" s="233"/>
      <c r="AB18" s="233"/>
      <c r="AC18" s="233"/>
      <c r="AD18" s="233"/>
    </row>
    <row r="19" s="217" customFormat="true" ht="94.5" spans="1:31">
      <c r="A19" s="226" t="str">
        <f>case_lib!A9</f>
        <v>FB_1_4</v>
      </c>
      <c r="B19" s="226" t="s">
        <v>496</v>
      </c>
      <c r="C19" s="227" t="str">
        <f>case_lib!D9</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19" s="228" t="s">
        <v>987</v>
      </c>
      <c r="E19" s="232" t="s">
        <v>984</v>
      </c>
      <c r="F19" s="233"/>
      <c r="G19" s="233"/>
      <c r="H19" s="233"/>
      <c r="I19" s="233"/>
      <c r="J19" s="233"/>
      <c r="K19" s="233"/>
      <c r="L19" s="233"/>
      <c r="M19" s="233"/>
      <c r="N19" s="233"/>
      <c r="O19" s="233"/>
      <c r="P19" s="233"/>
      <c r="Q19" s="233"/>
      <c r="R19" s="233"/>
      <c r="S19" s="233"/>
      <c r="T19" s="233"/>
      <c r="U19" s="233"/>
      <c r="V19" s="233"/>
      <c r="W19" s="233"/>
      <c r="X19" s="233"/>
      <c r="Y19" s="233"/>
      <c r="Z19" s="233"/>
      <c r="AA19" s="233"/>
      <c r="AB19" s="233"/>
      <c r="AC19" s="233"/>
      <c r="AD19" s="233"/>
      <c r="AE19" s="233"/>
    </row>
    <row r="20" s="217" customFormat="true" ht="18.75" spans="1:30">
      <c r="A20" s="226"/>
      <c r="B20" s="226"/>
      <c r="C20" s="227"/>
      <c r="D20" s="228"/>
      <c r="E20" s="232"/>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row>
    <row r="21" s="217" customFormat="true" ht="18.75" spans="1:30">
      <c r="A21" s="226"/>
      <c r="B21" s="226"/>
      <c r="C21" s="227"/>
      <c r="D21" s="228"/>
      <c r="E21" s="232"/>
      <c r="F21" s="233"/>
      <c r="G21" s="233"/>
      <c r="H21" s="233"/>
      <c r="I21" s="233"/>
      <c r="J21" s="233"/>
      <c r="K21" s="233"/>
      <c r="L21" s="233"/>
      <c r="M21" s="233"/>
      <c r="N21" s="233"/>
      <c r="O21" s="233"/>
      <c r="P21" s="233"/>
      <c r="Q21" s="233"/>
      <c r="R21" s="233"/>
      <c r="S21" s="233"/>
      <c r="T21" s="233"/>
      <c r="U21" s="233"/>
      <c r="V21" s="233"/>
      <c r="W21" s="233"/>
      <c r="X21" s="233"/>
      <c r="Y21" s="233"/>
      <c r="Z21" s="233"/>
      <c r="AA21" s="233"/>
      <c r="AB21" s="233"/>
      <c r="AC21" s="233"/>
      <c r="AD21" s="233"/>
    </row>
    <row r="22" s="217" customFormat="true" ht="18.75" spans="1:30">
      <c r="A22" s="226"/>
      <c r="B22" s="226"/>
      <c r="C22" s="227"/>
      <c r="D22" s="228"/>
      <c r="E22" s="232"/>
      <c r="F22" s="233"/>
      <c r="G22" s="233"/>
      <c r="H22" s="233"/>
      <c r="I22" s="233"/>
      <c r="J22" s="233"/>
      <c r="K22" s="233"/>
      <c r="L22" s="233"/>
      <c r="M22" s="233"/>
      <c r="N22" s="233"/>
      <c r="O22" s="233"/>
      <c r="P22" s="233"/>
      <c r="Q22" s="233"/>
      <c r="R22" s="233"/>
      <c r="S22" s="233"/>
      <c r="T22" s="233"/>
      <c r="U22" s="233"/>
      <c r="V22" s="233"/>
      <c r="W22" s="233"/>
      <c r="X22" s="233"/>
      <c r="Y22" s="233"/>
      <c r="Z22" s="233"/>
      <c r="AA22" s="233"/>
      <c r="AB22" s="233"/>
      <c r="AC22" s="233"/>
      <c r="AD22" s="233"/>
    </row>
    <row r="23" s="217" customFormat="true" ht="31.5" spans="1:30">
      <c r="A23" s="226"/>
      <c r="B23" s="226"/>
      <c r="C23" s="227"/>
      <c r="D23" s="228" t="s">
        <v>988</v>
      </c>
      <c r="E23" s="232"/>
      <c r="F23" s="233"/>
      <c r="G23" s="233"/>
      <c r="H23" s="233"/>
      <c r="I23" s="233"/>
      <c r="J23" s="233"/>
      <c r="K23" s="233"/>
      <c r="L23" s="233"/>
      <c r="M23" s="233"/>
      <c r="N23" s="233"/>
      <c r="O23" s="233"/>
      <c r="P23" s="233"/>
      <c r="Q23" s="233"/>
      <c r="R23" s="233"/>
      <c r="S23" s="233"/>
      <c r="T23" s="233"/>
      <c r="U23" s="233"/>
      <c r="V23" s="233"/>
      <c r="W23" s="233"/>
      <c r="X23" s="233"/>
      <c r="Y23" s="233"/>
      <c r="Z23" s="233"/>
      <c r="AA23" s="233"/>
      <c r="AB23" s="233"/>
      <c r="AC23" s="233"/>
      <c r="AD23" s="233"/>
    </row>
    <row r="24" s="217" customFormat="true" ht="94.5" spans="1:31">
      <c r="A24" s="226" t="str">
        <f>case_lib!A10</f>
        <v>FB_1_5</v>
      </c>
      <c r="B24" s="226" t="s">
        <v>496</v>
      </c>
      <c r="C24" s="227" t="str">
        <f>case_lib!D10</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24" s="228" t="s">
        <v>989</v>
      </c>
      <c r="E24" s="232" t="s">
        <v>984</v>
      </c>
      <c r="F24" s="233"/>
      <c r="G24" s="233"/>
      <c r="H24" s="233"/>
      <c r="I24" s="233"/>
      <c r="J24" s="233"/>
      <c r="K24" s="233"/>
      <c r="L24" s="233"/>
      <c r="M24" s="233"/>
      <c r="N24" s="233"/>
      <c r="O24" s="233"/>
      <c r="P24" s="233"/>
      <c r="Q24" s="233"/>
      <c r="R24" s="233"/>
      <c r="S24" s="233"/>
      <c r="T24" s="233"/>
      <c r="U24" s="233"/>
      <c r="V24" s="233"/>
      <c r="W24" s="233"/>
      <c r="X24" s="233"/>
      <c r="Y24" s="233"/>
      <c r="Z24" s="233"/>
      <c r="AA24" s="233"/>
      <c r="AB24" s="233"/>
      <c r="AC24" s="233"/>
      <c r="AD24" s="233"/>
      <c r="AE24" s="233"/>
    </row>
    <row r="25" s="217" customFormat="true" ht="18.75" spans="1:30">
      <c r="A25" s="226"/>
      <c r="B25" s="226"/>
      <c r="C25" s="227"/>
      <c r="D25" s="228"/>
      <c r="E25" s="232"/>
      <c r="F25" s="233"/>
      <c r="G25" s="233"/>
      <c r="H25" s="233"/>
      <c r="I25" s="233"/>
      <c r="J25" s="233"/>
      <c r="K25" s="233"/>
      <c r="L25" s="233"/>
      <c r="M25" s="233"/>
      <c r="N25" s="233"/>
      <c r="O25" s="233"/>
      <c r="P25" s="233"/>
      <c r="Q25" s="233"/>
      <c r="R25" s="233"/>
      <c r="S25" s="233"/>
      <c r="T25" s="233"/>
      <c r="U25" s="233"/>
      <c r="V25" s="233"/>
      <c r="W25" s="233"/>
      <c r="X25" s="233"/>
      <c r="Y25" s="233"/>
      <c r="Z25" s="233"/>
      <c r="AA25" s="233"/>
      <c r="AB25" s="233"/>
      <c r="AC25" s="233"/>
      <c r="AD25" s="233"/>
    </row>
    <row r="26" s="217" customFormat="true" ht="18.75" spans="1:30">
      <c r="A26" s="226"/>
      <c r="B26" s="226"/>
      <c r="C26" s="227"/>
      <c r="D26" s="228"/>
      <c r="E26" s="232"/>
      <c r="F26" s="233"/>
      <c r="G26" s="233"/>
      <c r="H26" s="233"/>
      <c r="I26" s="233"/>
      <c r="J26" s="233"/>
      <c r="K26" s="233"/>
      <c r="L26" s="233"/>
      <c r="M26" s="233"/>
      <c r="N26" s="233"/>
      <c r="O26" s="233"/>
      <c r="P26" s="233"/>
      <c r="Q26" s="233"/>
      <c r="R26" s="233"/>
      <c r="S26" s="233"/>
      <c r="T26" s="233"/>
      <c r="U26" s="233"/>
      <c r="V26" s="233"/>
      <c r="W26" s="233"/>
      <c r="X26" s="233"/>
      <c r="Y26" s="233"/>
      <c r="Z26" s="233"/>
      <c r="AA26" s="233"/>
      <c r="AB26" s="233"/>
      <c r="AC26" s="233"/>
      <c r="AD26" s="233"/>
    </row>
    <row r="27" s="217" customFormat="true" ht="18.75" spans="1:30">
      <c r="A27" s="226"/>
      <c r="B27" s="226"/>
      <c r="C27" s="227"/>
      <c r="D27" s="228"/>
      <c r="E27" s="232"/>
      <c r="F27" s="233"/>
      <c r="G27" s="233"/>
      <c r="H27" s="233"/>
      <c r="I27" s="233"/>
      <c r="J27" s="233"/>
      <c r="K27" s="233"/>
      <c r="L27" s="233"/>
      <c r="M27" s="233"/>
      <c r="N27" s="233"/>
      <c r="O27" s="233"/>
      <c r="P27" s="233"/>
      <c r="Q27" s="233"/>
      <c r="R27" s="233"/>
      <c r="S27" s="233"/>
      <c r="T27" s="233"/>
      <c r="U27" s="233"/>
      <c r="V27" s="233"/>
      <c r="W27" s="233"/>
      <c r="X27" s="233"/>
      <c r="Y27" s="233"/>
      <c r="Z27" s="233"/>
      <c r="AA27" s="233"/>
      <c r="AB27" s="233"/>
      <c r="AC27" s="233"/>
      <c r="AD27" s="233"/>
    </row>
    <row r="28" s="217" customFormat="true" ht="18.75" spans="1:30">
      <c r="A28" s="226"/>
      <c r="B28" s="226"/>
      <c r="C28" s="227"/>
      <c r="D28" s="228"/>
      <c r="E28" s="232"/>
      <c r="F28" s="233"/>
      <c r="G28" s="233"/>
      <c r="H28" s="233"/>
      <c r="I28" s="233"/>
      <c r="J28" s="233"/>
      <c r="K28" s="233"/>
      <c r="L28" s="233"/>
      <c r="M28" s="233"/>
      <c r="N28" s="233"/>
      <c r="O28" s="233"/>
      <c r="P28" s="233"/>
      <c r="Q28" s="233"/>
      <c r="R28" s="233"/>
      <c r="S28" s="233"/>
      <c r="T28" s="233"/>
      <c r="U28" s="233"/>
      <c r="V28" s="233"/>
      <c r="W28" s="233"/>
      <c r="X28" s="233"/>
      <c r="Y28" s="233"/>
      <c r="Z28" s="233"/>
      <c r="AA28" s="233"/>
      <c r="AB28" s="233"/>
      <c r="AC28" s="233"/>
      <c r="AD28" s="233"/>
    </row>
    <row r="29" s="217" customFormat="true" ht="63" spans="1:31">
      <c r="A29" s="226" t="str">
        <f>case_lib!A11</f>
        <v>FB_1_6</v>
      </c>
      <c r="B29" s="226" t="s">
        <v>496</v>
      </c>
      <c r="C29" s="227" t="str">
        <f>case_lib!D11</f>
        <v>主车以速度K_HV_speed巡航，在AD engage状态下，施工区搭建在主车的当前行驶车道，距离主车1km搭建，主车行驶到距离道路施工区K_FALLBACK_CONSTRUCTION_DISTANCE_ON/TO_TRAJECTORY_III 范围内。</v>
      </c>
      <c r="D29" s="228" t="s">
        <v>990</v>
      </c>
      <c r="E29" s="232" t="s">
        <v>984</v>
      </c>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row>
    <row r="30" s="217" customFormat="true" ht="18.75" spans="1:30">
      <c r="A30" s="226"/>
      <c r="B30" s="226"/>
      <c r="C30" s="227"/>
      <c r="D30" s="228"/>
      <c r="E30" s="232"/>
      <c r="F30" s="233"/>
      <c r="G30" s="233"/>
      <c r="H30" s="233"/>
      <c r="I30" s="233"/>
      <c r="J30" s="233"/>
      <c r="K30" s="233"/>
      <c r="L30" s="233"/>
      <c r="M30" s="233"/>
      <c r="N30" s="233"/>
      <c r="O30" s="233"/>
      <c r="P30" s="233"/>
      <c r="Q30" s="233"/>
      <c r="R30" s="233"/>
      <c r="S30" s="233"/>
      <c r="T30" s="233"/>
      <c r="U30" s="233"/>
      <c r="V30" s="233"/>
      <c r="W30" s="233"/>
      <c r="X30" s="233"/>
      <c r="Y30" s="233"/>
      <c r="Z30" s="233"/>
      <c r="AA30" s="233"/>
      <c r="AB30" s="233"/>
      <c r="AC30" s="233"/>
      <c r="AD30" s="233"/>
    </row>
    <row r="31" s="217" customFormat="true" ht="18.75" spans="1:30">
      <c r="A31" s="226"/>
      <c r="B31" s="226"/>
      <c r="C31" s="227"/>
      <c r="D31" s="228"/>
      <c r="E31" s="232"/>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row>
    <row r="32" s="217" customFormat="true" ht="18.75" spans="1:30">
      <c r="A32" s="226"/>
      <c r="B32" s="226"/>
      <c r="C32" s="227"/>
      <c r="D32" s="228"/>
      <c r="E32" s="232"/>
      <c r="F32" s="233"/>
      <c r="G32" s="233"/>
      <c r="H32" s="233"/>
      <c r="I32" s="233"/>
      <c r="J32" s="233"/>
      <c r="K32" s="233"/>
      <c r="L32" s="233"/>
      <c r="M32" s="233"/>
      <c r="N32" s="233"/>
      <c r="O32" s="233"/>
      <c r="P32" s="233"/>
      <c r="Q32" s="233"/>
      <c r="R32" s="233"/>
      <c r="S32" s="233"/>
      <c r="T32" s="233"/>
      <c r="U32" s="233"/>
      <c r="V32" s="233"/>
      <c r="W32" s="233"/>
      <c r="X32" s="233"/>
      <c r="Y32" s="233"/>
      <c r="Z32" s="233"/>
      <c r="AA32" s="233"/>
      <c r="AB32" s="233"/>
      <c r="AC32" s="233"/>
      <c r="AD32" s="233"/>
    </row>
    <row r="33" s="217" customFormat="true" ht="18.75" spans="1:30">
      <c r="A33" s="226"/>
      <c r="B33" s="226"/>
      <c r="C33" s="227"/>
      <c r="D33" s="228"/>
      <c r="E33" s="232"/>
      <c r="F33" s="233"/>
      <c r="G33" s="233"/>
      <c r="H33" s="233"/>
      <c r="I33" s="233"/>
      <c r="J33" s="233"/>
      <c r="K33" s="233"/>
      <c r="L33" s="233"/>
      <c r="M33" s="233"/>
      <c r="N33" s="233"/>
      <c r="O33" s="233"/>
      <c r="P33" s="233"/>
      <c r="Q33" s="233"/>
      <c r="R33" s="233"/>
      <c r="S33" s="233"/>
      <c r="T33" s="233"/>
      <c r="U33" s="233"/>
      <c r="V33" s="233"/>
      <c r="W33" s="233"/>
      <c r="X33" s="233"/>
      <c r="Y33" s="233"/>
      <c r="Z33" s="233"/>
      <c r="AA33" s="233"/>
      <c r="AB33" s="233"/>
      <c r="AC33" s="233"/>
      <c r="AD33" s="233"/>
    </row>
    <row r="34" s="217" customFormat="true" ht="47.25" spans="1:31">
      <c r="A34" s="226" t="str">
        <f>case_lib!A12</f>
        <v>FB_1_7</v>
      </c>
      <c r="B34" s="226" t="s">
        <v>496</v>
      </c>
      <c r="C34" s="227" t="str">
        <f>case_lib!D12</f>
        <v>主车以速度K_HV_speed巡航，在AD engage状态下，距离主车1km搭建或存在，存在超出ODD的场景，让主车行驶到距离超出ODD场景K_FALLBACK_NONDRIVING_DISTANCE_ON/TO_TRAJECTORY_I到K_FALLBACK_NONDRIVING_DISTANCE_ON/TO_TRAJECTORY_II范围内</v>
      </c>
      <c r="D34" s="228" t="s">
        <v>991</v>
      </c>
      <c r="E34" s="232" t="s">
        <v>984</v>
      </c>
      <c r="F34" s="233"/>
      <c r="G34" s="233"/>
      <c r="H34" s="233"/>
      <c r="I34" s="233"/>
      <c r="J34" s="233"/>
      <c r="K34" s="233"/>
      <c r="L34" s="233"/>
      <c r="M34" s="233"/>
      <c r="N34" s="233"/>
      <c r="O34" s="233"/>
      <c r="P34" s="233"/>
      <c r="Q34" s="233"/>
      <c r="R34" s="233"/>
      <c r="S34" s="233"/>
      <c r="T34" s="233"/>
      <c r="U34" s="233"/>
      <c r="V34" s="233"/>
      <c r="W34" s="233"/>
      <c r="X34" s="233"/>
      <c r="Y34" s="233"/>
      <c r="Z34" s="233"/>
      <c r="AA34" s="233"/>
      <c r="AB34" s="233"/>
      <c r="AC34" s="233"/>
      <c r="AD34" s="233"/>
      <c r="AE34" s="233"/>
    </row>
    <row r="35" s="217" customFormat="true" ht="18.75" spans="1:30">
      <c r="A35" s="226"/>
      <c r="B35" s="226"/>
      <c r="C35" s="227"/>
      <c r="D35" s="228"/>
      <c r="E35" s="232"/>
      <c r="F35" s="233"/>
      <c r="G35" s="233"/>
      <c r="H35" s="233"/>
      <c r="I35" s="233"/>
      <c r="J35" s="233"/>
      <c r="K35" s="233"/>
      <c r="L35" s="233"/>
      <c r="M35" s="233"/>
      <c r="N35" s="233"/>
      <c r="O35" s="233"/>
      <c r="P35" s="233"/>
      <c r="Q35" s="233"/>
      <c r="R35" s="233"/>
      <c r="S35" s="233"/>
      <c r="T35" s="233"/>
      <c r="U35" s="233"/>
      <c r="V35" s="233"/>
      <c r="W35" s="233"/>
      <c r="X35" s="233"/>
      <c r="Y35" s="233"/>
      <c r="Z35" s="233"/>
      <c r="AA35" s="233"/>
      <c r="AB35" s="233"/>
      <c r="AC35" s="233"/>
      <c r="AD35" s="233"/>
    </row>
    <row r="36" s="217" customFormat="true" ht="18.75" spans="1:30">
      <c r="A36" s="226"/>
      <c r="B36" s="226"/>
      <c r="C36" s="227"/>
      <c r="D36" s="228"/>
      <c r="E36" s="232"/>
      <c r="F36" s="233"/>
      <c r="G36" s="233"/>
      <c r="H36" s="233"/>
      <c r="I36" s="233"/>
      <c r="J36" s="233"/>
      <c r="K36" s="233"/>
      <c r="L36" s="233"/>
      <c r="M36" s="233"/>
      <c r="N36" s="233"/>
      <c r="O36" s="233"/>
      <c r="P36" s="233"/>
      <c r="Q36" s="233"/>
      <c r="R36" s="233"/>
      <c r="S36" s="233"/>
      <c r="T36" s="233"/>
      <c r="U36" s="233"/>
      <c r="V36" s="233"/>
      <c r="W36" s="233"/>
      <c r="X36" s="233"/>
      <c r="Y36" s="233"/>
      <c r="Z36" s="233"/>
      <c r="AA36" s="233"/>
      <c r="AB36" s="233"/>
      <c r="AC36" s="233"/>
      <c r="AD36" s="233"/>
    </row>
    <row r="37" s="217" customFormat="true" ht="18.75" spans="1:30">
      <c r="A37" s="226"/>
      <c r="B37" s="226"/>
      <c r="C37" s="227"/>
      <c r="D37" s="228"/>
      <c r="E37" s="232"/>
      <c r="F37" s="233"/>
      <c r="G37" s="233"/>
      <c r="H37" s="233"/>
      <c r="I37" s="233"/>
      <c r="J37" s="233"/>
      <c r="K37" s="233"/>
      <c r="L37" s="233"/>
      <c r="M37" s="233"/>
      <c r="N37" s="233"/>
      <c r="O37" s="233"/>
      <c r="P37" s="233"/>
      <c r="Q37" s="233"/>
      <c r="R37" s="233"/>
      <c r="S37" s="233"/>
      <c r="T37" s="233"/>
      <c r="U37" s="233"/>
      <c r="V37" s="233"/>
      <c r="W37" s="233"/>
      <c r="X37" s="233"/>
      <c r="Y37" s="233"/>
      <c r="Z37" s="233"/>
      <c r="AA37" s="233"/>
      <c r="AB37" s="233"/>
      <c r="AC37" s="233"/>
      <c r="AD37" s="233"/>
    </row>
    <row r="38" s="217" customFormat="true" ht="18.75" spans="1:30">
      <c r="A38" s="226"/>
      <c r="B38" s="226"/>
      <c r="C38" s="227"/>
      <c r="D38" s="228"/>
      <c r="E38" s="232"/>
      <c r="F38" s="233"/>
      <c r="G38" s="233"/>
      <c r="H38" s="233"/>
      <c r="I38" s="233"/>
      <c r="J38" s="233"/>
      <c r="K38" s="233"/>
      <c r="L38" s="233"/>
      <c r="M38" s="233"/>
      <c r="N38" s="233"/>
      <c r="O38" s="233"/>
      <c r="P38" s="233"/>
      <c r="Q38" s="233"/>
      <c r="R38" s="233"/>
      <c r="S38" s="233"/>
      <c r="T38" s="233"/>
      <c r="U38" s="233"/>
      <c r="V38" s="233"/>
      <c r="W38" s="233"/>
      <c r="X38" s="233"/>
      <c r="Y38" s="233"/>
      <c r="Z38" s="233"/>
      <c r="AA38" s="233"/>
      <c r="AB38" s="233"/>
      <c r="AC38" s="233"/>
      <c r="AD38" s="233"/>
    </row>
    <row r="39" s="217" customFormat="true" ht="47.25" spans="1:31">
      <c r="A39" s="226" t="str">
        <f>case_lib!A13</f>
        <v>FB_1_8</v>
      </c>
      <c r="B39" s="226" t="s">
        <v>496</v>
      </c>
      <c r="C39" s="227" t="str">
        <f>case_lib!D13</f>
        <v>主车以速度K_HV_speed巡航，在AD engage状态下，距离主车1km搭建或存在，存在超出ODD的场景，让主车行驶到距离超出ODD场景K_FALLBACK_NONDRIVING_DISTANCE_ON/TO_TRAJECTORY_II到K_FALLBACK_NONDRIVING_DISTANCE_ON/TO_TRAJECTORY_III范围内</v>
      </c>
      <c r="D39" s="228" t="s">
        <v>992</v>
      </c>
      <c r="E39" s="232" t="s">
        <v>984</v>
      </c>
      <c r="F39" s="233"/>
      <c r="G39" s="233"/>
      <c r="H39" s="233"/>
      <c r="I39" s="233"/>
      <c r="J39" s="233"/>
      <c r="K39" s="233"/>
      <c r="L39" s="233"/>
      <c r="M39" s="233"/>
      <c r="N39" s="233"/>
      <c r="O39" s="233"/>
      <c r="P39" s="233"/>
      <c r="Q39" s="233"/>
      <c r="R39" s="233"/>
      <c r="S39" s="233"/>
      <c r="T39" s="233"/>
      <c r="U39" s="233"/>
      <c r="V39" s="233"/>
      <c r="W39" s="233"/>
      <c r="X39" s="233"/>
      <c r="Y39" s="233"/>
      <c r="Z39" s="233"/>
      <c r="AA39" s="233"/>
      <c r="AB39" s="233"/>
      <c r="AC39" s="233"/>
      <c r="AD39" s="233"/>
      <c r="AE39" s="233"/>
    </row>
    <row r="40" s="217" customFormat="true" ht="18.75" spans="1:30">
      <c r="A40" s="226"/>
      <c r="B40" s="226"/>
      <c r="C40" s="227"/>
      <c r="D40" s="228"/>
      <c r="E40" s="232"/>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row>
    <row r="41" s="217" customFormat="true" ht="18.75" spans="1:30">
      <c r="A41" s="226"/>
      <c r="B41" s="226"/>
      <c r="C41" s="227"/>
      <c r="D41" s="228"/>
      <c r="E41" s="232"/>
      <c r="F41" s="233"/>
      <c r="G41" s="233"/>
      <c r="H41" s="233"/>
      <c r="I41" s="233"/>
      <c r="J41" s="233"/>
      <c r="K41" s="233"/>
      <c r="L41" s="233"/>
      <c r="M41" s="233"/>
      <c r="N41" s="233"/>
      <c r="O41" s="233"/>
      <c r="P41" s="233"/>
      <c r="Q41" s="233"/>
      <c r="R41" s="233"/>
      <c r="S41" s="233"/>
      <c r="T41" s="233"/>
      <c r="U41" s="233"/>
      <c r="V41" s="233"/>
      <c r="W41" s="233"/>
      <c r="X41" s="233"/>
      <c r="Y41" s="233"/>
      <c r="Z41" s="233"/>
      <c r="AA41" s="233"/>
      <c r="AB41" s="233"/>
      <c r="AC41" s="233"/>
      <c r="AD41" s="233"/>
    </row>
    <row r="42" s="217" customFormat="true" ht="18.75" spans="1:30">
      <c r="A42" s="226"/>
      <c r="B42" s="226"/>
      <c r="C42" s="227"/>
      <c r="D42" s="228"/>
      <c r="E42" s="232"/>
      <c r="F42" s="233"/>
      <c r="G42" s="233"/>
      <c r="H42" s="233"/>
      <c r="I42" s="233"/>
      <c r="J42" s="233"/>
      <c r="K42" s="233"/>
      <c r="L42" s="233"/>
      <c r="M42" s="233"/>
      <c r="N42" s="233"/>
      <c r="O42" s="233"/>
      <c r="P42" s="233"/>
      <c r="Q42" s="233"/>
      <c r="R42" s="233"/>
      <c r="S42" s="233"/>
      <c r="T42" s="233"/>
      <c r="U42" s="233"/>
      <c r="V42" s="233"/>
      <c r="W42" s="233"/>
      <c r="X42" s="233"/>
      <c r="Y42" s="233"/>
      <c r="Z42" s="233"/>
      <c r="AA42" s="233"/>
      <c r="AB42" s="233"/>
      <c r="AC42" s="233"/>
      <c r="AD42" s="233"/>
    </row>
    <row r="43" s="217" customFormat="true" ht="18.75" spans="1:30">
      <c r="A43" s="226"/>
      <c r="B43" s="226"/>
      <c r="C43" s="227"/>
      <c r="D43" s="228"/>
      <c r="E43" s="232"/>
      <c r="F43" s="233"/>
      <c r="G43" s="233"/>
      <c r="H43" s="233"/>
      <c r="I43" s="233"/>
      <c r="J43" s="233"/>
      <c r="K43" s="233"/>
      <c r="L43" s="233"/>
      <c r="M43" s="233"/>
      <c r="N43" s="233"/>
      <c r="O43" s="233"/>
      <c r="P43" s="233"/>
      <c r="Q43" s="233"/>
      <c r="R43" s="233"/>
      <c r="S43" s="233"/>
      <c r="T43" s="233"/>
      <c r="U43" s="233"/>
      <c r="V43" s="233"/>
      <c r="W43" s="233"/>
      <c r="X43" s="233"/>
      <c r="Y43" s="233"/>
      <c r="Z43" s="233"/>
      <c r="AA43" s="233"/>
      <c r="AB43" s="233"/>
      <c r="AC43" s="233"/>
      <c r="AD43" s="233"/>
    </row>
    <row r="44" s="217" customFormat="true" ht="47.25" spans="1:31">
      <c r="A44" s="226" t="str">
        <f>case_lib!A14</f>
        <v>FB_1_9</v>
      </c>
      <c r="B44" s="226" t="s">
        <v>496</v>
      </c>
      <c r="C44" s="227" t="str">
        <f>case_lib!D14</f>
        <v>主车以速度K_HV_speed巡航，在AD engage状态下，距离主车1km搭建或存在，存在超出ODD的场景，让主车行驶到距离超出ODD场景K_FALLBACK_NONDRIVING_DISTANCE_ON/TO_TRAJECTORY_III范围内。</v>
      </c>
      <c r="D44" s="228" t="s">
        <v>993</v>
      </c>
      <c r="E44" s="232" t="s">
        <v>984</v>
      </c>
      <c r="F44" s="233"/>
      <c r="G44" s="233"/>
      <c r="H44" s="233"/>
      <c r="I44" s="233"/>
      <c r="J44" s="233"/>
      <c r="K44" s="233"/>
      <c r="L44" s="233"/>
      <c r="M44" s="233"/>
      <c r="N44" s="233"/>
      <c r="O44" s="233"/>
      <c r="P44" s="233"/>
      <c r="Q44" s="233"/>
      <c r="R44" s="233"/>
      <c r="S44" s="233"/>
      <c r="T44" s="233"/>
      <c r="U44" s="233"/>
      <c r="V44" s="233"/>
      <c r="W44" s="233"/>
      <c r="X44" s="233"/>
      <c r="Y44" s="233"/>
      <c r="Z44" s="233"/>
      <c r="AA44" s="233"/>
      <c r="AB44" s="233"/>
      <c r="AC44" s="233"/>
      <c r="AD44" s="233"/>
      <c r="AE44" s="233"/>
    </row>
    <row r="45" s="217" customFormat="true" ht="18.75" spans="1:30">
      <c r="A45" s="226"/>
      <c r="B45" s="226"/>
      <c r="C45" s="227"/>
      <c r="D45" s="228"/>
      <c r="E45" s="232"/>
      <c r="F45" s="233"/>
      <c r="G45" s="233"/>
      <c r="H45" s="233"/>
      <c r="I45" s="233"/>
      <c r="J45" s="233"/>
      <c r="K45" s="233"/>
      <c r="L45" s="233"/>
      <c r="M45" s="233"/>
      <c r="N45" s="233"/>
      <c r="O45" s="233"/>
      <c r="P45" s="233"/>
      <c r="Q45" s="233"/>
      <c r="R45" s="233"/>
      <c r="S45" s="233"/>
      <c r="T45" s="233"/>
      <c r="U45" s="233"/>
      <c r="V45" s="233"/>
      <c r="W45" s="233"/>
      <c r="X45" s="233"/>
      <c r="Y45" s="233"/>
      <c r="Z45" s="233"/>
      <c r="AA45" s="233"/>
      <c r="AB45" s="233"/>
      <c r="AC45" s="233"/>
      <c r="AD45" s="233"/>
    </row>
    <row r="46" s="217" customFormat="true" ht="18.75" spans="1:30">
      <c r="A46" s="226"/>
      <c r="B46" s="226"/>
      <c r="C46" s="227"/>
      <c r="D46" s="228"/>
      <c r="E46" s="232"/>
      <c r="F46" s="233"/>
      <c r="G46" s="233"/>
      <c r="H46" s="233"/>
      <c r="I46" s="233"/>
      <c r="J46" s="233"/>
      <c r="K46" s="233"/>
      <c r="L46" s="233"/>
      <c r="M46" s="233"/>
      <c r="N46" s="233"/>
      <c r="O46" s="233"/>
      <c r="P46" s="233"/>
      <c r="Q46" s="233"/>
      <c r="R46" s="233"/>
      <c r="S46" s="233"/>
      <c r="T46" s="233"/>
      <c r="U46" s="233"/>
      <c r="V46" s="233"/>
      <c r="W46" s="233"/>
      <c r="X46" s="233"/>
      <c r="Y46" s="233"/>
      <c r="Z46" s="233"/>
      <c r="AA46" s="233"/>
      <c r="AB46" s="233"/>
      <c r="AC46" s="233"/>
      <c r="AD46" s="233"/>
    </row>
    <row r="47" s="217" customFormat="true" ht="18.75" spans="1:30">
      <c r="A47" s="226"/>
      <c r="B47" s="226"/>
      <c r="C47" s="227"/>
      <c r="D47" s="228"/>
      <c r="E47" s="232"/>
      <c r="F47" s="233"/>
      <c r="G47" s="233"/>
      <c r="H47" s="233"/>
      <c r="I47" s="233"/>
      <c r="J47" s="233"/>
      <c r="K47" s="233"/>
      <c r="L47" s="233"/>
      <c r="M47" s="233"/>
      <c r="N47" s="233"/>
      <c r="O47" s="233"/>
      <c r="P47" s="233"/>
      <c r="Q47" s="233"/>
      <c r="R47" s="233"/>
      <c r="S47" s="233"/>
      <c r="T47" s="233"/>
      <c r="U47" s="233"/>
      <c r="V47" s="233"/>
      <c r="W47" s="233"/>
      <c r="X47" s="233"/>
      <c r="Y47" s="233"/>
      <c r="Z47" s="233"/>
      <c r="AA47" s="233"/>
      <c r="AB47" s="233"/>
      <c r="AC47" s="233"/>
      <c r="AD47" s="233"/>
    </row>
    <row r="48" s="217" customFormat="true" ht="18.75" spans="1:30">
      <c r="A48" s="226"/>
      <c r="B48" s="226"/>
      <c r="C48" s="227"/>
      <c r="D48" s="228"/>
      <c r="E48" s="232"/>
      <c r="F48" s="233"/>
      <c r="G48" s="233"/>
      <c r="H48" s="233"/>
      <c r="I48" s="233"/>
      <c r="J48" s="233"/>
      <c r="K48" s="233"/>
      <c r="L48" s="233"/>
      <c r="M48" s="233"/>
      <c r="N48" s="233"/>
      <c r="O48" s="233"/>
      <c r="P48" s="233"/>
      <c r="Q48" s="233"/>
      <c r="R48" s="233"/>
      <c r="S48" s="233"/>
      <c r="T48" s="233"/>
      <c r="U48" s="233"/>
      <c r="V48" s="233"/>
      <c r="W48" s="233"/>
      <c r="X48" s="233"/>
      <c r="Y48" s="233"/>
      <c r="Z48" s="233"/>
      <c r="AA48" s="233"/>
      <c r="AB48" s="233"/>
      <c r="AC48" s="233"/>
      <c r="AD48" s="233"/>
    </row>
    <row r="49" s="217" customFormat="true" ht="37.5" spans="1:31">
      <c r="A49" s="226" t="str">
        <f>case_lib!A15</f>
        <v>FB_1_10</v>
      </c>
      <c r="B49" s="226" t="s">
        <v>496</v>
      </c>
      <c r="C49" s="227" t="str">
        <f>case_lib!D15</f>
        <v>主车在AD engage状态下以K_TV_speed巡航行驶，让主车行驶的测试路段距离主车3km处存在超出ODD天气。</v>
      </c>
      <c r="D49" s="228" t="s">
        <v>994</v>
      </c>
      <c r="E49" s="232" t="s">
        <v>995</v>
      </c>
      <c r="F49" s="233"/>
      <c r="G49" s="233"/>
      <c r="H49" s="233"/>
      <c r="I49" s="233"/>
      <c r="J49" s="233"/>
      <c r="K49" s="233"/>
      <c r="L49" s="233"/>
      <c r="M49" s="233"/>
      <c r="N49" s="233"/>
      <c r="O49" s="233"/>
      <c r="P49" s="233"/>
      <c r="Q49" s="233"/>
      <c r="R49" s="233"/>
      <c r="S49" s="233"/>
      <c r="T49" s="233"/>
      <c r="U49" s="233"/>
      <c r="V49" s="233"/>
      <c r="W49" s="233"/>
      <c r="X49" s="233"/>
      <c r="Y49" s="233"/>
      <c r="Z49" s="233"/>
      <c r="AA49" s="233"/>
      <c r="AB49" s="233"/>
      <c r="AC49" s="233"/>
      <c r="AD49" s="233"/>
      <c r="AE49" s="233"/>
    </row>
    <row r="50" s="217" customFormat="true" ht="18.75" spans="1:30">
      <c r="A50" s="226"/>
      <c r="B50" s="226"/>
      <c r="C50" s="227"/>
      <c r="D50" s="228"/>
      <c r="E50" s="232"/>
      <c r="F50" s="233"/>
      <c r="G50" s="233"/>
      <c r="H50" s="233"/>
      <c r="I50" s="233"/>
      <c r="J50" s="233"/>
      <c r="K50" s="233"/>
      <c r="L50" s="233"/>
      <c r="M50" s="233"/>
      <c r="N50" s="233"/>
      <c r="O50" s="233"/>
      <c r="P50" s="233"/>
      <c r="Q50" s="233"/>
      <c r="R50" s="233"/>
      <c r="S50" s="233"/>
      <c r="T50" s="233"/>
      <c r="U50" s="233"/>
      <c r="V50" s="233"/>
      <c r="W50" s="233"/>
      <c r="X50" s="233"/>
      <c r="Y50" s="233"/>
      <c r="Z50" s="233"/>
      <c r="AA50" s="233"/>
      <c r="AB50" s="233"/>
      <c r="AC50" s="233"/>
      <c r="AD50" s="233"/>
    </row>
    <row r="51" s="217" customFormat="true" ht="18.75" spans="1:30">
      <c r="A51" s="226"/>
      <c r="B51" s="226"/>
      <c r="C51" s="227"/>
      <c r="D51" s="228"/>
      <c r="E51" s="232"/>
      <c r="F51" s="233"/>
      <c r="G51" s="233"/>
      <c r="H51" s="233"/>
      <c r="I51" s="233"/>
      <c r="J51" s="233"/>
      <c r="K51" s="233"/>
      <c r="L51" s="233"/>
      <c r="M51" s="233"/>
      <c r="N51" s="233"/>
      <c r="O51" s="233"/>
      <c r="P51" s="233"/>
      <c r="Q51" s="233"/>
      <c r="R51" s="233"/>
      <c r="S51" s="233"/>
      <c r="T51" s="233"/>
      <c r="U51" s="233"/>
      <c r="V51" s="233"/>
      <c r="W51" s="233"/>
      <c r="X51" s="233"/>
      <c r="Y51" s="233"/>
      <c r="Z51" s="233"/>
      <c r="AA51" s="233"/>
      <c r="AB51" s="233"/>
      <c r="AC51" s="233"/>
      <c r="AD51" s="233"/>
    </row>
    <row r="52" s="217" customFormat="true" ht="18.75" spans="1:30">
      <c r="A52" s="226"/>
      <c r="B52" s="226"/>
      <c r="C52" s="227"/>
      <c r="D52" s="228"/>
      <c r="E52" s="232"/>
      <c r="F52" s="233"/>
      <c r="G52" s="233"/>
      <c r="H52" s="233"/>
      <c r="I52" s="233"/>
      <c r="J52" s="233"/>
      <c r="K52" s="233"/>
      <c r="L52" s="233"/>
      <c r="M52" s="233"/>
      <c r="N52" s="233"/>
      <c r="O52" s="233"/>
      <c r="P52" s="233"/>
      <c r="Q52" s="233"/>
      <c r="R52" s="233"/>
      <c r="S52" s="233"/>
      <c r="T52" s="233"/>
      <c r="U52" s="233"/>
      <c r="V52" s="233"/>
      <c r="W52" s="233"/>
      <c r="X52" s="233"/>
      <c r="Y52" s="233"/>
      <c r="Z52" s="233"/>
      <c r="AA52" s="233"/>
      <c r="AB52" s="233"/>
      <c r="AC52" s="233"/>
      <c r="AD52" s="233"/>
    </row>
    <row r="53" s="217" customFormat="true" ht="18.75" spans="1:30">
      <c r="A53" s="226"/>
      <c r="B53" s="226"/>
      <c r="C53" s="227"/>
      <c r="D53" s="228"/>
      <c r="E53" s="232"/>
      <c r="F53" s="233"/>
      <c r="G53" s="233"/>
      <c r="H53" s="233"/>
      <c r="I53" s="233"/>
      <c r="J53" s="233"/>
      <c r="K53" s="233"/>
      <c r="L53" s="233"/>
      <c r="M53" s="233"/>
      <c r="N53" s="233"/>
      <c r="O53" s="233"/>
      <c r="P53" s="233"/>
      <c r="Q53" s="233"/>
      <c r="R53" s="233"/>
      <c r="S53" s="233"/>
      <c r="T53" s="233"/>
      <c r="U53" s="233"/>
      <c r="V53" s="233"/>
      <c r="W53" s="233"/>
      <c r="X53" s="233"/>
      <c r="Y53" s="233"/>
      <c r="Z53" s="233"/>
      <c r="AA53" s="233"/>
      <c r="AB53" s="233"/>
      <c r="AC53" s="233"/>
      <c r="AD53" s="233"/>
    </row>
    <row r="54" s="217" customFormat="true" ht="18.75" spans="1:31">
      <c r="A54" s="226" t="str">
        <f>case_lib!A16</f>
        <v>FB_1_11</v>
      </c>
      <c r="B54" s="226" t="s">
        <v>496</v>
      </c>
      <c r="C54" s="227" t="str">
        <f>case_lib!D16</f>
        <v>主车在AD engage状态下以K_TV_speed巡航行驶，让主车行驶的测试路段存在车道线缺少场景。</v>
      </c>
      <c r="D54" s="228" t="s">
        <v>994</v>
      </c>
      <c r="E54" s="232" t="s">
        <v>984</v>
      </c>
      <c r="F54" s="233"/>
      <c r="G54" s="233"/>
      <c r="H54" s="233"/>
      <c r="I54" s="233"/>
      <c r="J54" s="233"/>
      <c r="K54" s="233"/>
      <c r="L54" s="233"/>
      <c r="M54" s="233"/>
      <c r="N54" s="233"/>
      <c r="O54" s="233"/>
      <c r="P54" s="233"/>
      <c r="Q54" s="233"/>
      <c r="R54" s="233"/>
      <c r="S54" s="233"/>
      <c r="T54" s="233"/>
      <c r="U54" s="233"/>
      <c r="V54" s="233"/>
      <c r="W54" s="233"/>
      <c r="X54" s="233"/>
      <c r="Y54" s="233"/>
      <c r="Z54" s="233"/>
      <c r="AA54" s="233"/>
      <c r="AB54" s="233"/>
      <c r="AC54" s="233"/>
      <c r="AD54" s="233"/>
      <c r="AE54" s="233"/>
    </row>
    <row r="55" s="217" customFormat="true" ht="18.75" spans="1:30">
      <c r="A55" s="226"/>
      <c r="B55" s="226"/>
      <c r="C55" s="227"/>
      <c r="D55" s="228"/>
      <c r="E55" s="232"/>
      <c r="F55" s="233"/>
      <c r="G55" s="233"/>
      <c r="H55" s="233"/>
      <c r="I55" s="233"/>
      <c r="J55" s="233"/>
      <c r="K55" s="233"/>
      <c r="L55" s="233"/>
      <c r="M55" s="233"/>
      <c r="N55" s="233"/>
      <c r="O55" s="233"/>
      <c r="P55" s="233"/>
      <c r="Q55" s="233"/>
      <c r="R55" s="233"/>
      <c r="S55" s="233"/>
      <c r="T55" s="233"/>
      <c r="U55" s="233"/>
      <c r="V55" s="233"/>
      <c r="W55" s="233"/>
      <c r="X55" s="233"/>
      <c r="Y55" s="233"/>
      <c r="Z55" s="233"/>
      <c r="AA55" s="233"/>
      <c r="AB55" s="233"/>
      <c r="AC55" s="233"/>
      <c r="AD55" s="233"/>
    </row>
    <row r="56" s="217" customFormat="true" ht="18.75" spans="1:30">
      <c r="A56" s="226"/>
      <c r="B56" s="226"/>
      <c r="C56" s="227"/>
      <c r="D56" s="228"/>
      <c r="E56" s="232"/>
      <c r="F56" s="233"/>
      <c r="G56" s="233"/>
      <c r="H56" s="233"/>
      <c r="I56" s="233"/>
      <c r="J56" s="233"/>
      <c r="K56" s="233"/>
      <c r="L56" s="233"/>
      <c r="M56" s="233"/>
      <c r="N56" s="233"/>
      <c r="O56" s="233"/>
      <c r="P56" s="233"/>
      <c r="Q56" s="233"/>
      <c r="R56" s="233"/>
      <c r="S56" s="233"/>
      <c r="T56" s="233"/>
      <c r="U56" s="233"/>
      <c r="V56" s="233"/>
      <c r="W56" s="233"/>
      <c r="X56" s="233"/>
      <c r="Y56" s="233"/>
      <c r="Z56" s="233"/>
      <c r="AA56" s="233"/>
      <c r="AB56" s="233"/>
      <c r="AC56" s="233"/>
      <c r="AD56" s="233"/>
    </row>
    <row r="57" s="217" customFormat="true" ht="18.75" spans="1:30">
      <c r="A57" s="226"/>
      <c r="B57" s="226"/>
      <c r="C57" s="227"/>
      <c r="D57" s="228"/>
      <c r="E57" s="232"/>
      <c r="F57" s="233"/>
      <c r="G57" s="233"/>
      <c r="H57" s="233"/>
      <c r="I57" s="233"/>
      <c r="J57" s="233"/>
      <c r="K57" s="233"/>
      <c r="L57" s="233"/>
      <c r="M57" s="233"/>
      <c r="N57" s="233"/>
      <c r="O57" s="233"/>
      <c r="P57" s="233"/>
      <c r="Q57" s="233"/>
      <c r="R57" s="233"/>
      <c r="S57" s="233"/>
      <c r="T57" s="233"/>
      <c r="U57" s="233"/>
      <c r="V57" s="233"/>
      <c r="W57" s="233"/>
      <c r="X57" s="233"/>
      <c r="Y57" s="233"/>
      <c r="Z57" s="233"/>
      <c r="AA57" s="233"/>
      <c r="AB57" s="233"/>
      <c r="AC57" s="233"/>
      <c r="AD57" s="233"/>
    </row>
    <row r="58" s="217" customFormat="true" ht="18.75" spans="1:30">
      <c r="A58" s="226"/>
      <c r="B58" s="226"/>
      <c r="C58" s="227"/>
      <c r="D58" s="228"/>
      <c r="E58" s="232"/>
      <c r="F58" s="233"/>
      <c r="G58" s="233"/>
      <c r="H58" s="233"/>
      <c r="I58" s="233"/>
      <c r="J58" s="233"/>
      <c r="K58" s="233"/>
      <c r="L58" s="233"/>
      <c r="M58" s="233"/>
      <c r="N58" s="233"/>
      <c r="O58" s="233"/>
      <c r="P58" s="233"/>
      <c r="Q58" s="233"/>
      <c r="R58" s="233"/>
      <c r="S58" s="233"/>
      <c r="T58" s="233"/>
      <c r="U58" s="233"/>
      <c r="V58" s="233"/>
      <c r="W58" s="233"/>
      <c r="X58" s="233"/>
      <c r="Y58" s="233"/>
      <c r="Z58" s="233"/>
      <c r="AA58" s="233"/>
      <c r="AB58" s="233"/>
      <c r="AC58" s="233"/>
      <c r="AD58" s="233"/>
    </row>
    <row r="59" s="217" customFormat="true" ht="18.75" spans="1:31">
      <c r="A59" s="226" t="str">
        <f>case_lib!A17</f>
        <v>FB_1_12</v>
      </c>
      <c r="B59" s="226" t="s">
        <v>496</v>
      </c>
      <c r="C59" s="227" t="str">
        <f>case_lib!D17</f>
        <v>主车在AD engage状态下以K_TV_speed巡航行驶，让主车行驶的测试路段存在临时车道线场景。</v>
      </c>
      <c r="D59" s="228" t="s">
        <v>994</v>
      </c>
      <c r="E59" s="232" t="s">
        <v>984</v>
      </c>
      <c r="F59" s="233"/>
      <c r="G59" s="233"/>
      <c r="H59" s="233"/>
      <c r="I59" s="233"/>
      <c r="J59" s="233"/>
      <c r="K59" s="233"/>
      <c r="L59" s="233"/>
      <c r="M59" s="233"/>
      <c r="N59" s="233"/>
      <c r="O59" s="233"/>
      <c r="P59" s="233"/>
      <c r="Q59" s="233"/>
      <c r="R59" s="233"/>
      <c r="S59" s="233"/>
      <c r="T59" s="233"/>
      <c r="U59" s="233"/>
      <c r="V59" s="233"/>
      <c r="W59" s="233"/>
      <c r="X59" s="233"/>
      <c r="Y59" s="233"/>
      <c r="Z59" s="233"/>
      <c r="AA59" s="233"/>
      <c r="AB59" s="233"/>
      <c r="AC59" s="233"/>
      <c r="AD59" s="233"/>
      <c r="AE59" s="233"/>
    </row>
    <row r="60" s="217" customFormat="true" ht="18.75" spans="1:30">
      <c r="A60" s="226"/>
      <c r="B60" s="226"/>
      <c r="C60" s="227"/>
      <c r="D60" s="228"/>
      <c r="E60" s="232"/>
      <c r="F60" s="233"/>
      <c r="G60" s="233"/>
      <c r="H60" s="233"/>
      <c r="I60" s="233"/>
      <c r="J60" s="233"/>
      <c r="K60" s="233"/>
      <c r="L60" s="233"/>
      <c r="M60" s="233"/>
      <c r="N60" s="233"/>
      <c r="O60" s="233"/>
      <c r="P60" s="233"/>
      <c r="Q60" s="233"/>
      <c r="R60" s="233"/>
      <c r="S60" s="233"/>
      <c r="T60" s="233"/>
      <c r="U60" s="233"/>
      <c r="V60" s="233"/>
      <c r="W60" s="233"/>
      <c r="X60" s="233"/>
      <c r="Y60" s="233"/>
      <c r="Z60" s="233"/>
      <c r="AA60" s="233"/>
      <c r="AB60" s="233"/>
      <c r="AC60" s="233"/>
      <c r="AD60" s="233"/>
    </row>
    <row r="61" s="217" customFormat="true" ht="18.75" spans="1:30">
      <c r="A61" s="226"/>
      <c r="B61" s="226"/>
      <c r="C61" s="227"/>
      <c r="D61" s="228"/>
      <c r="E61" s="232"/>
      <c r="F61" s="233"/>
      <c r="G61" s="233"/>
      <c r="H61" s="233"/>
      <c r="I61" s="233"/>
      <c r="J61" s="233"/>
      <c r="K61" s="233"/>
      <c r="L61" s="233"/>
      <c r="M61" s="233"/>
      <c r="N61" s="233"/>
      <c r="O61" s="233"/>
      <c r="P61" s="233"/>
      <c r="Q61" s="233"/>
      <c r="R61" s="233"/>
      <c r="S61" s="233"/>
      <c r="T61" s="233"/>
      <c r="U61" s="233"/>
      <c r="V61" s="233"/>
      <c r="W61" s="233"/>
      <c r="X61" s="233"/>
      <c r="Y61" s="233"/>
      <c r="Z61" s="233"/>
      <c r="AA61" s="233"/>
      <c r="AB61" s="233"/>
      <c r="AC61" s="233"/>
      <c r="AD61" s="233"/>
    </row>
    <row r="62" s="217" customFormat="true" ht="18.75" spans="1:30">
      <c r="A62" s="226"/>
      <c r="B62" s="226"/>
      <c r="C62" s="227"/>
      <c r="D62" s="228"/>
      <c r="E62" s="232"/>
      <c r="F62" s="233"/>
      <c r="G62" s="233"/>
      <c r="H62" s="233"/>
      <c r="I62" s="233"/>
      <c r="J62" s="233"/>
      <c r="K62" s="233"/>
      <c r="L62" s="233"/>
      <c r="M62" s="233"/>
      <c r="N62" s="233"/>
      <c r="O62" s="233"/>
      <c r="P62" s="233"/>
      <c r="Q62" s="233"/>
      <c r="R62" s="233"/>
      <c r="S62" s="233"/>
      <c r="T62" s="233"/>
      <c r="U62" s="233"/>
      <c r="V62" s="233"/>
      <c r="W62" s="233"/>
      <c r="X62" s="233"/>
      <c r="Y62" s="233"/>
      <c r="Z62" s="233"/>
      <c r="AA62" s="233"/>
      <c r="AB62" s="233"/>
      <c r="AC62" s="233"/>
      <c r="AD62" s="233"/>
    </row>
    <row r="63" s="217" customFormat="true" ht="18.75" spans="1:30">
      <c r="A63" s="226"/>
      <c r="B63" s="226"/>
      <c r="C63" s="227"/>
      <c r="D63" s="228"/>
      <c r="E63" s="232"/>
      <c r="F63" s="233"/>
      <c r="G63" s="233"/>
      <c r="H63" s="233"/>
      <c r="I63" s="233"/>
      <c r="J63" s="233"/>
      <c r="K63" s="233"/>
      <c r="L63" s="233"/>
      <c r="M63" s="233"/>
      <c r="N63" s="233"/>
      <c r="O63" s="233"/>
      <c r="P63" s="233"/>
      <c r="Q63" s="233"/>
      <c r="R63" s="233"/>
      <c r="S63" s="233"/>
      <c r="T63" s="233"/>
      <c r="U63" s="233"/>
      <c r="V63" s="233"/>
      <c r="W63" s="233"/>
      <c r="X63" s="233"/>
      <c r="Y63" s="233"/>
      <c r="Z63" s="233"/>
      <c r="AA63" s="233"/>
      <c r="AB63" s="233"/>
      <c r="AC63" s="233"/>
      <c r="AD63" s="233"/>
    </row>
    <row r="64" spans="1:31">
      <c r="A64" s="134" t="str">
        <f>case_lib!A18</f>
        <v>FB_2</v>
      </c>
      <c r="B64" s="134" t="s">
        <v>496</v>
      </c>
      <c r="C64" s="225" t="str">
        <f>case_lib!D18</f>
        <v>DSR相关CASE</v>
      </c>
      <c r="D64" s="229"/>
      <c r="E64" s="234"/>
      <c r="AE64"/>
    </row>
    <row r="65" s="217" customFormat="true" ht="27" spans="1:31">
      <c r="A65" s="226" t="str">
        <f>case_lib!A19</f>
        <v>FB_2_1</v>
      </c>
      <c r="B65" s="226" t="s">
        <v>496</v>
      </c>
      <c r="C65" s="227" t="str">
        <f>case_lib!D19</f>
        <v>主车在AD engage状态下以限速行驶，司机注意力离开驾驶操作区持续时间超过K_FALLBACK_DRIVER_FOCUS_DURATION_A且小于K_FALLBACK_DRIVER_FOCUS_DURATION_B</v>
      </c>
      <c r="D65" s="228" t="s">
        <v>996</v>
      </c>
      <c r="E65" s="232" t="s">
        <v>984</v>
      </c>
      <c r="F65" s="233"/>
      <c r="G65" s="233"/>
      <c r="H65" s="233"/>
      <c r="I65" s="233"/>
      <c r="J65" s="233"/>
      <c r="K65" s="233"/>
      <c r="L65" s="233"/>
      <c r="M65" s="233"/>
      <c r="N65" s="233"/>
      <c r="O65" s="233"/>
      <c r="P65" s="233"/>
      <c r="Q65" s="233"/>
      <c r="R65" s="233"/>
      <c r="S65" s="233"/>
      <c r="T65" s="233"/>
      <c r="U65" s="233"/>
      <c r="V65" s="233"/>
      <c r="W65" s="233"/>
      <c r="X65" s="233"/>
      <c r="Y65" s="233"/>
      <c r="Z65" s="233"/>
      <c r="AA65" s="233"/>
      <c r="AB65" s="233"/>
      <c r="AC65" s="233"/>
      <c r="AD65" s="233"/>
      <c r="AE65" s="233"/>
    </row>
    <row r="66" s="217" customFormat="true" ht="18.75" spans="1:30">
      <c r="A66" s="226"/>
      <c r="B66" s="226"/>
      <c r="C66" s="227"/>
      <c r="D66" s="228"/>
      <c r="E66" s="232"/>
      <c r="F66" s="233"/>
      <c r="G66" s="233"/>
      <c r="H66" s="233"/>
      <c r="I66" s="233"/>
      <c r="J66" s="233"/>
      <c r="K66" s="233"/>
      <c r="L66" s="233"/>
      <c r="M66" s="233"/>
      <c r="N66" s="233"/>
      <c r="O66" s="233"/>
      <c r="P66" s="233"/>
      <c r="Q66" s="233"/>
      <c r="R66" s="233"/>
      <c r="S66" s="233"/>
      <c r="T66" s="233"/>
      <c r="U66" s="233"/>
      <c r="V66" s="233"/>
      <c r="W66" s="233"/>
      <c r="X66" s="233"/>
      <c r="Y66" s="233"/>
      <c r="Z66" s="233"/>
      <c r="AA66" s="233"/>
      <c r="AB66" s="233"/>
      <c r="AC66" s="233"/>
      <c r="AD66" s="233"/>
    </row>
    <row r="67" s="217" customFormat="true" ht="18.75" spans="1:30">
      <c r="A67" s="226"/>
      <c r="B67" s="226"/>
      <c r="C67" s="227"/>
      <c r="D67" s="228"/>
      <c r="E67" s="232"/>
      <c r="F67" s="233"/>
      <c r="G67" s="233"/>
      <c r="H67" s="233"/>
      <c r="I67" s="233"/>
      <c r="J67" s="233"/>
      <c r="K67" s="233"/>
      <c r="L67" s="233"/>
      <c r="M67" s="233"/>
      <c r="N67" s="233"/>
      <c r="O67" s="233"/>
      <c r="P67" s="233"/>
      <c r="Q67" s="233"/>
      <c r="R67" s="233"/>
      <c r="S67" s="233"/>
      <c r="T67" s="233"/>
      <c r="U67" s="233"/>
      <c r="V67" s="233"/>
      <c r="W67" s="233"/>
      <c r="X67" s="233"/>
      <c r="Y67" s="233"/>
      <c r="Z67" s="233"/>
      <c r="AA67" s="233"/>
      <c r="AB67" s="233"/>
      <c r="AC67" s="233"/>
      <c r="AD67" s="233"/>
    </row>
    <row r="68" s="217" customFormat="true" ht="18.75" spans="1:30">
      <c r="A68" s="226"/>
      <c r="B68" s="226"/>
      <c r="C68" s="227"/>
      <c r="D68" s="228"/>
      <c r="E68" s="232"/>
      <c r="F68" s="233"/>
      <c r="G68" s="233"/>
      <c r="H68" s="233"/>
      <c r="I68" s="233"/>
      <c r="J68" s="233"/>
      <c r="K68" s="233"/>
      <c r="L68" s="233"/>
      <c r="M68" s="233"/>
      <c r="N68" s="233"/>
      <c r="O68" s="233"/>
      <c r="P68" s="233"/>
      <c r="Q68" s="233"/>
      <c r="R68" s="233"/>
      <c r="S68" s="233"/>
      <c r="T68" s="233"/>
      <c r="U68" s="233"/>
      <c r="V68" s="233"/>
      <c r="W68" s="233"/>
      <c r="X68" s="233"/>
      <c r="Y68" s="233"/>
      <c r="Z68" s="233"/>
      <c r="AA68" s="233"/>
      <c r="AB68" s="233"/>
      <c r="AC68" s="233"/>
      <c r="AD68" s="233"/>
    </row>
    <row r="69" s="217" customFormat="true" ht="18.75" spans="1:30">
      <c r="A69" s="226"/>
      <c r="B69" s="226"/>
      <c r="C69" s="227"/>
      <c r="D69" s="228"/>
      <c r="E69" s="232"/>
      <c r="F69" s="233"/>
      <c r="G69" s="233"/>
      <c r="H69" s="233"/>
      <c r="I69" s="233"/>
      <c r="J69" s="233"/>
      <c r="K69" s="233"/>
      <c r="L69" s="233"/>
      <c r="M69" s="233"/>
      <c r="N69" s="233"/>
      <c r="O69" s="233"/>
      <c r="P69" s="233"/>
      <c r="Q69" s="233"/>
      <c r="R69" s="233"/>
      <c r="S69" s="233"/>
      <c r="T69" s="233"/>
      <c r="U69" s="233"/>
      <c r="V69" s="233"/>
      <c r="W69" s="233"/>
      <c r="X69" s="233"/>
      <c r="Y69" s="233"/>
      <c r="Z69" s="233"/>
      <c r="AA69" s="233"/>
      <c r="AB69" s="233"/>
      <c r="AC69" s="233"/>
      <c r="AD69" s="233"/>
    </row>
    <row r="70" s="217" customFormat="true" ht="40.5" spans="1:31">
      <c r="A70" s="226" t="str">
        <f>case_lib!A20</f>
        <v>FB_2_2</v>
      </c>
      <c r="B70" s="226" t="s">
        <v>496</v>
      </c>
      <c r="C70" s="227" t="str">
        <f>case_lib!D20</f>
        <v>主车在AD engage状态下以限速行驶，司机离开驾驶员座位持续时间超过 K_FALLBACK_DRIVER_SEAT_STATUS_DURATION_B(出现Fallback后，不要急于接管，观察整个Fallback的HMI和车辆运动状态，并根据状态判断Fallback Level)</v>
      </c>
      <c r="D70" s="228" t="s">
        <v>997</v>
      </c>
      <c r="E70" s="232" t="s">
        <v>984</v>
      </c>
      <c r="F70" s="233"/>
      <c r="G70" s="233"/>
      <c r="H70" s="233"/>
      <c r="I70" s="233"/>
      <c r="J70" s="233"/>
      <c r="K70" s="233"/>
      <c r="L70" s="233"/>
      <c r="M70" s="233"/>
      <c r="N70" s="233"/>
      <c r="O70" s="233"/>
      <c r="P70" s="233"/>
      <c r="Q70" s="233"/>
      <c r="R70" s="233"/>
      <c r="S70" s="233"/>
      <c r="T70" s="233"/>
      <c r="U70" s="233"/>
      <c r="V70" s="233"/>
      <c r="W70" s="233"/>
      <c r="X70" s="233"/>
      <c r="Y70" s="233"/>
      <c r="Z70" s="233"/>
      <c r="AA70" s="233"/>
      <c r="AB70" s="233"/>
      <c r="AC70" s="233"/>
      <c r="AD70" s="233"/>
      <c r="AE70" s="233"/>
    </row>
    <row r="71" s="217" customFormat="true" ht="18.75" spans="1:30">
      <c r="A71" s="226"/>
      <c r="B71" s="226"/>
      <c r="C71" s="227"/>
      <c r="D71" s="228"/>
      <c r="E71" s="232"/>
      <c r="F71" s="233"/>
      <c r="G71" s="233"/>
      <c r="H71" s="233"/>
      <c r="I71" s="233"/>
      <c r="J71" s="233"/>
      <c r="K71" s="233"/>
      <c r="L71" s="233"/>
      <c r="M71" s="233"/>
      <c r="N71" s="233"/>
      <c r="O71" s="233"/>
      <c r="P71" s="233"/>
      <c r="Q71" s="233"/>
      <c r="R71" s="233"/>
      <c r="S71" s="233"/>
      <c r="T71" s="233"/>
      <c r="U71" s="233"/>
      <c r="V71" s="233"/>
      <c r="W71" s="233"/>
      <c r="X71" s="233"/>
      <c r="Y71" s="233"/>
      <c r="Z71" s="233"/>
      <c r="AA71" s="233"/>
      <c r="AB71" s="233"/>
      <c r="AC71" s="233"/>
      <c r="AD71" s="233"/>
    </row>
    <row r="72" s="217" customFormat="true" ht="18.75" spans="1:30">
      <c r="A72" s="226"/>
      <c r="B72" s="226"/>
      <c r="C72" s="227"/>
      <c r="D72" s="228"/>
      <c r="E72" s="232"/>
      <c r="F72" s="233"/>
      <c r="G72" s="233"/>
      <c r="H72" s="233"/>
      <c r="I72" s="233"/>
      <c r="J72" s="233"/>
      <c r="K72" s="233"/>
      <c r="L72" s="233"/>
      <c r="M72" s="233"/>
      <c r="N72" s="233"/>
      <c r="O72" s="233"/>
      <c r="P72" s="233"/>
      <c r="Q72" s="233"/>
      <c r="R72" s="233"/>
      <c r="S72" s="233"/>
      <c r="T72" s="233"/>
      <c r="U72" s="233"/>
      <c r="V72" s="233"/>
      <c r="W72" s="233"/>
      <c r="X72" s="233"/>
      <c r="Y72" s="233"/>
      <c r="Z72" s="233"/>
      <c r="AA72" s="233"/>
      <c r="AB72" s="233"/>
      <c r="AC72" s="233"/>
      <c r="AD72" s="233"/>
    </row>
    <row r="73" s="217" customFormat="true" ht="18.75" spans="1:30">
      <c r="A73" s="226"/>
      <c r="B73" s="226"/>
      <c r="C73" s="227"/>
      <c r="D73" s="228"/>
      <c r="E73" s="232"/>
      <c r="F73" s="233"/>
      <c r="G73" s="233"/>
      <c r="H73" s="233"/>
      <c r="I73" s="233"/>
      <c r="J73" s="233"/>
      <c r="K73" s="233"/>
      <c r="L73" s="233"/>
      <c r="M73" s="233"/>
      <c r="N73" s="233"/>
      <c r="O73" s="233"/>
      <c r="P73" s="233"/>
      <c r="Q73" s="233"/>
      <c r="R73" s="233"/>
      <c r="S73" s="233"/>
      <c r="T73" s="233"/>
      <c r="U73" s="233"/>
      <c r="V73" s="233"/>
      <c r="W73" s="233"/>
      <c r="X73" s="233"/>
      <c r="Y73" s="233"/>
      <c r="Z73" s="233"/>
      <c r="AA73" s="233"/>
      <c r="AB73" s="233"/>
      <c r="AC73" s="233"/>
      <c r="AD73" s="233"/>
    </row>
    <row r="74" s="217" customFormat="true" ht="18.75" spans="1:30">
      <c r="A74" s="226"/>
      <c r="B74" s="226"/>
      <c r="C74" s="227"/>
      <c r="D74" s="228"/>
      <c r="E74" s="232"/>
      <c r="F74" s="233"/>
      <c r="G74" s="233"/>
      <c r="H74" s="233"/>
      <c r="I74" s="233"/>
      <c r="J74" s="233"/>
      <c r="K74" s="233"/>
      <c r="L74" s="233"/>
      <c r="M74" s="233"/>
      <c r="N74" s="233"/>
      <c r="O74" s="233"/>
      <c r="P74" s="233"/>
      <c r="Q74" s="233"/>
      <c r="R74" s="233"/>
      <c r="S74" s="233"/>
      <c r="T74" s="233"/>
      <c r="U74" s="233"/>
      <c r="V74" s="233"/>
      <c r="W74" s="233"/>
      <c r="X74" s="233"/>
      <c r="Y74" s="233"/>
      <c r="Z74" s="233"/>
      <c r="AA74" s="233"/>
      <c r="AB74" s="233"/>
      <c r="AC74" s="233"/>
      <c r="AD74" s="233"/>
    </row>
    <row r="75" s="217" customFormat="true" ht="27" spans="1:31">
      <c r="A75" s="226" t="str">
        <f>case_lib!A21</f>
        <v>FB_2_3</v>
      </c>
      <c r="B75" s="226" t="s">
        <v>496</v>
      </c>
      <c r="C75" s="227" t="str">
        <f>case_lib!D21</f>
        <v>主车在AD engage状态下以限速行驶，司机注意力离开驾驶操作区持续时间超过 K_FALLBACK_DRIVER_FOCUS_DURATION_B且小于K_FALLBACK_DRIVER_FOCUS_DURATION_C</v>
      </c>
      <c r="D75" s="228" t="s">
        <v>998</v>
      </c>
      <c r="E75" s="232" t="s">
        <v>984</v>
      </c>
      <c r="F75" s="233"/>
      <c r="G75" s="233"/>
      <c r="H75" s="233"/>
      <c r="I75" s="233"/>
      <c r="J75" s="233"/>
      <c r="K75" s="233"/>
      <c r="L75" s="233"/>
      <c r="M75" s="233"/>
      <c r="N75" s="233"/>
      <c r="O75" s="233"/>
      <c r="P75" s="233"/>
      <c r="Q75" s="233"/>
      <c r="R75" s="233"/>
      <c r="S75" s="233"/>
      <c r="T75" s="233"/>
      <c r="U75" s="233"/>
      <c r="V75" s="233"/>
      <c r="W75" s="233"/>
      <c r="X75" s="233"/>
      <c r="Y75" s="233"/>
      <c r="Z75" s="233"/>
      <c r="AA75" s="233"/>
      <c r="AB75" s="233"/>
      <c r="AC75" s="233"/>
      <c r="AD75" s="233"/>
      <c r="AE75" s="233"/>
    </row>
    <row r="76" s="217" customFormat="true" ht="18.75" spans="1:30">
      <c r="A76" s="226"/>
      <c r="B76" s="226"/>
      <c r="C76" s="227"/>
      <c r="D76" s="228"/>
      <c r="E76" s="232"/>
      <c r="F76" s="233"/>
      <c r="G76" s="233"/>
      <c r="H76" s="233"/>
      <c r="I76" s="233"/>
      <c r="J76" s="233"/>
      <c r="K76" s="233"/>
      <c r="L76" s="233"/>
      <c r="M76" s="233"/>
      <c r="N76" s="233"/>
      <c r="O76" s="233"/>
      <c r="P76" s="233"/>
      <c r="Q76" s="233"/>
      <c r="R76" s="233"/>
      <c r="S76" s="233"/>
      <c r="T76" s="233"/>
      <c r="U76" s="233"/>
      <c r="V76" s="233"/>
      <c r="W76" s="233"/>
      <c r="X76" s="233"/>
      <c r="Y76" s="233"/>
      <c r="Z76" s="233"/>
      <c r="AA76" s="233"/>
      <c r="AB76" s="233"/>
      <c r="AC76" s="233"/>
      <c r="AD76" s="233"/>
    </row>
    <row r="77" s="217" customFormat="true" ht="18.75" spans="1:30">
      <c r="A77" s="226"/>
      <c r="B77" s="226"/>
      <c r="C77" s="227"/>
      <c r="D77" s="228"/>
      <c r="E77" s="232"/>
      <c r="F77" s="233"/>
      <c r="G77" s="233"/>
      <c r="H77" s="233"/>
      <c r="I77" s="233"/>
      <c r="J77" s="233"/>
      <c r="K77" s="233"/>
      <c r="L77" s="233"/>
      <c r="M77" s="233"/>
      <c r="N77" s="233"/>
      <c r="O77" s="233"/>
      <c r="P77" s="233"/>
      <c r="Q77" s="233"/>
      <c r="R77" s="233"/>
      <c r="S77" s="233"/>
      <c r="T77" s="233"/>
      <c r="U77" s="233"/>
      <c r="V77" s="233"/>
      <c r="W77" s="233"/>
      <c r="X77" s="233"/>
      <c r="Y77" s="233"/>
      <c r="Z77" s="233"/>
      <c r="AA77" s="233"/>
      <c r="AB77" s="233"/>
      <c r="AC77" s="233"/>
      <c r="AD77" s="233"/>
    </row>
    <row r="78" s="217" customFormat="true" ht="18.75" spans="1:30">
      <c r="A78" s="226"/>
      <c r="B78" s="226"/>
      <c r="C78" s="227"/>
      <c r="D78" s="228"/>
      <c r="E78" s="232"/>
      <c r="F78" s="233"/>
      <c r="G78" s="233"/>
      <c r="H78" s="233"/>
      <c r="I78" s="233"/>
      <c r="J78" s="233"/>
      <c r="K78" s="233"/>
      <c r="L78" s="233"/>
      <c r="M78" s="233"/>
      <c r="N78" s="233"/>
      <c r="O78" s="233"/>
      <c r="P78" s="233"/>
      <c r="Q78" s="233"/>
      <c r="R78" s="233"/>
      <c r="S78" s="233"/>
      <c r="T78" s="233"/>
      <c r="U78" s="233"/>
      <c r="V78" s="233"/>
      <c r="W78" s="233"/>
      <c r="X78" s="233"/>
      <c r="Y78" s="233"/>
      <c r="Z78" s="233"/>
      <c r="AA78" s="233"/>
      <c r="AB78" s="233"/>
      <c r="AC78" s="233"/>
      <c r="AD78" s="233"/>
    </row>
    <row r="79" s="217" customFormat="true" ht="18.75" spans="1:30">
      <c r="A79" s="226"/>
      <c r="B79" s="226"/>
      <c r="C79" s="227"/>
      <c r="D79" s="228"/>
      <c r="E79" s="232"/>
      <c r="F79" s="233"/>
      <c r="G79" s="233"/>
      <c r="H79" s="233"/>
      <c r="I79" s="233"/>
      <c r="J79" s="233"/>
      <c r="K79" s="233"/>
      <c r="L79" s="233"/>
      <c r="M79" s="233"/>
      <c r="N79" s="233"/>
      <c r="O79" s="233"/>
      <c r="P79" s="233"/>
      <c r="Q79" s="233"/>
      <c r="R79" s="233"/>
      <c r="S79" s="233"/>
      <c r="T79" s="233"/>
      <c r="U79" s="233"/>
      <c r="V79" s="233"/>
      <c r="W79" s="233"/>
      <c r="X79" s="233"/>
      <c r="Y79" s="233"/>
      <c r="Z79" s="233"/>
      <c r="AA79" s="233"/>
      <c r="AB79" s="233"/>
      <c r="AC79" s="233"/>
      <c r="AD79" s="233"/>
    </row>
    <row r="80" s="217" customFormat="true" ht="40.5" spans="1:31">
      <c r="A80" s="226" t="str">
        <f>case_lib!A22</f>
        <v>FB_2_4</v>
      </c>
      <c r="B80" s="226" t="s">
        <v>496</v>
      </c>
      <c r="C80" s="227" t="str">
        <f>case_lib!D22</f>
        <v>主车在AD engage状态下以限速行驶，司机注意力离开驾驶操作区持续时间超过 K_FALLBACK_DRIVER_FOCUS_DURATION_C(出现Fallback后，不要急于接管，观察整个Fallback的HMI和车辆运动状态，并根据状态判断Fallback Level)</v>
      </c>
      <c r="D80" s="228" t="s">
        <v>999</v>
      </c>
      <c r="E80" s="232" t="s">
        <v>984</v>
      </c>
      <c r="F80" s="233"/>
      <c r="G80" s="233"/>
      <c r="H80" s="233"/>
      <c r="I80" s="233"/>
      <c r="J80" s="233"/>
      <c r="K80" s="233"/>
      <c r="L80" s="233"/>
      <c r="M80" s="233"/>
      <c r="N80" s="233"/>
      <c r="O80" s="233"/>
      <c r="P80" s="233"/>
      <c r="Q80" s="233"/>
      <c r="R80" s="233"/>
      <c r="S80" s="233"/>
      <c r="T80" s="233"/>
      <c r="U80" s="233"/>
      <c r="V80" s="233"/>
      <c r="W80" s="233"/>
      <c r="X80" s="233"/>
      <c r="Y80" s="233"/>
      <c r="Z80" s="233"/>
      <c r="AA80" s="233"/>
      <c r="AB80" s="233"/>
      <c r="AC80" s="233"/>
      <c r="AD80" s="233"/>
      <c r="AE80" s="233"/>
    </row>
    <row r="81" s="217" customFormat="true" ht="18.75" spans="1:30">
      <c r="A81" s="226"/>
      <c r="B81" s="226"/>
      <c r="C81" s="227"/>
      <c r="D81" s="228"/>
      <c r="E81" s="232"/>
      <c r="F81" s="233"/>
      <c r="G81" s="233"/>
      <c r="H81" s="233"/>
      <c r="I81" s="233"/>
      <c r="J81" s="233"/>
      <c r="K81" s="233"/>
      <c r="L81" s="233"/>
      <c r="M81" s="233"/>
      <c r="N81" s="233"/>
      <c r="O81" s="233"/>
      <c r="P81" s="233"/>
      <c r="Q81" s="233"/>
      <c r="R81" s="233"/>
      <c r="S81" s="233"/>
      <c r="T81" s="233"/>
      <c r="U81" s="233"/>
      <c r="V81" s="233"/>
      <c r="W81" s="233"/>
      <c r="X81" s="233"/>
      <c r="Y81" s="233"/>
      <c r="Z81" s="233"/>
      <c r="AA81" s="233"/>
      <c r="AB81" s="233"/>
      <c r="AC81" s="233"/>
      <c r="AD81" s="233"/>
    </row>
    <row r="82" s="217" customFormat="true" ht="18.75" spans="1:30">
      <c r="A82" s="226"/>
      <c r="B82" s="226"/>
      <c r="C82" s="227"/>
      <c r="D82" s="228"/>
      <c r="E82" s="232"/>
      <c r="F82" s="233"/>
      <c r="G82" s="233"/>
      <c r="H82" s="233"/>
      <c r="I82" s="233"/>
      <c r="J82" s="233"/>
      <c r="K82" s="233"/>
      <c r="L82" s="233"/>
      <c r="M82" s="233"/>
      <c r="N82" s="233"/>
      <c r="O82" s="233"/>
      <c r="P82" s="233"/>
      <c r="Q82" s="233"/>
      <c r="R82" s="233"/>
      <c r="S82" s="233"/>
      <c r="T82" s="233"/>
      <c r="U82" s="233"/>
      <c r="V82" s="233"/>
      <c r="W82" s="233"/>
      <c r="X82" s="233"/>
      <c r="Y82" s="233"/>
      <c r="Z82" s="233"/>
      <c r="AA82" s="233"/>
      <c r="AB82" s="233"/>
      <c r="AC82" s="233"/>
      <c r="AD82" s="233"/>
    </row>
    <row r="83" s="217" customFormat="true" ht="18.75" spans="1:30">
      <c r="A83" s="226"/>
      <c r="B83" s="226"/>
      <c r="C83" s="227"/>
      <c r="D83" s="228"/>
      <c r="E83" s="232"/>
      <c r="F83" s="233"/>
      <c r="G83" s="233"/>
      <c r="H83" s="233"/>
      <c r="I83" s="233"/>
      <c r="J83" s="233"/>
      <c r="K83" s="233"/>
      <c r="L83" s="233"/>
      <c r="M83" s="233"/>
      <c r="N83" s="233"/>
      <c r="O83" s="233"/>
      <c r="P83" s="233"/>
      <c r="Q83" s="233"/>
      <c r="R83" s="233"/>
      <c r="S83" s="233"/>
      <c r="T83" s="233"/>
      <c r="U83" s="233"/>
      <c r="V83" s="233"/>
      <c r="W83" s="233"/>
      <c r="X83" s="233"/>
      <c r="Y83" s="233"/>
      <c r="Z83" s="233"/>
      <c r="AA83" s="233"/>
      <c r="AB83" s="233"/>
      <c r="AC83" s="233"/>
      <c r="AD83" s="233"/>
    </row>
    <row r="84" s="217" customFormat="true" ht="18.75" spans="1:30">
      <c r="A84" s="226"/>
      <c r="B84" s="226"/>
      <c r="C84" s="227"/>
      <c r="D84" s="228"/>
      <c r="E84" s="232"/>
      <c r="F84" s="233"/>
      <c r="G84" s="233"/>
      <c r="H84" s="233"/>
      <c r="I84" s="233"/>
      <c r="J84" s="233"/>
      <c r="K84" s="233"/>
      <c r="L84" s="233"/>
      <c r="M84" s="233"/>
      <c r="N84" s="233"/>
      <c r="O84" s="233"/>
      <c r="P84" s="233"/>
      <c r="Q84" s="233"/>
      <c r="R84" s="233"/>
      <c r="S84" s="233"/>
      <c r="T84" s="233"/>
      <c r="U84" s="233"/>
      <c r="V84" s="233"/>
      <c r="W84" s="233"/>
      <c r="X84" s="233"/>
      <c r="Y84" s="233"/>
      <c r="Z84" s="233"/>
      <c r="AA84" s="233"/>
      <c r="AB84" s="233"/>
      <c r="AC84" s="233"/>
      <c r="AD84" s="233"/>
    </row>
    <row r="85" s="217" customFormat="true" ht="40.5" spans="1:31">
      <c r="A85" s="226" t="str">
        <f>case_lib!A23</f>
        <v>FB_2_5</v>
      </c>
      <c r="B85" s="226" t="s">
        <v>496</v>
      </c>
      <c r="C85" s="227" t="str">
        <f>case_lib!D23</f>
        <v>主车在AD engage状态下以限速行驶，司机模拟吸烟/打电话操作持续时间超过 K_FALLBACK_DRIVER_BEHAVIOR_DURATION_A (出现Fallback后，不要急于接管，观察整个Fallback的HMI和车辆运动状态，并根据状态判断Fallback Level)</v>
      </c>
      <c r="D85" s="228" t="s">
        <v>1000</v>
      </c>
      <c r="E85" s="232" t="s">
        <v>984</v>
      </c>
      <c r="F85" s="233"/>
      <c r="G85" s="233"/>
      <c r="H85" s="233"/>
      <c r="I85" s="233"/>
      <c r="J85" s="233"/>
      <c r="K85" s="233"/>
      <c r="L85" s="233"/>
      <c r="M85" s="233"/>
      <c r="N85" s="233"/>
      <c r="O85" s="233"/>
      <c r="P85" s="233"/>
      <c r="Q85" s="233"/>
      <c r="R85" s="233"/>
      <c r="S85" s="233"/>
      <c r="T85" s="233"/>
      <c r="U85" s="233"/>
      <c r="V85" s="233"/>
      <c r="W85" s="233"/>
      <c r="X85" s="233"/>
      <c r="Y85" s="233"/>
      <c r="Z85" s="233"/>
      <c r="AA85" s="233"/>
      <c r="AB85" s="233"/>
      <c r="AC85" s="233"/>
      <c r="AD85" s="233"/>
      <c r="AE85" s="233"/>
    </row>
    <row r="86" s="217" customFormat="true" ht="18.75" spans="1:30">
      <c r="A86" s="226"/>
      <c r="B86" s="226"/>
      <c r="C86" s="227"/>
      <c r="D86" s="228"/>
      <c r="E86" s="232"/>
      <c r="F86" s="233"/>
      <c r="G86" s="233"/>
      <c r="H86" s="233"/>
      <c r="I86" s="233"/>
      <c r="J86" s="233"/>
      <c r="K86" s="233"/>
      <c r="L86" s="233"/>
      <c r="M86" s="233"/>
      <c r="N86" s="233"/>
      <c r="O86" s="233"/>
      <c r="P86" s="233"/>
      <c r="Q86" s="233"/>
      <c r="R86" s="233"/>
      <c r="S86" s="233"/>
      <c r="T86" s="233"/>
      <c r="U86" s="233"/>
      <c r="V86" s="233"/>
      <c r="W86" s="233"/>
      <c r="X86" s="233"/>
      <c r="Y86" s="233"/>
      <c r="Z86" s="233"/>
      <c r="AA86" s="233"/>
      <c r="AB86" s="233"/>
      <c r="AC86" s="233"/>
      <c r="AD86" s="233"/>
    </row>
    <row r="87" s="217" customFormat="true" ht="18.75" spans="1:30">
      <c r="A87" s="226"/>
      <c r="B87" s="226"/>
      <c r="C87" s="227"/>
      <c r="D87" s="228"/>
      <c r="E87" s="232"/>
      <c r="F87" s="233"/>
      <c r="G87" s="233"/>
      <c r="H87" s="233"/>
      <c r="I87" s="233"/>
      <c r="J87" s="233"/>
      <c r="K87" s="233"/>
      <c r="L87" s="233"/>
      <c r="M87" s="233"/>
      <c r="N87" s="233"/>
      <c r="O87" s="233"/>
      <c r="P87" s="233"/>
      <c r="Q87" s="233"/>
      <c r="R87" s="233"/>
      <c r="S87" s="233"/>
      <c r="T87" s="233"/>
      <c r="U87" s="233"/>
      <c r="V87" s="233"/>
      <c r="W87" s="233"/>
      <c r="X87" s="233"/>
      <c r="Y87" s="233"/>
      <c r="Z87" s="233"/>
      <c r="AA87" s="233"/>
      <c r="AB87" s="233"/>
      <c r="AC87" s="233"/>
      <c r="AD87" s="233"/>
    </row>
    <row r="88" s="217" customFormat="true" ht="18.75" spans="1:30">
      <c r="A88" s="226"/>
      <c r="B88" s="226"/>
      <c r="C88" s="227"/>
      <c r="D88" s="228"/>
      <c r="E88" s="232"/>
      <c r="F88" s="233"/>
      <c r="G88" s="233"/>
      <c r="H88" s="233"/>
      <c r="I88" s="233"/>
      <c r="J88" s="233"/>
      <c r="K88" s="233"/>
      <c r="L88" s="233"/>
      <c r="M88" s="233"/>
      <c r="N88" s="233"/>
      <c r="O88" s="233"/>
      <c r="P88" s="233"/>
      <c r="Q88" s="233"/>
      <c r="R88" s="233"/>
      <c r="S88" s="233"/>
      <c r="T88" s="233"/>
      <c r="U88" s="233"/>
      <c r="V88" s="233"/>
      <c r="W88" s="233"/>
      <c r="X88" s="233"/>
      <c r="Y88" s="233"/>
      <c r="Z88" s="233"/>
      <c r="AA88" s="233"/>
      <c r="AB88" s="233"/>
      <c r="AC88" s="233"/>
      <c r="AD88" s="233"/>
    </row>
    <row r="89" s="217" customFormat="true" ht="18.75" spans="1:30">
      <c r="A89" s="226"/>
      <c r="B89" s="226"/>
      <c r="C89" s="227"/>
      <c r="D89" s="228"/>
      <c r="E89" s="232"/>
      <c r="F89" s="233"/>
      <c r="G89" s="233"/>
      <c r="H89" s="233"/>
      <c r="I89" s="233"/>
      <c r="J89" s="233"/>
      <c r="K89" s="233"/>
      <c r="L89" s="233"/>
      <c r="M89" s="233"/>
      <c r="N89" s="233"/>
      <c r="O89" s="233"/>
      <c r="P89" s="233"/>
      <c r="Q89" s="233"/>
      <c r="R89" s="233"/>
      <c r="S89" s="233"/>
      <c r="T89" s="233"/>
      <c r="U89" s="233"/>
      <c r="V89" s="233"/>
      <c r="W89" s="233"/>
      <c r="X89" s="233"/>
      <c r="Y89" s="233"/>
      <c r="Z89" s="233"/>
      <c r="AA89" s="233"/>
      <c r="AB89" s="233"/>
      <c r="AC89" s="233"/>
      <c r="AD89" s="233"/>
    </row>
    <row r="90" spans="1:31">
      <c r="A90" s="134" t="str">
        <f>case_lib!A24</f>
        <v>FB_3</v>
      </c>
      <c r="B90" s="134" t="s">
        <v>496</v>
      </c>
      <c r="C90" s="225" t="str">
        <f>case_lib!D24</f>
        <v>Sensor相关CASE</v>
      </c>
      <c r="D90" s="229"/>
      <c r="E90" s="234"/>
      <c r="AE90"/>
    </row>
    <row r="91" s="217" customFormat="true" ht="18.75" spans="1:31">
      <c r="A91" s="226" t="str">
        <f>case_lib!A25</f>
        <v>FB_3_1</v>
      </c>
      <c r="B91" s="226" t="s">
        <v>496</v>
      </c>
      <c r="C91" s="227" t="str">
        <f>case_lib!D25</f>
        <v>主车在AD engage状态下以K_HV_speed行驶，向ADU发送左后方radar的异常模拟信号。</v>
      </c>
      <c r="D91" s="228" t="s">
        <v>994</v>
      </c>
      <c r="E91" s="232" t="s">
        <v>984</v>
      </c>
      <c r="F91" s="233"/>
      <c r="G91" s="233"/>
      <c r="H91" s="233"/>
      <c r="I91" s="233"/>
      <c r="J91" s="233"/>
      <c r="K91" s="233"/>
      <c r="L91" s="233"/>
      <c r="M91" s="233"/>
      <c r="N91" s="233"/>
      <c r="O91" s="233"/>
      <c r="P91" s="233"/>
      <c r="Q91" s="233"/>
      <c r="R91" s="233"/>
      <c r="S91" s="233"/>
      <c r="T91" s="233"/>
      <c r="U91" s="233"/>
      <c r="V91" s="233"/>
      <c r="W91" s="233"/>
      <c r="X91" s="233"/>
      <c r="Y91" s="233"/>
      <c r="Z91" s="233"/>
      <c r="AA91" s="233"/>
      <c r="AB91" s="233"/>
      <c r="AC91" s="233"/>
      <c r="AD91" s="233"/>
      <c r="AE91" s="233"/>
    </row>
    <row r="92" s="217" customFormat="true" ht="18.75" spans="1:30">
      <c r="A92" s="226"/>
      <c r="B92" s="226"/>
      <c r="C92" s="227"/>
      <c r="D92" s="228"/>
      <c r="E92" s="232"/>
      <c r="F92" s="233"/>
      <c r="G92" s="233"/>
      <c r="H92" s="233"/>
      <c r="I92" s="233"/>
      <c r="J92" s="233"/>
      <c r="K92" s="233"/>
      <c r="L92" s="233"/>
      <c r="M92" s="233"/>
      <c r="N92" s="233"/>
      <c r="O92" s="233"/>
      <c r="P92" s="233"/>
      <c r="Q92" s="233"/>
      <c r="R92" s="233"/>
      <c r="S92" s="233"/>
      <c r="T92" s="233"/>
      <c r="U92" s="233"/>
      <c r="V92" s="233"/>
      <c r="W92" s="233"/>
      <c r="X92" s="233"/>
      <c r="Y92" s="233"/>
      <c r="Z92" s="233"/>
      <c r="AA92" s="233"/>
      <c r="AB92" s="233"/>
      <c r="AC92" s="233"/>
      <c r="AD92" s="233"/>
    </row>
    <row r="93" s="217" customFormat="true" ht="18.75" spans="1:30">
      <c r="A93" s="226"/>
      <c r="B93" s="226"/>
      <c r="C93" s="227"/>
      <c r="D93" s="228"/>
      <c r="E93" s="232"/>
      <c r="F93" s="233"/>
      <c r="G93" s="233"/>
      <c r="H93" s="233"/>
      <c r="I93" s="233"/>
      <c r="J93" s="233"/>
      <c r="K93" s="233"/>
      <c r="L93" s="233"/>
      <c r="M93" s="233"/>
      <c r="N93" s="233"/>
      <c r="O93" s="233"/>
      <c r="P93" s="233"/>
      <c r="Q93" s="233"/>
      <c r="R93" s="233"/>
      <c r="S93" s="233"/>
      <c r="T93" s="233"/>
      <c r="U93" s="233"/>
      <c r="V93" s="233"/>
      <c r="W93" s="233"/>
      <c r="X93" s="233"/>
      <c r="Y93" s="233"/>
      <c r="Z93" s="233"/>
      <c r="AA93" s="233"/>
      <c r="AB93" s="233"/>
      <c r="AC93" s="233"/>
      <c r="AD93" s="233"/>
    </row>
    <row r="94" s="217" customFormat="true" ht="18.75" spans="1:30">
      <c r="A94" s="226"/>
      <c r="B94" s="226"/>
      <c r="C94" s="227"/>
      <c r="D94" s="228"/>
      <c r="E94" s="232"/>
      <c r="F94" s="233"/>
      <c r="G94" s="233"/>
      <c r="H94" s="233"/>
      <c r="I94" s="233"/>
      <c r="J94" s="233"/>
      <c r="K94" s="233"/>
      <c r="L94" s="233"/>
      <c r="M94" s="233"/>
      <c r="N94" s="233"/>
      <c r="O94" s="233"/>
      <c r="P94" s="233"/>
      <c r="Q94" s="233"/>
      <c r="R94" s="233"/>
      <c r="S94" s="233"/>
      <c r="T94" s="233"/>
      <c r="U94" s="233"/>
      <c r="V94" s="233"/>
      <c r="W94" s="233"/>
      <c r="X94" s="233"/>
      <c r="Y94" s="233"/>
      <c r="Z94" s="233"/>
      <c r="AA94" s="233"/>
      <c r="AB94" s="233"/>
      <c r="AC94" s="233"/>
      <c r="AD94" s="233"/>
    </row>
    <row r="95" s="217" customFormat="true" ht="18.75" spans="1:30">
      <c r="A95" s="226"/>
      <c r="B95" s="226"/>
      <c r="C95" s="227"/>
      <c r="D95" s="228"/>
      <c r="E95" s="232"/>
      <c r="F95" s="233"/>
      <c r="G95" s="233"/>
      <c r="H95" s="233"/>
      <c r="I95" s="233"/>
      <c r="J95" s="233"/>
      <c r="K95" s="233"/>
      <c r="L95" s="233"/>
      <c r="M95" s="233"/>
      <c r="N95" s="233"/>
      <c r="O95" s="233"/>
      <c r="P95" s="233"/>
      <c r="Q95" s="233"/>
      <c r="R95" s="233"/>
      <c r="S95" s="233"/>
      <c r="T95" s="233"/>
      <c r="U95" s="233"/>
      <c r="V95" s="233"/>
      <c r="W95" s="233"/>
      <c r="X95" s="233"/>
      <c r="Y95" s="233"/>
      <c r="Z95" s="233"/>
      <c r="AA95" s="233"/>
      <c r="AB95" s="233"/>
      <c r="AC95" s="233"/>
      <c r="AD95" s="233"/>
    </row>
    <row r="96" s="217" customFormat="true" ht="18.75" spans="1:31">
      <c r="A96" s="226" t="str">
        <f>case_lib!A26</f>
        <v>FB_3_2</v>
      </c>
      <c r="B96" s="226" t="s">
        <v>496</v>
      </c>
      <c r="C96" s="227" t="str">
        <f>case_lib!D26</f>
        <v>主车在AD engage状态下以K_HV_speed行驶，向ADU发送右后方radar的异常模拟信号。</v>
      </c>
      <c r="D96" s="228" t="s">
        <v>994</v>
      </c>
      <c r="E96" s="232" t="s">
        <v>984</v>
      </c>
      <c r="F96" s="233"/>
      <c r="G96" s="233"/>
      <c r="H96" s="233"/>
      <c r="I96" s="233"/>
      <c r="J96" s="233"/>
      <c r="K96" s="233"/>
      <c r="L96" s="233"/>
      <c r="M96" s="233"/>
      <c r="N96" s="233"/>
      <c r="O96" s="233"/>
      <c r="P96" s="233"/>
      <c r="Q96" s="233"/>
      <c r="R96" s="233"/>
      <c r="S96" s="233"/>
      <c r="T96" s="233"/>
      <c r="U96" s="233"/>
      <c r="V96" s="233"/>
      <c r="W96" s="233"/>
      <c r="X96" s="233"/>
      <c r="Y96" s="233"/>
      <c r="Z96" s="233"/>
      <c r="AA96" s="233"/>
      <c r="AB96" s="233"/>
      <c r="AC96" s="233"/>
      <c r="AD96" s="233"/>
      <c r="AE96" s="233"/>
    </row>
    <row r="97" s="217" customFormat="true" ht="18.75" spans="1:30">
      <c r="A97" s="226"/>
      <c r="B97" s="226"/>
      <c r="C97" s="227"/>
      <c r="D97" s="228"/>
      <c r="E97" s="232"/>
      <c r="F97" s="233"/>
      <c r="G97" s="233"/>
      <c r="H97" s="233"/>
      <c r="I97" s="233"/>
      <c r="J97" s="233"/>
      <c r="K97" s="233"/>
      <c r="L97" s="233"/>
      <c r="M97" s="233"/>
      <c r="N97" s="233"/>
      <c r="O97" s="233"/>
      <c r="P97" s="233"/>
      <c r="Q97" s="233"/>
      <c r="R97" s="233"/>
      <c r="S97" s="233"/>
      <c r="T97" s="233"/>
      <c r="U97" s="233"/>
      <c r="V97" s="233"/>
      <c r="W97" s="233"/>
      <c r="X97" s="233"/>
      <c r="Y97" s="233"/>
      <c r="Z97" s="233"/>
      <c r="AA97" s="233"/>
      <c r="AB97" s="233"/>
      <c r="AC97" s="233"/>
      <c r="AD97" s="233"/>
    </row>
    <row r="98" s="217" customFormat="true" ht="18.75" spans="1:30">
      <c r="A98" s="226"/>
      <c r="B98" s="226"/>
      <c r="C98" s="227"/>
      <c r="D98" s="228"/>
      <c r="E98" s="232"/>
      <c r="F98" s="233"/>
      <c r="G98" s="233"/>
      <c r="H98" s="233"/>
      <c r="I98" s="233"/>
      <c r="J98" s="233"/>
      <c r="K98" s="233"/>
      <c r="L98" s="233"/>
      <c r="M98" s="233"/>
      <c r="N98" s="233"/>
      <c r="O98" s="233"/>
      <c r="P98" s="233"/>
      <c r="Q98" s="233"/>
      <c r="R98" s="233"/>
      <c r="S98" s="233"/>
      <c r="T98" s="233"/>
      <c r="U98" s="233"/>
      <c r="V98" s="233"/>
      <c r="W98" s="233"/>
      <c r="X98" s="233"/>
      <c r="Y98" s="233"/>
      <c r="Z98" s="233"/>
      <c r="AA98" s="233"/>
      <c r="AB98" s="233"/>
      <c r="AC98" s="233"/>
      <c r="AD98" s="233"/>
    </row>
    <row r="99" s="217" customFormat="true" ht="18.75" spans="1:30">
      <c r="A99" s="226"/>
      <c r="B99" s="226"/>
      <c r="C99" s="227"/>
      <c r="D99" s="228"/>
      <c r="E99" s="232"/>
      <c r="F99" s="233"/>
      <c r="G99" s="233"/>
      <c r="H99" s="233"/>
      <c r="I99" s="233"/>
      <c r="J99" s="233"/>
      <c r="K99" s="233"/>
      <c r="L99" s="233"/>
      <c r="M99" s="233"/>
      <c r="N99" s="233"/>
      <c r="O99" s="233"/>
      <c r="P99" s="233"/>
      <c r="Q99" s="233"/>
      <c r="R99" s="233"/>
      <c r="S99" s="233"/>
      <c r="T99" s="233"/>
      <c r="U99" s="233"/>
      <c r="V99" s="233"/>
      <c r="W99" s="233"/>
      <c r="X99" s="233"/>
      <c r="Y99" s="233"/>
      <c r="Z99" s="233"/>
      <c r="AA99" s="233"/>
      <c r="AB99" s="233"/>
      <c r="AC99" s="233"/>
      <c r="AD99" s="233"/>
    </row>
    <row r="100" s="217" customFormat="true" ht="18.75" spans="1:30">
      <c r="A100" s="226"/>
      <c r="B100" s="226"/>
      <c r="C100" s="227"/>
      <c r="D100" s="228"/>
      <c r="E100" s="232"/>
      <c r="F100" s="233"/>
      <c r="G100" s="233"/>
      <c r="H100" s="233"/>
      <c r="I100" s="233"/>
      <c r="J100" s="233"/>
      <c r="K100" s="233"/>
      <c r="L100" s="233"/>
      <c r="M100" s="233"/>
      <c r="N100" s="233"/>
      <c r="O100" s="233"/>
      <c r="P100" s="233"/>
      <c r="Q100" s="233"/>
      <c r="R100" s="233"/>
      <c r="S100" s="233"/>
      <c r="T100" s="233"/>
      <c r="U100" s="233"/>
      <c r="V100" s="233"/>
      <c r="W100" s="233"/>
      <c r="X100" s="233"/>
      <c r="Y100" s="233"/>
      <c r="Z100" s="233"/>
      <c r="AA100" s="233"/>
      <c r="AB100" s="233"/>
      <c r="AC100" s="233"/>
      <c r="AD100" s="233"/>
    </row>
    <row r="101" s="217" customFormat="true" ht="18.75" spans="1:31">
      <c r="A101" s="226" t="str">
        <f>case_lib!A27</f>
        <v>FB_3_3</v>
      </c>
      <c r="B101" s="226" t="s">
        <v>496</v>
      </c>
      <c r="C101" s="227" t="str">
        <f>case_lib!D27</f>
        <v>主车在AD engage状态下以K_HV_speed行驶，向ADU发送前向lidar的异常模拟信号。</v>
      </c>
      <c r="D101" s="228" t="s">
        <v>994</v>
      </c>
      <c r="E101" s="232" t="s">
        <v>984</v>
      </c>
      <c r="F101" s="233"/>
      <c r="G101" s="233"/>
      <c r="H101" s="233"/>
      <c r="I101" s="233"/>
      <c r="J101" s="233"/>
      <c r="K101" s="233"/>
      <c r="L101" s="233"/>
      <c r="M101" s="233"/>
      <c r="N101" s="233"/>
      <c r="O101" s="233"/>
      <c r="P101" s="233"/>
      <c r="Q101" s="233"/>
      <c r="R101" s="233"/>
      <c r="S101" s="233"/>
      <c r="T101" s="233"/>
      <c r="U101" s="233"/>
      <c r="V101" s="233"/>
      <c r="W101" s="233"/>
      <c r="X101" s="233"/>
      <c r="Y101" s="233"/>
      <c r="Z101" s="233"/>
      <c r="AA101" s="233"/>
      <c r="AB101" s="233"/>
      <c r="AC101" s="233"/>
      <c r="AD101" s="233"/>
      <c r="AE101" s="233"/>
    </row>
    <row r="102" s="217" customFormat="true" ht="18.75" spans="1:30">
      <c r="A102" s="226"/>
      <c r="B102" s="226"/>
      <c r="C102" s="227"/>
      <c r="D102" s="228"/>
      <c r="E102" s="232"/>
      <c r="F102" s="233"/>
      <c r="G102" s="233"/>
      <c r="H102" s="233"/>
      <c r="I102" s="233"/>
      <c r="J102" s="233"/>
      <c r="K102" s="233"/>
      <c r="L102" s="233"/>
      <c r="M102" s="233"/>
      <c r="N102" s="233"/>
      <c r="O102" s="233"/>
      <c r="P102" s="233"/>
      <c r="Q102" s="233"/>
      <c r="R102" s="233"/>
      <c r="S102" s="233"/>
      <c r="T102" s="233"/>
      <c r="U102" s="233"/>
      <c r="V102" s="233"/>
      <c r="W102" s="233"/>
      <c r="X102" s="233"/>
      <c r="Y102" s="233"/>
      <c r="Z102" s="233"/>
      <c r="AA102" s="233"/>
      <c r="AB102" s="233"/>
      <c r="AC102" s="233"/>
      <c r="AD102" s="233"/>
    </row>
    <row r="103" s="217" customFormat="true" ht="18.75" spans="1:30">
      <c r="A103" s="226"/>
      <c r="B103" s="226"/>
      <c r="C103" s="227"/>
      <c r="D103" s="228"/>
      <c r="E103" s="232"/>
      <c r="F103" s="233"/>
      <c r="G103" s="233"/>
      <c r="H103" s="233"/>
      <c r="I103" s="233"/>
      <c r="J103" s="233"/>
      <c r="K103" s="233"/>
      <c r="L103" s="233"/>
      <c r="M103" s="233"/>
      <c r="N103" s="233"/>
      <c r="O103" s="233"/>
      <c r="P103" s="233"/>
      <c r="Q103" s="233"/>
      <c r="R103" s="233"/>
      <c r="S103" s="233"/>
      <c r="T103" s="233"/>
      <c r="U103" s="233"/>
      <c r="V103" s="233"/>
      <c r="W103" s="233"/>
      <c r="X103" s="233"/>
      <c r="Y103" s="233"/>
      <c r="Z103" s="233"/>
      <c r="AA103" s="233"/>
      <c r="AB103" s="233"/>
      <c r="AC103" s="233"/>
      <c r="AD103" s="233"/>
    </row>
    <row r="104" s="217" customFormat="true" ht="18.75" spans="1:30">
      <c r="A104" s="226"/>
      <c r="B104" s="226"/>
      <c r="C104" s="227"/>
      <c r="D104" s="228"/>
      <c r="E104" s="232"/>
      <c r="F104" s="233"/>
      <c r="G104" s="233"/>
      <c r="H104" s="233"/>
      <c r="I104" s="233"/>
      <c r="J104" s="233"/>
      <c r="K104" s="233"/>
      <c r="L104" s="233"/>
      <c r="M104" s="233"/>
      <c r="N104" s="233"/>
      <c r="O104" s="233"/>
      <c r="P104" s="233"/>
      <c r="Q104" s="233"/>
      <c r="R104" s="233"/>
      <c r="S104" s="233"/>
      <c r="T104" s="233"/>
      <c r="U104" s="233"/>
      <c r="V104" s="233"/>
      <c r="W104" s="233"/>
      <c r="X104" s="233"/>
      <c r="Y104" s="233"/>
      <c r="Z104" s="233"/>
      <c r="AA104" s="233"/>
      <c r="AB104" s="233"/>
      <c r="AC104" s="233"/>
      <c r="AD104" s="233"/>
    </row>
    <row r="105" s="217" customFormat="true" ht="18.75" spans="1:30">
      <c r="A105" s="226"/>
      <c r="B105" s="226"/>
      <c r="C105" s="227"/>
      <c r="D105" s="228"/>
      <c r="E105" s="232"/>
      <c r="F105" s="233"/>
      <c r="G105" s="233"/>
      <c r="H105" s="233"/>
      <c r="I105" s="233"/>
      <c r="J105" s="233"/>
      <c r="K105" s="233"/>
      <c r="L105" s="233"/>
      <c r="M105" s="233"/>
      <c r="N105" s="233"/>
      <c r="O105" s="233"/>
      <c r="P105" s="233"/>
      <c r="Q105" s="233"/>
      <c r="R105" s="233"/>
      <c r="S105" s="233"/>
      <c r="T105" s="233"/>
      <c r="U105" s="233"/>
      <c r="V105" s="233"/>
      <c r="W105" s="233"/>
      <c r="X105" s="233"/>
      <c r="Y105" s="233"/>
      <c r="Z105" s="233"/>
      <c r="AA105" s="233"/>
      <c r="AB105" s="233"/>
      <c r="AC105" s="233"/>
      <c r="AD105" s="233"/>
    </row>
    <row r="106" s="217" customFormat="true" ht="18.75" spans="1:31">
      <c r="A106" s="226" t="str">
        <f>case_lib!A28</f>
        <v>FB_3_4</v>
      </c>
      <c r="B106" s="226" t="s">
        <v>496</v>
      </c>
      <c r="C106" s="227" t="str">
        <f>case_lib!D28</f>
        <v>主车在AD engage状态下以K_HV_speed行驶，向ADU发送左侧方radar的异常模拟信号。</v>
      </c>
      <c r="D106" s="228" t="s">
        <v>994</v>
      </c>
      <c r="E106" s="232" t="s">
        <v>984</v>
      </c>
      <c r="F106" s="233"/>
      <c r="G106" s="233"/>
      <c r="H106" s="233"/>
      <c r="I106" s="233"/>
      <c r="J106" s="233"/>
      <c r="K106" s="233"/>
      <c r="L106" s="233"/>
      <c r="M106" s="233"/>
      <c r="N106" s="233"/>
      <c r="O106" s="233"/>
      <c r="P106" s="233"/>
      <c r="Q106" s="233"/>
      <c r="R106" s="233"/>
      <c r="S106" s="233"/>
      <c r="T106" s="233"/>
      <c r="U106" s="233"/>
      <c r="V106" s="233"/>
      <c r="W106" s="233"/>
      <c r="X106" s="233"/>
      <c r="Y106" s="233"/>
      <c r="Z106" s="233"/>
      <c r="AA106" s="233"/>
      <c r="AB106" s="233"/>
      <c r="AC106" s="233"/>
      <c r="AD106" s="233"/>
      <c r="AE106" s="233"/>
    </row>
    <row r="107" s="217" customFormat="true" ht="18.75" spans="1:30">
      <c r="A107" s="226"/>
      <c r="B107" s="226"/>
      <c r="C107" s="227"/>
      <c r="D107" s="228"/>
      <c r="E107" s="232"/>
      <c r="F107" s="233"/>
      <c r="G107" s="233"/>
      <c r="H107" s="233"/>
      <c r="I107" s="233"/>
      <c r="J107" s="233"/>
      <c r="K107" s="233"/>
      <c r="L107" s="233"/>
      <c r="M107" s="233"/>
      <c r="N107" s="233"/>
      <c r="O107" s="233"/>
      <c r="P107" s="233"/>
      <c r="Q107" s="233"/>
      <c r="R107" s="233"/>
      <c r="S107" s="233"/>
      <c r="T107" s="233"/>
      <c r="U107" s="233"/>
      <c r="V107" s="233"/>
      <c r="W107" s="233"/>
      <c r="X107" s="233"/>
      <c r="Y107" s="233"/>
      <c r="Z107" s="233"/>
      <c r="AA107" s="233"/>
      <c r="AB107" s="233"/>
      <c r="AC107" s="233"/>
      <c r="AD107" s="233"/>
    </row>
    <row r="108" s="217" customFormat="true" ht="18.75" spans="1:30">
      <c r="A108" s="226"/>
      <c r="B108" s="226"/>
      <c r="C108" s="227"/>
      <c r="D108" s="228"/>
      <c r="E108" s="232"/>
      <c r="F108" s="233"/>
      <c r="G108" s="233"/>
      <c r="H108" s="233"/>
      <c r="I108" s="233"/>
      <c r="J108" s="233"/>
      <c r="K108" s="233"/>
      <c r="L108" s="233"/>
      <c r="M108" s="233"/>
      <c r="N108" s="233"/>
      <c r="O108" s="233"/>
      <c r="P108" s="233"/>
      <c r="Q108" s="233"/>
      <c r="R108" s="233"/>
      <c r="S108" s="233"/>
      <c r="T108" s="233"/>
      <c r="U108" s="233"/>
      <c r="V108" s="233"/>
      <c r="W108" s="233"/>
      <c r="X108" s="233"/>
      <c r="Y108" s="233"/>
      <c r="Z108" s="233"/>
      <c r="AA108" s="233"/>
      <c r="AB108" s="233"/>
      <c r="AC108" s="233"/>
      <c r="AD108" s="233"/>
    </row>
    <row r="109" s="217" customFormat="true" ht="18.75" spans="1:30">
      <c r="A109" s="226"/>
      <c r="B109" s="226"/>
      <c r="C109" s="227"/>
      <c r="D109" s="228"/>
      <c r="E109" s="232"/>
      <c r="F109" s="233"/>
      <c r="G109" s="233"/>
      <c r="H109" s="233"/>
      <c r="I109" s="233"/>
      <c r="J109" s="233"/>
      <c r="K109" s="233"/>
      <c r="L109" s="233"/>
      <c r="M109" s="233"/>
      <c r="N109" s="233"/>
      <c r="O109" s="233"/>
      <c r="P109" s="233"/>
      <c r="Q109" s="233"/>
      <c r="R109" s="233"/>
      <c r="S109" s="233"/>
      <c r="T109" s="233"/>
      <c r="U109" s="233"/>
      <c r="V109" s="233"/>
      <c r="W109" s="233"/>
      <c r="X109" s="233"/>
      <c r="Y109" s="233"/>
      <c r="Z109" s="233"/>
      <c r="AA109" s="233"/>
      <c r="AB109" s="233"/>
      <c r="AC109" s="233"/>
      <c r="AD109" s="233"/>
    </row>
    <row r="110" s="217" customFormat="true" ht="18.75" spans="1:30">
      <c r="A110" s="226"/>
      <c r="B110" s="226"/>
      <c r="C110" s="227"/>
      <c r="D110" s="228"/>
      <c r="E110" s="232"/>
      <c r="F110" s="233"/>
      <c r="G110" s="233"/>
      <c r="H110" s="233"/>
      <c r="I110" s="233"/>
      <c r="J110" s="233"/>
      <c r="K110" s="233"/>
      <c r="L110" s="233"/>
      <c r="M110" s="233"/>
      <c r="N110" s="233"/>
      <c r="O110" s="233"/>
      <c r="P110" s="233"/>
      <c r="Q110" s="233"/>
      <c r="R110" s="233"/>
      <c r="S110" s="233"/>
      <c r="T110" s="233"/>
      <c r="U110" s="233"/>
      <c r="V110" s="233"/>
      <c r="W110" s="233"/>
      <c r="X110" s="233"/>
      <c r="Y110" s="233"/>
      <c r="Z110" s="233"/>
      <c r="AA110" s="233"/>
      <c r="AB110" s="233"/>
      <c r="AC110" s="233"/>
      <c r="AD110" s="233"/>
    </row>
    <row r="111" s="217" customFormat="true" ht="18.75" spans="1:31">
      <c r="A111" s="226" t="str">
        <f>case_lib!A29</f>
        <v>FB_3_5</v>
      </c>
      <c r="B111" s="226" t="s">
        <v>496</v>
      </c>
      <c r="C111" s="227" t="str">
        <f>case_lib!D29</f>
        <v>主车在AD engage状态下以K_HV_speed行驶，向ADU发送右侧方radar的异常模拟信号。</v>
      </c>
      <c r="D111" s="228" t="s">
        <v>994</v>
      </c>
      <c r="E111" s="232" t="s">
        <v>984</v>
      </c>
      <c r="F111" s="233"/>
      <c r="G111" s="233"/>
      <c r="H111" s="233"/>
      <c r="I111" s="233"/>
      <c r="J111" s="233"/>
      <c r="K111" s="233"/>
      <c r="L111" s="233"/>
      <c r="M111" s="233"/>
      <c r="N111" s="233"/>
      <c r="O111" s="233"/>
      <c r="P111" s="233"/>
      <c r="Q111" s="233"/>
      <c r="R111" s="233"/>
      <c r="S111" s="233"/>
      <c r="T111" s="233"/>
      <c r="U111" s="233"/>
      <c r="V111" s="233"/>
      <c r="W111" s="233"/>
      <c r="X111" s="233"/>
      <c r="Y111" s="233"/>
      <c r="Z111" s="233"/>
      <c r="AA111" s="233"/>
      <c r="AB111" s="233"/>
      <c r="AC111" s="233"/>
      <c r="AD111" s="233"/>
      <c r="AE111" s="233"/>
    </row>
    <row r="112" s="217" customFormat="true" ht="18.75" spans="1:30">
      <c r="A112" s="226"/>
      <c r="B112" s="226"/>
      <c r="C112" s="227"/>
      <c r="D112" s="228"/>
      <c r="E112" s="232"/>
      <c r="F112" s="233"/>
      <c r="G112" s="233"/>
      <c r="H112" s="233"/>
      <c r="I112" s="233"/>
      <c r="J112" s="233"/>
      <c r="K112" s="233"/>
      <c r="L112" s="233"/>
      <c r="M112" s="233"/>
      <c r="N112" s="233"/>
      <c r="O112" s="233"/>
      <c r="P112" s="233"/>
      <c r="Q112" s="233"/>
      <c r="R112" s="233"/>
      <c r="S112" s="233"/>
      <c r="T112" s="233"/>
      <c r="U112" s="233"/>
      <c r="V112" s="233"/>
      <c r="W112" s="233"/>
      <c r="X112" s="233"/>
      <c r="Y112" s="233"/>
      <c r="Z112" s="233"/>
      <c r="AA112" s="233"/>
      <c r="AB112" s="233"/>
      <c r="AC112" s="233"/>
      <c r="AD112" s="233"/>
    </row>
    <row r="113" s="217" customFormat="true" ht="18.75" spans="1:30">
      <c r="A113" s="226"/>
      <c r="B113" s="226"/>
      <c r="C113" s="227"/>
      <c r="D113" s="228"/>
      <c r="E113" s="232"/>
      <c r="F113" s="233"/>
      <c r="G113" s="233"/>
      <c r="H113" s="233"/>
      <c r="I113" s="233"/>
      <c r="J113" s="233"/>
      <c r="K113" s="233"/>
      <c r="L113" s="233"/>
      <c r="M113" s="233"/>
      <c r="N113" s="233"/>
      <c r="O113" s="233"/>
      <c r="P113" s="233"/>
      <c r="Q113" s="233"/>
      <c r="R113" s="233"/>
      <c r="S113" s="233"/>
      <c r="T113" s="233"/>
      <c r="U113" s="233"/>
      <c r="V113" s="233"/>
      <c r="W113" s="233"/>
      <c r="X113" s="233"/>
      <c r="Y113" s="233"/>
      <c r="Z113" s="233"/>
      <c r="AA113" s="233"/>
      <c r="AB113" s="233"/>
      <c r="AC113" s="233"/>
      <c r="AD113" s="233"/>
    </row>
    <row r="114" s="217" customFormat="true" ht="18.75" spans="1:30">
      <c r="A114" s="226"/>
      <c r="B114" s="226"/>
      <c r="C114" s="227"/>
      <c r="D114" s="228"/>
      <c r="E114" s="232"/>
      <c r="F114" s="233"/>
      <c r="G114" s="233"/>
      <c r="H114" s="233"/>
      <c r="I114" s="233"/>
      <c r="J114" s="233"/>
      <c r="K114" s="233"/>
      <c r="L114" s="233"/>
      <c r="M114" s="233"/>
      <c r="N114" s="233"/>
      <c r="O114" s="233"/>
      <c r="P114" s="233"/>
      <c r="Q114" s="233"/>
      <c r="R114" s="233"/>
      <c r="S114" s="233"/>
      <c r="T114" s="233"/>
      <c r="U114" s="233"/>
      <c r="V114" s="233"/>
      <c r="W114" s="233"/>
      <c r="X114" s="233"/>
      <c r="Y114" s="233"/>
      <c r="Z114" s="233"/>
      <c r="AA114" s="233"/>
      <c r="AB114" s="233"/>
      <c r="AC114" s="233"/>
      <c r="AD114" s="233"/>
    </row>
    <row r="115" s="217" customFormat="true" ht="18.75" spans="1:30">
      <c r="A115" s="226"/>
      <c r="B115" s="226"/>
      <c r="C115" s="227"/>
      <c r="D115" s="228"/>
      <c r="E115" s="232"/>
      <c r="F115" s="233"/>
      <c r="G115" s="233"/>
      <c r="H115" s="233"/>
      <c r="I115" s="233"/>
      <c r="J115" s="233"/>
      <c r="K115" s="233"/>
      <c r="L115" s="233"/>
      <c r="M115" s="233"/>
      <c r="N115" s="233"/>
      <c r="O115" s="233"/>
      <c r="P115" s="233"/>
      <c r="Q115" s="233"/>
      <c r="R115" s="233"/>
      <c r="S115" s="233"/>
      <c r="T115" s="233"/>
      <c r="U115" s="233"/>
      <c r="V115" s="233"/>
      <c r="W115" s="233"/>
      <c r="X115" s="233"/>
      <c r="Y115" s="233"/>
      <c r="Z115" s="233"/>
      <c r="AA115" s="233"/>
      <c r="AB115" s="233"/>
      <c r="AC115" s="233"/>
      <c r="AD115" s="233"/>
    </row>
    <row r="116" s="217" customFormat="true" ht="18.75" spans="1:31">
      <c r="A116" s="226" t="str">
        <f>case_lib!A30</f>
        <v>FB_3_6</v>
      </c>
      <c r="B116" s="226" t="s">
        <v>496</v>
      </c>
      <c r="C116" s="227" t="str">
        <f>case_lib!D30</f>
        <v>主车在AD engage状态下以K_HV_speed行驶，向ADU发送左后向camera的异常模拟信号</v>
      </c>
      <c r="D116" s="228" t="s">
        <v>994</v>
      </c>
      <c r="E116" s="232" t="s">
        <v>984</v>
      </c>
      <c r="F116" s="233"/>
      <c r="G116" s="233"/>
      <c r="H116" s="233"/>
      <c r="I116" s="233"/>
      <c r="J116" s="233"/>
      <c r="K116" s="233"/>
      <c r="L116" s="233"/>
      <c r="M116" s="233"/>
      <c r="N116" s="233"/>
      <c r="O116" s="233"/>
      <c r="P116" s="233"/>
      <c r="Q116" s="233"/>
      <c r="R116" s="233"/>
      <c r="S116" s="233"/>
      <c r="T116" s="233"/>
      <c r="U116" s="233"/>
      <c r="V116" s="233"/>
      <c r="W116" s="233"/>
      <c r="X116" s="233"/>
      <c r="Y116" s="233"/>
      <c r="Z116" s="233"/>
      <c r="AA116" s="233"/>
      <c r="AB116" s="233"/>
      <c r="AC116" s="233"/>
      <c r="AD116" s="233"/>
      <c r="AE116" s="233"/>
    </row>
    <row r="117" s="217" customFormat="true" ht="18.75" spans="1:30">
      <c r="A117" s="226"/>
      <c r="B117" s="226"/>
      <c r="C117" s="227"/>
      <c r="D117" s="228"/>
      <c r="E117" s="232"/>
      <c r="F117" s="233"/>
      <c r="G117" s="233"/>
      <c r="H117" s="233"/>
      <c r="I117" s="233"/>
      <c r="J117" s="233"/>
      <c r="K117" s="233"/>
      <c r="L117" s="233"/>
      <c r="M117" s="233"/>
      <c r="N117" s="233"/>
      <c r="O117" s="233"/>
      <c r="P117" s="233"/>
      <c r="Q117" s="233"/>
      <c r="R117" s="233"/>
      <c r="S117" s="233"/>
      <c r="T117" s="233"/>
      <c r="U117" s="233"/>
      <c r="V117" s="233"/>
      <c r="W117" s="233"/>
      <c r="X117" s="233"/>
      <c r="Y117" s="233"/>
      <c r="Z117" s="233"/>
      <c r="AA117" s="233"/>
      <c r="AB117" s="233"/>
      <c r="AC117" s="233"/>
      <c r="AD117" s="233"/>
    </row>
    <row r="118" s="217" customFormat="true" ht="18.75" spans="1:30">
      <c r="A118" s="226"/>
      <c r="B118" s="226"/>
      <c r="C118" s="227"/>
      <c r="D118" s="228"/>
      <c r="E118" s="232"/>
      <c r="F118" s="233"/>
      <c r="G118" s="233"/>
      <c r="H118" s="233"/>
      <c r="I118" s="233"/>
      <c r="J118" s="233"/>
      <c r="K118" s="233"/>
      <c r="L118" s="233"/>
      <c r="M118" s="233"/>
      <c r="N118" s="233"/>
      <c r="O118" s="233"/>
      <c r="P118" s="233"/>
      <c r="Q118" s="233"/>
      <c r="R118" s="233"/>
      <c r="S118" s="233"/>
      <c r="T118" s="233"/>
      <c r="U118" s="233"/>
      <c r="V118" s="233"/>
      <c r="W118" s="233"/>
      <c r="X118" s="233"/>
      <c r="Y118" s="233"/>
      <c r="Z118" s="233"/>
      <c r="AA118" s="233"/>
      <c r="AB118" s="233"/>
      <c r="AC118" s="233"/>
      <c r="AD118" s="233"/>
    </row>
    <row r="119" s="217" customFormat="true" ht="18.75" spans="1:30">
      <c r="A119" s="226"/>
      <c r="B119" s="226"/>
      <c r="C119" s="227"/>
      <c r="D119" s="228"/>
      <c r="E119" s="232"/>
      <c r="F119" s="233"/>
      <c r="G119" s="233"/>
      <c r="H119" s="233"/>
      <c r="I119" s="233"/>
      <c r="J119" s="233"/>
      <c r="K119" s="233"/>
      <c r="L119" s="233"/>
      <c r="M119" s="233"/>
      <c r="N119" s="233"/>
      <c r="O119" s="233"/>
      <c r="P119" s="233"/>
      <c r="Q119" s="233"/>
      <c r="R119" s="233"/>
      <c r="S119" s="233"/>
      <c r="T119" s="233"/>
      <c r="U119" s="233"/>
      <c r="V119" s="233"/>
      <c r="W119" s="233"/>
      <c r="X119" s="233"/>
      <c r="Y119" s="233"/>
      <c r="Z119" s="233"/>
      <c r="AA119" s="233"/>
      <c r="AB119" s="233"/>
      <c r="AC119" s="233"/>
      <c r="AD119" s="233"/>
    </row>
    <row r="120" s="217" customFormat="true" ht="18.75" spans="1:30">
      <c r="A120" s="226"/>
      <c r="B120" s="226"/>
      <c r="C120" s="227"/>
      <c r="D120" s="228"/>
      <c r="E120" s="232"/>
      <c r="F120" s="233"/>
      <c r="G120" s="233"/>
      <c r="H120" s="233"/>
      <c r="I120" s="233"/>
      <c r="J120" s="233"/>
      <c r="K120" s="233"/>
      <c r="L120" s="233"/>
      <c r="M120" s="233"/>
      <c r="N120" s="233"/>
      <c r="O120" s="233"/>
      <c r="P120" s="233"/>
      <c r="Q120" s="233"/>
      <c r="R120" s="233"/>
      <c r="S120" s="233"/>
      <c r="T120" s="233"/>
      <c r="U120" s="233"/>
      <c r="V120" s="233"/>
      <c r="W120" s="233"/>
      <c r="X120" s="233"/>
      <c r="Y120" s="233"/>
      <c r="Z120" s="233"/>
      <c r="AA120" s="233"/>
      <c r="AB120" s="233"/>
      <c r="AC120" s="233"/>
      <c r="AD120" s="233"/>
    </row>
    <row r="121" s="217" customFormat="true" ht="18.75" spans="1:31">
      <c r="A121" s="226" t="str">
        <f>case_lib!A31</f>
        <v>FB_3_7</v>
      </c>
      <c r="B121" s="226" t="s">
        <v>496</v>
      </c>
      <c r="C121" s="227" t="str">
        <f>case_lib!D31</f>
        <v>主车在AD engage engage状态下以K_HV_speed行驶，向ADU发送右后向camera的异常模拟信号</v>
      </c>
      <c r="D121" s="228" t="s">
        <v>994</v>
      </c>
      <c r="E121" s="232" t="s">
        <v>984</v>
      </c>
      <c r="F121" s="233"/>
      <c r="G121" s="233"/>
      <c r="H121" s="233"/>
      <c r="I121" s="233"/>
      <c r="J121" s="233"/>
      <c r="K121" s="233"/>
      <c r="L121" s="233"/>
      <c r="M121" s="233"/>
      <c r="N121" s="233"/>
      <c r="O121" s="233"/>
      <c r="P121" s="233"/>
      <c r="Q121" s="233"/>
      <c r="R121" s="233"/>
      <c r="S121" s="233"/>
      <c r="T121" s="233"/>
      <c r="U121" s="233"/>
      <c r="V121" s="233"/>
      <c r="W121" s="233"/>
      <c r="X121" s="233"/>
      <c r="Y121" s="233"/>
      <c r="Z121" s="233"/>
      <c r="AA121" s="233"/>
      <c r="AB121" s="233"/>
      <c r="AC121" s="233"/>
      <c r="AD121" s="233"/>
      <c r="AE121" s="233"/>
    </row>
    <row r="122" s="217" customFormat="true" ht="18.75" spans="1:30">
      <c r="A122" s="226"/>
      <c r="B122" s="226"/>
      <c r="C122" s="227"/>
      <c r="D122" s="228"/>
      <c r="E122" s="232"/>
      <c r="F122" s="233"/>
      <c r="G122" s="233"/>
      <c r="H122" s="233"/>
      <c r="I122" s="233"/>
      <c r="J122" s="233"/>
      <c r="K122" s="233"/>
      <c r="L122" s="233"/>
      <c r="M122" s="233"/>
      <c r="N122" s="233"/>
      <c r="O122" s="233"/>
      <c r="P122" s="233"/>
      <c r="Q122" s="233"/>
      <c r="R122" s="233"/>
      <c r="S122" s="233"/>
      <c r="T122" s="233"/>
      <c r="U122" s="233"/>
      <c r="V122" s="233"/>
      <c r="W122" s="233"/>
      <c r="X122" s="233"/>
      <c r="Y122" s="233"/>
      <c r="Z122" s="233"/>
      <c r="AA122" s="233"/>
      <c r="AB122" s="233"/>
      <c r="AC122" s="233"/>
      <c r="AD122" s="233"/>
    </row>
    <row r="123" s="217" customFormat="true" ht="18.75" spans="1:30">
      <c r="A123" s="226"/>
      <c r="B123" s="226"/>
      <c r="C123" s="227"/>
      <c r="D123" s="228"/>
      <c r="E123" s="232"/>
      <c r="F123" s="233"/>
      <c r="G123" s="233"/>
      <c r="H123" s="233"/>
      <c r="I123" s="233"/>
      <c r="J123" s="233"/>
      <c r="K123" s="233"/>
      <c r="L123" s="233"/>
      <c r="M123" s="233"/>
      <c r="N123" s="233"/>
      <c r="O123" s="233"/>
      <c r="P123" s="233"/>
      <c r="Q123" s="233"/>
      <c r="R123" s="233"/>
      <c r="S123" s="233"/>
      <c r="T123" s="233"/>
      <c r="U123" s="233"/>
      <c r="V123" s="233"/>
      <c r="W123" s="233"/>
      <c r="X123" s="233"/>
      <c r="Y123" s="233"/>
      <c r="Z123" s="233"/>
      <c r="AA123" s="233"/>
      <c r="AB123" s="233"/>
      <c r="AC123" s="233"/>
      <c r="AD123" s="233"/>
    </row>
    <row r="124" s="217" customFormat="true" ht="18.75" spans="1:30">
      <c r="A124" s="226"/>
      <c r="B124" s="226"/>
      <c r="C124" s="227"/>
      <c r="D124" s="228"/>
      <c r="E124" s="232"/>
      <c r="F124" s="233"/>
      <c r="G124" s="233"/>
      <c r="H124" s="233"/>
      <c r="I124" s="233"/>
      <c r="J124" s="233"/>
      <c r="K124" s="233"/>
      <c r="L124" s="233"/>
      <c r="M124" s="233"/>
      <c r="N124" s="233"/>
      <c r="O124" s="233"/>
      <c r="P124" s="233"/>
      <c r="Q124" s="233"/>
      <c r="R124" s="233"/>
      <c r="S124" s="233"/>
      <c r="T124" s="233"/>
      <c r="U124" s="233"/>
      <c r="V124" s="233"/>
      <c r="W124" s="233"/>
      <c r="X124" s="233"/>
      <c r="Y124" s="233"/>
      <c r="Z124" s="233"/>
      <c r="AA124" s="233"/>
      <c r="AB124" s="233"/>
      <c r="AC124" s="233"/>
      <c r="AD124" s="233"/>
    </row>
    <row r="125" s="217" customFormat="true" ht="18.75" spans="1:30">
      <c r="A125" s="226"/>
      <c r="B125" s="226"/>
      <c r="C125" s="227"/>
      <c r="D125" s="228"/>
      <c r="E125" s="232"/>
      <c r="F125" s="233"/>
      <c r="G125" s="233"/>
      <c r="H125" s="233"/>
      <c r="I125" s="233"/>
      <c r="J125" s="233"/>
      <c r="K125" s="233"/>
      <c r="L125" s="233"/>
      <c r="M125" s="233"/>
      <c r="N125" s="233"/>
      <c r="O125" s="233"/>
      <c r="P125" s="233"/>
      <c r="Q125" s="233"/>
      <c r="R125" s="233"/>
      <c r="S125" s="233"/>
      <c r="T125" s="233"/>
      <c r="U125" s="233"/>
      <c r="V125" s="233"/>
      <c r="W125" s="233"/>
      <c r="X125" s="233"/>
      <c r="Y125" s="233"/>
      <c r="Z125" s="233"/>
      <c r="AA125" s="233"/>
      <c r="AB125" s="233"/>
      <c r="AC125" s="233"/>
      <c r="AD125" s="233"/>
    </row>
    <row r="126" s="217" customFormat="true" ht="18.75" spans="1:31">
      <c r="A126" s="226" t="str">
        <f>case_lib!A32</f>
        <v>FB_3_8</v>
      </c>
      <c r="B126" s="226" t="s">
        <v>496</v>
      </c>
      <c r="C126" s="227" t="str">
        <f>case_lib!D32</f>
        <v>主车在AD engage状态下以K_HV_speed行驶，向ADU发送左侧向Lidar的异常模拟信号</v>
      </c>
      <c r="D126" s="228" t="s">
        <v>994</v>
      </c>
      <c r="E126" s="232" t="s">
        <v>984</v>
      </c>
      <c r="F126" s="233"/>
      <c r="G126" s="233"/>
      <c r="H126" s="233"/>
      <c r="I126" s="233"/>
      <c r="J126" s="233"/>
      <c r="K126" s="233"/>
      <c r="L126" s="233"/>
      <c r="M126" s="233"/>
      <c r="N126" s="233"/>
      <c r="O126" s="233"/>
      <c r="P126" s="233"/>
      <c r="Q126" s="233"/>
      <c r="R126" s="233"/>
      <c r="S126" s="233"/>
      <c r="T126" s="233"/>
      <c r="U126" s="233"/>
      <c r="V126" s="233"/>
      <c r="W126" s="233"/>
      <c r="X126" s="233"/>
      <c r="Y126" s="233"/>
      <c r="Z126" s="233"/>
      <c r="AA126" s="233"/>
      <c r="AB126" s="233"/>
      <c r="AC126" s="233"/>
      <c r="AD126" s="233"/>
      <c r="AE126" s="233"/>
    </row>
    <row r="127" s="217" customFormat="true" ht="18.75" spans="1:30">
      <c r="A127" s="226"/>
      <c r="B127" s="226"/>
      <c r="C127" s="227"/>
      <c r="D127" s="228"/>
      <c r="E127" s="232"/>
      <c r="F127" s="233"/>
      <c r="G127" s="233"/>
      <c r="H127" s="233"/>
      <c r="I127" s="233"/>
      <c r="J127" s="233"/>
      <c r="K127" s="233"/>
      <c r="L127" s="233"/>
      <c r="M127" s="233"/>
      <c r="N127" s="233"/>
      <c r="O127" s="233"/>
      <c r="P127" s="233"/>
      <c r="Q127" s="233"/>
      <c r="R127" s="233"/>
      <c r="S127" s="233"/>
      <c r="T127" s="233"/>
      <c r="U127" s="233"/>
      <c r="V127" s="233"/>
      <c r="W127" s="233"/>
      <c r="X127" s="233"/>
      <c r="Y127" s="233"/>
      <c r="Z127" s="233"/>
      <c r="AA127" s="233"/>
      <c r="AB127" s="233"/>
      <c r="AC127" s="233"/>
      <c r="AD127" s="233"/>
    </row>
    <row r="128" s="217" customFormat="true" ht="18.75" spans="1:30">
      <c r="A128" s="226"/>
      <c r="B128" s="226"/>
      <c r="C128" s="227"/>
      <c r="D128" s="228"/>
      <c r="E128" s="232"/>
      <c r="F128" s="233"/>
      <c r="G128" s="233"/>
      <c r="H128" s="233"/>
      <c r="I128" s="233"/>
      <c r="J128" s="233"/>
      <c r="K128" s="233"/>
      <c r="L128" s="233"/>
      <c r="M128" s="233"/>
      <c r="N128" s="233"/>
      <c r="O128" s="233"/>
      <c r="P128" s="233"/>
      <c r="Q128" s="233"/>
      <c r="R128" s="233"/>
      <c r="S128" s="233"/>
      <c r="T128" s="233"/>
      <c r="U128" s="233"/>
      <c r="V128" s="233"/>
      <c r="W128" s="233"/>
      <c r="X128" s="233"/>
      <c r="Y128" s="233"/>
      <c r="Z128" s="233"/>
      <c r="AA128" s="233"/>
      <c r="AB128" s="233"/>
      <c r="AC128" s="233"/>
      <c r="AD128" s="233"/>
    </row>
    <row r="129" s="217" customFormat="true" ht="18.75" spans="1:30">
      <c r="A129" s="226"/>
      <c r="B129" s="226"/>
      <c r="C129" s="227"/>
      <c r="D129" s="228"/>
      <c r="E129" s="232"/>
      <c r="F129" s="233"/>
      <c r="G129" s="233"/>
      <c r="H129" s="233"/>
      <c r="I129" s="233"/>
      <c r="J129" s="233"/>
      <c r="K129" s="233"/>
      <c r="L129" s="233"/>
      <c r="M129" s="233"/>
      <c r="N129" s="233"/>
      <c r="O129" s="233"/>
      <c r="P129" s="233"/>
      <c r="Q129" s="233"/>
      <c r="R129" s="233"/>
      <c r="S129" s="233"/>
      <c r="T129" s="233"/>
      <c r="U129" s="233"/>
      <c r="V129" s="233"/>
      <c r="W129" s="233"/>
      <c r="X129" s="233"/>
      <c r="Y129" s="233"/>
      <c r="Z129" s="233"/>
      <c r="AA129" s="233"/>
      <c r="AB129" s="233"/>
      <c r="AC129" s="233"/>
      <c r="AD129" s="233"/>
    </row>
    <row r="130" s="217" customFormat="true" ht="18.75" spans="1:30">
      <c r="A130" s="226"/>
      <c r="B130" s="226"/>
      <c r="C130" s="227"/>
      <c r="D130" s="228"/>
      <c r="E130" s="232"/>
      <c r="F130" s="233"/>
      <c r="G130" s="233"/>
      <c r="H130" s="233"/>
      <c r="I130" s="233"/>
      <c r="J130" s="233"/>
      <c r="K130" s="233"/>
      <c r="L130" s="233"/>
      <c r="M130" s="233"/>
      <c r="N130" s="233"/>
      <c r="O130" s="233"/>
      <c r="P130" s="233"/>
      <c r="Q130" s="233"/>
      <c r="R130" s="233"/>
      <c r="S130" s="233"/>
      <c r="T130" s="233"/>
      <c r="U130" s="233"/>
      <c r="V130" s="233"/>
      <c r="W130" s="233"/>
      <c r="X130" s="233"/>
      <c r="Y130" s="233"/>
      <c r="Z130" s="233"/>
      <c r="AA130" s="233"/>
      <c r="AB130" s="233"/>
      <c r="AC130" s="233"/>
      <c r="AD130" s="233"/>
    </row>
    <row r="131" s="217" customFormat="true" ht="18.75" spans="1:31">
      <c r="A131" s="226" t="str">
        <f>case_lib!A33</f>
        <v>FB_3_9</v>
      </c>
      <c r="B131" s="226" t="s">
        <v>496</v>
      </c>
      <c r="C131" s="227" t="str">
        <f>case_lib!D33</f>
        <v>主车在AD engage状态下以K_HV_speed行驶，向ADU发送右侧向Lidar的异常模拟信号</v>
      </c>
      <c r="D131" s="228" t="s">
        <v>994</v>
      </c>
      <c r="E131" s="232" t="s">
        <v>984</v>
      </c>
      <c r="F131" s="233"/>
      <c r="G131" s="233"/>
      <c r="H131" s="233"/>
      <c r="I131" s="233"/>
      <c r="J131" s="233"/>
      <c r="K131" s="233"/>
      <c r="L131" s="233"/>
      <c r="M131" s="233"/>
      <c r="N131" s="233"/>
      <c r="O131" s="233"/>
      <c r="P131" s="233"/>
      <c r="Q131" s="233"/>
      <c r="R131" s="233"/>
      <c r="S131" s="233"/>
      <c r="T131" s="233"/>
      <c r="U131" s="233"/>
      <c r="V131" s="233"/>
      <c r="W131" s="233"/>
      <c r="X131" s="233"/>
      <c r="Y131" s="233"/>
      <c r="Z131" s="233"/>
      <c r="AA131" s="233"/>
      <c r="AB131" s="233"/>
      <c r="AC131" s="233"/>
      <c r="AD131" s="233"/>
      <c r="AE131" s="233"/>
    </row>
    <row r="132" s="217" customFormat="true" ht="18.75" spans="1:30">
      <c r="A132" s="226"/>
      <c r="B132" s="226"/>
      <c r="C132" s="227"/>
      <c r="D132" s="228"/>
      <c r="E132" s="232"/>
      <c r="F132" s="233"/>
      <c r="G132" s="233"/>
      <c r="H132" s="233"/>
      <c r="I132" s="233"/>
      <c r="J132" s="233"/>
      <c r="K132" s="233"/>
      <c r="L132" s="233"/>
      <c r="M132" s="233"/>
      <c r="N132" s="233"/>
      <c r="O132" s="233"/>
      <c r="P132" s="233"/>
      <c r="Q132" s="233"/>
      <c r="R132" s="233"/>
      <c r="S132" s="233"/>
      <c r="T132" s="233"/>
      <c r="U132" s="233"/>
      <c r="V132" s="233"/>
      <c r="W132" s="233"/>
      <c r="X132" s="233"/>
      <c r="Y132" s="233"/>
      <c r="Z132" s="233"/>
      <c r="AA132" s="233"/>
      <c r="AB132" s="233"/>
      <c r="AC132" s="233"/>
      <c r="AD132" s="233"/>
    </row>
    <row r="133" s="217" customFormat="true" ht="18.75" spans="1:30">
      <c r="A133" s="226"/>
      <c r="B133" s="226"/>
      <c r="C133" s="227"/>
      <c r="D133" s="228"/>
      <c r="E133" s="232"/>
      <c r="F133" s="233"/>
      <c r="G133" s="233"/>
      <c r="H133" s="233"/>
      <c r="I133" s="233"/>
      <c r="J133" s="233"/>
      <c r="K133" s="233"/>
      <c r="L133" s="233"/>
      <c r="M133" s="233"/>
      <c r="N133" s="233"/>
      <c r="O133" s="233"/>
      <c r="P133" s="233"/>
      <c r="Q133" s="233"/>
      <c r="R133" s="233"/>
      <c r="S133" s="233"/>
      <c r="T133" s="233"/>
      <c r="U133" s="233"/>
      <c r="V133" s="233"/>
      <c r="W133" s="233"/>
      <c r="X133" s="233"/>
      <c r="Y133" s="233"/>
      <c r="Z133" s="233"/>
      <c r="AA133" s="233"/>
      <c r="AB133" s="233"/>
      <c r="AC133" s="233"/>
      <c r="AD133" s="233"/>
    </row>
    <row r="134" s="217" customFormat="true" ht="18.75" spans="1:30">
      <c r="A134" s="226"/>
      <c r="B134" s="226"/>
      <c r="C134" s="227"/>
      <c r="D134" s="228"/>
      <c r="E134" s="232"/>
      <c r="F134" s="233"/>
      <c r="G134" s="233"/>
      <c r="H134" s="233"/>
      <c r="I134" s="233"/>
      <c r="J134" s="233"/>
      <c r="K134" s="233"/>
      <c r="L134" s="233"/>
      <c r="M134" s="233"/>
      <c r="N134" s="233"/>
      <c r="O134" s="233"/>
      <c r="P134" s="233"/>
      <c r="Q134" s="233"/>
      <c r="R134" s="233"/>
      <c r="S134" s="233"/>
      <c r="T134" s="233"/>
      <c r="U134" s="233"/>
      <c r="V134" s="233"/>
      <c r="W134" s="233"/>
      <c r="X134" s="233"/>
      <c r="Y134" s="233"/>
      <c r="Z134" s="233"/>
      <c r="AA134" s="233"/>
      <c r="AB134" s="233"/>
      <c r="AC134" s="233"/>
      <c r="AD134" s="233"/>
    </row>
    <row r="135" s="217" customFormat="true" ht="18.75" spans="1:30">
      <c r="A135" s="226"/>
      <c r="B135" s="226"/>
      <c r="C135" s="227"/>
      <c r="D135" s="228"/>
      <c r="E135" s="232"/>
      <c r="F135" s="233"/>
      <c r="G135" s="233"/>
      <c r="H135" s="233"/>
      <c r="I135" s="233"/>
      <c r="J135" s="233"/>
      <c r="K135" s="233"/>
      <c r="L135" s="233"/>
      <c r="M135" s="233"/>
      <c r="N135" s="233"/>
      <c r="O135" s="233"/>
      <c r="P135" s="233"/>
      <c r="Q135" s="233"/>
      <c r="R135" s="233"/>
      <c r="S135" s="233"/>
      <c r="T135" s="233"/>
      <c r="U135" s="233"/>
      <c r="V135" s="233"/>
      <c r="W135" s="233"/>
      <c r="X135" s="233"/>
      <c r="Y135" s="233"/>
      <c r="Z135" s="233"/>
      <c r="AA135" s="233"/>
      <c r="AB135" s="233"/>
      <c r="AC135" s="233"/>
      <c r="AD135" s="233"/>
    </row>
    <row r="136" s="217" customFormat="true" ht="18.75" spans="1:31">
      <c r="A136" s="226" t="str">
        <f>case_lib!A34</f>
        <v>FB_3_10</v>
      </c>
      <c r="B136" s="226" t="s">
        <v>496</v>
      </c>
      <c r="C136" s="227" t="str">
        <f>case_lib!D34</f>
        <v>主车在AD engage状态下以K_HV_speed行驶，向ADU发送正向近距离camera的异常模拟信号</v>
      </c>
      <c r="D136" s="228" t="s">
        <v>994</v>
      </c>
      <c r="E136" s="232" t="s">
        <v>984</v>
      </c>
      <c r="F136" s="233"/>
      <c r="G136" s="233"/>
      <c r="H136" s="233"/>
      <c r="I136" s="233"/>
      <c r="J136" s="233"/>
      <c r="K136" s="233"/>
      <c r="L136" s="233"/>
      <c r="M136" s="233"/>
      <c r="N136" s="233"/>
      <c r="O136" s="233"/>
      <c r="P136" s="233"/>
      <c r="Q136" s="233"/>
      <c r="R136" s="233"/>
      <c r="S136" s="233"/>
      <c r="T136" s="233"/>
      <c r="U136" s="233"/>
      <c r="V136" s="233"/>
      <c r="W136" s="233"/>
      <c r="X136" s="233"/>
      <c r="Y136" s="233"/>
      <c r="Z136" s="233"/>
      <c r="AA136" s="233"/>
      <c r="AB136" s="233"/>
      <c r="AC136" s="233"/>
      <c r="AD136" s="233"/>
      <c r="AE136" s="233"/>
    </row>
    <row r="137" s="217" customFormat="true" ht="18.75" spans="1:30">
      <c r="A137" s="226"/>
      <c r="B137" s="226"/>
      <c r="C137" s="227"/>
      <c r="D137" s="228"/>
      <c r="E137" s="232"/>
      <c r="F137" s="233"/>
      <c r="G137" s="233"/>
      <c r="H137" s="233"/>
      <c r="I137" s="233"/>
      <c r="J137" s="233"/>
      <c r="K137" s="233"/>
      <c r="L137" s="233"/>
      <c r="M137" s="233"/>
      <c r="N137" s="233"/>
      <c r="O137" s="233"/>
      <c r="P137" s="233"/>
      <c r="Q137" s="233"/>
      <c r="R137" s="233"/>
      <c r="S137" s="233"/>
      <c r="T137" s="233"/>
      <c r="U137" s="233"/>
      <c r="V137" s="233"/>
      <c r="W137" s="233"/>
      <c r="X137" s="233"/>
      <c r="Y137" s="233"/>
      <c r="Z137" s="233"/>
      <c r="AA137" s="233"/>
      <c r="AB137" s="233"/>
      <c r="AC137" s="233"/>
      <c r="AD137" s="233"/>
    </row>
    <row r="138" s="217" customFormat="true" ht="18.75" spans="1:30">
      <c r="A138" s="226"/>
      <c r="B138" s="226"/>
      <c r="C138" s="227"/>
      <c r="D138" s="228"/>
      <c r="E138" s="232"/>
      <c r="F138" s="233"/>
      <c r="G138" s="233"/>
      <c r="H138" s="233"/>
      <c r="I138" s="233"/>
      <c r="J138" s="233"/>
      <c r="K138" s="233"/>
      <c r="L138" s="233"/>
      <c r="M138" s="233"/>
      <c r="N138" s="233"/>
      <c r="O138" s="233"/>
      <c r="P138" s="233"/>
      <c r="Q138" s="233"/>
      <c r="R138" s="233"/>
      <c r="S138" s="233"/>
      <c r="T138" s="233"/>
      <c r="U138" s="233"/>
      <c r="V138" s="233"/>
      <c r="W138" s="233"/>
      <c r="X138" s="233"/>
      <c r="Y138" s="233"/>
      <c r="Z138" s="233"/>
      <c r="AA138" s="233"/>
      <c r="AB138" s="233"/>
      <c r="AC138" s="233"/>
      <c r="AD138" s="233"/>
    </row>
    <row r="139" s="217" customFormat="true" ht="18.75" spans="1:30">
      <c r="A139" s="226"/>
      <c r="B139" s="226"/>
      <c r="C139" s="227"/>
      <c r="D139" s="228"/>
      <c r="E139" s="232"/>
      <c r="F139" s="233"/>
      <c r="G139" s="233"/>
      <c r="H139" s="233"/>
      <c r="I139" s="233"/>
      <c r="J139" s="233"/>
      <c r="K139" s="233"/>
      <c r="L139" s="233"/>
      <c r="M139" s="233"/>
      <c r="N139" s="233"/>
      <c r="O139" s="233"/>
      <c r="P139" s="233"/>
      <c r="Q139" s="233"/>
      <c r="R139" s="233"/>
      <c r="S139" s="233"/>
      <c r="T139" s="233"/>
      <c r="U139" s="233"/>
      <c r="V139" s="233"/>
      <c r="W139" s="233"/>
      <c r="X139" s="233"/>
      <c r="Y139" s="233"/>
      <c r="Z139" s="233"/>
      <c r="AA139" s="233"/>
      <c r="AB139" s="233"/>
      <c r="AC139" s="233"/>
      <c r="AD139" s="233"/>
    </row>
    <row r="140" s="217" customFormat="true" ht="18.75" spans="1:30">
      <c r="A140" s="226"/>
      <c r="B140" s="226"/>
      <c r="C140" s="227"/>
      <c r="D140" s="228"/>
      <c r="E140" s="232"/>
      <c r="F140" s="233"/>
      <c r="G140" s="233"/>
      <c r="H140" s="233"/>
      <c r="I140" s="233"/>
      <c r="J140" s="233"/>
      <c r="K140" s="233"/>
      <c r="L140" s="233"/>
      <c r="M140" s="233"/>
      <c r="N140" s="233"/>
      <c r="O140" s="233"/>
      <c r="P140" s="233"/>
      <c r="Q140" s="233"/>
      <c r="R140" s="233"/>
      <c r="S140" s="233"/>
      <c r="T140" s="233"/>
      <c r="U140" s="233"/>
      <c r="V140" s="233"/>
      <c r="W140" s="233"/>
      <c r="X140" s="233"/>
      <c r="Y140" s="233"/>
      <c r="Z140" s="233"/>
      <c r="AA140" s="233"/>
      <c r="AB140" s="233"/>
      <c r="AC140" s="233"/>
      <c r="AD140" s="233"/>
    </row>
    <row r="141" s="217" customFormat="true" ht="18.75" spans="1:31">
      <c r="A141" s="226" t="str">
        <f>case_lib!A35</f>
        <v>FB_3_11</v>
      </c>
      <c r="B141" s="226" t="s">
        <v>496</v>
      </c>
      <c r="C141" s="227" t="str">
        <f>case_lib!D35</f>
        <v>主车在AD engage状态下以K_HV_speed行驶，向ADU发送正向中距离camera的异常模拟信号</v>
      </c>
      <c r="D141" s="228" t="s">
        <v>994</v>
      </c>
      <c r="E141" s="232" t="s">
        <v>984</v>
      </c>
      <c r="F141" s="233"/>
      <c r="G141" s="233"/>
      <c r="H141" s="233"/>
      <c r="I141" s="233"/>
      <c r="J141" s="233"/>
      <c r="K141" s="233"/>
      <c r="L141" s="233"/>
      <c r="M141" s="233"/>
      <c r="N141" s="233"/>
      <c r="O141" s="233"/>
      <c r="P141" s="233"/>
      <c r="Q141" s="233"/>
      <c r="R141" s="233"/>
      <c r="S141" s="233"/>
      <c r="T141" s="233"/>
      <c r="U141" s="233"/>
      <c r="V141" s="233"/>
      <c r="W141" s="233"/>
      <c r="X141" s="233"/>
      <c r="Y141" s="233"/>
      <c r="Z141" s="233"/>
      <c r="AA141" s="233"/>
      <c r="AB141" s="233"/>
      <c r="AC141" s="233"/>
      <c r="AD141" s="233"/>
      <c r="AE141" s="233"/>
    </row>
    <row r="142" s="217" customFormat="true" ht="18.75" spans="1:30">
      <c r="A142" s="226"/>
      <c r="B142" s="226"/>
      <c r="C142" s="227"/>
      <c r="D142" s="228"/>
      <c r="E142" s="232"/>
      <c r="F142" s="233"/>
      <c r="G142" s="233"/>
      <c r="H142" s="233"/>
      <c r="I142" s="233"/>
      <c r="J142" s="233"/>
      <c r="K142" s="233"/>
      <c r="L142" s="233"/>
      <c r="M142" s="233"/>
      <c r="N142" s="233"/>
      <c r="O142" s="233"/>
      <c r="P142" s="233"/>
      <c r="Q142" s="233"/>
      <c r="R142" s="233"/>
      <c r="S142" s="233"/>
      <c r="T142" s="233"/>
      <c r="U142" s="233"/>
      <c r="V142" s="233"/>
      <c r="W142" s="233"/>
      <c r="X142" s="233"/>
      <c r="Y142" s="233"/>
      <c r="Z142" s="233"/>
      <c r="AA142" s="233"/>
      <c r="AB142" s="233"/>
      <c r="AC142" s="233"/>
      <c r="AD142" s="233"/>
    </row>
    <row r="143" s="217" customFormat="true" ht="18.75" spans="1:30">
      <c r="A143" s="226"/>
      <c r="B143" s="226"/>
      <c r="C143" s="227"/>
      <c r="D143" s="228"/>
      <c r="E143" s="232"/>
      <c r="F143" s="233"/>
      <c r="G143" s="233"/>
      <c r="H143" s="233"/>
      <c r="I143" s="233"/>
      <c r="J143" s="233"/>
      <c r="K143" s="233"/>
      <c r="L143" s="233"/>
      <c r="M143" s="233"/>
      <c r="N143" s="233"/>
      <c r="O143" s="233"/>
      <c r="P143" s="233"/>
      <c r="Q143" s="233"/>
      <c r="R143" s="233"/>
      <c r="S143" s="233"/>
      <c r="T143" s="233"/>
      <c r="U143" s="233"/>
      <c r="V143" s="233"/>
      <c r="W143" s="233"/>
      <c r="X143" s="233"/>
      <c r="Y143" s="233"/>
      <c r="Z143" s="233"/>
      <c r="AA143" s="233"/>
      <c r="AB143" s="233"/>
      <c r="AC143" s="233"/>
      <c r="AD143" s="233"/>
    </row>
    <row r="144" s="217" customFormat="true" ht="18.75" spans="1:30">
      <c r="A144" s="226"/>
      <c r="B144" s="226"/>
      <c r="C144" s="227"/>
      <c r="D144" s="228"/>
      <c r="E144" s="232"/>
      <c r="F144" s="233"/>
      <c r="G144" s="233"/>
      <c r="H144" s="233"/>
      <c r="I144" s="233"/>
      <c r="J144" s="233"/>
      <c r="K144" s="233"/>
      <c r="L144" s="233"/>
      <c r="M144" s="233"/>
      <c r="N144" s="233"/>
      <c r="O144" s="233"/>
      <c r="P144" s="233"/>
      <c r="Q144" s="233"/>
      <c r="R144" s="233"/>
      <c r="S144" s="233"/>
      <c r="T144" s="233"/>
      <c r="U144" s="233"/>
      <c r="V144" s="233"/>
      <c r="W144" s="233"/>
      <c r="X144" s="233"/>
      <c r="Y144" s="233"/>
      <c r="Z144" s="233"/>
      <c r="AA144" s="233"/>
      <c r="AB144" s="233"/>
      <c r="AC144" s="233"/>
      <c r="AD144" s="233"/>
    </row>
    <row r="145" s="217" customFormat="true" ht="18.75" spans="1:30">
      <c r="A145" s="226"/>
      <c r="B145" s="226"/>
      <c r="C145" s="227"/>
      <c r="D145" s="228"/>
      <c r="E145" s="232"/>
      <c r="F145" s="233"/>
      <c r="G145" s="233"/>
      <c r="H145" s="233"/>
      <c r="I145" s="233"/>
      <c r="J145" s="233"/>
      <c r="K145" s="233"/>
      <c r="L145" s="233"/>
      <c r="M145" s="233"/>
      <c r="N145" s="233"/>
      <c r="O145" s="233"/>
      <c r="P145" s="233"/>
      <c r="Q145" s="233"/>
      <c r="R145" s="233"/>
      <c r="S145" s="233"/>
      <c r="T145" s="233"/>
      <c r="U145" s="233"/>
      <c r="V145" s="233"/>
      <c r="W145" s="233"/>
      <c r="X145" s="233"/>
      <c r="Y145" s="233"/>
      <c r="Z145" s="233"/>
      <c r="AA145" s="233"/>
      <c r="AB145" s="233"/>
      <c r="AC145" s="233"/>
      <c r="AD145" s="233"/>
    </row>
    <row r="146" s="217" customFormat="true" ht="18.75" spans="1:31">
      <c r="A146" s="226" t="str">
        <f>case_lib!A36</f>
        <v>FB_3_12</v>
      </c>
      <c r="B146" s="226" t="s">
        <v>496</v>
      </c>
      <c r="C146" s="227" t="str">
        <f>case_lib!D36</f>
        <v>主车在AD engage状态下以K_HV_speed行驶，向ADU发送左侧camera的异常模拟信号</v>
      </c>
      <c r="D146" s="228" t="s">
        <v>994</v>
      </c>
      <c r="E146" s="232" t="s">
        <v>984</v>
      </c>
      <c r="F146" s="233"/>
      <c r="G146" s="233"/>
      <c r="H146" s="233"/>
      <c r="I146" s="233"/>
      <c r="J146" s="233"/>
      <c r="K146" s="233"/>
      <c r="L146" s="233"/>
      <c r="M146" s="233"/>
      <c r="N146" s="233"/>
      <c r="O146" s="233"/>
      <c r="P146" s="233"/>
      <c r="Q146" s="233"/>
      <c r="R146" s="233"/>
      <c r="S146" s="233"/>
      <c r="T146" s="233"/>
      <c r="U146" s="233"/>
      <c r="V146" s="233"/>
      <c r="W146" s="233"/>
      <c r="X146" s="233"/>
      <c r="Y146" s="233"/>
      <c r="Z146" s="233"/>
      <c r="AA146" s="233"/>
      <c r="AB146" s="233"/>
      <c r="AC146" s="233"/>
      <c r="AD146" s="233"/>
      <c r="AE146" s="233"/>
    </row>
    <row r="147" s="217" customFormat="true" ht="18.75" spans="1:30">
      <c r="A147" s="226"/>
      <c r="B147" s="226"/>
      <c r="C147" s="227"/>
      <c r="D147" s="228"/>
      <c r="E147" s="232"/>
      <c r="F147" s="233"/>
      <c r="G147" s="233"/>
      <c r="H147" s="233"/>
      <c r="I147" s="233"/>
      <c r="J147" s="233"/>
      <c r="K147" s="233"/>
      <c r="L147" s="233"/>
      <c r="M147" s="233"/>
      <c r="N147" s="233"/>
      <c r="O147" s="233"/>
      <c r="P147" s="233"/>
      <c r="Q147" s="233"/>
      <c r="R147" s="233"/>
      <c r="S147" s="233"/>
      <c r="T147" s="233"/>
      <c r="U147" s="233"/>
      <c r="V147" s="233"/>
      <c r="W147" s="233"/>
      <c r="X147" s="233"/>
      <c r="Y147" s="233"/>
      <c r="Z147" s="233"/>
      <c r="AA147" s="233"/>
      <c r="AB147" s="233"/>
      <c r="AC147" s="233"/>
      <c r="AD147" s="233"/>
    </row>
    <row r="148" s="217" customFormat="true" ht="18.75" spans="1:30">
      <c r="A148" s="226"/>
      <c r="B148" s="226"/>
      <c r="C148" s="227"/>
      <c r="D148" s="228"/>
      <c r="E148" s="232"/>
      <c r="F148" s="233"/>
      <c r="G148" s="233"/>
      <c r="H148" s="233"/>
      <c r="I148" s="233"/>
      <c r="J148" s="233"/>
      <c r="K148" s="233"/>
      <c r="L148" s="233"/>
      <c r="M148" s="233"/>
      <c r="N148" s="233"/>
      <c r="O148" s="233"/>
      <c r="P148" s="233"/>
      <c r="Q148" s="233"/>
      <c r="R148" s="233"/>
      <c r="S148" s="233"/>
      <c r="T148" s="233"/>
      <c r="U148" s="233"/>
      <c r="V148" s="233"/>
      <c r="W148" s="233"/>
      <c r="X148" s="233"/>
      <c r="Y148" s="233"/>
      <c r="Z148" s="233"/>
      <c r="AA148" s="233"/>
      <c r="AB148" s="233"/>
      <c r="AC148" s="233"/>
      <c r="AD148" s="233"/>
    </row>
    <row r="149" s="217" customFormat="true" ht="18.75" spans="1:30">
      <c r="A149" s="226"/>
      <c r="B149" s="226"/>
      <c r="C149" s="227"/>
      <c r="D149" s="228"/>
      <c r="E149" s="232"/>
      <c r="F149" s="233"/>
      <c r="G149" s="233"/>
      <c r="H149" s="233"/>
      <c r="I149" s="233"/>
      <c r="J149" s="233"/>
      <c r="K149" s="233"/>
      <c r="L149" s="233"/>
      <c r="M149" s="233"/>
      <c r="N149" s="233"/>
      <c r="O149" s="233"/>
      <c r="P149" s="233"/>
      <c r="Q149" s="233"/>
      <c r="R149" s="233"/>
      <c r="S149" s="233"/>
      <c r="T149" s="233"/>
      <c r="U149" s="233"/>
      <c r="V149" s="233"/>
      <c r="W149" s="233"/>
      <c r="X149" s="233"/>
      <c r="Y149" s="233"/>
      <c r="Z149" s="233"/>
      <c r="AA149" s="233"/>
      <c r="AB149" s="233"/>
      <c r="AC149" s="233"/>
      <c r="AD149" s="233"/>
    </row>
    <row r="150" s="217" customFormat="true" ht="18.75" spans="1:30">
      <c r="A150" s="226"/>
      <c r="B150" s="226"/>
      <c r="C150" s="227"/>
      <c r="D150" s="228"/>
      <c r="E150" s="232"/>
      <c r="F150" s="233"/>
      <c r="G150" s="233"/>
      <c r="H150" s="233"/>
      <c r="I150" s="233"/>
      <c r="J150" s="233"/>
      <c r="K150" s="233"/>
      <c r="L150" s="233"/>
      <c r="M150" s="233"/>
      <c r="N150" s="233"/>
      <c r="O150" s="233"/>
      <c r="P150" s="233"/>
      <c r="Q150" s="233"/>
      <c r="R150" s="233"/>
      <c r="S150" s="233"/>
      <c r="T150" s="233"/>
      <c r="U150" s="233"/>
      <c r="V150" s="233"/>
      <c r="W150" s="233"/>
      <c r="X150" s="233"/>
      <c r="Y150" s="233"/>
      <c r="Z150" s="233"/>
      <c r="AA150" s="233"/>
      <c r="AB150" s="233"/>
      <c r="AC150" s="233"/>
      <c r="AD150" s="233"/>
    </row>
    <row r="151" s="217" customFormat="true" ht="18.75" spans="1:31">
      <c r="A151" s="226" t="str">
        <f>case_lib!A37</f>
        <v>FB_3_13</v>
      </c>
      <c r="B151" s="226" t="s">
        <v>496</v>
      </c>
      <c r="C151" s="227" t="str">
        <f>case_lib!D37</f>
        <v>主车在AD engage状态下以K_HV_speed行驶，向ADU发送右侧camera的异常模拟信号</v>
      </c>
      <c r="D151" s="228" t="s">
        <v>994</v>
      </c>
      <c r="E151" s="232" t="s">
        <v>984</v>
      </c>
      <c r="F151" s="233"/>
      <c r="G151" s="233"/>
      <c r="H151" s="233"/>
      <c r="I151" s="233"/>
      <c r="J151" s="233"/>
      <c r="K151" s="233"/>
      <c r="L151" s="233"/>
      <c r="M151" s="233"/>
      <c r="N151" s="233"/>
      <c r="O151" s="233"/>
      <c r="P151" s="233"/>
      <c r="Q151" s="233"/>
      <c r="R151" s="233"/>
      <c r="S151" s="233"/>
      <c r="T151" s="233"/>
      <c r="U151" s="233"/>
      <c r="V151" s="233"/>
      <c r="W151" s="233"/>
      <c r="X151" s="233"/>
      <c r="Y151" s="233"/>
      <c r="Z151" s="233"/>
      <c r="AA151" s="233"/>
      <c r="AB151" s="233"/>
      <c r="AC151" s="233"/>
      <c r="AD151" s="233"/>
      <c r="AE151" s="233"/>
    </row>
    <row r="152" s="217" customFormat="true" ht="18.75" spans="1:30">
      <c r="A152" s="226"/>
      <c r="B152" s="226"/>
      <c r="C152" s="227"/>
      <c r="D152" s="228"/>
      <c r="E152" s="232"/>
      <c r="F152" s="233"/>
      <c r="G152" s="233"/>
      <c r="H152" s="233"/>
      <c r="I152" s="233"/>
      <c r="J152" s="233"/>
      <c r="K152" s="233"/>
      <c r="L152" s="233"/>
      <c r="M152" s="233"/>
      <c r="N152" s="233"/>
      <c r="O152" s="233"/>
      <c r="P152" s="233"/>
      <c r="Q152" s="233"/>
      <c r="R152" s="233"/>
      <c r="S152" s="233"/>
      <c r="T152" s="233"/>
      <c r="U152" s="233"/>
      <c r="V152" s="233"/>
      <c r="W152" s="233"/>
      <c r="X152" s="233"/>
      <c r="Y152" s="233"/>
      <c r="Z152" s="233"/>
      <c r="AA152" s="233"/>
      <c r="AB152" s="233"/>
      <c r="AC152" s="233"/>
      <c r="AD152" s="233"/>
    </row>
    <row r="153" s="217" customFormat="true" ht="18.75" spans="1:30">
      <c r="A153" s="226"/>
      <c r="B153" s="226"/>
      <c r="C153" s="227"/>
      <c r="D153" s="228"/>
      <c r="E153" s="232"/>
      <c r="F153" s="233"/>
      <c r="G153" s="233"/>
      <c r="H153" s="233"/>
      <c r="I153" s="233"/>
      <c r="J153" s="233"/>
      <c r="K153" s="233"/>
      <c r="L153" s="233"/>
      <c r="M153" s="233"/>
      <c r="N153" s="233"/>
      <c r="O153" s="233"/>
      <c r="P153" s="233"/>
      <c r="Q153" s="233"/>
      <c r="R153" s="233"/>
      <c r="S153" s="233"/>
      <c r="T153" s="233"/>
      <c r="U153" s="233"/>
      <c r="V153" s="233"/>
      <c r="W153" s="233"/>
      <c r="X153" s="233"/>
      <c r="Y153" s="233"/>
      <c r="Z153" s="233"/>
      <c r="AA153" s="233"/>
      <c r="AB153" s="233"/>
      <c r="AC153" s="233"/>
      <c r="AD153" s="233"/>
    </row>
    <row r="154" s="217" customFormat="true" ht="18.75" spans="1:30">
      <c r="A154" s="226"/>
      <c r="B154" s="226"/>
      <c r="C154" s="227"/>
      <c r="D154" s="228"/>
      <c r="E154" s="232"/>
      <c r="F154" s="233"/>
      <c r="G154" s="233"/>
      <c r="H154" s="233"/>
      <c r="I154" s="233"/>
      <c r="J154" s="233"/>
      <c r="K154" s="233"/>
      <c r="L154" s="233"/>
      <c r="M154" s="233"/>
      <c r="N154" s="233"/>
      <c r="O154" s="233"/>
      <c r="P154" s="233"/>
      <c r="Q154" s="233"/>
      <c r="R154" s="233"/>
      <c r="S154" s="233"/>
      <c r="T154" s="233"/>
      <c r="U154" s="233"/>
      <c r="V154" s="233"/>
      <c r="W154" s="233"/>
      <c r="X154" s="233"/>
      <c r="Y154" s="233"/>
      <c r="Z154" s="233"/>
      <c r="AA154" s="233"/>
      <c r="AB154" s="233"/>
      <c r="AC154" s="233"/>
      <c r="AD154" s="233"/>
    </row>
    <row r="155" s="217" customFormat="true" ht="18.75" spans="1:30">
      <c r="A155" s="226"/>
      <c r="B155" s="226"/>
      <c r="C155" s="227"/>
      <c r="D155" s="228"/>
      <c r="E155" s="232"/>
      <c r="F155" s="233"/>
      <c r="G155" s="233"/>
      <c r="H155" s="233"/>
      <c r="I155" s="233"/>
      <c r="J155" s="233"/>
      <c r="K155" s="233"/>
      <c r="L155" s="233"/>
      <c r="M155" s="233"/>
      <c r="N155" s="233"/>
      <c r="O155" s="233"/>
      <c r="P155" s="233"/>
      <c r="Q155" s="233"/>
      <c r="R155" s="233"/>
      <c r="S155" s="233"/>
      <c r="T155" s="233"/>
      <c r="U155" s="233"/>
      <c r="V155" s="233"/>
      <c r="W155" s="233"/>
      <c r="X155" s="233"/>
      <c r="Y155" s="233"/>
      <c r="Z155" s="233"/>
      <c r="AA155" s="233"/>
      <c r="AB155" s="233"/>
      <c r="AC155" s="233"/>
      <c r="AD155" s="233"/>
    </row>
    <row r="156" s="217" customFormat="true" ht="18.75" spans="1:31">
      <c r="A156" s="226" t="str">
        <f>case_lib!A38</f>
        <v>FB_3_14</v>
      </c>
      <c r="B156" s="226" t="s">
        <v>496</v>
      </c>
      <c r="C156" s="227" t="str">
        <f>case_lib!D38</f>
        <v>主车在AD engage状态下以K_HV_speed行驶，向ADU发送正向远距离camera的异常模拟信号</v>
      </c>
      <c r="D156" s="228" t="s">
        <v>994</v>
      </c>
      <c r="E156" s="232" t="s">
        <v>984</v>
      </c>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row>
    <row r="157" s="217" customFormat="true" ht="18.75" spans="1:30">
      <c r="A157" s="226"/>
      <c r="B157" s="226"/>
      <c r="C157" s="227"/>
      <c r="D157" s="228"/>
      <c r="E157" s="232"/>
      <c r="F157" s="233"/>
      <c r="G157" s="233"/>
      <c r="H157" s="233"/>
      <c r="I157" s="233"/>
      <c r="J157" s="233"/>
      <c r="K157" s="233"/>
      <c r="L157" s="233"/>
      <c r="M157" s="233"/>
      <c r="N157" s="233"/>
      <c r="O157" s="233"/>
      <c r="P157" s="233"/>
      <c r="Q157" s="233"/>
      <c r="R157" s="233"/>
      <c r="S157" s="233"/>
      <c r="T157" s="233"/>
      <c r="U157" s="233"/>
      <c r="V157" s="233"/>
      <c r="W157" s="233"/>
      <c r="X157" s="233"/>
      <c r="Y157" s="233"/>
      <c r="Z157" s="233"/>
      <c r="AA157" s="233"/>
      <c r="AB157" s="233"/>
      <c r="AC157" s="233"/>
      <c r="AD157" s="233"/>
    </row>
    <row r="158" s="217" customFormat="true" ht="18.75" spans="1:30">
      <c r="A158" s="226"/>
      <c r="B158" s="226"/>
      <c r="C158" s="227"/>
      <c r="D158" s="228"/>
      <c r="E158" s="232"/>
      <c r="F158" s="233"/>
      <c r="G158" s="233"/>
      <c r="H158" s="233"/>
      <c r="I158" s="233"/>
      <c r="J158" s="233"/>
      <c r="K158" s="233"/>
      <c r="L158" s="233"/>
      <c r="M158" s="233"/>
      <c r="N158" s="233"/>
      <c r="O158" s="233"/>
      <c r="P158" s="233"/>
      <c r="Q158" s="233"/>
      <c r="R158" s="233"/>
      <c r="S158" s="233"/>
      <c r="T158" s="233"/>
      <c r="U158" s="233"/>
      <c r="V158" s="233"/>
      <c r="W158" s="233"/>
      <c r="X158" s="233"/>
      <c r="Y158" s="233"/>
      <c r="Z158" s="233"/>
      <c r="AA158" s="233"/>
      <c r="AB158" s="233"/>
      <c r="AC158" s="233"/>
      <c r="AD158" s="233"/>
    </row>
    <row r="159" s="217" customFormat="true" ht="18.75" spans="1:30">
      <c r="A159" s="226"/>
      <c r="B159" s="226"/>
      <c r="C159" s="227"/>
      <c r="D159" s="228"/>
      <c r="E159" s="232"/>
      <c r="F159" s="233"/>
      <c r="G159" s="233"/>
      <c r="H159" s="233"/>
      <c r="I159" s="233"/>
      <c r="J159" s="233"/>
      <c r="K159" s="233"/>
      <c r="L159" s="233"/>
      <c r="M159" s="233"/>
      <c r="N159" s="233"/>
      <c r="O159" s="233"/>
      <c r="P159" s="233"/>
      <c r="Q159" s="233"/>
      <c r="R159" s="233"/>
      <c r="S159" s="233"/>
      <c r="T159" s="233"/>
      <c r="U159" s="233"/>
      <c r="V159" s="233"/>
      <c r="W159" s="233"/>
      <c r="X159" s="233"/>
      <c r="Y159" s="233"/>
      <c r="Z159" s="233"/>
      <c r="AA159" s="233"/>
      <c r="AB159" s="233"/>
      <c r="AC159" s="233"/>
      <c r="AD159" s="233"/>
    </row>
    <row r="160" s="217" customFormat="true" ht="18.75" spans="1:30">
      <c r="A160" s="226"/>
      <c r="B160" s="226"/>
      <c r="C160" s="227"/>
      <c r="D160" s="228"/>
      <c r="E160" s="232"/>
      <c r="F160" s="233"/>
      <c r="G160" s="233"/>
      <c r="H160" s="233"/>
      <c r="I160" s="233"/>
      <c r="J160" s="233"/>
      <c r="K160" s="233"/>
      <c r="L160" s="233"/>
      <c r="M160" s="233"/>
      <c r="N160" s="233"/>
      <c r="O160" s="233"/>
      <c r="P160" s="233"/>
      <c r="Q160" s="233"/>
      <c r="R160" s="233"/>
      <c r="S160" s="233"/>
      <c r="T160" s="233"/>
      <c r="U160" s="233"/>
      <c r="V160" s="233"/>
      <c r="W160" s="233"/>
      <c r="X160" s="233"/>
      <c r="Y160" s="233"/>
      <c r="Z160" s="233"/>
      <c r="AA160" s="233"/>
      <c r="AB160" s="233"/>
      <c r="AC160" s="233"/>
      <c r="AD160" s="233"/>
    </row>
    <row r="161" s="217" customFormat="true" ht="18.75" spans="1:31">
      <c r="A161" s="226" t="str">
        <f>case_lib!A39</f>
        <v>FB_3_15</v>
      </c>
      <c r="B161" s="226" t="s">
        <v>496</v>
      </c>
      <c r="C161" s="227" t="str">
        <f>case_lib!D39</f>
        <v>主车在AD engage状态下以K_HV_speed行驶，向ADU发送车辆正前方radar的异常模拟信号</v>
      </c>
      <c r="D161" s="228" t="s">
        <v>994</v>
      </c>
      <c r="E161" s="232" t="s">
        <v>984</v>
      </c>
      <c r="F161" s="233"/>
      <c r="G161" s="233"/>
      <c r="H161" s="233"/>
      <c r="I161" s="233"/>
      <c r="J161" s="233"/>
      <c r="K161" s="233"/>
      <c r="L161" s="233"/>
      <c r="M161" s="233"/>
      <c r="N161" s="233"/>
      <c r="O161" s="233"/>
      <c r="P161" s="233"/>
      <c r="Q161" s="233"/>
      <c r="R161" s="233"/>
      <c r="S161" s="233"/>
      <c r="T161" s="233"/>
      <c r="U161" s="233"/>
      <c r="V161" s="233"/>
      <c r="W161" s="233"/>
      <c r="X161" s="233"/>
      <c r="Y161" s="233"/>
      <c r="Z161" s="233"/>
      <c r="AA161" s="233"/>
      <c r="AB161" s="233"/>
      <c r="AC161" s="233"/>
      <c r="AD161" s="233"/>
      <c r="AE161" s="233"/>
    </row>
    <row r="162" s="217" customFormat="true" ht="18.75" spans="1:30">
      <c r="A162" s="226"/>
      <c r="B162" s="226"/>
      <c r="C162" s="227"/>
      <c r="D162" s="228"/>
      <c r="E162" s="232"/>
      <c r="F162" s="233"/>
      <c r="G162" s="233"/>
      <c r="H162" s="233"/>
      <c r="I162" s="233"/>
      <c r="J162" s="233"/>
      <c r="K162" s="233"/>
      <c r="L162" s="233"/>
      <c r="M162" s="233"/>
      <c r="N162" s="233"/>
      <c r="O162" s="233"/>
      <c r="P162" s="233"/>
      <c r="Q162" s="233"/>
      <c r="R162" s="233"/>
      <c r="S162" s="233"/>
      <c r="T162" s="233"/>
      <c r="U162" s="233"/>
      <c r="V162" s="233"/>
      <c r="W162" s="233"/>
      <c r="X162" s="233"/>
      <c r="Y162" s="233"/>
      <c r="Z162" s="233"/>
      <c r="AA162" s="233"/>
      <c r="AB162" s="233"/>
      <c r="AC162" s="233"/>
      <c r="AD162" s="233"/>
    </row>
    <row r="163" s="217" customFormat="true" ht="18.75" spans="1:30">
      <c r="A163" s="226"/>
      <c r="B163" s="226"/>
      <c r="C163" s="227"/>
      <c r="D163" s="228"/>
      <c r="E163" s="232"/>
      <c r="F163" s="233"/>
      <c r="G163" s="233"/>
      <c r="H163" s="233"/>
      <c r="I163" s="233"/>
      <c r="J163" s="233"/>
      <c r="K163" s="233"/>
      <c r="L163" s="233"/>
      <c r="M163" s="233"/>
      <c r="N163" s="233"/>
      <c r="O163" s="233"/>
      <c r="P163" s="233"/>
      <c r="Q163" s="233"/>
      <c r="R163" s="233"/>
      <c r="S163" s="233"/>
      <c r="T163" s="233"/>
      <c r="U163" s="233"/>
      <c r="V163" s="233"/>
      <c r="W163" s="233"/>
      <c r="X163" s="233"/>
      <c r="Y163" s="233"/>
      <c r="Z163" s="233"/>
      <c r="AA163" s="233"/>
      <c r="AB163" s="233"/>
      <c r="AC163" s="233"/>
      <c r="AD163" s="233"/>
    </row>
    <row r="164" s="217" customFormat="true" ht="18.75" spans="1:30">
      <c r="A164" s="226"/>
      <c r="B164" s="226"/>
      <c r="C164" s="227"/>
      <c r="D164" s="228"/>
      <c r="E164" s="232"/>
      <c r="F164" s="233"/>
      <c r="G164" s="233"/>
      <c r="H164" s="233"/>
      <c r="I164" s="233"/>
      <c r="J164" s="233"/>
      <c r="K164" s="233"/>
      <c r="L164" s="233"/>
      <c r="M164" s="233"/>
      <c r="N164" s="233"/>
      <c r="O164" s="233"/>
      <c r="P164" s="233"/>
      <c r="Q164" s="233"/>
      <c r="R164" s="233"/>
      <c r="S164" s="233"/>
      <c r="T164" s="233"/>
      <c r="U164" s="233"/>
      <c r="V164" s="233"/>
      <c r="W164" s="233"/>
      <c r="X164" s="233"/>
      <c r="Y164" s="233"/>
      <c r="Z164" s="233"/>
      <c r="AA164" s="233"/>
      <c r="AB164" s="233"/>
      <c r="AC164" s="233"/>
      <c r="AD164" s="233"/>
    </row>
    <row r="165" s="217" customFormat="true" ht="18.75" spans="1:30">
      <c r="A165" s="226"/>
      <c r="B165" s="226"/>
      <c r="C165" s="227"/>
      <c r="D165" s="228"/>
      <c r="E165" s="232"/>
      <c r="F165" s="233"/>
      <c r="G165" s="233"/>
      <c r="H165" s="233"/>
      <c r="I165" s="233"/>
      <c r="J165" s="233"/>
      <c r="K165" s="233"/>
      <c r="L165" s="233"/>
      <c r="M165" s="233"/>
      <c r="N165" s="233"/>
      <c r="O165" s="233"/>
      <c r="P165" s="233"/>
      <c r="Q165" s="233"/>
      <c r="R165" s="233"/>
      <c r="S165" s="233"/>
      <c r="T165" s="233"/>
      <c r="U165" s="233"/>
      <c r="V165" s="233"/>
      <c r="W165" s="233"/>
      <c r="X165" s="233"/>
      <c r="Y165" s="233"/>
      <c r="Z165" s="233"/>
      <c r="AA165" s="233"/>
      <c r="AB165" s="233"/>
      <c r="AC165" s="233"/>
      <c r="AD165" s="233"/>
    </row>
    <row r="166" spans="1:31">
      <c r="A166" s="134" t="str">
        <f>case_lib!A40</f>
        <v>FB_4</v>
      </c>
      <c r="B166" s="134" t="s">
        <v>496</v>
      </c>
      <c r="C166" s="225" t="str">
        <f>case_lib!D40</f>
        <v>VEHICLE feature相关CASE：</v>
      </c>
      <c r="D166" s="229"/>
      <c r="E166" s="234"/>
      <c r="AE166"/>
    </row>
    <row r="167" s="217" customFormat="true" ht="18.75" spans="1:31">
      <c r="A167" s="226" t="str">
        <f>case_lib!A41</f>
        <v>FB_4_1</v>
      </c>
      <c r="B167" s="226" t="s">
        <v>496</v>
      </c>
      <c r="C167" s="227" t="str">
        <f>case_lib!D41</f>
        <v>让主车以速度 K_HV_speed 行驶，主车进入AD engage状态下，司机解开安全带。</v>
      </c>
      <c r="D167" s="228" t="s">
        <v>994</v>
      </c>
      <c r="E167" s="232" t="s">
        <v>984</v>
      </c>
      <c r="F167" s="233"/>
      <c r="G167" s="233"/>
      <c r="H167" s="233"/>
      <c r="I167" s="233"/>
      <c r="J167" s="233"/>
      <c r="K167" s="233"/>
      <c r="L167" s="233"/>
      <c r="M167" s="233"/>
      <c r="N167" s="233"/>
      <c r="O167" s="233"/>
      <c r="P167" s="233"/>
      <c r="Q167" s="233"/>
      <c r="R167" s="233"/>
      <c r="S167" s="233"/>
      <c r="T167" s="233"/>
      <c r="U167" s="233"/>
      <c r="V167" s="233"/>
      <c r="W167" s="233"/>
      <c r="X167" s="233"/>
      <c r="Y167" s="233"/>
      <c r="Z167" s="233"/>
      <c r="AA167" s="233"/>
      <c r="AB167" s="233"/>
      <c r="AC167" s="233"/>
      <c r="AD167" s="233"/>
      <c r="AE167" s="233"/>
    </row>
    <row r="168" s="217" customFormat="true" ht="18.75" spans="1:30">
      <c r="A168" s="226"/>
      <c r="B168" s="226"/>
      <c r="C168" s="227"/>
      <c r="D168" s="228"/>
      <c r="E168" s="232"/>
      <c r="F168" s="233"/>
      <c r="G168" s="233"/>
      <c r="H168" s="233"/>
      <c r="I168" s="233"/>
      <c r="J168" s="233"/>
      <c r="K168" s="233"/>
      <c r="L168" s="233"/>
      <c r="M168" s="233"/>
      <c r="N168" s="233"/>
      <c r="O168" s="233"/>
      <c r="P168" s="233"/>
      <c r="Q168" s="233"/>
      <c r="R168" s="233"/>
      <c r="S168" s="233"/>
      <c r="T168" s="233"/>
      <c r="U168" s="233"/>
      <c r="V168" s="233"/>
      <c r="W168" s="233"/>
      <c r="X168" s="233"/>
      <c r="Y168" s="233"/>
      <c r="Z168" s="233"/>
      <c r="AA168" s="233"/>
      <c r="AB168" s="233"/>
      <c r="AC168" s="233"/>
      <c r="AD168" s="233"/>
    </row>
    <row r="169" s="217" customFormat="true" ht="18.75" spans="1:30">
      <c r="A169" s="226"/>
      <c r="B169" s="226"/>
      <c r="C169" s="227"/>
      <c r="D169" s="228"/>
      <c r="E169" s="232"/>
      <c r="F169" s="233"/>
      <c r="G169" s="233"/>
      <c r="H169" s="233"/>
      <c r="I169" s="233"/>
      <c r="J169" s="233"/>
      <c r="K169" s="233"/>
      <c r="L169" s="233"/>
      <c r="M169" s="233"/>
      <c r="N169" s="233"/>
      <c r="O169" s="233"/>
      <c r="P169" s="233"/>
      <c r="Q169" s="233"/>
      <c r="R169" s="233"/>
      <c r="S169" s="233"/>
      <c r="T169" s="233"/>
      <c r="U169" s="233"/>
      <c r="V169" s="233"/>
      <c r="W169" s="233"/>
      <c r="X169" s="233"/>
      <c r="Y169" s="233"/>
      <c r="Z169" s="233"/>
      <c r="AA169" s="233"/>
      <c r="AB169" s="233"/>
      <c r="AC169" s="233"/>
      <c r="AD169" s="233"/>
    </row>
    <row r="170" s="217" customFormat="true" ht="18.75" spans="1:30">
      <c r="A170" s="226"/>
      <c r="B170" s="226"/>
      <c r="C170" s="227"/>
      <c r="D170" s="228"/>
      <c r="E170" s="232"/>
      <c r="F170" s="233"/>
      <c r="G170" s="233"/>
      <c r="H170" s="233"/>
      <c r="I170" s="233"/>
      <c r="J170" s="233"/>
      <c r="K170" s="233"/>
      <c r="L170" s="233"/>
      <c r="M170" s="233"/>
      <c r="N170" s="233"/>
      <c r="O170" s="233"/>
      <c r="P170" s="233"/>
      <c r="Q170" s="233"/>
      <c r="R170" s="233"/>
      <c r="S170" s="233"/>
      <c r="T170" s="233"/>
      <c r="U170" s="233"/>
      <c r="V170" s="233"/>
      <c r="W170" s="233"/>
      <c r="X170" s="233"/>
      <c r="Y170" s="233"/>
      <c r="Z170" s="233"/>
      <c r="AA170" s="233"/>
      <c r="AB170" s="233"/>
      <c r="AC170" s="233"/>
      <c r="AD170" s="233"/>
    </row>
    <row r="171" s="217" customFormat="true" ht="18.75" spans="1:30">
      <c r="A171" s="226"/>
      <c r="B171" s="226"/>
      <c r="C171" s="227"/>
      <c r="D171" s="228"/>
      <c r="E171" s="232"/>
      <c r="F171" s="233"/>
      <c r="G171" s="233"/>
      <c r="H171" s="233"/>
      <c r="I171" s="233"/>
      <c r="J171" s="233"/>
      <c r="K171" s="233"/>
      <c r="L171" s="233"/>
      <c r="M171" s="233"/>
      <c r="N171" s="233"/>
      <c r="O171" s="233"/>
      <c r="P171" s="233"/>
      <c r="Q171" s="233"/>
      <c r="R171" s="233"/>
      <c r="S171" s="233"/>
      <c r="T171" s="233"/>
      <c r="U171" s="233"/>
      <c r="V171" s="233"/>
      <c r="W171" s="233"/>
      <c r="X171" s="233"/>
      <c r="Y171" s="233"/>
      <c r="Z171" s="233"/>
      <c r="AA171" s="233"/>
      <c r="AB171" s="233"/>
      <c r="AC171" s="233"/>
      <c r="AD171" s="233"/>
    </row>
    <row r="172" s="217" customFormat="true" ht="18.75" spans="1:31">
      <c r="A172" s="226" t="str">
        <f>case_lib!A42</f>
        <v>FB_4_2</v>
      </c>
      <c r="B172" s="226" t="s">
        <v>496</v>
      </c>
      <c r="C172" s="227" t="str">
        <f>case_lib!D42</f>
        <v>让主车以速度 K_HV_speed 行驶，主车进入AD engage状态下，司机打开左侧车门。</v>
      </c>
      <c r="D172" s="228" t="s">
        <v>994</v>
      </c>
      <c r="E172" s="232" t="s">
        <v>984</v>
      </c>
      <c r="F172" s="233"/>
      <c r="G172" s="233"/>
      <c r="H172" s="233"/>
      <c r="I172" s="233"/>
      <c r="J172" s="233"/>
      <c r="K172" s="233"/>
      <c r="L172" s="233"/>
      <c r="M172" s="233"/>
      <c r="N172" s="233"/>
      <c r="O172" s="233"/>
      <c r="P172" s="233"/>
      <c r="Q172" s="233"/>
      <c r="R172" s="233"/>
      <c r="S172" s="233"/>
      <c r="T172" s="233"/>
      <c r="U172" s="233"/>
      <c r="V172" s="233"/>
      <c r="W172" s="233"/>
      <c r="X172" s="233"/>
      <c r="Y172" s="233"/>
      <c r="Z172" s="233"/>
      <c r="AA172" s="233"/>
      <c r="AB172" s="233"/>
      <c r="AC172" s="233"/>
      <c r="AD172" s="233"/>
      <c r="AE172" s="233"/>
    </row>
    <row r="173" s="217" customFormat="true" ht="18.75" spans="1:30">
      <c r="A173" s="226"/>
      <c r="B173" s="226"/>
      <c r="C173" s="227"/>
      <c r="D173" s="228"/>
      <c r="E173" s="232"/>
      <c r="F173" s="233"/>
      <c r="G173" s="233"/>
      <c r="H173" s="233"/>
      <c r="I173" s="233"/>
      <c r="J173" s="233"/>
      <c r="K173" s="233"/>
      <c r="L173" s="233"/>
      <c r="M173" s="233"/>
      <c r="N173" s="233"/>
      <c r="O173" s="233"/>
      <c r="P173" s="233"/>
      <c r="Q173" s="233"/>
      <c r="R173" s="233"/>
      <c r="S173" s="233"/>
      <c r="T173" s="233"/>
      <c r="U173" s="233"/>
      <c r="V173" s="233"/>
      <c r="W173" s="233"/>
      <c r="X173" s="233"/>
      <c r="Y173" s="233"/>
      <c r="Z173" s="233"/>
      <c r="AA173" s="233"/>
      <c r="AB173" s="233"/>
      <c r="AC173" s="233"/>
      <c r="AD173" s="233"/>
    </row>
    <row r="174" s="217" customFormat="true" ht="18.75" spans="1:30">
      <c r="A174" s="226"/>
      <c r="B174" s="226"/>
      <c r="C174" s="227"/>
      <c r="D174" s="228"/>
      <c r="E174" s="232"/>
      <c r="F174" s="233"/>
      <c r="G174" s="233"/>
      <c r="H174" s="233"/>
      <c r="I174" s="233"/>
      <c r="J174" s="233"/>
      <c r="K174" s="233"/>
      <c r="L174" s="233"/>
      <c r="M174" s="233"/>
      <c r="N174" s="233"/>
      <c r="O174" s="233"/>
      <c r="P174" s="233"/>
      <c r="Q174" s="233"/>
      <c r="R174" s="233"/>
      <c r="S174" s="233"/>
      <c r="T174" s="233"/>
      <c r="U174" s="233"/>
      <c r="V174" s="233"/>
      <c r="W174" s="233"/>
      <c r="X174" s="233"/>
      <c r="Y174" s="233"/>
      <c r="Z174" s="233"/>
      <c r="AA174" s="233"/>
      <c r="AB174" s="233"/>
      <c r="AC174" s="233"/>
      <c r="AD174" s="233"/>
    </row>
    <row r="175" s="217" customFormat="true" ht="18.75" spans="1:30">
      <c r="A175" s="226"/>
      <c r="B175" s="226"/>
      <c r="C175" s="227"/>
      <c r="D175" s="228"/>
      <c r="E175" s="232"/>
      <c r="F175" s="233"/>
      <c r="G175" s="233"/>
      <c r="H175" s="233"/>
      <c r="I175" s="233"/>
      <c r="J175" s="233"/>
      <c r="K175" s="233"/>
      <c r="L175" s="233"/>
      <c r="M175" s="233"/>
      <c r="N175" s="233"/>
      <c r="O175" s="233"/>
      <c r="P175" s="233"/>
      <c r="Q175" s="233"/>
      <c r="R175" s="233"/>
      <c r="S175" s="233"/>
      <c r="T175" s="233"/>
      <c r="U175" s="233"/>
      <c r="V175" s="233"/>
      <c r="W175" s="233"/>
      <c r="X175" s="233"/>
      <c r="Y175" s="233"/>
      <c r="Z175" s="233"/>
      <c r="AA175" s="233"/>
      <c r="AB175" s="233"/>
      <c r="AC175" s="233"/>
      <c r="AD175" s="233"/>
    </row>
    <row r="176" s="217" customFormat="true" ht="18.75" spans="1:30">
      <c r="A176" s="226"/>
      <c r="B176" s="226"/>
      <c r="C176" s="227"/>
      <c r="D176" s="228"/>
      <c r="E176" s="232"/>
      <c r="F176" s="233"/>
      <c r="G176" s="233"/>
      <c r="H176" s="233"/>
      <c r="I176" s="233"/>
      <c r="J176" s="233"/>
      <c r="K176" s="233"/>
      <c r="L176" s="233"/>
      <c r="M176" s="233"/>
      <c r="N176" s="233"/>
      <c r="O176" s="233"/>
      <c r="P176" s="233"/>
      <c r="Q176" s="233"/>
      <c r="R176" s="233"/>
      <c r="S176" s="233"/>
      <c r="T176" s="233"/>
      <c r="U176" s="233"/>
      <c r="V176" s="233"/>
      <c r="W176" s="233"/>
      <c r="X176" s="233"/>
      <c r="Y176" s="233"/>
      <c r="Z176" s="233"/>
      <c r="AA176" s="233"/>
      <c r="AB176" s="233"/>
      <c r="AC176" s="233"/>
      <c r="AD176" s="233"/>
    </row>
    <row r="177" s="217" customFormat="true" ht="18.75" spans="1:31">
      <c r="A177" s="226" t="str">
        <f>case_lib!A43</f>
        <v>FB_4_3</v>
      </c>
      <c r="B177" s="226" t="s">
        <v>496</v>
      </c>
      <c r="C177" s="227" t="str">
        <f>case_lib!D43</f>
        <v>让主车以速度 K_HV_speed 行驶跟停，主车进入AD engage状态下，司机将主车档位切换为R档。</v>
      </c>
      <c r="D177" s="228" t="s">
        <v>994</v>
      </c>
      <c r="E177" s="232" t="s">
        <v>984</v>
      </c>
      <c r="F177" s="233"/>
      <c r="G177" s="233"/>
      <c r="H177" s="233"/>
      <c r="I177" s="233"/>
      <c r="J177" s="233"/>
      <c r="K177" s="233"/>
      <c r="L177" s="233"/>
      <c r="M177" s="233"/>
      <c r="N177" s="233"/>
      <c r="O177" s="233"/>
      <c r="P177" s="233"/>
      <c r="Q177" s="233"/>
      <c r="R177" s="233"/>
      <c r="S177" s="233"/>
      <c r="T177" s="233"/>
      <c r="U177" s="233"/>
      <c r="V177" s="233"/>
      <c r="W177" s="233"/>
      <c r="X177" s="233"/>
      <c r="Y177" s="233"/>
      <c r="Z177" s="233"/>
      <c r="AA177" s="233"/>
      <c r="AB177" s="233"/>
      <c r="AC177" s="233"/>
      <c r="AD177" s="233"/>
      <c r="AE177" s="233"/>
    </row>
    <row r="178" s="217" customFormat="true" ht="18.75" spans="1:30">
      <c r="A178" s="226"/>
      <c r="B178" s="226"/>
      <c r="C178" s="227"/>
      <c r="D178" s="228"/>
      <c r="E178" s="232"/>
      <c r="F178" s="233"/>
      <c r="G178" s="233"/>
      <c r="H178" s="233"/>
      <c r="I178" s="233"/>
      <c r="J178" s="233"/>
      <c r="K178" s="233"/>
      <c r="L178" s="233"/>
      <c r="M178" s="233"/>
      <c r="N178" s="233"/>
      <c r="O178" s="233"/>
      <c r="P178" s="233"/>
      <c r="Q178" s="233"/>
      <c r="R178" s="233"/>
      <c r="S178" s="233"/>
      <c r="T178" s="233"/>
      <c r="U178" s="233"/>
      <c r="V178" s="233"/>
      <c r="W178" s="233"/>
      <c r="X178" s="233"/>
      <c r="Y178" s="233"/>
      <c r="Z178" s="233"/>
      <c r="AA178" s="233"/>
      <c r="AB178" s="233"/>
      <c r="AC178" s="233"/>
      <c r="AD178" s="233"/>
    </row>
    <row r="179" s="217" customFormat="true" ht="18.75" spans="1:30">
      <c r="A179" s="226"/>
      <c r="B179" s="226"/>
      <c r="C179" s="227"/>
      <c r="D179" s="228"/>
      <c r="E179" s="232"/>
      <c r="F179" s="233"/>
      <c r="G179" s="233"/>
      <c r="H179" s="233"/>
      <c r="I179" s="233"/>
      <c r="J179" s="233"/>
      <c r="K179" s="233"/>
      <c r="L179" s="233"/>
      <c r="M179" s="233"/>
      <c r="N179" s="233"/>
      <c r="O179" s="233"/>
      <c r="P179" s="233"/>
      <c r="Q179" s="233"/>
      <c r="R179" s="233"/>
      <c r="S179" s="233"/>
      <c r="T179" s="233"/>
      <c r="U179" s="233"/>
      <c r="V179" s="233"/>
      <c r="W179" s="233"/>
      <c r="X179" s="233"/>
      <c r="Y179" s="233"/>
      <c r="Z179" s="233"/>
      <c r="AA179" s="233"/>
      <c r="AB179" s="233"/>
      <c r="AC179" s="233"/>
      <c r="AD179" s="233"/>
    </row>
    <row r="180" s="217" customFormat="true" ht="18.75" spans="1:30">
      <c r="A180" s="226"/>
      <c r="B180" s="226"/>
      <c r="C180" s="227"/>
      <c r="D180" s="228"/>
      <c r="E180" s="232"/>
      <c r="F180" s="233"/>
      <c r="G180" s="233"/>
      <c r="H180" s="233"/>
      <c r="I180" s="233"/>
      <c r="J180" s="233"/>
      <c r="K180" s="233"/>
      <c r="L180" s="233"/>
      <c r="M180" s="233"/>
      <c r="N180" s="233"/>
      <c r="O180" s="233"/>
      <c r="P180" s="233"/>
      <c r="Q180" s="233"/>
      <c r="R180" s="233"/>
      <c r="S180" s="233"/>
      <c r="T180" s="233"/>
      <c r="U180" s="233"/>
      <c r="V180" s="233"/>
      <c r="W180" s="233"/>
      <c r="X180" s="233"/>
      <c r="Y180" s="233"/>
      <c r="Z180" s="233"/>
      <c r="AA180" s="233"/>
      <c r="AB180" s="233"/>
      <c r="AC180" s="233"/>
      <c r="AD180" s="233"/>
    </row>
    <row r="181" s="217" customFormat="true" ht="18.75" spans="1:30">
      <c r="A181" s="226"/>
      <c r="B181" s="226"/>
      <c r="C181" s="227"/>
      <c r="D181" s="228"/>
      <c r="E181" s="232"/>
      <c r="F181" s="233"/>
      <c r="G181" s="233"/>
      <c r="H181" s="233"/>
      <c r="I181" s="233"/>
      <c r="J181" s="233"/>
      <c r="K181" s="233"/>
      <c r="L181" s="233"/>
      <c r="M181" s="233"/>
      <c r="N181" s="233"/>
      <c r="O181" s="233"/>
      <c r="P181" s="233"/>
      <c r="Q181" s="233"/>
      <c r="R181" s="233"/>
      <c r="S181" s="233"/>
      <c r="T181" s="233"/>
      <c r="U181" s="233"/>
      <c r="V181" s="233"/>
      <c r="W181" s="233"/>
      <c r="X181" s="233"/>
      <c r="Y181" s="233"/>
      <c r="Z181" s="233"/>
      <c r="AA181" s="233"/>
      <c r="AB181" s="233"/>
      <c r="AC181" s="233"/>
      <c r="AD181" s="233"/>
    </row>
    <row r="182" s="217" customFormat="true" ht="18.75" spans="1:31">
      <c r="A182" s="226" t="str">
        <f>case_lib!A44</f>
        <v>FB_4_4</v>
      </c>
      <c r="B182" s="226" t="s">
        <v>496</v>
      </c>
      <c r="C182" s="227" t="str">
        <f>case_lib!D44</f>
        <v>让主车以速度 K_HV_speed 行驶，主车进入AD engage状态下，司机将EBI功能关闭。</v>
      </c>
      <c r="D182" s="228" t="s">
        <v>994</v>
      </c>
      <c r="E182" s="232" t="s">
        <v>984</v>
      </c>
      <c r="F182" s="233"/>
      <c r="G182" s="233"/>
      <c r="H182" s="233"/>
      <c r="I182" s="233"/>
      <c r="J182" s="233"/>
      <c r="K182" s="233"/>
      <c r="L182" s="233"/>
      <c r="M182" s="233"/>
      <c r="N182" s="233"/>
      <c r="O182" s="233"/>
      <c r="P182" s="233"/>
      <c r="Q182" s="233"/>
      <c r="R182" s="233"/>
      <c r="S182" s="233"/>
      <c r="T182" s="233"/>
      <c r="U182" s="233"/>
      <c r="V182" s="233"/>
      <c r="W182" s="233"/>
      <c r="X182" s="233"/>
      <c r="Y182" s="233"/>
      <c r="Z182" s="233"/>
      <c r="AA182" s="233"/>
      <c r="AB182" s="233"/>
      <c r="AC182" s="233"/>
      <c r="AD182" s="233"/>
      <c r="AE182" s="233"/>
    </row>
    <row r="183" s="217" customFormat="true" ht="18.75" spans="1:30">
      <c r="A183" s="226"/>
      <c r="B183" s="226"/>
      <c r="C183" s="227"/>
      <c r="D183" s="228"/>
      <c r="E183" s="232"/>
      <c r="F183" s="233"/>
      <c r="G183" s="233"/>
      <c r="H183" s="233"/>
      <c r="I183" s="233"/>
      <c r="J183" s="233"/>
      <c r="K183" s="233"/>
      <c r="L183" s="233"/>
      <c r="M183" s="233"/>
      <c r="N183" s="233"/>
      <c r="O183" s="233"/>
      <c r="P183" s="233"/>
      <c r="Q183" s="233"/>
      <c r="R183" s="233"/>
      <c r="S183" s="233"/>
      <c r="T183" s="233"/>
      <c r="U183" s="233"/>
      <c r="V183" s="233"/>
      <c r="W183" s="233"/>
      <c r="X183" s="233"/>
      <c r="Y183" s="233"/>
      <c r="Z183" s="233"/>
      <c r="AA183" s="233"/>
      <c r="AB183" s="233"/>
      <c r="AC183" s="233"/>
      <c r="AD183" s="233"/>
    </row>
    <row r="184" s="217" customFormat="true" ht="18.75" spans="1:30">
      <c r="A184" s="226"/>
      <c r="B184" s="226"/>
      <c r="C184" s="227"/>
      <c r="D184" s="228"/>
      <c r="E184" s="232"/>
      <c r="F184" s="233"/>
      <c r="G184" s="233"/>
      <c r="H184" s="233"/>
      <c r="I184" s="233"/>
      <c r="J184" s="233"/>
      <c r="K184" s="233"/>
      <c r="L184" s="233"/>
      <c r="M184" s="233"/>
      <c r="N184" s="233"/>
      <c r="O184" s="233"/>
      <c r="P184" s="233"/>
      <c r="Q184" s="233"/>
      <c r="R184" s="233"/>
      <c r="S184" s="233"/>
      <c r="T184" s="233"/>
      <c r="U184" s="233"/>
      <c r="V184" s="233"/>
      <c r="W184" s="233"/>
      <c r="X184" s="233"/>
      <c r="Y184" s="233"/>
      <c r="Z184" s="233"/>
      <c r="AA184" s="233"/>
      <c r="AB184" s="233"/>
      <c r="AC184" s="233"/>
      <c r="AD184" s="233"/>
    </row>
    <row r="185" s="217" customFormat="true" ht="18.75" spans="1:30">
      <c r="A185" s="226"/>
      <c r="B185" s="226"/>
      <c r="C185" s="227"/>
      <c r="D185" s="228"/>
      <c r="E185" s="232"/>
      <c r="F185" s="233"/>
      <c r="G185" s="233"/>
      <c r="H185" s="233"/>
      <c r="I185" s="233"/>
      <c r="J185" s="233"/>
      <c r="K185" s="233"/>
      <c r="L185" s="233"/>
      <c r="M185" s="233"/>
      <c r="N185" s="233"/>
      <c r="O185" s="233"/>
      <c r="P185" s="233"/>
      <c r="Q185" s="233"/>
      <c r="R185" s="233"/>
      <c r="S185" s="233"/>
      <c r="T185" s="233"/>
      <c r="U185" s="233"/>
      <c r="V185" s="233"/>
      <c r="W185" s="233"/>
      <c r="X185" s="233"/>
      <c r="Y185" s="233"/>
      <c r="Z185" s="233"/>
      <c r="AA185" s="233"/>
      <c r="AB185" s="233"/>
      <c r="AC185" s="233"/>
      <c r="AD185" s="233"/>
    </row>
    <row r="186" s="217" customFormat="true" ht="18.75" spans="1:30">
      <c r="A186" s="226"/>
      <c r="B186" s="226"/>
      <c r="C186" s="227"/>
      <c r="D186" s="228"/>
      <c r="E186" s="232"/>
      <c r="F186" s="233"/>
      <c r="G186" s="233"/>
      <c r="H186" s="233"/>
      <c r="I186" s="233"/>
      <c r="J186" s="233"/>
      <c r="K186" s="233"/>
      <c r="L186" s="233"/>
      <c r="M186" s="233"/>
      <c r="N186" s="233"/>
      <c r="O186" s="233"/>
      <c r="P186" s="233"/>
      <c r="Q186" s="233"/>
      <c r="R186" s="233"/>
      <c r="S186" s="233"/>
      <c r="T186" s="233"/>
      <c r="U186" s="233"/>
      <c r="V186" s="233"/>
      <c r="W186" s="233"/>
      <c r="X186" s="233"/>
      <c r="Y186" s="233"/>
      <c r="Z186" s="233"/>
      <c r="AA186" s="233"/>
      <c r="AB186" s="233"/>
      <c r="AC186" s="233"/>
      <c r="AD186" s="233"/>
    </row>
    <row r="187" s="217" customFormat="true" ht="18.75" spans="1:31">
      <c r="A187" s="226" t="str">
        <f>case_lib!A45</f>
        <v>FB_4_5</v>
      </c>
      <c r="B187" s="226" t="s">
        <v>496</v>
      </c>
      <c r="C187" s="227" t="str">
        <f>case_lib!D45</f>
        <v>让主车以速度 K_HV_speed 行驶，主车进入AD engage状态下，司机将车辆中央差速器关闭。</v>
      </c>
      <c r="D187" s="228" t="s">
        <v>994</v>
      </c>
      <c r="E187" s="232" t="s">
        <v>984</v>
      </c>
      <c r="F187" s="233"/>
      <c r="G187" s="233"/>
      <c r="H187" s="233"/>
      <c r="I187" s="233"/>
      <c r="J187" s="233"/>
      <c r="K187" s="233"/>
      <c r="L187" s="233"/>
      <c r="M187" s="233"/>
      <c r="N187" s="233"/>
      <c r="O187" s="233"/>
      <c r="P187" s="233"/>
      <c r="Q187" s="233"/>
      <c r="R187" s="233"/>
      <c r="S187" s="233"/>
      <c r="T187" s="233"/>
      <c r="U187" s="233"/>
      <c r="V187" s="233"/>
      <c r="W187" s="233"/>
      <c r="X187" s="233"/>
      <c r="Y187" s="233"/>
      <c r="Z187" s="233"/>
      <c r="AA187" s="233"/>
      <c r="AB187" s="233"/>
      <c r="AC187" s="233"/>
      <c r="AD187" s="233"/>
      <c r="AE187" s="233"/>
    </row>
    <row r="188" s="217" customFormat="true" ht="18.75" spans="1:30">
      <c r="A188" s="226"/>
      <c r="B188" s="226"/>
      <c r="C188" s="227"/>
      <c r="D188" s="228"/>
      <c r="E188" s="232"/>
      <c r="F188" s="233"/>
      <c r="G188" s="233"/>
      <c r="H188" s="233"/>
      <c r="I188" s="233"/>
      <c r="J188" s="233"/>
      <c r="K188" s="233"/>
      <c r="L188" s="233"/>
      <c r="M188" s="233"/>
      <c r="N188" s="233"/>
      <c r="O188" s="233"/>
      <c r="P188" s="233"/>
      <c r="Q188" s="233"/>
      <c r="R188" s="233"/>
      <c r="S188" s="233"/>
      <c r="T188" s="233"/>
      <c r="U188" s="233"/>
      <c r="V188" s="233"/>
      <c r="W188" s="233"/>
      <c r="X188" s="233"/>
      <c r="Y188" s="233"/>
      <c r="Z188" s="233"/>
      <c r="AA188" s="233"/>
      <c r="AB188" s="233"/>
      <c r="AC188" s="233"/>
      <c r="AD188" s="233"/>
    </row>
    <row r="189" s="217" customFormat="true" ht="18.75" spans="1:30">
      <c r="A189" s="226"/>
      <c r="B189" s="226"/>
      <c r="C189" s="227"/>
      <c r="D189" s="228"/>
      <c r="E189" s="232"/>
      <c r="F189" s="233"/>
      <c r="G189" s="233"/>
      <c r="H189" s="233"/>
      <c r="I189" s="233"/>
      <c r="J189" s="233"/>
      <c r="K189" s="233"/>
      <c r="L189" s="233"/>
      <c r="M189" s="233"/>
      <c r="N189" s="233"/>
      <c r="O189" s="233"/>
      <c r="P189" s="233"/>
      <c r="Q189" s="233"/>
      <c r="R189" s="233"/>
      <c r="S189" s="233"/>
      <c r="T189" s="233"/>
      <c r="U189" s="233"/>
      <c r="V189" s="233"/>
      <c r="W189" s="233"/>
      <c r="X189" s="233"/>
      <c r="Y189" s="233"/>
      <c r="Z189" s="233"/>
      <c r="AA189" s="233"/>
      <c r="AB189" s="233"/>
      <c r="AC189" s="233"/>
      <c r="AD189" s="233"/>
    </row>
    <row r="190" s="217" customFormat="true" ht="18.75" spans="1:30">
      <c r="A190" s="226"/>
      <c r="B190" s="226"/>
      <c r="C190" s="227"/>
      <c r="D190" s="228"/>
      <c r="E190" s="232"/>
      <c r="F190" s="233"/>
      <c r="G190" s="233"/>
      <c r="H190" s="233"/>
      <c r="I190" s="233"/>
      <c r="J190" s="233"/>
      <c r="K190" s="233"/>
      <c r="L190" s="233"/>
      <c r="M190" s="233"/>
      <c r="N190" s="233"/>
      <c r="O190" s="233"/>
      <c r="P190" s="233"/>
      <c r="Q190" s="233"/>
      <c r="R190" s="233"/>
      <c r="S190" s="233"/>
      <c r="T190" s="233"/>
      <c r="U190" s="233"/>
      <c r="V190" s="233"/>
      <c r="W190" s="233"/>
      <c r="X190" s="233"/>
      <c r="Y190" s="233"/>
      <c r="Z190" s="233"/>
      <c r="AA190" s="233"/>
      <c r="AB190" s="233"/>
      <c r="AC190" s="233"/>
      <c r="AD190" s="233"/>
    </row>
    <row r="191" s="217" customFormat="true" ht="18.75" spans="1:30">
      <c r="A191" s="226"/>
      <c r="B191" s="226"/>
      <c r="C191" s="227"/>
      <c r="D191" s="228"/>
      <c r="E191" s="232"/>
      <c r="F191" s="233"/>
      <c r="G191" s="233"/>
      <c r="H191" s="233"/>
      <c r="I191" s="233"/>
      <c r="J191" s="233"/>
      <c r="K191" s="233"/>
      <c r="L191" s="233"/>
      <c r="M191" s="233"/>
      <c r="N191" s="233"/>
      <c r="O191" s="233"/>
      <c r="P191" s="233"/>
      <c r="Q191" s="233"/>
      <c r="R191" s="233"/>
      <c r="S191" s="233"/>
      <c r="T191" s="233"/>
      <c r="U191" s="233"/>
      <c r="V191" s="233"/>
      <c r="W191" s="233"/>
      <c r="X191" s="233"/>
      <c r="Y191" s="233"/>
      <c r="Z191" s="233"/>
      <c r="AA191" s="233"/>
      <c r="AB191" s="233"/>
      <c r="AC191" s="233"/>
      <c r="AD191" s="233"/>
    </row>
    <row r="192" s="217" customFormat="true" ht="18.75" spans="1:31">
      <c r="A192" s="226" t="str">
        <f>case_lib!A46</f>
        <v>FB_4_6</v>
      </c>
      <c r="B192" s="226" t="s">
        <v>496</v>
      </c>
      <c r="C192" s="227" t="str">
        <f>case_lib!D46</f>
        <v>让主车以速度 K_HV_speed 行驶，主车进入AD engage状态下，司机将车辆前后轴差速器关闭。</v>
      </c>
      <c r="D192" s="228" t="s">
        <v>994</v>
      </c>
      <c r="E192" s="232" t="s">
        <v>984</v>
      </c>
      <c r="F192" s="233"/>
      <c r="G192" s="233"/>
      <c r="H192" s="233"/>
      <c r="I192" s="233"/>
      <c r="J192" s="233"/>
      <c r="K192" s="233"/>
      <c r="L192" s="233"/>
      <c r="M192" s="233"/>
      <c r="N192" s="233"/>
      <c r="O192" s="233"/>
      <c r="P192" s="233"/>
      <c r="Q192" s="233"/>
      <c r="R192" s="233"/>
      <c r="S192" s="233"/>
      <c r="T192" s="233"/>
      <c r="U192" s="233"/>
      <c r="V192" s="233"/>
      <c r="W192" s="233"/>
      <c r="X192" s="233"/>
      <c r="Y192" s="233"/>
      <c r="Z192" s="233"/>
      <c r="AA192" s="233"/>
      <c r="AB192" s="233"/>
      <c r="AC192" s="233"/>
      <c r="AD192" s="233"/>
      <c r="AE192" s="233"/>
    </row>
    <row r="193" s="217" customFormat="true" ht="18.75" spans="1:30">
      <c r="A193" s="226"/>
      <c r="B193" s="226"/>
      <c r="C193" s="227"/>
      <c r="D193" s="228"/>
      <c r="E193" s="232"/>
      <c r="F193" s="233"/>
      <c r="G193" s="233"/>
      <c r="H193" s="233"/>
      <c r="I193" s="233"/>
      <c r="J193" s="233"/>
      <c r="K193" s="233"/>
      <c r="L193" s="233"/>
      <c r="M193" s="233"/>
      <c r="N193" s="233"/>
      <c r="O193" s="233"/>
      <c r="P193" s="233"/>
      <c r="Q193" s="233"/>
      <c r="R193" s="233"/>
      <c r="S193" s="233"/>
      <c r="T193" s="233"/>
      <c r="U193" s="233"/>
      <c r="V193" s="233"/>
      <c r="W193" s="233"/>
      <c r="X193" s="233"/>
      <c r="Y193" s="233"/>
      <c r="Z193" s="233"/>
      <c r="AA193" s="233"/>
      <c r="AB193" s="233"/>
      <c r="AC193" s="233"/>
      <c r="AD193" s="233"/>
    </row>
    <row r="194" s="217" customFormat="true" ht="18.75" spans="1:30">
      <c r="A194" s="226"/>
      <c r="B194" s="226"/>
      <c r="C194" s="227"/>
      <c r="D194" s="228"/>
      <c r="E194" s="232"/>
      <c r="F194" s="233"/>
      <c r="G194" s="233"/>
      <c r="H194" s="233"/>
      <c r="I194" s="233"/>
      <c r="J194" s="233"/>
      <c r="K194" s="233"/>
      <c r="L194" s="233"/>
      <c r="M194" s="233"/>
      <c r="N194" s="233"/>
      <c r="O194" s="233"/>
      <c r="P194" s="233"/>
      <c r="Q194" s="233"/>
      <c r="R194" s="233"/>
      <c r="S194" s="233"/>
      <c r="T194" s="233"/>
      <c r="U194" s="233"/>
      <c r="V194" s="233"/>
      <c r="W194" s="233"/>
      <c r="X194" s="233"/>
      <c r="Y194" s="233"/>
      <c r="Z194" s="233"/>
      <c r="AA194" s="233"/>
      <c r="AB194" s="233"/>
      <c r="AC194" s="233"/>
      <c r="AD194" s="233"/>
    </row>
    <row r="195" s="217" customFormat="true" ht="18.75" spans="1:30">
      <c r="A195" s="226"/>
      <c r="B195" s="226"/>
      <c r="C195" s="227"/>
      <c r="D195" s="228"/>
      <c r="E195" s="232"/>
      <c r="F195" s="233"/>
      <c r="G195" s="233"/>
      <c r="H195" s="233"/>
      <c r="I195" s="233"/>
      <c r="J195" s="233"/>
      <c r="K195" s="233"/>
      <c r="L195" s="233"/>
      <c r="M195" s="233"/>
      <c r="N195" s="233"/>
      <c r="O195" s="233"/>
      <c r="P195" s="233"/>
      <c r="Q195" s="233"/>
      <c r="R195" s="233"/>
      <c r="S195" s="233"/>
      <c r="T195" s="233"/>
      <c r="U195" s="233"/>
      <c r="V195" s="233"/>
      <c r="W195" s="233"/>
      <c r="X195" s="233"/>
      <c r="Y195" s="233"/>
      <c r="Z195" s="233"/>
      <c r="AA195" s="233"/>
      <c r="AB195" s="233"/>
      <c r="AC195" s="233"/>
      <c r="AD195" s="233"/>
    </row>
    <row r="196" s="217" customFormat="true" ht="18.75" spans="1:30">
      <c r="A196" s="226"/>
      <c r="B196" s="226"/>
      <c r="C196" s="227"/>
      <c r="D196" s="228"/>
      <c r="E196" s="232"/>
      <c r="F196" s="233"/>
      <c r="G196" s="233"/>
      <c r="H196" s="233"/>
      <c r="I196" s="233"/>
      <c r="J196" s="233"/>
      <c r="K196" s="233"/>
      <c r="L196" s="233"/>
      <c r="M196" s="233"/>
      <c r="N196" s="233"/>
      <c r="O196" s="233"/>
      <c r="P196" s="233"/>
      <c r="Q196" s="233"/>
      <c r="R196" s="233"/>
      <c r="S196" s="233"/>
      <c r="T196" s="233"/>
      <c r="U196" s="233"/>
      <c r="V196" s="233"/>
      <c r="W196" s="233"/>
      <c r="X196" s="233"/>
      <c r="Y196" s="233"/>
      <c r="Z196" s="233"/>
      <c r="AA196" s="233"/>
      <c r="AB196" s="233"/>
      <c r="AC196" s="233"/>
      <c r="AD196" s="233"/>
    </row>
    <row r="197" s="217" customFormat="true" ht="18.75" spans="1:31">
      <c r="A197" s="226" t="str">
        <f>case_lib!A47</f>
        <v>FB_4_7</v>
      </c>
      <c r="B197" s="226" t="s">
        <v>496</v>
      </c>
      <c r="C197" s="227" t="str">
        <f>case_lib!D47</f>
        <v>让主车以速度 K_HV_speed 行驶，主车进入AD engage状态下,模拟发送主电源失效信号。</v>
      </c>
      <c r="D197" s="228" t="s">
        <v>994</v>
      </c>
      <c r="E197" s="232" t="s">
        <v>984</v>
      </c>
      <c r="F197" s="233"/>
      <c r="G197" s="233"/>
      <c r="H197" s="233"/>
      <c r="I197" s="233"/>
      <c r="J197" s="233"/>
      <c r="K197" s="233"/>
      <c r="L197" s="233"/>
      <c r="M197" s="233"/>
      <c r="N197" s="233"/>
      <c r="O197" s="233"/>
      <c r="P197" s="233"/>
      <c r="Q197" s="233"/>
      <c r="R197" s="233"/>
      <c r="S197" s="233"/>
      <c r="T197" s="233"/>
      <c r="U197" s="233"/>
      <c r="V197" s="233"/>
      <c r="W197" s="233"/>
      <c r="X197" s="233"/>
      <c r="Y197" s="233"/>
      <c r="Z197" s="233"/>
      <c r="AA197" s="233"/>
      <c r="AB197" s="233"/>
      <c r="AC197" s="233"/>
      <c r="AD197" s="233"/>
      <c r="AE197" s="233"/>
    </row>
    <row r="198" s="217" customFormat="true" ht="18.75" spans="1:30">
      <c r="A198" s="226"/>
      <c r="B198" s="226"/>
      <c r="C198" s="227"/>
      <c r="D198" s="228"/>
      <c r="E198" s="232"/>
      <c r="F198" s="233"/>
      <c r="G198" s="233"/>
      <c r="H198" s="233"/>
      <c r="I198" s="233"/>
      <c r="J198" s="233"/>
      <c r="K198" s="233"/>
      <c r="L198" s="233"/>
      <c r="M198" s="233"/>
      <c r="N198" s="233"/>
      <c r="O198" s="233"/>
      <c r="P198" s="233"/>
      <c r="Q198" s="233"/>
      <c r="R198" s="233"/>
      <c r="S198" s="233"/>
      <c r="T198" s="233"/>
      <c r="U198" s="233"/>
      <c r="V198" s="233"/>
      <c r="W198" s="233"/>
      <c r="X198" s="233"/>
      <c r="Y198" s="233"/>
      <c r="Z198" s="233"/>
      <c r="AA198" s="233"/>
      <c r="AB198" s="233"/>
      <c r="AC198" s="233"/>
      <c r="AD198" s="233"/>
    </row>
    <row r="199" s="217" customFormat="true" ht="18.75" spans="1:30">
      <c r="A199" s="226"/>
      <c r="B199" s="226"/>
      <c r="C199" s="227"/>
      <c r="D199" s="228"/>
      <c r="E199" s="232"/>
      <c r="F199" s="233"/>
      <c r="G199" s="233"/>
      <c r="H199" s="233"/>
      <c r="I199" s="233"/>
      <c r="J199" s="233"/>
      <c r="K199" s="233"/>
      <c r="L199" s="233"/>
      <c r="M199" s="233"/>
      <c r="N199" s="233"/>
      <c r="O199" s="233"/>
      <c r="P199" s="233"/>
      <c r="Q199" s="233"/>
      <c r="R199" s="233"/>
      <c r="S199" s="233"/>
      <c r="T199" s="233"/>
      <c r="U199" s="233"/>
      <c r="V199" s="233"/>
      <c r="W199" s="233"/>
      <c r="X199" s="233"/>
      <c r="Y199" s="233"/>
      <c r="Z199" s="233"/>
      <c r="AA199" s="233"/>
      <c r="AB199" s="233"/>
      <c r="AC199" s="233"/>
      <c r="AD199" s="233"/>
    </row>
    <row r="200" s="217" customFormat="true" ht="18.75" spans="1:30">
      <c r="A200" s="226"/>
      <c r="B200" s="226"/>
      <c r="C200" s="227"/>
      <c r="D200" s="228"/>
      <c r="E200" s="232"/>
      <c r="F200" s="233"/>
      <c r="G200" s="233"/>
      <c r="H200" s="233"/>
      <c r="I200" s="233"/>
      <c r="J200" s="233"/>
      <c r="K200" s="233"/>
      <c r="L200" s="233"/>
      <c r="M200" s="233"/>
      <c r="N200" s="233"/>
      <c r="O200" s="233"/>
      <c r="P200" s="233"/>
      <c r="Q200" s="233"/>
      <c r="R200" s="233"/>
      <c r="S200" s="233"/>
      <c r="T200" s="233"/>
      <c r="U200" s="233"/>
      <c r="V200" s="233"/>
      <c r="W200" s="233"/>
      <c r="X200" s="233"/>
      <c r="Y200" s="233"/>
      <c r="Z200" s="233"/>
      <c r="AA200" s="233"/>
      <c r="AB200" s="233"/>
      <c r="AC200" s="233"/>
      <c r="AD200" s="233"/>
    </row>
    <row r="201" s="217" customFormat="true" ht="18.75" spans="1:30">
      <c r="A201" s="226"/>
      <c r="B201" s="226"/>
      <c r="C201" s="227"/>
      <c r="D201" s="228"/>
      <c r="E201" s="232"/>
      <c r="F201" s="233"/>
      <c r="G201" s="233"/>
      <c r="H201" s="233"/>
      <c r="I201" s="233"/>
      <c r="J201" s="233"/>
      <c r="K201" s="233"/>
      <c r="L201" s="233"/>
      <c r="M201" s="233"/>
      <c r="N201" s="233"/>
      <c r="O201" s="233"/>
      <c r="P201" s="233"/>
      <c r="Q201" s="233"/>
      <c r="R201" s="233"/>
      <c r="S201" s="233"/>
      <c r="T201" s="233"/>
      <c r="U201" s="233"/>
      <c r="V201" s="233"/>
      <c r="W201" s="233"/>
      <c r="X201" s="233"/>
      <c r="Y201" s="233"/>
      <c r="Z201" s="233"/>
      <c r="AA201" s="233"/>
      <c r="AB201" s="233"/>
      <c r="AC201" s="233"/>
      <c r="AD201" s="233"/>
    </row>
    <row r="202" s="217" customFormat="true" ht="18.75" spans="1:31">
      <c r="A202" s="226" t="str">
        <f>case_lib!A48</f>
        <v>FB_4_8</v>
      </c>
      <c r="B202" s="226" t="s">
        <v>496</v>
      </c>
      <c r="C202" s="227" t="str">
        <f>case_lib!D48</f>
        <v>让主车以速度 K_HV_speed 行驶，主车进入AD engage状态下,模拟冗余备用电源失效信号</v>
      </c>
      <c r="D202" s="228" t="s">
        <v>994</v>
      </c>
      <c r="E202" s="232" t="s">
        <v>984</v>
      </c>
      <c r="F202" s="233"/>
      <c r="G202" s="233"/>
      <c r="H202" s="233"/>
      <c r="I202" s="233"/>
      <c r="J202" s="233"/>
      <c r="K202" s="233"/>
      <c r="L202" s="233"/>
      <c r="M202" s="233"/>
      <c r="N202" s="233"/>
      <c r="O202" s="233"/>
      <c r="P202" s="233"/>
      <c r="Q202" s="233"/>
      <c r="R202" s="233"/>
      <c r="S202" s="233"/>
      <c r="T202" s="233"/>
      <c r="U202" s="233"/>
      <c r="V202" s="233"/>
      <c r="W202" s="233"/>
      <c r="X202" s="233"/>
      <c r="Y202" s="233"/>
      <c r="Z202" s="233"/>
      <c r="AA202" s="233"/>
      <c r="AB202" s="233"/>
      <c r="AC202" s="233"/>
      <c r="AD202" s="233"/>
      <c r="AE202" s="233"/>
    </row>
    <row r="203" s="217" customFormat="true" ht="18.75" spans="1:30">
      <c r="A203" s="226"/>
      <c r="B203" s="226"/>
      <c r="C203" s="227"/>
      <c r="D203" s="228"/>
      <c r="E203" s="232"/>
      <c r="F203" s="233"/>
      <c r="G203" s="233"/>
      <c r="H203" s="233"/>
      <c r="I203" s="233"/>
      <c r="J203" s="233"/>
      <c r="K203" s="233"/>
      <c r="L203" s="233"/>
      <c r="M203" s="233"/>
      <c r="N203" s="233"/>
      <c r="O203" s="233"/>
      <c r="P203" s="233"/>
      <c r="Q203" s="233"/>
      <c r="R203" s="233"/>
      <c r="S203" s="233"/>
      <c r="T203" s="233"/>
      <c r="U203" s="233"/>
      <c r="V203" s="233"/>
      <c r="W203" s="233"/>
      <c r="X203" s="233"/>
      <c r="Y203" s="233"/>
      <c r="Z203" s="233"/>
      <c r="AA203" s="233"/>
      <c r="AB203" s="233"/>
      <c r="AC203" s="233"/>
      <c r="AD203" s="233"/>
    </row>
    <row r="204" s="217" customFormat="true" ht="18.75" spans="1:30">
      <c r="A204" s="226"/>
      <c r="B204" s="226"/>
      <c r="C204" s="227"/>
      <c r="D204" s="228"/>
      <c r="E204" s="232"/>
      <c r="F204" s="233"/>
      <c r="G204" s="233"/>
      <c r="H204" s="233"/>
      <c r="I204" s="233"/>
      <c r="J204" s="233"/>
      <c r="K204" s="233"/>
      <c r="L204" s="233"/>
      <c r="M204" s="233"/>
      <c r="N204" s="233"/>
      <c r="O204" s="233"/>
      <c r="P204" s="233"/>
      <c r="Q204" s="233"/>
      <c r="R204" s="233"/>
      <c r="S204" s="233"/>
      <c r="T204" s="233"/>
      <c r="U204" s="233"/>
      <c r="V204" s="233"/>
      <c r="W204" s="233"/>
      <c r="X204" s="233"/>
      <c r="Y204" s="233"/>
      <c r="Z204" s="233"/>
      <c r="AA204" s="233"/>
      <c r="AB204" s="233"/>
      <c r="AC204" s="233"/>
      <c r="AD204" s="233"/>
    </row>
    <row r="205" s="217" customFormat="true" ht="18.75" spans="1:30">
      <c r="A205" s="226"/>
      <c r="B205" s="226"/>
      <c r="C205" s="227"/>
      <c r="D205" s="228"/>
      <c r="E205" s="232"/>
      <c r="F205" s="233"/>
      <c r="G205" s="233"/>
      <c r="H205" s="233"/>
      <c r="I205" s="233"/>
      <c r="J205" s="233"/>
      <c r="K205" s="233"/>
      <c r="L205" s="233"/>
      <c r="M205" s="233"/>
      <c r="N205" s="233"/>
      <c r="O205" s="233"/>
      <c r="P205" s="233"/>
      <c r="Q205" s="233"/>
      <c r="R205" s="233"/>
      <c r="S205" s="233"/>
      <c r="T205" s="233"/>
      <c r="U205" s="233"/>
      <c r="V205" s="233"/>
      <c r="W205" s="233"/>
      <c r="X205" s="233"/>
      <c r="Y205" s="233"/>
      <c r="Z205" s="233"/>
      <c r="AA205" s="233"/>
      <c r="AB205" s="233"/>
      <c r="AC205" s="233"/>
      <c r="AD205" s="233"/>
    </row>
    <row r="206" s="217" customFormat="true" ht="18.75" spans="1:30">
      <c r="A206" s="226"/>
      <c r="B206" s="226"/>
      <c r="C206" s="227"/>
      <c r="D206" s="228"/>
      <c r="E206" s="232"/>
      <c r="F206" s="233"/>
      <c r="G206" s="233"/>
      <c r="H206" s="233"/>
      <c r="I206" s="233"/>
      <c r="J206" s="233"/>
      <c r="K206" s="233"/>
      <c r="L206" s="233"/>
      <c r="M206" s="233"/>
      <c r="N206" s="233"/>
      <c r="O206" s="233"/>
      <c r="P206" s="233"/>
      <c r="Q206" s="233"/>
      <c r="R206" s="233"/>
      <c r="S206" s="233"/>
      <c r="T206" s="233"/>
      <c r="U206" s="233"/>
      <c r="V206" s="233"/>
      <c r="W206" s="233"/>
      <c r="X206" s="233"/>
      <c r="Y206" s="233"/>
      <c r="Z206" s="233"/>
      <c r="AA206" s="233"/>
      <c r="AB206" s="233"/>
      <c r="AC206" s="233"/>
      <c r="AD206" s="233"/>
    </row>
    <row r="207" s="217" customFormat="true" ht="27" spans="1:31">
      <c r="A207" s="226" t="str">
        <f>case_lib!A49</f>
        <v>FB_4_9</v>
      </c>
      <c r="B207" s="226" t="s">
        <v>496</v>
      </c>
      <c r="C207" s="227" t="str">
        <f>case_lib!D49</f>
        <v>让主车以速度 K_HV_speed 行驶，主车进入AD engage状态下,模拟Cooling sys出现问题发向ADU的信号</v>
      </c>
      <c r="D207" s="228" t="s">
        <v>994</v>
      </c>
      <c r="E207" s="232" t="s">
        <v>984</v>
      </c>
      <c r="F207" s="233"/>
      <c r="G207" s="233"/>
      <c r="H207" s="233"/>
      <c r="I207" s="233"/>
      <c r="J207" s="233"/>
      <c r="K207" s="233"/>
      <c r="L207" s="233"/>
      <c r="M207" s="233"/>
      <c r="N207" s="233"/>
      <c r="O207" s="233"/>
      <c r="P207" s="233"/>
      <c r="Q207" s="233"/>
      <c r="R207" s="233"/>
      <c r="S207" s="233"/>
      <c r="T207" s="233"/>
      <c r="U207" s="233"/>
      <c r="V207" s="233"/>
      <c r="W207" s="233"/>
      <c r="X207" s="233"/>
      <c r="Y207" s="233"/>
      <c r="Z207" s="233"/>
      <c r="AA207" s="233"/>
      <c r="AB207" s="233"/>
      <c r="AC207" s="233"/>
      <c r="AD207" s="233"/>
      <c r="AE207" s="233"/>
    </row>
    <row r="208" s="217" customFormat="true" ht="18.75" spans="1:30">
      <c r="A208" s="226"/>
      <c r="B208" s="226"/>
      <c r="C208" s="227"/>
      <c r="D208" s="228"/>
      <c r="E208" s="232"/>
      <c r="F208" s="233"/>
      <c r="G208" s="233"/>
      <c r="H208" s="233"/>
      <c r="I208" s="233"/>
      <c r="J208" s="233"/>
      <c r="K208" s="233"/>
      <c r="L208" s="233"/>
      <c r="M208" s="233"/>
      <c r="N208" s="233"/>
      <c r="O208" s="233"/>
      <c r="P208" s="233"/>
      <c r="Q208" s="233"/>
      <c r="R208" s="233"/>
      <c r="S208" s="233"/>
      <c r="T208" s="233"/>
      <c r="U208" s="233"/>
      <c r="V208" s="233"/>
      <c r="W208" s="233"/>
      <c r="X208" s="233"/>
      <c r="Y208" s="233"/>
      <c r="Z208" s="233"/>
      <c r="AA208" s="233"/>
      <c r="AB208" s="233"/>
      <c r="AC208" s="233"/>
      <c r="AD208" s="233"/>
    </row>
    <row r="209" s="217" customFormat="true" ht="18.75" spans="1:30">
      <c r="A209" s="226"/>
      <c r="B209" s="226"/>
      <c r="C209" s="227"/>
      <c r="D209" s="228"/>
      <c r="E209" s="232"/>
      <c r="F209" s="233"/>
      <c r="G209" s="233"/>
      <c r="H209" s="233"/>
      <c r="I209" s="233"/>
      <c r="J209" s="233"/>
      <c r="K209" s="233"/>
      <c r="L209" s="233"/>
      <c r="M209" s="233"/>
      <c r="N209" s="233"/>
      <c r="O209" s="233"/>
      <c r="P209" s="233"/>
      <c r="Q209" s="233"/>
      <c r="R209" s="233"/>
      <c r="S209" s="233"/>
      <c r="T209" s="233"/>
      <c r="U209" s="233"/>
      <c r="V209" s="233"/>
      <c r="W209" s="233"/>
      <c r="X209" s="233"/>
      <c r="Y209" s="233"/>
      <c r="Z209" s="233"/>
      <c r="AA209" s="233"/>
      <c r="AB209" s="233"/>
      <c r="AC209" s="233"/>
      <c r="AD209" s="233"/>
    </row>
    <row r="210" s="217" customFormat="true" ht="18.75" spans="1:30">
      <c r="A210" s="226"/>
      <c r="B210" s="226"/>
      <c r="C210" s="227"/>
      <c r="D210" s="228"/>
      <c r="E210" s="232"/>
      <c r="F210" s="233"/>
      <c r="G210" s="233"/>
      <c r="H210" s="233"/>
      <c r="I210" s="233"/>
      <c r="J210" s="233"/>
      <c r="K210" s="233"/>
      <c r="L210" s="233"/>
      <c r="M210" s="233"/>
      <c r="N210" s="233"/>
      <c r="O210" s="233"/>
      <c r="P210" s="233"/>
      <c r="Q210" s="233"/>
      <c r="R210" s="233"/>
      <c r="S210" s="233"/>
      <c r="T210" s="233"/>
      <c r="U210" s="233"/>
      <c r="V210" s="233"/>
      <c r="W210" s="233"/>
      <c r="X210" s="233"/>
      <c r="Y210" s="233"/>
      <c r="Z210" s="233"/>
      <c r="AA210" s="233"/>
      <c r="AB210" s="233"/>
      <c r="AC210" s="233"/>
      <c r="AD210" s="233"/>
    </row>
    <row r="211" s="217" customFormat="true" ht="18.75" spans="1:30">
      <c r="A211" s="226"/>
      <c r="B211" s="226"/>
      <c r="C211" s="227"/>
      <c r="D211" s="228"/>
      <c r="E211" s="232"/>
      <c r="F211" s="233"/>
      <c r="G211" s="233"/>
      <c r="H211" s="233"/>
      <c r="I211" s="233"/>
      <c r="J211" s="233"/>
      <c r="K211" s="233"/>
      <c r="L211" s="233"/>
      <c r="M211" s="233"/>
      <c r="N211" s="233"/>
      <c r="O211" s="233"/>
      <c r="P211" s="233"/>
      <c r="Q211" s="233"/>
      <c r="R211" s="233"/>
      <c r="S211" s="233"/>
      <c r="T211" s="233"/>
      <c r="U211" s="233"/>
      <c r="V211" s="233"/>
      <c r="W211" s="233"/>
      <c r="X211" s="233"/>
      <c r="Y211" s="233"/>
      <c r="Z211" s="233"/>
      <c r="AA211" s="233"/>
      <c r="AB211" s="233"/>
      <c r="AC211" s="233"/>
      <c r="AD211" s="233"/>
    </row>
    <row r="212" s="217" customFormat="true" ht="18.75" spans="1:31">
      <c r="A212" s="226" t="str">
        <f>case_lib!A50</f>
        <v>FB_4_10</v>
      </c>
      <c r="B212" s="226" t="s">
        <v>496</v>
      </c>
      <c r="C212" s="227" t="str">
        <f>case_lib!D50</f>
        <v>让主车以速度 K_HV_speed 行驶，主车进入AD engage状态下,模拟车辆电源出现问题发向ADU的信号</v>
      </c>
      <c r="D212" s="228" t="s">
        <v>994</v>
      </c>
      <c r="E212" s="232" t="s">
        <v>984</v>
      </c>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row>
    <row r="213" s="217" customFormat="true" ht="18.75" spans="1:30">
      <c r="A213" s="226"/>
      <c r="B213" s="226"/>
      <c r="C213" s="227"/>
      <c r="D213" s="228"/>
      <c r="E213" s="232"/>
      <c r="F213" s="233"/>
      <c r="G213" s="233"/>
      <c r="H213" s="233"/>
      <c r="I213" s="233"/>
      <c r="J213" s="233"/>
      <c r="K213" s="233"/>
      <c r="L213" s="233"/>
      <c r="M213" s="233"/>
      <c r="N213" s="233"/>
      <c r="O213" s="233"/>
      <c r="P213" s="233"/>
      <c r="Q213" s="233"/>
      <c r="R213" s="233"/>
      <c r="S213" s="233"/>
      <c r="T213" s="233"/>
      <c r="U213" s="233"/>
      <c r="V213" s="233"/>
      <c r="W213" s="233"/>
      <c r="X213" s="233"/>
      <c r="Y213" s="233"/>
      <c r="Z213" s="233"/>
      <c r="AA213" s="233"/>
      <c r="AB213" s="233"/>
      <c r="AC213" s="233"/>
      <c r="AD213" s="233"/>
    </row>
    <row r="214" s="217" customFormat="true" ht="18.75" spans="1:30">
      <c r="A214" s="226"/>
      <c r="B214" s="226"/>
      <c r="C214" s="227"/>
      <c r="D214" s="228"/>
      <c r="E214" s="232"/>
      <c r="F214" s="233"/>
      <c r="G214" s="233"/>
      <c r="H214" s="233"/>
      <c r="I214" s="233"/>
      <c r="J214" s="233"/>
      <c r="K214" s="233"/>
      <c r="L214" s="233"/>
      <c r="M214" s="233"/>
      <c r="N214" s="233"/>
      <c r="O214" s="233"/>
      <c r="P214" s="233"/>
      <c r="Q214" s="233"/>
      <c r="R214" s="233"/>
      <c r="S214" s="233"/>
      <c r="T214" s="233"/>
      <c r="U214" s="233"/>
      <c r="V214" s="233"/>
      <c r="W214" s="233"/>
      <c r="X214" s="233"/>
      <c r="Y214" s="233"/>
      <c r="Z214" s="233"/>
      <c r="AA214" s="233"/>
      <c r="AB214" s="233"/>
      <c r="AC214" s="233"/>
      <c r="AD214" s="233"/>
    </row>
    <row r="215" s="217" customFormat="true" ht="18.75" spans="1:30">
      <c r="A215" s="226"/>
      <c r="B215" s="226"/>
      <c r="C215" s="227"/>
      <c r="D215" s="228"/>
      <c r="E215" s="232"/>
      <c r="F215" s="233"/>
      <c r="G215" s="233"/>
      <c r="H215" s="233"/>
      <c r="I215" s="233"/>
      <c r="J215" s="233"/>
      <c r="K215" s="233"/>
      <c r="L215" s="233"/>
      <c r="M215" s="233"/>
      <c r="N215" s="233"/>
      <c r="O215" s="233"/>
      <c r="P215" s="233"/>
      <c r="Q215" s="233"/>
      <c r="R215" s="233"/>
      <c r="S215" s="233"/>
      <c r="T215" s="233"/>
      <c r="U215" s="233"/>
      <c r="V215" s="233"/>
      <c r="W215" s="233"/>
      <c r="X215" s="233"/>
      <c r="Y215" s="233"/>
      <c r="Z215" s="233"/>
      <c r="AA215" s="233"/>
      <c r="AB215" s="233"/>
      <c r="AC215" s="233"/>
      <c r="AD215" s="233"/>
    </row>
    <row r="216" s="217" customFormat="true" ht="18.75" spans="1:30">
      <c r="A216" s="226"/>
      <c r="B216" s="226"/>
      <c r="C216" s="227"/>
      <c r="D216" s="228"/>
      <c r="E216" s="232"/>
      <c r="F216" s="233"/>
      <c r="G216" s="233"/>
      <c r="H216" s="233"/>
      <c r="I216" s="233"/>
      <c r="J216" s="233"/>
      <c r="K216" s="233"/>
      <c r="L216" s="233"/>
      <c r="M216" s="233"/>
      <c r="N216" s="233"/>
      <c r="O216" s="233"/>
      <c r="P216" s="233"/>
      <c r="Q216" s="233"/>
      <c r="R216" s="233"/>
      <c r="S216" s="233"/>
      <c r="T216" s="233"/>
      <c r="U216" s="233"/>
      <c r="V216" s="233"/>
      <c r="W216" s="233"/>
      <c r="X216" s="233"/>
      <c r="Y216" s="233"/>
      <c r="Z216" s="233"/>
      <c r="AA216" s="233"/>
      <c r="AB216" s="233"/>
      <c r="AC216" s="233"/>
      <c r="AD216" s="233"/>
    </row>
    <row r="217" s="217" customFormat="true" ht="27" spans="1:31">
      <c r="A217" s="226" t="str">
        <f>case_lib!A51</f>
        <v>FB_4_11</v>
      </c>
      <c r="B217" s="226" t="s">
        <v>496</v>
      </c>
      <c r="C217" s="227" t="str">
        <f>case_lib!D51</f>
        <v>让主车以速度 K_HV_speed 行驶，主车进入AD engage状态下，模拟道路摩擦力突变，导致车身姿态异常的场景</v>
      </c>
      <c r="D217" s="228" t="s">
        <v>994</v>
      </c>
      <c r="E217" s="232" t="s">
        <v>984</v>
      </c>
      <c r="F217" s="233"/>
      <c r="G217" s="233"/>
      <c r="H217" s="233"/>
      <c r="I217" s="233"/>
      <c r="J217" s="233"/>
      <c r="K217" s="233"/>
      <c r="L217" s="233"/>
      <c r="M217" s="233"/>
      <c r="N217" s="233"/>
      <c r="O217" s="233"/>
      <c r="P217" s="233"/>
      <c r="Q217" s="233"/>
      <c r="R217" s="233"/>
      <c r="S217" s="233"/>
      <c r="T217" s="233"/>
      <c r="U217" s="233"/>
      <c r="V217" s="233"/>
      <c r="W217" s="233"/>
      <c r="X217" s="233"/>
      <c r="Y217" s="233"/>
      <c r="Z217" s="233"/>
      <c r="AA217" s="233"/>
      <c r="AB217" s="233"/>
      <c r="AC217" s="233"/>
      <c r="AD217" s="233"/>
      <c r="AE217" s="233"/>
    </row>
    <row r="218" s="217" customFormat="true" ht="18.75" spans="1:30">
      <c r="A218" s="226"/>
      <c r="B218" s="226"/>
      <c r="C218" s="227"/>
      <c r="D218" s="228"/>
      <c r="E218" s="232"/>
      <c r="F218" s="233"/>
      <c r="G218" s="233"/>
      <c r="H218" s="233"/>
      <c r="I218" s="233"/>
      <c r="J218" s="233"/>
      <c r="K218" s="233"/>
      <c r="L218" s="233"/>
      <c r="M218" s="233"/>
      <c r="N218" s="233"/>
      <c r="O218" s="233"/>
      <c r="P218" s="233"/>
      <c r="Q218" s="233"/>
      <c r="R218" s="233"/>
      <c r="S218" s="233"/>
      <c r="T218" s="233"/>
      <c r="U218" s="233"/>
      <c r="V218" s="233"/>
      <c r="W218" s="233"/>
      <c r="X218" s="233"/>
      <c r="Y218" s="233"/>
      <c r="Z218" s="233"/>
      <c r="AA218" s="233"/>
      <c r="AB218" s="233"/>
      <c r="AC218" s="233"/>
      <c r="AD218" s="233"/>
    </row>
    <row r="219" s="217" customFormat="true" ht="18.75" spans="1:30">
      <c r="A219" s="226"/>
      <c r="B219" s="226"/>
      <c r="C219" s="227"/>
      <c r="D219" s="228"/>
      <c r="E219" s="232"/>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row>
    <row r="220" s="217" customFormat="true" ht="18.75" spans="1:30">
      <c r="A220" s="226"/>
      <c r="B220" s="226"/>
      <c r="C220" s="227"/>
      <c r="D220" s="228"/>
      <c r="E220" s="232"/>
      <c r="F220" s="233"/>
      <c r="G220" s="233"/>
      <c r="H220" s="233"/>
      <c r="I220" s="233"/>
      <c r="J220" s="233"/>
      <c r="K220" s="233"/>
      <c r="L220" s="233"/>
      <c r="M220" s="233"/>
      <c r="N220" s="233"/>
      <c r="O220" s="233"/>
      <c r="P220" s="233"/>
      <c r="Q220" s="233"/>
      <c r="R220" s="233"/>
      <c r="S220" s="233"/>
      <c r="T220" s="233"/>
      <c r="U220" s="233"/>
      <c r="V220" s="233"/>
      <c r="W220" s="233"/>
      <c r="X220" s="233"/>
      <c r="Y220" s="233"/>
      <c r="Z220" s="233"/>
      <c r="AA220" s="233"/>
      <c r="AB220" s="233"/>
      <c r="AC220" s="233"/>
      <c r="AD220" s="233"/>
    </row>
    <row r="221" s="217" customFormat="true" ht="18.75" spans="1:30">
      <c r="A221" s="226"/>
      <c r="B221" s="226"/>
      <c r="C221" s="227"/>
      <c r="D221" s="228"/>
      <c r="E221" s="232"/>
      <c r="F221" s="233"/>
      <c r="G221" s="233"/>
      <c r="H221" s="233"/>
      <c r="I221" s="233"/>
      <c r="J221" s="233"/>
      <c r="K221" s="233"/>
      <c r="L221" s="233"/>
      <c r="M221" s="233"/>
      <c r="N221" s="233"/>
      <c r="O221" s="233"/>
      <c r="P221" s="233"/>
      <c r="Q221" s="233"/>
      <c r="R221" s="233"/>
      <c r="S221" s="233"/>
      <c r="T221" s="233"/>
      <c r="U221" s="233"/>
      <c r="V221" s="233"/>
      <c r="W221" s="233"/>
      <c r="X221" s="233"/>
      <c r="Y221" s="233"/>
      <c r="Z221" s="233"/>
      <c r="AA221" s="233"/>
      <c r="AB221" s="233"/>
      <c r="AC221" s="233"/>
      <c r="AD221" s="233"/>
    </row>
    <row r="222" s="217" customFormat="true" ht="18.75" spans="1:31">
      <c r="A222" s="226" t="str">
        <f>case_lib!A52</f>
        <v>FB_4_12</v>
      </c>
      <c r="B222" s="226" t="s">
        <v>496</v>
      </c>
      <c r="C222" s="227" t="str">
        <f>case_lib!D52</f>
        <v>让主车以速度 K_HV_speed 行驶，主车进入AD engage状态下，司机关闭AEB功能。</v>
      </c>
      <c r="D222" s="228" t="s">
        <v>994</v>
      </c>
      <c r="E222" s="232" t="s">
        <v>984</v>
      </c>
      <c r="F222" s="233"/>
      <c r="G222" s="233"/>
      <c r="H222" s="233"/>
      <c r="I222" s="233"/>
      <c r="J222" s="233"/>
      <c r="K222" s="233"/>
      <c r="L222" s="233"/>
      <c r="M222" s="233"/>
      <c r="N222" s="233"/>
      <c r="O222" s="233"/>
      <c r="P222" s="233"/>
      <c r="Q222" s="233"/>
      <c r="R222" s="233"/>
      <c r="S222" s="233"/>
      <c r="T222" s="233"/>
      <c r="U222" s="233"/>
      <c r="V222" s="233"/>
      <c r="W222" s="233"/>
      <c r="X222" s="233"/>
      <c r="Y222" s="233"/>
      <c r="Z222" s="233"/>
      <c r="AA222" s="233"/>
      <c r="AB222" s="233"/>
      <c r="AC222" s="233"/>
      <c r="AD222" s="233"/>
      <c r="AE222" s="233"/>
    </row>
    <row r="223" s="217" customFormat="true" ht="18.75" spans="1:30">
      <c r="A223" s="226"/>
      <c r="B223" s="226"/>
      <c r="C223" s="227"/>
      <c r="D223" s="228"/>
      <c r="E223" s="232"/>
      <c r="F223" s="233"/>
      <c r="G223" s="233"/>
      <c r="H223" s="233"/>
      <c r="I223" s="233"/>
      <c r="J223" s="233"/>
      <c r="K223" s="233"/>
      <c r="L223" s="233"/>
      <c r="M223" s="233"/>
      <c r="N223" s="233"/>
      <c r="O223" s="233"/>
      <c r="P223" s="233"/>
      <c r="Q223" s="233"/>
      <c r="R223" s="233"/>
      <c r="S223" s="233"/>
      <c r="T223" s="233"/>
      <c r="U223" s="233"/>
      <c r="V223" s="233"/>
      <c r="W223" s="233"/>
      <c r="X223" s="233"/>
      <c r="Y223" s="233"/>
      <c r="Z223" s="233"/>
      <c r="AA223" s="233"/>
      <c r="AB223" s="233"/>
      <c r="AC223" s="233"/>
      <c r="AD223" s="233"/>
    </row>
    <row r="224" s="217" customFormat="true" ht="18.75" spans="1:30">
      <c r="A224" s="226"/>
      <c r="B224" s="226"/>
      <c r="C224" s="227"/>
      <c r="D224" s="228"/>
      <c r="E224" s="232"/>
      <c r="F224" s="233"/>
      <c r="G224" s="233"/>
      <c r="H224" s="233"/>
      <c r="I224" s="233"/>
      <c r="J224" s="233"/>
      <c r="K224" s="233"/>
      <c r="L224" s="233"/>
      <c r="M224" s="233"/>
      <c r="N224" s="233"/>
      <c r="O224" s="233"/>
      <c r="P224" s="233"/>
      <c r="Q224" s="233"/>
      <c r="R224" s="233"/>
      <c r="S224" s="233"/>
      <c r="T224" s="233"/>
      <c r="U224" s="233"/>
      <c r="V224" s="233"/>
      <c r="W224" s="233"/>
      <c r="X224" s="233"/>
      <c r="Y224" s="233"/>
      <c r="Z224" s="233"/>
      <c r="AA224" s="233"/>
      <c r="AB224" s="233"/>
      <c r="AC224" s="233"/>
      <c r="AD224" s="233"/>
    </row>
    <row r="225" s="217" customFormat="true" ht="18.75" spans="1:30">
      <c r="A225" s="226"/>
      <c r="B225" s="226"/>
      <c r="C225" s="227"/>
      <c r="D225" s="228"/>
      <c r="E225" s="232"/>
      <c r="F225" s="233"/>
      <c r="G225" s="233"/>
      <c r="H225" s="233"/>
      <c r="I225" s="233"/>
      <c r="J225" s="233"/>
      <c r="K225" s="233"/>
      <c r="L225" s="233"/>
      <c r="M225" s="233"/>
      <c r="N225" s="233"/>
      <c r="O225" s="233"/>
      <c r="P225" s="233"/>
      <c r="Q225" s="233"/>
      <c r="R225" s="233"/>
      <c r="S225" s="233"/>
      <c r="T225" s="233"/>
      <c r="U225" s="233"/>
      <c r="V225" s="233"/>
      <c r="W225" s="233"/>
      <c r="X225" s="233"/>
      <c r="Y225" s="233"/>
      <c r="Z225" s="233"/>
      <c r="AA225" s="233"/>
      <c r="AB225" s="233"/>
      <c r="AC225" s="233"/>
      <c r="AD225" s="233"/>
    </row>
    <row r="226" s="217" customFormat="true" ht="18.75" spans="1:30">
      <c r="A226" s="226"/>
      <c r="B226" s="226"/>
      <c r="C226" s="227"/>
      <c r="D226" s="228"/>
      <c r="E226" s="232"/>
      <c r="F226" s="233"/>
      <c r="G226" s="233"/>
      <c r="H226" s="233"/>
      <c r="I226" s="233"/>
      <c r="J226" s="233"/>
      <c r="K226" s="233"/>
      <c r="L226" s="233"/>
      <c r="M226" s="233"/>
      <c r="N226" s="233"/>
      <c r="O226" s="233"/>
      <c r="P226" s="233"/>
      <c r="Q226" s="233"/>
      <c r="R226" s="233"/>
      <c r="S226" s="233"/>
      <c r="T226" s="233"/>
      <c r="U226" s="233"/>
      <c r="V226" s="233"/>
      <c r="W226" s="233"/>
      <c r="X226" s="233"/>
      <c r="Y226" s="233"/>
      <c r="Z226" s="233"/>
      <c r="AA226" s="233"/>
      <c r="AB226" s="233"/>
      <c r="AC226" s="233"/>
      <c r="AD226" s="233"/>
    </row>
    <row r="227" s="217" customFormat="true" ht="18.75" spans="1:31">
      <c r="A227" s="226" t="str">
        <f>case_lib!A53</f>
        <v>FB_4_13</v>
      </c>
      <c r="B227" s="226" t="s">
        <v>496</v>
      </c>
      <c r="C227" s="227" t="str">
        <f>case_lib!D53</f>
        <v>让主车以速度 K_HV_speed 行驶，主车进入AD engage状态下，司机开启ACC功能。</v>
      </c>
      <c r="D227" s="228" t="s">
        <v>994</v>
      </c>
      <c r="E227" s="232" t="s">
        <v>984</v>
      </c>
      <c r="F227" s="233"/>
      <c r="G227" s="233"/>
      <c r="H227" s="233"/>
      <c r="I227" s="233"/>
      <c r="J227" s="233"/>
      <c r="K227" s="233"/>
      <c r="L227" s="233"/>
      <c r="M227" s="233"/>
      <c r="N227" s="233"/>
      <c r="O227" s="233"/>
      <c r="P227" s="233"/>
      <c r="Q227" s="233"/>
      <c r="R227" s="233"/>
      <c r="S227" s="233"/>
      <c r="T227" s="233"/>
      <c r="U227" s="233"/>
      <c r="V227" s="233"/>
      <c r="W227" s="233"/>
      <c r="X227" s="233"/>
      <c r="Y227" s="233"/>
      <c r="Z227" s="233"/>
      <c r="AA227" s="233"/>
      <c r="AB227" s="233"/>
      <c r="AC227" s="233"/>
      <c r="AD227" s="233"/>
      <c r="AE227" s="233"/>
    </row>
    <row r="228" s="217" customFormat="true" ht="18.75" spans="1:30">
      <c r="A228" s="226"/>
      <c r="B228" s="226"/>
      <c r="C228" s="227"/>
      <c r="D228" s="228"/>
      <c r="E228" s="232"/>
      <c r="F228" s="233"/>
      <c r="G228" s="233"/>
      <c r="H228" s="233"/>
      <c r="I228" s="233"/>
      <c r="J228" s="233"/>
      <c r="K228" s="233"/>
      <c r="L228" s="233"/>
      <c r="M228" s="233"/>
      <c r="N228" s="233"/>
      <c r="O228" s="233"/>
      <c r="P228" s="233"/>
      <c r="Q228" s="233"/>
      <c r="R228" s="233"/>
      <c r="S228" s="233"/>
      <c r="T228" s="233"/>
      <c r="U228" s="233"/>
      <c r="V228" s="233"/>
      <c r="W228" s="233"/>
      <c r="X228" s="233"/>
      <c r="Y228" s="233"/>
      <c r="Z228" s="233"/>
      <c r="AA228" s="233"/>
      <c r="AB228" s="233"/>
      <c r="AC228" s="233"/>
      <c r="AD228" s="233"/>
    </row>
    <row r="229" s="217" customFormat="true" ht="18.75" spans="1:30">
      <c r="A229" s="226"/>
      <c r="B229" s="226"/>
      <c r="C229" s="227"/>
      <c r="D229" s="228"/>
      <c r="E229" s="232"/>
      <c r="F229" s="233"/>
      <c r="G229" s="233"/>
      <c r="H229" s="233"/>
      <c r="I229" s="233"/>
      <c r="J229" s="233"/>
      <c r="K229" s="233"/>
      <c r="L229" s="233"/>
      <c r="M229" s="233"/>
      <c r="N229" s="233"/>
      <c r="O229" s="233"/>
      <c r="P229" s="233"/>
      <c r="Q229" s="233"/>
      <c r="R229" s="233"/>
      <c r="S229" s="233"/>
      <c r="T229" s="233"/>
      <c r="U229" s="233"/>
      <c r="V229" s="233"/>
      <c r="W229" s="233"/>
      <c r="X229" s="233"/>
      <c r="Y229" s="233"/>
      <c r="Z229" s="233"/>
      <c r="AA229" s="233"/>
      <c r="AB229" s="233"/>
      <c r="AC229" s="233"/>
      <c r="AD229" s="233"/>
    </row>
    <row r="230" s="217" customFormat="true" ht="18.75" spans="1:30">
      <c r="A230" s="226"/>
      <c r="B230" s="226"/>
      <c r="C230" s="227"/>
      <c r="D230" s="228"/>
      <c r="E230" s="232"/>
      <c r="F230" s="233"/>
      <c r="G230" s="233"/>
      <c r="H230" s="233"/>
      <c r="I230" s="233"/>
      <c r="J230" s="233"/>
      <c r="K230" s="233"/>
      <c r="L230" s="233"/>
      <c r="M230" s="233"/>
      <c r="N230" s="233"/>
      <c r="O230" s="233"/>
      <c r="P230" s="233"/>
      <c r="Q230" s="233"/>
      <c r="R230" s="233"/>
      <c r="S230" s="233"/>
      <c r="T230" s="233"/>
      <c r="U230" s="233"/>
      <c r="V230" s="233"/>
      <c r="W230" s="233"/>
      <c r="X230" s="233"/>
      <c r="Y230" s="233"/>
      <c r="Z230" s="233"/>
      <c r="AA230" s="233"/>
      <c r="AB230" s="233"/>
      <c r="AC230" s="233"/>
      <c r="AD230" s="233"/>
    </row>
    <row r="231" s="217" customFormat="true" ht="18.75" spans="1:30">
      <c r="A231" s="226"/>
      <c r="B231" s="226"/>
      <c r="C231" s="227"/>
      <c r="D231" s="228"/>
      <c r="E231" s="232"/>
      <c r="F231" s="233"/>
      <c r="G231" s="233"/>
      <c r="H231" s="233"/>
      <c r="I231" s="233"/>
      <c r="J231" s="233"/>
      <c r="K231" s="233"/>
      <c r="L231" s="233"/>
      <c r="M231" s="233"/>
      <c r="N231" s="233"/>
      <c r="O231" s="233"/>
      <c r="P231" s="233"/>
      <c r="Q231" s="233"/>
      <c r="R231" s="233"/>
      <c r="S231" s="233"/>
      <c r="T231" s="233"/>
      <c r="U231" s="233"/>
      <c r="V231" s="233"/>
      <c r="W231" s="233"/>
      <c r="X231" s="233"/>
      <c r="Y231" s="233"/>
      <c r="Z231" s="233"/>
      <c r="AA231" s="233"/>
      <c r="AB231" s="233"/>
      <c r="AC231" s="233"/>
      <c r="AD231" s="233"/>
    </row>
    <row r="232" s="217" customFormat="true" ht="18.75" spans="1:31">
      <c r="A232" s="226" t="str">
        <f>case_lib!A54</f>
        <v>FB_4_14</v>
      </c>
      <c r="B232" s="226" t="s">
        <v>496</v>
      </c>
      <c r="C232" s="227" t="str">
        <f>case_lib!D54</f>
        <v>让主车以速度 K_HV_speed 行驶，主车进入AD engage状态下，司机开启LKA功能。</v>
      </c>
      <c r="D232" s="228" t="s">
        <v>994</v>
      </c>
      <c r="E232" s="232" t="s">
        <v>984</v>
      </c>
      <c r="F232" s="233"/>
      <c r="G232" s="233"/>
      <c r="H232" s="233"/>
      <c r="I232" s="233"/>
      <c r="J232" s="233"/>
      <c r="K232" s="233"/>
      <c r="L232" s="233"/>
      <c r="M232" s="233"/>
      <c r="N232" s="233"/>
      <c r="O232" s="233"/>
      <c r="P232" s="233"/>
      <c r="Q232" s="233"/>
      <c r="R232" s="233"/>
      <c r="S232" s="233"/>
      <c r="T232" s="233"/>
      <c r="U232" s="233"/>
      <c r="V232" s="233"/>
      <c r="W232" s="233"/>
      <c r="X232" s="233"/>
      <c r="Y232" s="233"/>
      <c r="Z232" s="233"/>
      <c r="AA232" s="233"/>
      <c r="AB232" s="233"/>
      <c r="AC232" s="233"/>
      <c r="AD232" s="233"/>
      <c r="AE232" s="233"/>
    </row>
    <row r="233" s="217" customFormat="true" ht="18.75" spans="1:30">
      <c r="A233" s="226"/>
      <c r="B233" s="226"/>
      <c r="C233" s="227"/>
      <c r="D233" s="228"/>
      <c r="E233" s="232"/>
      <c r="F233" s="233"/>
      <c r="G233" s="233"/>
      <c r="H233" s="233"/>
      <c r="I233" s="233"/>
      <c r="J233" s="233"/>
      <c r="K233" s="233"/>
      <c r="L233" s="233"/>
      <c r="M233" s="233"/>
      <c r="N233" s="233"/>
      <c r="O233" s="233"/>
      <c r="P233" s="233"/>
      <c r="Q233" s="233"/>
      <c r="R233" s="233"/>
      <c r="S233" s="233"/>
      <c r="T233" s="233"/>
      <c r="U233" s="233"/>
      <c r="V233" s="233"/>
      <c r="W233" s="233"/>
      <c r="X233" s="233"/>
      <c r="Y233" s="233"/>
      <c r="Z233" s="233"/>
      <c r="AA233" s="233"/>
      <c r="AB233" s="233"/>
      <c r="AC233" s="233"/>
      <c r="AD233" s="233"/>
    </row>
    <row r="234" s="217" customFormat="true" ht="18.75" spans="1:30">
      <c r="A234" s="226"/>
      <c r="B234" s="226"/>
      <c r="C234" s="227"/>
      <c r="D234" s="228"/>
      <c r="E234" s="232"/>
      <c r="F234" s="233"/>
      <c r="G234" s="233"/>
      <c r="H234" s="233"/>
      <c r="I234" s="233"/>
      <c r="J234" s="233"/>
      <c r="K234" s="233"/>
      <c r="L234" s="233"/>
      <c r="M234" s="233"/>
      <c r="N234" s="233"/>
      <c r="O234" s="233"/>
      <c r="P234" s="233"/>
      <c r="Q234" s="233"/>
      <c r="R234" s="233"/>
      <c r="S234" s="233"/>
      <c r="T234" s="233"/>
      <c r="U234" s="233"/>
      <c r="V234" s="233"/>
      <c r="W234" s="233"/>
      <c r="X234" s="233"/>
      <c r="Y234" s="233"/>
      <c r="Z234" s="233"/>
      <c r="AA234" s="233"/>
      <c r="AB234" s="233"/>
      <c r="AC234" s="233"/>
      <c r="AD234" s="233"/>
    </row>
    <row r="235" s="217" customFormat="true" ht="18.75" spans="1:30">
      <c r="A235" s="226"/>
      <c r="B235" s="226"/>
      <c r="C235" s="227"/>
      <c r="D235" s="228"/>
      <c r="E235" s="232"/>
      <c r="F235" s="233"/>
      <c r="G235" s="233"/>
      <c r="H235" s="233"/>
      <c r="I235" s="233"/>
      <c r="J235" s="233"/>
      <c r="K235" s="233"/>
      <c r="L235" s="233"/>
      <c r="M235" s="233"/>
      <c r="N235" s="233"/>
      <c r="O235" s="233"/>
      <c r="P235" s="233"/>
      <c r="Q235" s="233"/>
      <c r="R235" s="233"/>
      <c r="S235" s="233"/>
      <c r="T235" s="233"/>
      <c r="U235" s="233"/>
      <c r="V235" s="233"/>
      <c r="W235" s="233"/>
      <c r="X235" s="233"/>
      <c r="Y235" s="233"/>
      <c r="Z235" s="233"/>
      <c r="AA235" s="233"/>
      <c r="AB235" s="233"/>
      <c r="AC235" s="233"/>
      <c r="AD235" s="233"/>
    </row>
    <row r="236" s="217" customFormat="true" ht="18.75" spans="1:30">
      <c r="A236" s="226"/>
      <c r="B236" s="226"/>
      <c r="C236" s="227"/>
      <c r="D236" s="228"/>
      <c r="E236" s="232"/>
      <c r="F236" s="233"/>
      <c r="G236" s="233"/>
      <c r="H236" s="233"/>
      <c r="I236" s="233"/>
      <c r="J236" s="233"/>
      <c r="K236" s="233"/>
      <c r="L236" s="233"/>
      <c r="M236" s="233"/>
      <c r="N236" s="233"/>
      <c r="O236" s="233"/>
      <c r="P236" s="233"/>
      <c r="Q236" s="233"/>
      <c r="R236" s="233"/>
      <c r="S236" s="233"/>
      <c r="T236" s="233"/>
      <c r="U236" s="233"/>
      <c r="V236" s="233"/>
      <c r="W236" s="233"/>
      <c r="X236" s="233"/>
      <c r="Y236" s="233"/>
      <c r="Z236" s="233"/>
      <c r="AA236" s="233"/>
      <c r="AB236" s="233"/>
      <c r="AC236" s="233"/>
      <c r="AD236" s="233"/>
    </row>
    <row r="237" s="217" customFormat="true" ht="40.5" spans="1:31">
      <c r="A237" s="226" t="str">
        <f>case_lib!A55</f>
        <v>FB_4_15</v>
      </c>
      <c r="B237" s="226" t="s">
        <v>496</v>
      </c>
      <c r="C237" s="227" t="str">
        <f>case_lib!D55</f>
        <v>让主车以速度 K_HV_speed 行驶，主车进入AD engage状态下，跟停持续时间超过 K_Standstill_maximum_allowed_time(出现Fallback后，不要急于接管，观察整个Fallback的HMI和车辆运动状态，并根据状态判断Fallback Level)</v>
      </c>
      <c r="D237" s="228" t="s">
        <v>994</v>
      </c>
      <c r="E237" s="232" t="s">
        <v>984</v>
      </c>
      <c r="F237" s="233"/>
      <c r="G237" s="233"/>
      <c r="H237" s="233"/>
      <c r="I237" s="233"/>
      <c r="J237" s="233"/>
      <c r="K237" s="233"/>
      <c r="L237" s="233"/>
      <c r="M237" s="233"/>
      <c r="N237" s="233"/>
      <c r="O237" s="233"/>
      <c r="P237" s="233"/>
      <c r="Q237" s="233"/>
      <c r="R237" s="233"/>
      <c r="S237" s="233"/>
      <c r="T237" s="233"/>
      <c r="U237" s="233"/>
      <c r="V237" s="233"/>
      <c r="W237" s="233"/>
      <c r="X237" s="233"/>
      <c r="Y237" s="233"/>
      <c r="Z237" s="233"/>
      <c r="AA237" s="233"/>
      <c r="AB237" s="233"/>
      <c r="AC237" s="233"/>
      <c r="AD237" s="233"/>
      <c r="AE237" s="233"/>
    </row>
    <row r="238" s="217" customFormat="true" ht="18.75" spans="1:30">
      <c r="A238" s="226"/>
      <c r="B238" s="226"/>
      <c r="C238" s="227"/>
      <c r="D238" s="228"/>
      <c r="E238" s="232"/>
      <c r="F238" s="233"/>
      <c r="G238" s="233"/>
      <c r="H238" s="233"/>
      <c r="I238" s="233"/>
      <c r="J238" s="233"/>
      <c r="K238" s="233"/>
      <c r="L238" s="233"/>
      <c r="M238" s="233"/>
      <c r="N238" s="233"/>
      <c r="O238" s="233"/>
      <c r="P238" s="233"/>
      <c r="Q238" s="233"/>
      <c r="R238" s="233"/>
      <c r="S238" s="233"/>
      <c r="T238" s="233"/>
      <c r="U238" s="233"/>
      <c r="V238" s="233"/>
      <c r="W238" s="233"/>
      <c r="X238" s="233"/>
      <c r="Y238" s="233"/>
      <c r="Z238" s="233"/>
      <c r="AA238" s="233"/>
      <c r="AB238" s="233"/>
      <c r="AC238" s="233"/>
      <c r="AD238" s="233"/>
    </row>
    <row r="239" s="217" customFormat="true" ht="18.75" spans="1:30">
      <c r="A239" s="226"/>
      <c r="B239" s="226"/>
      <c r="C239" s="227"/>
      <c r="D239" s="228"/>
      <c r="E239" s="232"/>
      <c r="F239" s="233"/>
      <c r="G239" s="233"/>
      <c r="H239" s="233"/>
      <c r="I239" s="233"/>
      <c r="J239" s="233"/>
      <c r="K239" s="233"/>
      <c r="L239" s="233"/>
      <c r="M239" s="233"/>
      <c r="N239" s="233"/>
      <c r="O239" s="233"/>
      <c r="P239" s="233"/>
      <c r="Q239" s="233"/>
      <c r="R239" s="233"/>
      <c r="S239" s="233"/>
      <c r="T239" s="233"/>
      <c r="U239" s="233"/>
      <c r="V239" s="233"/>
      <c r="W239" s="233"/>
      <c r="X239" s="233"/>
      <c r="Y239" s="233"/>
      <c r="Z239" s="233"/>
      <c r="AA239" s="233"/>
      <c r="AB239" s="233"/>
      <c r="AC239" s="233"/>
      <c r="AD239" s="233"/>
    </row>
    <row r="240" s="217" customFormat="true" ht="18.75" spans="1:30">
      <c r="A240" s="226"/>
      <c r="B240" s="226"/>
      <c r="C240" s="227"/>
      <c r="D240" s="228"/>
      <c r="E240" s="232"/>
      <c r="F240" s="233"/>
      <c r="G240" s="233"/>
      <c r="H240" s="233"/>
      <c r="I240" s="233"/>
      <c r="J240" s="233"/>
      <c r="K240" s="233"/>
      <c r="L240" s="233"/>
      <c r="M240" s="233"/>
      <c r="N240" s="233"/>
      <c r="O240" s="233"/>
      <c r="P240" s="233"/>
      <c r="Q240" s="233"/>
      <c r="R240" s="233"/>
      <c r="S240" s="233"/>
      <c r="T240" s="233"/>
      <c r="U240" s="233"/>
      <c r="V240" s="233"/>
      <c r="W240" s="233"/>
      <c r="X240" s="233"/>
      <c r="Y240" s="233"/>
      <c r="Z240" s="233"/>
      <c r="AA240" s="233"/>
      <c r="AB240" s="233"/>
      <c r="AC240" s="233"/>
      <c r="AD240" s="233"/>
    </row>
    <row r="241" s="217" customFormat="true" ht="18.75" spans="1:30">
      <c r="A241" s="226"/>
      <c r="B241" s="226"/>
      <c r="C241" s="227"/>
      <c r="D241" s="228"/>
      <c r="E241" s="232"/>
      <c r="F241" s="233"/>
      <c r="G241" s="233"/>
      <c r="H241" s="233"/>
      <c r="I241" s="233"/>
      <c r="J241" s="233"/>
      <c r="K241" s="233"/>
      <c r="L241" s="233"/>
      <c r="M241" s="233"/>
      <c r="N241" s="233"/>
      <c r="O241" s="233"/>
      <c r="P241" s="233"/>
      <c r="Q241" s="233"/>
      <c r="R241" s="233"/>
      <c r="S241" s="233"/>
      <c r="T241" s="233"/>
      <c r="U241" s="233"/>
      <c r="V241" s="233"/>
      <c r="W241" s="233"/>
      <c r="X241" s="233"/>
      <c r="Y241" s="233"/>
      <c r="Z241" s="233"/>
      <c r="AA241" s="233"/>
      <c r="AB241" s="233"/>
      <c r="AC241" s="233"/>
      <c r="AD241" s="233"/>
    </row>
    <row r="242" s="217" customFormat="true" ht="67.5" spans="1:31">
      <c r="A242" s="226" t="str">
        <f>case_lib!A56</f>
        <v>FB_4_16</v>
      </c>
      <c r="B242" s="226" t="s">
        <v>496</v>
      </c>
      <c r="C242" s="227" t="str">
        <f>case_lib!D56</f>
        <v>让主车以速度 K_HV_speed 行驶，主车进入AD engage状态下，模拟主车超限速，发送C_DISPLAYED_SPEED_IPK &gt; V_UPPER_SPEED_LIMIT_HDMAP + K_THRESHOLD_BEYOND_SPEED_LIMIT
并且持续时间大于 K_TIME_BEYOND_SPEED_LIMIT
</v>
      </c>
      <c r="D242" s="228" t="s">
        <v>1001</v>
      </c>
      <c r="E242" s="232" t="s">
        <v>984</v>
      </c>
      <c r="F242" s="233"/>
      <c r="G242" s="233"/>
      <c r="H242" s="233"/>
      <c r="I242" s="233"/>
      <c r="J242" s="233"/>
      <c r="K242" s="233"/>
      <c r="L242" s="233"/>
      <c r="M242" s="233"/>
      <c r="N242" s="233"/>
      <c r="O242" s="233"/>
      <c r="P242" s="233"/>
      <c r="Q242" s="233"/>
      <c r="R242" s="233"/>
      <c r="S242" s="233"/>
      <c r="T242" s="233"/>
      <c r="U242" s="233"/>
      <c r="V242" s="233"/>
      <c r="W242" s="233"/>
      <c r="X242" s="233"/>
      <c r="Y242" s="233"/>
      <c r="Z242" s="233"/>
      <c r="AA242" s="233"/>
      <c r="AB242" s="233"/>
      <c r="AC242" s="233"/>
      <c r="AD242" s="233"/>
      <c r="AE242" s="233"/>
    </row>
    <row r="243" s="217" customFormat="true" ht="18.75" spans="1:30">
      <c r="A243" s="226"/>
      <c r="B243" s="226"/>
      <c r="C243" s="227"/>
      <c r="D243" s="228"/>
      <c r="E243" s="232"/>
      <c r="F243" s="233"/>
      <c r="G243" s="233"/>
      <c r="H243" s="233"/>
      <c r="I243" s="233"/>
      <c r="J243" s="233"/>
      <c r="K243" s="233"/>
      <c r="L243" s="233"/>
      <c r="M243" s="233"/>
      <c r="N243" s="233"/>
      <c r="O243" s="233"/>
      <c r="P243" s="233"/>
      <c r="Q243" s="233"/>
      <c r="R243" s="233"/>
      <c r="S243" s="233"/>
      <c r="T243" s="233"/>
      <c r="U243" s="233"/>
      <c r="V243" s="233"/>
      <c r="W243" s="233"/>
      <c r="X243" s="233"/>
      <c r="Y243" s="233"/>
      <c r="Z243" s="233"/>
      <c r="AA243" s="233"/>
      <c r="AB243" s="233"/>
      <c r="AC243" s="233"/>
      <c r="AD243" s="233"/>
    </row>
    <row r="244" s="217" customFormat="true" ht="18.75" spans="1:30">
      <c r="A244" s="226"/>
      <c r="B244" s="226"/>
      <c r="C244" s="227"/>
      <c r="D244" s="228"/>
      <c r="E244" s="232"/>
      <c r="F244" s="233"/>
      <c r="G244" s="233"/>
      <c r="H244" s="233"/>
      <c r="I244" s="233"/>
      <c r="J244" s="233"/>
      <c r="K244" s="233"/>
      <c r="L244" s="233"/>
      <c r="M244" s="233"/>
      <c r="N244" s="233"/>
      <c r="O244" s="233"/>
      <c r="P244" s="233"/>
      <c r="Q244" s="233"/>
      <c r="R244" s="233"/>
      <c r="S244" s="233"/>
      <c r="T244" s="233"/>
      <c r="U244" s="233"/>
      <c r="V244" s="233"/>
      <c r="W244" s="233"/>
      <c r="X244" s="233"/>
      <c r="Y244" s="233"/>
      <c r="Z244" s="233"/>
      <c r="AA244" s="233"/>
      <c r="AB244" s="233"/>
      <c r="AC244" s="233"/>
      <c r="AD244" s="233"/>
    </row>
    <row r="245" s="217" customFormat="true" ht="18.75" spans="1:30">
      <c r="A245" s="226"/>
      <c r="B245" s="226"/>
      <c r="C245" s="227"/>
      <c r="D245" s="228"/>
      <c r="E245" s="232"/>
      <c r="F245" s="233"/>
      <c r="G245" s="233"/>
      <c r="H245" s="233"/>
      <c r="I245" s="233"/>
      <c r="J245" s="233"/>
      <c r="K245" s="233"/>
      <c r="L245" s="233"/>
      <c r="M245" s="233"/>
      <c r="N245" s="233"/>
      <c r="O245" s="233"/>
      <c r="P245" s="233"/>
      <c r="Q245" s="233"/>
      <c r="R245" s="233"/>
      <c r="S245" s="233"/>
      <c r="T245" s="233"/>
      <c r="U245" s="233"/>
      <c r="V245" s="233"/>
      <c r="W245" s="233"/>
      <c r="X245" s="233"/>
      <c r="Y245" s="233"/>
      <c r="Z245" s="233"/>
      <c r="AA245" s="233"/>
      <c r="AB245" s="233"/>
      <c r="AC245" s="233"/>
      <c r="AD245" s="233"/>
    </row>
    <row r="246" s="217" customFormat="true" ht="18.75" spans="1:30">
      <c r="A246" s="226"/>
      <c r="B246" s="226"/>
      <c r="C246" s="227"/>
      <c r="D246" s="228"/>
      <c r="E246" s="232"/>
      <c r="F246" s="233"/>
      <c r="G246" s="233"/>
      <c r="H246" s="233"/>
      <c r="I246" s="233"/>
      <c r="J246" s="233"/>
      <c r="K246" s="233"/>
      <c r="L246" s="233"/>
      <c r="M246" s="233"/>
      <c r="N246" s="233"/>
      <c r="O246" s="233"/>
      <c r="P246" s="233"/>
      <c r="Q246" s="233"/>
      <c r="R246" s="233"/>
      <c r="S246" s="233"/>
      <c r="T246" s="233"/>
      <c r="U246" s="233"/>
      <c r="V246" s="233"/>
      <c r="W246" s="233"/>
      <c r="X246" s="233"/>
      <c r="Y246" s="233"/>
      <c r="Z246" s="233"/>
      <c r="AA246" s="233"/>
      <c r="AB246" s="233"/>
      <c r="AC246" s="233"/>
      <c r="AD246" s="233"/>
    </row>
    <row r="247" s="217" customFormat="true" ht="67.5" spans="1:31">
      <c r="A247" s="226" t="str">
        <f>case_lib!A57</f>
        <v>FB_4_17</v>
      </c>
      <c r="B247" s="226" t="s">
        <v>496</v>
      </c>
      <c r="C247" s="227" t="str">
        <f>case_lib!D57</f>
        <v>让主车以速度 K_HV_speed 行驶，主车进入AD engage状态下，模拟主车横向加速度过大，发送C_LATERAL_ACCELERATION_BRAKE_PS &gt; K_TALBE_SAFE_LATERAL_ACCEL ，并且持续时间大于 K_TIME_BYEOND_SAFE_LATERAL_ACCEL
</v>
      </c>
      <c r="D247" s="228" t="s">
        <v>1002</v>
      </c>
      <c r="E247" s="232" t="s">
        <v>984</v>
      </c>
      <c r="F247" s="233"/>
      <c r="G247" s="233"/>
      <c r="H247" s="233"/>
      <c r="I247" s="233"/>
      <c r="J247" s="233"/>
      <c r="K247" s="233"/>
      <c r="L247" s="233"/>
      <c r="M247" s="233"/>
      <c r="N247" s="233"/>
      <c r="O247" s="233"/>
      <c r="P247" s="233"/>
      <c r="Q247" s="233"/>
      <c r="R247" s="233"/>
      <c r="S247" s="233"/>
      <c r="T247" s="233"/>
      <c r="U247" s="233"/>
      <c r="V247" s="233"/>
      <c r="W247" s="233"/>
      <c r="X247" s="233"/>
      <c r="Y247" s="233"/>
      <c r="Z247" s="233"/>
      <c r="AA247" s="233"/>
      <c r="AB247" s="233"/>
      <c r="AC247" s="233"/>
      <c r="AD247" s="233"/>
      <c r="AE247" s="233"/>
    </row>
    <row r="248" s="217" customFormat="true" ht="18.75" spans="1:30">
      <c r="A248" s="226"/>
      <c r="B248" s="226"/>
      <c r="C248" s="227"/>
      <c r="D248" s="228"/>
      <c r="E248" s="232"/>
      <c r="F248" s="233"/>
      <c r="G248" s="233"/>
      <c r="H248" s="233"/>
      <c r="I248" s="233"/>
      <c r="J248" s="233"/>
      <c r="K248" s="233"/>
      <c r="L248" s="233"/>
      <c r="M248" s="233"/>
      <c r="N248" s="233"/>
      <c r="O248" s="233"/>
      <c r="P248" s="233"/>
      <c r="Q248" s="233"/>
      <c r="R248" s="233"/>
      <c r="S248" s="233"/>
      <c r="T248" s="233"/>
      <c r="U248" s="233"/>
      <c r="V248" s="233"/>
      <c r="W248" s="233"/>
      <c r="X248" s="233"/>
      <c r="Y248" s="233"/>
      <c r="Z248" s="233"/>
      <c r="AA248" s="233"/>
      <c r="AB248" s="233"/>
      <c r="AC248" s="233"/>
      <c r="AD248" s="233"/>
    </row>
    <row r="249" s="217" customFormat="true" ht="18.75" spans="1:30">
      <c r="A249" s="226"/>
      <c r="B249" s="226"/>
      <c r="C249" s="227"/>
      <c r="D249" s="228"/>
      <c r="E249" s="232"/>
      <c r="F249" s="233"/>
      <c r="G249" s="233"/>
      <c r="H249" s="233"/>
      <c r="I249" s="233"/>
      <c r="J249" s="233"/>
      <c r="K249" s="233"/>
      <c r="L249" s="233"/>
      <c r="M249" s="233"/>
      <c r="N249" s="233"/>
      <c r="O249" s="233"/>
      <c r="P249" s="233"/>
      <c r="Q249" s="233"/>
      <c r="R249" s="233"/>
      <c r="S249" s="233"/>
      <c r="T249" s="233"/>
      <c r="U249" s="233"/>
      <c r="V249" s="233"/>
      <c r="W249" s="233"/>
      <c r="X249" s="233"/>
      <c r="Y249" s="233"/>
      <c r="Z249" s="233"/>
      <c r="AA249" s="233"/>
      <c r="AB249" s="233"/>
      <c r="AC249" s="233"/>
      <c r="AD249" s="233"/>
    </row>
    <row r="250" s="217" customFormat="true" ht="18.75" spans="1:30">
      <c r="A250" s="226"/>
      <c r="B250" s="226"/>
      <c r="C250" s="227"/>
      <c r="D250" s="228"/>
      <c r="E250" s="232"/>
      <c r="F250" s="233"/>
      <c r="G250" s="233"/>
      <c r="H250" s="233"/>
      <c r="I250" s="233"/>
      <c r="J250" s="233"/>
      <c r="K250" s="233"/>
      <c r="L250" s="233"/>
      <c r="M250" s="233"/>
      <c r="N250" s="233"/>
      <c r="O250" s="233"/>
      <c r="P250" s="233"/>
      <c r="Q250" s="233"/>
      <c r="R250" s="233"/>
      <c r="S250" s="233"/>
      <c r="T250" s="233"/>
      <c r="U250" s="233"/>
      <c r="V250" s="233"/>
      <c r="W250" s="233"/>
      <c r="X250" s="233"/>
      <c r="Y250" s="233"/>
      <c r="Z250" s="233"/>
      <c r="AA250" s="233"/>
      <c r="AB250" s="233"/>
      <c r="AC250" s="233"/>
      <c r="AD250" s="233"/>
    </row>
    <row r="251" s="217" customFormat="true" ht="18.75" spans="1:30">
      <c r="A251" s="226"/>
      <c r="B251" s="226"/>
      <c r="C251" s="227"/>
      <c r="D251" s="228"/>
      <c r="E251" s="232"/>
      <c r="F251" s="233"/>
      <c r="G251" s="233"/>
      <c r="H251" s="233"/>
      <c r="I251" s="233"/>
      <c r="J251" s="233"/>
      <c r="K251" s="233"/>
      <c r="L251" s="233"/>
      <c r="M251" s="233"/>
      <c r="N251" s="233"/>
      <c r="O251" s="233"/>
      <c r="P251" s="233"/>
      <c r="Q251" s="233"/>
      <c r="R251" s="233"/>
      <c r="S251" s="233"/>
      <c r="T251" s="233"/>
      <c r="U251" s="233"/>
      <c r="V251" s="233"/>
      <c r="W251" s="233"/>
      <c r="X251" s="233"/>
      <c r="Y251" s="233"/>
      <c r="Z251" s="233"/>
      <c r="AA251" s="233"/>
      <c r="AB251" s="233"/>
      <c r="AC251" s="233"/>
      <c r="AD251" s="233"/>
    </row>
    <row r="252" s="217" customFormat="true" ht="27" spans="1:31">
      <c r="A252" s="226" t="str">
        <f>case_lib!A58</f>
        <v>FB_4_18</v>
      </c>
      <c r="B252" s="226" t="s">
        <v>496</v>
      </c>
      <c r="C252" s="227" t="str">
        <f>case_lib!D58</f>
        <v>让主车以速度 K_HV_speed 行驶，主车进入AD engage状态下，模拟悬挂系统故障，模拟发送信号C_SUS_STATE_SUSPENSION_SYSTEM = fault</v>
      </c>
      <c r="D252" s="228" t="s">
        <v>994</v>
      </c>
      <c r="E252" s="232" t="s">
        <v>984</v>
      </c>
      <c r="F252" s="233"/>
      <c r="G252" s="233"/>
      <c r="H252" s="233"/>
      <c r="I252" s="233"/>
      <c r="J252" s="233"/>
      <c r="K252" s="233"/>
      <c r="L252" s="233"/>
      <c r="M252" s="233"/>
      <c r="N252" s="233"/>
      <c r="O252" s="233"/>
      <c r="P252" s="233"/>
      <c r="Q252" s="233"/>
      <c r="R252" s="233"/>
      <c r="S252" s="233"/>
      <c r="T252" s="233"/>
      <c r="U252" s="233"/>
      <c r="V252" s="233"/>
      <c r="W252" s="233"/>
      <c r="X252" s="233"/>
      <c r="Y252" s="233"/>
      <c r="Z252" s="233"/>
      <c r="AA252" s="233"/>
      <c r="AB252" s="233"/>
      <c r="AC252" s="233"/>
      <c r="AD252" s="233"/>
      <c r="AE252" s="233"/>
    </row>
    <row r="253" s="217" customFormat="true" ht="18.75" spans="1:30">
      <c r="A253" s="226"/>
      <c r="B253" s="226"/>
      <c r="C253" s="227"/>
      <c r="D253" s="228"/>
      <c r="E253" s="232"/>
      <c r="F253" s="233"/>
      <c r="G253" s="233"/>
      <c r="H253" s="233"/>
      <c r="I253" s="233"/>
      <c r="J253" s="233"/>
      <c r="K253" s="233"/>
      <c r="L253" s="233"/>
      <c r="M253" s="233"/>
      <c r="N253" s="233"/>
      <c r="O253" s="233"/>
      <c r="P253" s="233"/>
      <c r="Q253" s="233"/>
      <c r="R253" s="233"/>
      <c r="S253" s="233"/>
      <c r="T253" s="233"/>
      <c r="U253" s="233"/>
      <c r="V253" s="233"/>
      <c r="W253" s="233"/>
      <c r="X253" s="233"/>
      <c r="Y253" s="233"/>
      <c r="Z253" s="233"/>
      <c r="AA253" s="233"/>
      <c r="AB253" s="233"/>
      <c r="AC253" s="233"/>
      <c r="AD253" s="233"/>
    </row>
    <row r="254" s="217" customFormat="true" ht="18.75" spans="1:30">
      <c r="A254" s="226"/>
      <c r="B254" s="226"/>
      <c r="C254" s="227"/>
      <c r="D254" s="228"/>
      <c r="E254" s="232"/>
      <c r="F254" s="233"/>
      <c r="G254" s="233"/>
      <c r="H254" s="233"/>
      <c r="I254" s="233"/>
      <c r="J254" s="233"/>
      <c r="K254" s="233"/>
      <c r="L254" s="233"/>
      <c r="M254" s="233"/>
      <c r="N254" s="233"/>
      <c r="O254" s="233"/>
      <c r="P254" s="233"/>
      <c r="Q254" s="233"/>
      <c r="R254" s="233"/>
      <c r="S254" s="233"/>
      <c r="T254" s="233"/>
      <c r="U254" s="233"/>
      <c r="V254" s="233"/>
      <c r="W254" s="233"/>
      <c r="X254" s="233"/>
      <c r="Y254" s="233"/>
      <c r="Z254" s="233"/>
      <c r="AA254" s="233"/>
      <c r="AB254" s="233"/>
      <c r="AC254" s="233"/>
      <c r="AD254" s="233"/>
    </row>
    <row r="255" s="217" customFormat="true" ht="18.75" spans="1:30">
      <c r="A255" s="226"/>
      <c r="B255" s="226"/>
      <c r="C255" s="227"/>
      <c r="D255" s="228"/>
      <c r="E255" s="232"/>
      <c r="F255" s="233"/>
      <c r="G255" s="233"/>
      <c r="H255" s="233"/>
      <c r="I255" s="233"/>
      <c r="J255" s="233"/>
      <c r="K255" s="233"/>
      <c r="L255" s="233"/>
      <c r="M255" s="233"/>
      <c r="N255" s="233"/>
      <c r="O255" s="233"/>
      <c r="P255" s="233"/>
      <c r="Q255" s="233"/>
      <c r="R255" s="233"/>
      <c r="S255" s="233"/>
      <c r="T255" s="233"/>
      <c r="U255" s="233"/>
      <c r="V255" s="233"/>
      <c r="W255" s="233"/>
      <c r="X255" s="233"/>
      <c r="Y255" s="233"/>
      <c r="Z255" s="233"/>
      <c r="AA255" s="233"/>
      <c r="AB255" s="233"/>
      <c r="AC255" s="233"/>
      <c r="AD255" s="233"/>
    </row>
    <row r="256" s="217" customFormat="true" ht="18.75" spans="1:30">
      <c r="A256" s="226"/>
      <c r="B256" s="226"/>
      <c r="C256" s="227"/>
      <c r="D256" s="228"/>
      <c r="E256" s="232"/>
      <c r="F256" s="233"/>
      <c r="G256" s="233"/>
      <c r="H256" s="233"/>
      <c r="I256" s="233"/>
      <c r="J256" s="233"/>
      <c r="K256" s="233"/>
      <c r="L256" s="233"/>
      <c r="M256" s="233"/>
      <c r="N256" s="233"/>
      <c r="O256" s="233"/>
      <c r="P256" s="233"/>
      <c r="Q256" s="233"/>
      <c r="R256" s="233"/>
      <c r="S256" s="233"/>
      <c r="T256" s="233"/>
      <c r="U256" s="233"/>
      <c r="V256" s="233"/>
      <c r="W256" s="233"/>
      <c r="X256" s="233"/>
      <c r="Y256" s="233"/>
      <c r="Z256" s="233"/>
      <c r="AA256" s="233"/>
      <c r="AB256" s="233"/>
      <c r="AC256" s="233"/>
      <c r="AD256" s="233"/>
    </row>
    <row r="257" s="217" customFormat="true" ht="40.5" spans="1:31">
      <c r="A257" s="226" t="str">
        <f>case_lib!A59</f>
        <v>FB_4_19</v>
      </c>
      <c r="B257" s="226" t="s">
        <v>496</v>
      </c>
      <c r="C257" s="227" t="str">
        <f>case_lib!D59</f>
        <v>让主车以速度 K_HV_speed 行驶，主车进入AD engage状态下，模拟车道线缺失场景，模拟道路缺失车道线长度大于：
The defined distance: V_EGO_SPEED*K_ ActivationRoadRange4LaneKeeping</v>
      </c>
      <c r="D257" s="228" t="s">
        <v>994</v>
      </c>
      <c r="E257" s="232" t="s">
        <v>984</v>
      </c>
      <c r="F257" s="233"/>
      <c r="G257" s="233"/>
      <c r="H257" s="233"/>
      <c r="I257" s="233"/>
      <c r="J257" s="233"/>
      <c r="K257" s="233"/>
      <c r="L257" s="233"/>
      <c r="M257" s="233"/>
      <c r="N257" s="233"/>
      <c r="O257" s="233"/>
      <c r="P257" s="233"/>
      <c r="Q257" s="233"/>
      <c r="R257" s="233"/>
      <c r="S257" s="233"/>
      <c r="T257" s="233"/>
      <c r="U257" s="233"/>
      <c r="V257" s="233"/>
      <c r="W257" s="233"/>
      <c r="X257" s="233"/>
      <c r="Y257" s="233"/>
      <c r="Z257" s="233"/>
      <c r="AA257" s="233"/>
      <c r="AB257" s="233"/>
      <c r="AC257" s="233"/>
      <c r="AD257" s="233"/>
      <c r="AE257" s="233"/>
    </row>
    <row r="258" s="217" customFormat="true" ht="18.75" spans="1:30">
      <c r="A258" s="226"/>
      <c r="B258" s="226"/>
      <c r="C258" s="227"/>
      <c r="D258" s="228"/>
      <c r="E258" s="232"/>
      <c r="F258" s="233"/>
      <c r="G258" s="233"/>
      <c r="H258" s="233"/>
      <c r="I258" s="233"/>
      <c r="J258" s="233"/>
      <c r="K258" s="233"/>
      <c r="L258" s="233"/>
      <c r="M258" s="233"/>
      <c r="N258" s="233"/>
      <c r="O258" s="233"/>
      <c r="P258" s="233"/>
      <c r="Q258" s="233"/>
      <c r="R258" s="233"/>
      <c r="S258" s="233"/>
      <c r="T258" s="233"/>
      <c r="U258" s="233"/>
      <c r="V258" s="233"/>
      <c r="W258" s="233"/>
      <c r="X258" s="233"/>
      <c r="Y258" s="233"/>
      <c r="Z258" s="233"/>
      <c r="AA258" s="233"/>
      <c r="AB258" s="233"/>
      <c r="AC258" s="233"/>
      <c r="AD258" s="233"/>
    </row>
    <row r="259" s="217" customFormat="true" ht="18.75" spans="1:30">
      <c r="A259" s="226"/>
      <c r="B259" s="226"/>
      <c r="C259" s="227"/>
      <c r="D259" s="228"/>
      <c r="E259" s="232"/>
      <c r="F259" s="233"/>
      <c r="G259" s="233"/>
      <c r="H259" s="233"/>
      <c r="I259" s="233"/>
      <c r="J259" s="233"/>
      <c r="K259" s="233"/>
      <c r="L259" s="233"/>
      <c r="M259" s="233"/>
      <c r="N259" s="233"/>
      <c r="O259" s="233"/>
      <c r="P259" s="233"/>
      <c r="Q259" s="233"/>
      <c r="R259" s="233"/>
      <c r="S259" s="233"/>
      <c r="T259" s="233"/>
      <c r="U259" s="233"/>
      <c r="V259" s="233"/>
      <c r="W259" s="233"/>
      <c r="X259" s="233"/>
      <c r="Y259" s="233"/>
      <c r="Z259" s="233"/>
      <c r="AA259" s="233"/>
      <c r="AB259" s="233"/>
      <c r="AC259" s="233"/>
      <c r="AD259" s="233"/>
    </row>
    <row r="260" s="217" customFormat="true" ht="18.75" spans="1:30">
      <c r="A260" s="226"/>
      <c r="B260" s="226"/>
      <c r="C260" s="227"/>
      <c r="D260" s="228"/>
      <c r="E260" s="232"/>
      <c r="F260" s="233"/>
      <c r="G260" s="233"/>
      <c r="H260" s="233"/>
      <c r="I260" s="233"/>
      <c r="J260" s="233"/>
      <c r="K260" s="233"/>
      <c r="L260" s="233"/>
      <c r="M260" s="233"/>
      <c r="N260" s="233"/>
      <c r="O260" s="233"/>
      <c r="P260" s="233"/>
      <c r="Q260" s="233"/>
      <c r="R260" s="233"/>
      <c r="S260" s="233"/>
      <c r="T260" s="233"/>
      <c r="U260" s="233"/>
      <c r="V260" s="233"/>
      <c r="W260" s="233"/>
      <c r="X260" s="233"/>
      <c r="Y260" s="233"/>
      <c r="Z260" s="233"/>
      <c r="AA260" s="233"/>
      <c r="AB260" s="233"/>
      <c r="AC260" s="233"/>
      <c r="AD260" s="233"/>
    </row>
    <row r="261" s="217" customFormat="true" ht="18.75" spans="1:30">
      <c r="A261" s="226"/>
      <c r="B261" s="226"/>
      <c r="C261" s="227"/>
      <c r="D261" s="228"/>
      <c r="E261" s="232"/>
      <c r="F261" s="233"/>
      <c r="G261" s="233"/>
      <c r="H261" s="233"/>
      <c r="I261" s="233"/>
      <c r="J261" s="233"/>
      <c r="K261" s="233"/>
      <c r="L261" s="233"/>
      <c r="M261" s="233"/>
      <c r="N261" s="233"/>
      <c r="O261" s="233"/>
      <c r="P261" s="233"/>
      <c r="Q261" s="233"/>
      <c r="R261" s="233"/>
      <c r="S261" s="233"/>
      <c r="T261" s="233"/>
      <c r="U261" s="233"/>
      <c r="V261" s="233"/>
      <c r="W261" s="233"/>
      <c r="X261" s="233"/>
      <c r="Y261" s="233"/>
      <c r="Z261" s="233"/>
      <c r="AA261" s="233"/>
      <c r="AB261" s="233"/>
      <c r="AC261" s="233"/>
      <c r="AD261" s="233"/>
    </row>
    <row r="262" s="217" customFormat="true" ht="148.5" spans="1:31">
      <c r="A262" s="226" t="str">
        <f>case_lib!A60</f>
        <v>FB_4_20</v>
      </c>
      <c r="B262" s="226" t="s">
        <v>496</v>
      </c>
      <c r="C262" s="227" t="str">
        <f>case_lib!D60</f>
        <v>让主车以速度 K_HV_speed 行驶，主车进入AD engage状态下，模拟主车自身动力姿态异常，模拟发送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v>
      </c>
      <c r="D262" s="228" t="s">
        <v>994</v>
      </c>
      <c r="E262" s="232" t="s">
        <v>984</v>
      </c>
      <c r="F262" s="233"/>
      <c r="G262" s="233"/>
      <c r="H262" s="233"/>
      <c r="I262" s="233"/>
      <c r="J262" s="233"/>
      <c r="K262" s="233"/>
      <c r="L262" s="233"/>
      <c r="M262" s="233"/>
      <c r="N262" s="233"/>
      <c r="O262" s="233"/>
      <c r="P262" s="233"/>
      <c r="Q262" s="233"/>
      <c r="R262" s="233"/>
      <c r="S262" s="233"/>
      <c r="T262" s="233"/>
      <c r="U262" s="233"/>
      <c r="V262" s="233"/>
      <c r="W262" s="233"/>
      <c r="X262" s="233"/>
      <c r="Y262" s="233"/>
      <c r="Z262" s="233"/>
      <c r="AA262" s="233"/>
      <c r="AB262" s="233"/>
      <c r="AC262" s="233"/>
      <c r="AD262" s="233"/>
      <c r="AE262" s="233"/>
    </row>
    <row r="263" s="217" customFormat="true" ht="18.75" spans="1:30">
      <c r="A263" s="226"/>
      <c r="B263" s="226"/>
      <c r="C263" s="227"/>
      <c r="D263" s="228"/>
      <c r="E263" s="232"/>
      <c r="F263" s="233"/>
      <c r="G263" s="233"/>
      <c r="H263" s="233"/>
      <c r="I263" s="233"/>
      <c r="J263" s="233"/>
      <c r="K263" s="233"/>
      <c r="L263" s="233"/>
      <c r="M263" s="233"/>
      <c r="N263" s="233"/>
      <c r="O263" s="233"/>
      <c r="P263" s="233"/>
      <c r="Q263" s="233"/>
      <c r="R263" s="233"/>
      <c r="S263" s="233"/>
      <c r="T263" s="233"/>
      <c r="U263" s="233"/>
      <c r="V263" s="233"/>
      <c r="W263" s="233"/>
      <c r="X263" s="233"/>
      <c r="Y263" s="233"/>
      <c r="Z263" s="233"/>
      <c r="AA263" s="233"/>
      <c r="AB263" s="233"/>
      <c r="AC263" s="233"/>
      <c r="AD263" s="233"/>
    </row>
    <row r="264" s="217" customFormat="true" ht="18.75" spans="1:30">
      <c r="A264" s="226"/>
      <c r="B264" s="226"/>
      <c r="C264" s="227"/>
      <c r="D264" s="228"/>
      <c r="E264" s="232"/>
      <c r="F264" s="233"/>
      <c r="G264" s="233"/>
      <c r="H264" s="233"/>
      <c r="I264" s="233"/>
      <c r="J264" s="233"/>
      <c r="K264" s="233"/>
      <c r="L264" s="233"/>
      <c r="M264" s="233"/>
      <c r="N264" s="233"/>
      <c r="O264" s="233"/>
      <c r="P264" s="233"/>
      <c r="Q264" s="233"/>
      <c r="R264" s="233"/>
      <c r="S264" s="233"/>
      <c r="T264" s="233"/>
      <c r="U264" s="233"/>
      <c r="V264" s="233"/>
      <c r="W264" s="233"/>
      <c r="X264" s="233"/>
      <c r="Y264" s="233"/>
      <c r="Z264" s="233"/>
      <c r="AA264" s="233"/>
      <c r="AB264" s="233"/>
      <c r="AC264" s="233"/>
      <c r="AD264" s="233"/>
    </row>
    <row r="265" s="217" customFormat="true" ht="18.75" spans="1:30">
      <c r="A265" s="226"/>
      <c r="B265" s="226"/>
      <c r="C265" s="227"/>
      <c r="D265" s="228"/>
      <c r="E265" s="232"/>
      <c r="F265" s="233"/>
      <c r="G265" s="233"/>
      <c r="H265" s="233"/>
      <c r="I265" s="233"/>
      <c r="J265" s="233"/>
      <c r="K265" s="233"/>
      <c r="L265" s="233"/>
      <c r="M265" s="233"/>
      <c r="N265" s="233"/>
      <c r="O265" s="233"/>
      <c r="P265" s="233"/>
      <c r="Q265" s="233"/>
      <c r="R265" s="233"/>
      <c r="S265" s="233"/>
      <c r="T265" s="233"/>
      <c r="U265" s="233"/>
      <c r="V265" s="233"/>
      <c r="W265" s="233"/>
      <c r="X265" s="233"/>
      <c r="Y265" s="233"/>
      <c r="Z265" s="233"/>
      <c r="AA265" s="233"/>
      <c r="AB265" s="233"/>
      <c r="AC265" s="233"/>
      <c r="AD265" s="233"/>
    </row>
    <row r="266" s="217" customFormat="true" ht="18.75" spans="1:30">
      <c r="A266" s="226"/>
      <c r="B266" s="226"/>
      <c r="C266" s="227"/>
      <c r="D266" s="228"/>
      <c r="E266" s="232"/>
      <c r="F266" s="233"/>
      <c r="G266" s="233"/>
      <c r="H266" s="233"/>
      <c r="I266" s="233"/>
      <c r="J266" s="233"/>
      <c r="K266" s="233"/>
      <c r="L266" s="233"/>
      <c r="M266" s="233"/>
      <c r="N266" s="233"/>
      <c r="O266" s="233"/>
      <c r="P266" s="233"/>
      <c r="Q266" s="233"/>
      <c r="R266" s="233"/>
      <c r="S266" s="233"/>
      <c r="T266" s="233"/>
      <c r="U266" s="233"/>
      <c r="V266" s="233"/>
      <c r="W266" s="233"/>
      <c r="X266" s="233"/>
      <c r="Y266" s="233"/>
      <c r="Z266" s="233"/>
      <c r="AA266" s="233"/>
      <c r="AB266" s="233"/>
      <c r="AC266" s="233"/>
      <c r="AD266" s="233"/>
    </row>
    <row r="267" s="217" customFormat="true" ht="27" spans="1:31">
      <c r="A267" s="226" t="str">
        <f>case_lib!A61</f>
        <v>FB_4_21</v>
      </c>
      <c r="B267" s="226" t="s">
        <v>496</v>
      </c>
      <c r="C267" s="227" t="str">
        <f>case_lib!D61</f>
        <v>让主车以速度 K_HV_speed 行驶，主车进入AD engage状态下，变道过程中，模拟主车超过目标车道边界。</v>
      </c>
      <c r="D267" s="228" t="s">
        <v>994</v>
      </c>
      <c r="E267" s="232" t="s">
        <v>984</v>
      </c>
      <c r="F267" s="233"/>
      <c r="G267" s="233"/>
      <c r="H267" s="233"/>
      <c r="I267" s="233"/>
      <c r="J267" s="233"/>
      <c r="K267" s="233"/>
      <c r="L267" s="233"/>
      <c r="M267" s="233"/>
      <c r="N267" s="233"/>
      <c r="O267" s="233"/>
      <c r="P267" s="233"/>
      <c r="Q267" s="233"/>
      <c r="R267" s="233"/>
      <c r="S267" s="233"/>
      <c r="T267" s="233"/>
      <c r="U267" s="233"/>
      <c r="V267" s="233"/>
      <c r="W267" s="233"/>
      <c r="X267" s="233"/>
      <c r="Y267" s="233"/>
      <c r="Z267" s="233"/>
      <c r="AA267" s="233"/>
      <c r="AB267" s="233"/>
      <c r="AC267" s="233"/>
      <c r="AD267" s="233"/>
      <c r="AE267" s="233"/>
    </row>
    <row r="268" s="217" customFormat="true" ht="18.75" spans="1:30">
      <c r="A268" s="226"/>
      <c r="B268" s="226"/>
      <c r="C268" s="227"/>
      <c r="D268" s="228"/>
      <c r="E268" s="232"/>
      <c r="F268" s="233"/>
      <c r="G268" s="233"/>
      <c r="H268" s="233"/>
      <c r="I268" s="233"/>
      <c r="J268" s="233"/>
      <c r="K268" s="233"/>
      <c r="L268" s="233"/>
      <c r="M268" s="233"/>
      <c r="N268" s="233"/>
      <c r="O268" s="233"/>
      <c r="P268" s="233"/>
      <c r="Q268" s="233"/>
      <c r="R268" s="233"/>
      <c r="S268" s="233"/>
      <c r="T268" s="233"/>
      <c r="U268" s="233"/>
      <c r="V268" s="233"/>
      <c r="W268" s="233"/>
      <c r="X268" s="233"/>
      <c r="Y268" s="233"/>
      <c r="Z268" s="233"/>
      <c r="AA268" s="233"/>
      <c r="AB268" s="233"/>
      <c r="AC268" s="233"/>
      <c r="AD268" s="233"/>
    </row>
    <row r="269" s="217" customFormat="true" ht="18.75" spans="1:30">
      <c r="A269" s="226"/>
      <c r="B269" s="226"/>
      <c r="C269" s="227"/>
      <c r="D269" s="228"/>
      <c r="E269" s="232"/>
      <c r="F269" s="233"/>
      <c r="G269" s="233"/>
      <c r="H269" s="233"/>
      <c r="I269" s="233"/>
      <c r="J269" s="233"/>
      <c r="K269" s="233"/>
      <c r="L269" s="233"/>
      <c r="M269" s="233"/>
      <c r="N269" s="233"/>
      <c r="O269" s="233"/>
      <c r="P269" s="233"/>
      <c r="Q269" s="233"/>
      <c r="R269" s="233"/>
      <c r="S269" s="233"/>
      <c r="T269" s="233"/>
      <c r="U269" s="233"/>
      <c r="V269" s="233"/>
      <c r="W269" s="233"/>
      <c r="X269" s="233"/>
      <c r="Y269" s="233"/>
      <c r="Z269" s="233"/>
      <c r="AA269" s="233"/>
      <c r="AB269" s="233"/>
      <c r="AC269" s="233"/>
      <c r="AD269" s="233"/>
    </row>
    <row r="270" s="217" customFormat="true" ht="18.75" spans="1:30">
      <c r="A270" s="226"/>
      <c r="B270" s="226"/>
      <c r="C270" s="227"/>
      <c r="D270" s="228"/>
      <c r="E270" s="232"/>
      <c r="F270" s="233"/>
      <c r="G270" s="233"/>
      <c r="H270" s="233"/>
      <c r="I270" s="233"/>
      <c r="J270" s="233"/>
      <c r="K270" s="233"/>
      <c r="L270" s="233"/>
      <c r="M270" s="233"/>
      <c r="N270" s="233"/>
      <c r="O270" s="233"/>
      <c r="P270" s="233"/>
      <c r="Q270" s="233"/>
      <c r="R270" s="233"/>
      <c r="S270" s="233"/>
      <c r="T270" s="233"/>
      <c r="U270" s="233"/>
      <c r="V270" s="233"/>
      <c r="W270" s="233"/>
      <c r="X270" s="233"/>
      <c r="Y270" s="233"/>
      <c r="Z270" s="233"/>
      <c r="AA270" s="233"/>
      <c r="AB270" s="233"/>
      <c r="AC270" s="233"/>
      <c r="AD270" s="233"/>
    </row>
    <row r="271" s="217" customFormat="true" ht="18.75" spans="1:30">
      <c r="A271" s="226"/>
      <c r="B271" s="226"/>
      <c r="C271" s="227"/>
      <c r="D271" s="228"/>
      <c r="E271" s="232"/>
      <c r="F271" s="233"/>
      <c r="G271" s="233"/>
      <c r="H271" s="233"/>
      <c r="I271" s="233"/>
      <c r="J271" s="233"/>
      <c r="K271" s="233"/>
      <c r="L271" s="233"/>
      <c r="M271" s="233"/>
      <c r="N271" s="233"/>
      <c r="O271" s="233"/>
      <c r="P271" s="233"/>
      <c r="Q271" s="233"/>
      <c r="R271" s="233"/>
      <c r="S271" s="233"/>
      <c r="T271" s="233"/>
      <c r="U271" s="233"/>
      <c r="V271" s="233"/>
      <c r="W271" s="233"/>
      <c r="X271" s="233"/>
      <c r="Y271" s="233"/>
      <c r="Z271" s="233"/>
      <c r="AA271" s="233"/>
      <c r="AB271" s="233"/>
      <c r="AC271" s="233"/>
      <c r="AD271" s="233"/>
    </row>
    <row r="272" s="217" customFormat="true" ht="27" spans="1:31">
      <c r="A272" s="226" t="str">
        <f>case_lib!A62</f>
        <v>FB_4_22</v>
      </c>
      <c r="B272" s="226" t="s">
        <v>496</v>
      </c>
      <c r="C272" s="227" t="str">
        <f>case_lib!D62</f>
        <v>让主车以速度 K_HV_speed 行驶，主车进入AD engage状态下，正常直线行驶过程中，模拟主车超过车道边界。</v>
      </c>
      <c r="D272" s="228" t="s">
        <v>994</v>
      </c>
      <c r="E272" s="232" t="s">
        <v>984</v>
      </c>
      <c r="F272" s="233"/>
      <c r="G272" s="233"/>
      <c r="H272" s="233"/>
      <c r="I272" s="233"/>
      <c r="J272" s="233"/>
      <c r="K272" s="233"/>
      <c r="L272" s="233"/>
      <c r="M272" s="233"/>
      <c r="N272" s="233"/>
      <c r="O272" s="233"/>
      <c r="P272" s="233"/>
      <c r="Q272" s="233"/>
      <c r="R272" s="233"/>
      <c r="S272" s="233"/>
      <c r="T272" s="233"/>
      <c r="U272" s="233"/>
      <c r="V272" s="233"/>
      <c r="W272" s="233"/>
      <c r="X272" s="233"/>
      <c r="Y272" s="233"/>
      <c r="Z272" s="233"/>
      <c r="AA272" s="233"/>
      <c r="AB272" s="233"/>
      <c r="AC272" s="233"/>
      <c r="AD272" s="233"/>
      <c r="AE272" s="233"/>
    </row>
    <row r="273" s="217" customFormat="true" ht="18.75" spans="1:30">
      <c r="A273" s="226"/>
      <c r="B273" s="226"/>
      <c r="C273" s="227"/>
      <c r="D273" s="228"/>
      <c r="E273" s="232"/>
      <c r="F273" s="233"/>
      <c r="G273" s="233"/>
      <c r="H273" s="233"/>
      <c r="I273" s="233"/>
      <c r="J273" s="233"/>
      <c r="K273" s="233"/>
      <c r="L273" s="233"/>
      <c r="M273" s="233"/>
      <c r="N273" s="233"/>
      <c r="O273" s="233"/>
      <c r="P273" s="233"/>
      <c r="Q273" s="233"/>
      <c r="R273" s="233"/>
      <c r="S273" s="233"/>
      <c r="T273" s="233"/>
      <c r="U273" s="233"/>
      <c r="V273" s="233"/>
      <c r="W273" s="233"/>
      <c r="X273" s="233"/>
      <c r="Y273" s="233"/>
      <c r="Z273" s="233"/>
      <c r="AA273" s="233"/>
      <c r="AB273" s="233"/>
      <c r="AC273" s="233"/>
      <c r="AD273" s="233"/>
    </row>
    <row r="274" s="217" customFormat="true" ht="18.75" spans="1:30">
      <c r="A274" s="226"/>
      <c r="B274" s="226"/>
      <c r="C274" s="227"/>
      <c r="D274" s="228"/>
      <c r="E274" s="232"/>
      <c r="F274" s="233"/>
      <c r="G274" s="233"/>
      <c r="H274" s="233"/>
      <c r="I274" s="233"/>
      <c r="J274" s="233"/>
      <c r="K274" s="233"/>
      <c r="L274" s="233"/>
      <c r="M274" s="233"/>
      <c r="N274" s="233"/>
      <c r="O274" s="233"/>
      <c r="P274" s="233"/>
      <c r="Q274" s="233"/>
      <c r="R274" s="233"/>
      <c r="S274" s="233"/>
      <c r="T274" s="233"/>
      <c r="U274" s="233"/>
      <c r="V274" s="233"/>
      <c r="W274" s="233"/>
      <c r="X274" s="233"/>
      <c r="Y274" s="233"/>
      <c r="Z274" s="233"/>
      <c r="AA274" s="233"/>
      <c r="AB274" s="233"/>
      <c r="AC274" s="233"/>
      <c r="AD274" s="233"/>
    </row>
    <row r="275" s="217" customFormat="true" ht="18.75" spans="1:30">
      <c r="A275" s="226"/>
      <c r="B275" s="226"/>
      <c r="C275" s="227"/>
      <c r="D275" s="228"/>
      <c r="E275" s="232"/>
      <c r="F275" s="233"/>
      <c r="G275" s="233"/>
      <c r="H275" s="233"/>
      <c r="I275" s="233"/>
      <c r="J275" s="233"/>
      <c r="K275" s="233"/>
      <c r="L275" s="233"/>
      <c r="M275" s="233"/>
      <c r="N275" s="233"/>
      <c r="O275" s="233"/>
      <c r="P275" s="233"/>
      <c r="Q275" s="233"/>
      <c r="R275" s="233"/>
      <c r="S275" s="233"/>
      <c r="T275" s="233"/>
      <c r="U275" s="233"/>
      <c r="V275" s="233"/>
      <c r="W275" s="233"/>
      <c r="X275" s="233"/>
      <c r="Y275" s="233"/>
      <c r="Z275" s="233"/>
      <c r="AA275" s="233"/>
      <c r="AB275" s="233"/>
      <c r="AC275" s="233"/>
      <c r="AD275" s="233"/>
    </row>
    <row r="276" s="217" customFormat="true" ht="18.75" spans="1:30">
      <c r="A276" s="226"/>
      <c r="B276" s="226"/>
      <c r="C276" s="227"/>
      <c r="D276" s="228"/>
      <c r="E276" s="232"/>
      <c r="F276" s="233"/>
      <c r="G276" s="233"/>
      <c r="H276" s="233"/>
      <c r="I276" s="233"/>
      <c r="J276" s="233"/>
      <c r="K276" s="233"/>
      <c r="L276" s="233"/>
      <c r="M276" s="233"/>
      <c r="N276" s="233"/>
      <c r="O276" s="233"/>
      <c r="P276" s="233"/>
      <c r="Q276" s="233"/>
      <c r="R276" s="233"/>
      <c r="S276" s="233"/>
      <c r="T276" s="233"/>
      <c r="U276" s="233"/>
      <c r="V276" s="233"/>
      <c r="W276" s="233"/>
      <c r="X276" s="233"/>
      <c r="Y276" s="233"/>
      <c r="Z276" s="233"/>
      <c r="AA276" s="233"/>
      <c r="AB276" s="233"/>
      <c r="AC276" s="233"/>
      <c r="AD276" s="233"/>
    </row>
    <row r="277" s="217" customFormat="true" ht="27" spans="1:31">
      <c r="A277" s="226" t="str">
        <f>case_lib!A63</f>
        <v>FB_4_23</v>
      </c>
      <c r="B277" s="226" t="s">
        <v>496</v>
      </c>
      <c r="C277" s="227" t="str">
        <f>case_lib!D63</f>
        <v>让主车以速度 K_HV_speed 行驶，主车进入AD engage状态下，变道过程中模拟变道时间超出K_MaxDuration4LaneChangeManoeurvre 的场景。</v>
      </c>
      <c r="D277" s="228" t="s">
        <v>994</v>
      </c>
      <c r="E277" s="232" t="s">
        <v>984</v>
      </c>
      <c r="F277" s="233"/>
      <c r="G277" s="233"/>
      <c r="H277" s="233"/>
      <c r="I277" s="233"/>
      <c r="J277" s="233"/>
      <c r="K277" s="233"/>
      <c r="L277" s="233"/>
      <c r="M277" s="233"/>
      <c r="N277" s="233"/>
      <c r="O277" s="233"/>
      <c r="P277" s="233"/>
      <c r="Q277" s="233"/>
      <c r="R277" s="233"/>
      <c r="S277" s="233"/>
      <c r="T277" s="233"/>
      <c r="U277" s="233"/>
      <c r="V277" s="233"/>
      <c r="W277" s="233"/>
      <c r="X277" s="233"/>
      <c r="Y277" s="233"/>
      <c r="Z277" s="233"/>
      <c r="AA277" s="233"/>
      <c r="AB277" s="233"/>
      <c r="AC277" s="233"/>
      <c r="AD277" s="233"/>
      <c r="AE277" s="233"/>
    </row>
    <row r="278" s="217" customFormat="true" ht="18.75" spans="1:30">
      <c r="A278" s="226"/>
      <c r="B278" s="226"/>
      <c r="C278" s="227"/>
      <c r="D278" s="228"/>
      <c r="E278" s="232"/>
      <c r="F278" s="233"/>
      <c r="G278" s="233"/>
      <c r="H278" s="233"/>
      <c r="I278" s="233"/>
      <c r="J278" s="233"/>
      <c r="K278" s="233"/>
      <c r="L278" s="233"/>
      <c r="M278" s="233"/>
      <c r="N278" s="233"/>
      <c r="O278" s="233"/>
      <c r="P278" s="233"/>
      <c r="Q278" s="233"/>
      <c r="R278" s="233"/>
      <c r="S278" s="233"/>
      <c r="T278" s="233"/>
      <c r="U278" s="233"/>
      <c r="V278" s="233"/>
      <c r="W278" s="233"/>
      <c r="X278" s="233"/>
      <c r="Y278" s="233"/>
      <c r="Z278" s="233"/>
      <c r="AA278" s="233"/>
      <c r="AB278" s="233"/>
      <c r="AC278" s="233"/>
      <c r="AD278" s="233"/>
    </row>
    <row r="279" s="217" customFormat="true" ht="18.75" spans="1:30">
      <c r="A279" s="226"/>
      <c r="B279" s="226"/>
      <c r="C279" s="227"/>
      <c r="D279" s="228"/>
      <c r="E279" s="232"/>
      <c r="F279" s="233"/>
      <c r="G279" s="233"/>
      <c r="H279" s="233"/>
      <c r="I279" s="233"/>
      <c r="J279" s="233"/>
      <c r="K279" s="233"/>
      <c r="L279" s="233"/>
      <c r="M279" s="233"/>
      <c r="N279" s="233"/>
      <c r="O279" s="233"/>
      <c r="P279" s="233"/>
      <c r="Q279" s="233"/>
      <c r="R279" s="233"/>
      <c r="S279" s="233"/>
      <c r="T279" s="233"/>
      <c r="U279" s="233"/>
      <c r="V279" s="233"/>
      <c r="W279" s="233"/>
      <c r="X279" s="233"/>
      <c r="Y279" s="233"/>
      <c r="Z279" s="233"/>
      <c r="AA279" s="233"/>
      <c r="AB279" s="233"/>
      <c r="AC279" s="233"/>
      <c r="AD279" s="233"/>
    </row>
    <row r="280" s="217" customFormat="true" ht="18.75" spans="1:30">
      <c r="A280" s="226"/>
      <c r="B280" s="226"/>
      <c r="C280" s="227"/>
      <c r="D280" s="228"/>
      <c r="E280" s="232"/>
      <c r="F280" s="233"/>
      <c r="G280" s="233"/>
      <c r="H280" s="233"/>
      <c r="I280" s="233"/>
      <c r="J280" s="233"/>
      <c r="K280" s="233"/>
      <c r="L280" s="233"/>
      <c r="M280" s="233"/>
      <c r="N280" s="233"/>
      <c r="O280" s="233"/>
      <c r="P280" s="233"/>
      <c r="Q280" s="233"/>
      <c r="R280" s="233"/>
      <c r="S280" s="233"/>
      <c r="T280" s="233"/>
      <c r="U280" s="233"/>
      <c r="V280" s="233"/>
      <c r="W280" s="233"/>
      <c r="X280" s="233"/>
      <c r="Y280" s="233"/>
      <c r="Z280" s="233"/>
      <c r="AA280" s="233"/>
      <c r="AB280" s="233"/>
      <c r="AC280" s="233"/>
      <c r="AD280" s="233"/>
    </row>
    <row r="281" s="217" customFormat="true" ht="18.75" spans="1:30">
      <c r="A281" s="226"/>
      <c r="B281" s="226"/>
      <c r="C281" s="227"/>
      <c r="D281" s="228"/>
      <c r="E281" s="232"/>
      <c r="F281" s="233"/>
      <c r="G281" s="233"/>
      <c r="H281" s="233"/>
      <c r="I281" s="233"/>
      <c r="J281" s="233"/>
      <c r="K281" s="233"/>
      <c r="L281" s="233"/>
      <c r="M281" s="233"/>
      <c r="N281" s="233"/>
      <c r="O281" s="233"/>
      <c r="P281" s="233"/>
      <c r="Q281" s="233"/>
      <c r="R281" s="233"/>
      <c r="S281" s="233"/>
      <c r="T281" s="233"/>
      <c r="U281" s="233"/>
      <c r="V281" s="233"/>
      <c r="W281" s="233"/>
      <c r="X281" s="233"/>
      <c r="Y281" s="233"/>
      <c r="Z281" s="233"/>
      <c r="AA281" s="233"/>
      <c r="AB281" s="233"/>
      <c r="AC281" s="233"/>
      <c r="AD281" s="233"/>
    </row>
    <row r="282" s="217" customFormat="true" ht="31.5" spans="1:31">
      <c r="A282" s="226" t="str">
        <f>case_lib!A64</f>
        <v>FB_4_24</v>
      </c>
      <c r="B282" s="226" t="s">
        <v>496</v>
      </c>
      <c r="C282" s="227" t="str">
        <f>case_lib!D64</f>
        <v>让主车以速度 K_HV_speed 行驶，主车进入AD engage状态下,模拟车身气压出现问题发送信号C_TYRE_PRESSURE_STATE。</v>
      </c>
      <c r="D282" s="228" t="s">
        <v>1003</v>
      </c>
      <c r="E282" s="232" t="s">
        <v>984</v>
      </c>
      <c r="F282" s="233"/>
      <c r="G282" s="233"/>
      <c r="H282" s="233"/>
      <c r="I282" s="233"/>
      <c r="J282" s="233"/>
      <c r="K282" s="233"/>
      <c r="L282" s="233"/>
      <c r="M282" s="233"/>
      <c r="N282" s="233"/>
      <c r="O282" s="233"/>
      <c r="P282" s="233"/>
      <c r="Q282" s="233"/>
      <c r="R282" s="233"/>
      <c r="S282" s="233"/>
      <c r="T282" s="233"/>
      <c r="U282" s="233"/>
      <c r="V282" s="233"/>
      <c r="W282" s="233"/>
      <c r="X282" s="233"/>
      <c r="Y282" s="233"/>
      <c r="Z282" s="233"/>
      <c r="AA282" s="233"/>
      <c r="AB282" s="233"/>
      <c r="AC282" s="233"/>
      <c r="AD282" s="233"/>
      <c r="AE282" s="233"/>
    </row>
    <row r="283" s="217" customFormat="true" ht="18.75" spans="1:30">
      <c r="A283" s="226"/>
      <c r="B283" s="226"/>
      <c r="C283" s="227"/>
      <c r="D283" s="228"/>
      <c r="E283" s="232"/>
      <c r="F283" s="233"/>
      <c r="G283" s="233"/>
      <c r="H283" s="233"/>
      <c r="I283" s="233"/>
      <c r="J283" s="233"/>
      <c r="K283" s="233"/>
      <c r="L283" s="233"/>
      <c r="M283" s="233"/>
      <c r="N283" s="233"/>
      <c r="O283" s="233"/>
      <c r="P283" s="233"/>
      <c r="Q283" s="233"/>
      <c r="R283" s="233"/>
      <c r="S283" s="233"/>
      <c r="T283" s="233"/>
      <c r="U283" s="233"/>
      <c r="V283" s="233"/>
      <c r="W283" s="233"/>
      <c r="X283" s="233"/>
      <c r="Y283" s="233"/>
      <c r="Z283" s="233"/>
      <c r="AA283" s="233"/>
      <c r="AB283" s="233"/>
      <c r="AC283" s="233"/>
      <c r="AD283" s="233"/>
    </row>
    <row r="284" s="217" customFormat="true" ht="18.75" spans="1:30">
      <c r="A284" s="226"/>
      <c r="B284" s="226"/>
      <c r="C284" s="227"/>
      <c r="D284" s="228"/>
      <c r="E284" s="232"/>
      <c r="F284" s="233"/>
      <c r="G284" s="233"/>
      <c r="H284" s="233"/>
      <c r="I284" s="233"/>
      <c r="J284" s="233"/>
      <c r="K284" s="233"/>
      <c r="L284" s="233"/>
      <c r="M284" s="233"/>
      <c r="N284" s="233"/>
      <c r="O284" s="233"/>
      <c r="P284" s="233"/>
      <c r="Q284" s="233"/>
      <c r="R284" s="233"/>
      <c r="S284" s="233"/>
      <c r="T284" s="233"/>
      <c r="U284" s="233"/>
      <c r="V284" s="233"/>
      <c r="W284" s="233"/>
      <c r="X284" s="233"/>
      <c r="Y284" s="233"/>
      <c r="Z284" s="233"/>
      <c r="AA284" s="233"/>
      <c r="AB284" s="233"/>
      <c r="AC284" s="233"/>
      <c r="AD284" s="233"/>
    </row>
    <row r="285" s="217" customFormat="true" ht="18.75" spans="1:30">
      <c r="A285" s="226"/>
      <c r="B285" s="226"/>
      <c r="C285" s="227"/>
      <c r="D285" s="228"/>
      <c r="E285" s="232"/>
      <c r="F285" s="233"/>
      <c r="G285" s="233"/>
      <c r="H285" s="233"/>
      <c r="I285" s="233"/>
      <c r="J285" s="233"/>
      <c r="K285" s="233"/>
      <c r="L285" s="233"/>
      <c r="M285" s="233"/>
      <c r="N285" s="233"/>
      <c r="O285" s="233"/>
      <c r="P285" s="233"/>
      <c r="Q285" s="233"/>
      <c r="R285" s="233"/>
      <c r="S285" s="233"/>
      <c r="T285" s="233"/>
      <c r="U285" s="233"/>
      <c r="V285" s="233"/>
      <c r="W285" s="233"/>
      <c r="X285" s="233"/>
      <c r="Y285" s="233"/>
      <c r="Z285" s="233"/>
      <c r="AA285" s="233"/>
      <c r="AB285" s="233"/>
      <c r="AC285" s="233"/>
      <c r="AD285" s="233"/>
    </row>
    <row r="286" s="217" customFormat="true" ht="18.75" spans="1:30">
      <c r="A286" s="226"/>
      <c r="B286" s="226"/>
      <c r="C286" s="227"/>
      <c r="D286" s="228"/>
      <c r="E286" s="232"/>
      <c r="F286" s="233"/>
      <c r="G286" s="233"/>
      <c r="H286" s="233"/>
      <c r="I286" s="233"/>
      <c r="J286" s="233"/>
      <c r="K286" s="233"/>
      <c r="L286" s="233"/>
      <c r="M286" s="233"/>
      <c r="N286" s="233"/>
      <c r="O286" s="233"/>
      <c r="P286" s="233"/>
      <c r="Q286" s="233"/>
      <c r="R286" s="233"/>
      <c r="S286" s="233"/>
      <c r="T286" s="233"/>
      <c r="U286" s="233"/>
      <c r="V286" s="233"/>
      <c r="W286" s="233"/>
      <c r="X286" s="233"/>
      <c r="Y286" s="233"/>
      <c r="Z286" s="233"/>
      <c r="AA286" s="233"/>
      <c r="AB286" s="233"/>
      <c r="AC286" s="233"/>
      <c r="AD286" s="233"/>
    </row>
    <row r="287" spans="1:31">
      <c r="A287" s="134" t="str">
        <f>case_lib!A65</f>
        <v>FB_5</v>
      </c>
      <c r="B287" s="134" t="s">
        <v>496</v>
      </c>
      <c r="C287" s="225" t="str">
        <f>case_lib!D65</f>
        <v>CAN通信相关CASE</v>
      </c>
      <c r="D287" s="229"/>
      <c r="E287" s="234"/>
      <c r="AE287"/>
    </row>
    <row r="288" s="217" customFormat="true" ht="18.75" spans="1:31">
      <c r="A288" s="226" t="str">
        <f>case_lib!A66</f>
        <v>FB_5_1</v>
      </c>
      <c r="B288" s="226" t="s">
        <v>496</v>
      </c>
      <c r="C288" s="227" t="str">
        <f>case_lib!D66</f>
        <v>让主车以速度 K_HV_speed 行驶,主车进入AD engage状态下，模拟其C-CAN-A信号k_error工况</v>
      </c>
      <c r="D288" s="228" t="s">
        <v>994</v>
      </c>
      <c r="E288" s="232" t="s">
        <v>984</v>
      </c>
      <c r="F288" s="233"/>
      <c r="G288" s="233"/>
      <c r="H288" s="233"/>
      <c r="I288" s="233"/>
      <c r="J288" s="233"/>
      <c r="K288" s="233"/>
      <c r="L288" s="233"/>
      <c r="M288" s="233"/>
      <c r="N288" s="233"/>
      <c r="O288" s="233"/>
      <c r="P288" s="233"/>
      <c r="Q288" s="233"/>
      <c r="R288" s="233"/>
      <c r="S288" s="233"/>
      <c r="T288" s="233"/>
      <c r="U288" s="233"/>
      <c r="V288" s="233"/>
      <c r="W288" s="233"/>
      <c r="X288" s="233"/>
      <c r="Y288" s="233"/>
      <c r="Z288" s="233"/>
      <c r="AA288" s="233"/>
      <c r="AB288" s="233"/>
      <c r="AC288" s="233"/>
      <c r="AD288" s="233"/>
      <c r="AE288" s="233"/>
    </row>
    <row r="289" s="217" customFormat="true" ht="18.75" spans="1:30">
      <c r="A289" s="226"/>
      <c r="B289" s="226"/>
      <c r="C289" s="227"/>
      <c r="D289" s="228"/>
      <c r="E289" s="232"/>
      <c r="F289" s="233"/>
      <c r="G289" s="233"/>
      <c r="H289" s="233"/>
      <c r="I289" s="233"/>
      <c r="J289" s="233"/>
      <c r="K289" s="233"/>
      <c r="L289" s="233"/>
      <c r="M289" s="233"/>
      <c r="N289" s="233"/>
      <c r="O289" s="233"/>
      <c r="P289" s="233"/>
      <c r="Q289" s="233"/>
      <c r="R289" s="233"/>
      <c r="S289" s="233"/>
      <c r="T289" s="233"/>
      <c r="U289" s="233"/>
      <c r="V289" s="233"/>
      <c r="W289" s="233"/>
      <c r="X289" s="233"/>
      <c r="Y289" s="233"/>
      <c r="Z289" s="233"/>
      <c r="AA289" s="233"/>
      <c r="AB289" s="233"/>
      <c r="AC289" s="233"/>
      <c r="AD289" s="233"/>
    </row>
    <row r="290" s="217" customFormat="true" ht="18.75" spans="1:30">
      <c r="A290" s="226"/>
      <c r="B290" s="226"/>
      <c r="C290" s="227"/>
      <c r="D290" s="228"/>
      <c r="E290" s="232"/>
      <c r="F290" s="233"/>
      <c r="G290" s="233"/>
      <c r="H290" s="233"/>
      <c r="I290" s="233"/>
      <c r="J290" s="233"/>
      <c r="K290" s="233"/>
      <c r="L290" s="233"/>
      <c r="M290" s="233"/>
      <c r="N290" s="233"/>
      <c r="O290" s="233"/>
      <c r="P290" s="233"/>
      <c r="Q290" s="233"/>
      <c r="R290" s="233"/>
      <c r="S290" s="233"/>
      <c r="T290" s="233"/>
      <c r="U290" s="233"/>
      <c r="V290" s="233"/>
      <c r="W290" s="233"/>
      <c r="X290" s="233"/>
      <c r="Y290" s="233"/>
      <c r="Z290" s="233"/>
      <c r="AA290" s="233"/>
      <c r="AB290" s="233"/>
      <c r="AC290" s="233"/>
      <c r="AD290" s="233"/>
    </row>
    <row r="291" s="217" customFormat="true" ht="18.75" spans="1:30">
      <c r="A291" s="226"/>
      <c r="B291" s="226"/>
      <c r="C291" s="227"/>
      <c r="D291" s="228"/>
      <c r="E291" s="232"/>
      <c r="F291" s="233"/>
      <c r="G291" s="233"/>
      <c r="H291" s="233"/>
      <c r="I291" s="233"/>
      <c r="J291" s="233"/>
      <c r="K291" s="233"/>
      <c r="L291" s="233"/>
      <c r="M291" s="233"/>
      <c r="N291" s="233"/>
      <c r="O291" s="233"/>
      <c r="P291" s="233"/>
      <c r="Q291" s="233"/>
      <c r="R291" s="233"/>
      <c r="S291" s="233"/>
      <c r="T291" s="233"/>
      <c r="U291" s="233"/>
      <c r="V291" s="233"/>
      <c r="W291" s="233"/>
      <c r="X291" s="233"/>
      <c r="Y291" s="233"/>
      <c r="Z291" s="233"/>
      <c r="AA291" s="233"/>
      <c r="AB291" s="233"/>
      <c r="AC291" s="233"/>
      <c r="AD291" s="233"/>
    </row>
    <row r="292" s="217" customFormat="true" ht="18.75" spans="1:30">
      <c r="A292" s="226"/>
      <c r="B292" s="226"/>
      <c r="C292" s="227"/>
      <c r="D292" s="228"/>
      <c r="E292" s="232"/>
      <c r="F292" s="233"/>
      <c r="G292" s="233"/>
      <c r="H292" s="233"/>
      <c r="I292" s="233"/>
      <c r="J292" s="233"/>
      <c r="K292" s="233"/>
      <c r="L292" s="233"/>
      <c r="M292" s="233"/>
      <c r="N292" s="233"/>
      <c r="O292" s="233"/>
      <c r="P292" s="233"/>
      <c r="Q292" s="233"/>
      <c r="R292" s="233"/>
      <c r="S292" s="233"/>
      <c r="T292" s="233"/>
      <c r="U292" s="233"/>
      <c r="V292" s="233"/>
      <c r="W292" s="233"/>
      <c r="X292" s="233"/>
      <c r="Y292" s="233"/>
      <c r="Z292" s="233"/>
      <c r="AA292" s="233"/>
      <c r="AB292" s="233"/>
      <c r="AC292" s="233"/>
      <c r="AD292" s="233"/>
    </row>
    <row r="293" s="217" customFormat="true" ht="27" spans="1:31">
      <c r="A293" s="226" t="str">
        <f>case_lib!A67</f>
        <v>FB_5_2</v>
      </c>
      <c r="B293" s="226" t="s">
        <v>496</v>
      </c>
      <c r="C293" s="227" t="str">
        <f>case_lib!D67</f>
        <v>让主车以速度 K_HV_speed 行驶,主车进入AD engage状态下，模拟其CANFD_otherRads信号k_error工况</v>
      </c>
      <c r="D293" s="228" t="s">
        <v>994</v>
      </c>
      <c r="E293" s="232" t="s">
        <v>984</v>
      </c>
      <c r="F293" s="233"/>
      <c r="G293" s="233"/>
      <c r="H293" s="233"/>
      <c r="I293" s="233"/>
      <c r="J293" s="233"/>
      <c r="K293" s="233"/>
      <c r="L293" s="233"/>
      <c r="M293" s="233"/>
      <c r="N293" s="233"/>
      <c r="O293" s="233"/>
      <c r="P293" s="233"/>
      <c r="Q293" s="233"/>
      <c r="R293" s="233"/>
      <c r="S293" s="233"/>
      <c r="T293" s="233"/>
      <c r="U293" s="233"/>
      <c r="V293" s="233"/>
      <c r="W293" s="233"/>
      <c r="X293" s="233"/>
      <c r="Y293" s="233"/>
      <c r="Z293" s="233"/>
      <c r="AA293" s="233"/>
      <c r="AB293" s="233"/>
      <c r="AC293" s="233"/>
      <c r="AD293" s="233"/>
      <c r="AE293" s="233"/>
    </row>
    <row r="294" s="217" customFormat="true" ht="18.75" spans="1:30">
      <c r="A294" s="226"/>
      <c r="B294" s="226"/>
      <c r="C294" s="227"/>
      <c r="D294" s="228"/>
      <c r="E294" s="232"/>
      <c r="F294" s="233"/>
      <c r="G294" s="233"/>
      <c r="H294" s="233"/>
      <c r="I294" s="233"/>
      <c r="J294" s="233"/>
      <c r="K294" s="233"/>
      <c r="L294" s="233"/>
      <c r="M294" s="233"/>
      <c r="N294" s="233"/>
      <c r="O294" s="233"/>
      <c r="P294" s="233"/>
      <c r="Q294" s="233"/>
      <c r="R294" s="233"/>
      <c r="S294" s="233"/>
      <c r="T294" s="233"/>
      <c r="U294" s="233"/>
      <c r="V294" s="233"/>
      <c r="W294" s="233"/>
      <c r="X294" s="233"/>
      <c r="Y294" s="233"/>
      <c r="Z294" s="233"/>
      <c r="AA294" s="233"/>
      <c r="AB294" s="233"/>
      <c r="AC294" s="233"/>
      <c r="AD294" s="233"/>
    </row>
    <row r="295" s="217" customFormat="true" ht="18.75" spans="1:30">
      <c r="A295" s="226"/>
      <c r="B295" s="226"/>
      <c r="C295" s="227"/>
      <c r="D295" s="228"/>
      <c r="E295" s="232"/>
      <c r="F295" s="233"/>
      <c r="G295" s="233"/>
      <c r="H295" s="233"/>
      <c r="I295" s="233"/>
      <c r="J295" s="233"/>
      <c r="K295" s="233"/>
      <c r="L295" s="233"/>
      <c r="M295" s="233"/>
      <c r="N295" s="233"/>
      <c r="O295" s="233"/>
      <c r="P295" s="233"/>
      <c r="Q295" s="233"/>
      <c r="R295" s="233"/>
      <c r="S295" s="233"/>
      <c r="T295" s="233"/>
      <c r="U295" s="233"/>
      <c r="V295" s="233"/>
      <c r="W295" s="233"/>
      <c r="X295" s="233"/>
      <c r="Y295" s="233"/>
      <c r="Z295" s="233"/>
      <c r="AA295" s="233"/>
      <c r="AB295" s="233"/>
      <c r="AC295" s="233"/>
      <c r="AD295" s="233"/>
    </row>
    <row r="296" s="217" customFormat="true" ht="18.75" spans="1:30">
      <c r="A296" s="226"/>
      <c r="B296" s="226"/>
      <c r="C296" s="227"/>
      <c r="D296" s="228"/>
      <c r="E296" s="232"/>
      <c r="F296" s="233"/>
      <c r="G296" s="233"/>
      <c r="H296" s="233"/>
      <c r="I296" s="233"/>
      <c r="J296" s="233"/>
      <c r="K296" s="233"/>
      <c r="L296" s="233"/>
      <c r="M296" s="233"/>
      <c r="N296" s="233"/>
      <c r="O296" s="233"/>
      <c r="P296" s="233"/>
      <c r="Q296" s="233"/>
      <c r="R296" s="233"/>
      <c r="S296" s="233"/>
      <c r="T296" s="233"/>
      <c r="U296" s="233"/>
      <c r="V296" s="233"/>
      <c r="W296" s="233"/>
      <c r="X296" s="233"/>
      <c r="Y296" s="233"/>
      <c r="Z296" s="233"/>
      <c r="AA296" s="233"/>
      <c r="AB296" s="233"/>
      <c r="AC296" s="233"/>
      <c r="AD296" s="233"/>
    </row>
    <row r="297" s="217" customFormat="true" ht="18.75" spans="1:30">
      <c r="A297" s="226"/>
      <c r="B297" s="226"/>
      <c r="C297" s="227"/>
      <c r="D297" s="228"/>
      <c r="E297" s="232"/>
      <c r="F297" s="233"/>
      <c r="G297" s="233"/>
      <c r="H297" s="233"/>
      <c r="I297" s="233"/>
      <c r="J297" s="233"/>
      <c r="K297" s="233"/>
      <c r="L297" s="233"/>
      <c r="M297" s="233"/>
      <c r="N297" s="233"/>
      <c r="O297" s="233"/>
      <c r="P297" s="233"/>
      <c r="Q297" s="233"/>
      <c r="R297" s="233"/>
      <c r="S297" s="233"/>
      <c r="T297" s="233"/>
      <c r="U297" s="233"/>
      <c r="V297" s="233"/>
      <c r="W297" s="233"/>
      <c r="X297" s="233"/>
      <c r="Y297" s="233"/>
      <c r="Z297" s="233"/>
      <c r="AA297" s="233"/>
      <c r="AB297" s="233"/>
      <c r="AC297" s="233"/>
      <c r="AD297" s="233"/>
    </row>
    <row r="298" s="217" customFormat="true" ht="18.75" spans="1:31">
      <c r="A298" s="226" t="str">
        <f>case_lib!A68</f>
        <v>FB_5_3</v>
      </c>
      <c r="B298" s="226" t="s">
        <v>496</v>
      </c>
      <c r="C298" s="227" t="str">
        <f>case_lib!D68</f>
        <v>让主车以速度 K_HV_speed 行驶,主车进入AD engage状态下，模拟其P-CAN-A信号k_error工况</v>
      </c>
      <c r="D298" s="228" t="s">
        <v>994</v>
      </c>
      <c r="E298" s="232" t="s">
        <v>984</v>
      </c>
      <c r="F298" s="233"/>
      <c r="G298" s="233"/>
      <c r="H298" s="233"/>
      <c r="I298" s="233"/>
      <c r="J298" s="233"/>
      <c r="K298" s="233"/>
      <c r="L298" s="233"/>
      <c r="M298" s="233"/>
      <c r="N298" s="233"/>
      <c r="O298" s="233"/>
      <c r="P298" s="233"/>
      <c r="Q298" s="233"/>
      <c r="R298" s="233"/>
      <c r="S298" s="233"/>
      <c r="T298" s="233"/>
      <c r="U298" s="233"/>
      <c r="V298" s="233"/>
      <c r="W298" s="233"/>
      <c r="X298" s="233"/>
      <c r="Y298" s="233"/>
      <c r="Z298" s="233"/>
      <c r="AA298" s="233"/>
      <c r="AB298" s="233"/>
      <c r="AC298" s="233"/>
      <c r="AD298" s="233"/>
      <c r="AE298" s="233"/>
    </row>
    <row r="299" s="217" customFormat="true" ht="18.75" spans="1:30">
      <c r="A299" s="226"/>
      <c r="B299" s="226"/>
      <c r="C299" s="227"/>
      <c r="D299" s="228"/>
      <c r="E299" s="232"/>
      <c r="F299" s="233"/>
      <c r="G299" s="233"/>
      <c r="H299" s="233"/>
      <c r="I299" s="233"/>
      <c r="J299" s="233"/>
      <c r="K299" s="233"/>
      <c r="L299" s="233"/>
      <c r="M299" s="233"/>
      <c r="N299" s="233"/>
      <c r="O299" s="233"/>
      <c r="P299" s="233"/>
      <c r="Q299" s="233"/>
      <c r="R299" s="233"/>
      <c r="S299" s="233"/>
      <c r="T299" s="233"/>
      <c r="U299" s="233"/>
      <c r="V299" s="233"/>
      <c r="W299" s="233"/>
      <c r="X299" s="233"/>
      <c r="Y299" s="233"/>
      <c r="Z299" s="233"/>
      <c r="AA299" s="233"/>
      <c r="AB299" s="233"/>
      <c r="AC299" s="233"/>
      <c r="AD299" s="233"/>
    </row>
    <row r="300" s="217" customFormat="true" ht="18.75" spans="1:30">
      <c r="A300" s="226"/>
      <c r="B300" s="226"/>
      <c r="C300" s="227"/>
      <c r="D300" s="228"/>
      <c r="E300" s="232"/>
      <c r="F300" s="233"/>
      <c r="G300" s="233"/>
      <c r="H300" s="233"/>
      <c r="I300" s="233"/>
      <c r="J300" s="233"/>
      <c r="K300" s="233"/>
      <c r="L300" s="233"/>
      <c r="M300" s="233"/>
      <c r="N300" s="233"/>
      <c r="O300" s="233"/>
      <c r="P300" s="233"/>
      <c r="Q300" s="233"/>
      <c r="R300" s="233"/>
      <c r="S300" s="233"/>
      <c r="T300" s="233"/>
      <c r="U300" s="233"/>
      <c r="V300" s="233"/>
      <c r="W300" s="233"/>
      <c r="X300" s="233"/>
      <c r="Y300" s="233"/>
      <c r="Z300" s="233"/>
      <c r="AA300" s="233"/>
      <c r="AB300" s="233"/>
      <c r="AC300" s="233"/>
      <c r="AD300" s="233"/>
    </row>
    <row r="301" s="217" customFormat="true" ht="18.75" spans="1:30">
      <c r="A301" s="226"/>
      <c r="B301" s="226"/>
      <c r="C301" s="227"/>
      <c r="D301" s="228"/>
      <c r="E301" s="232"/>
      <c r="F301" s="233"/>
      <c r="G301" s="233"/>
      <c r="H301" s="233"/>
      <c r="I301" s="233"/>
      <c r="J301" s="233"/>
      <c r="K301" s="233"/>
      <c r="L301" s="233"/>
      <c r="M301" s="233"/>
      <c r="N301" s="233"/>
      <c r="O301" s="233"/>
      <c r="P301" s="233"/>
      <c r="Q301" s="233"/>
      <c r="R301" s="233"/>
      <c r="S301" s="233"/>
      <c r="T301" s="233"/>
      <c r="U301" s="233"/>
      <c r="V301" s="233"/>
      <c r="W301" s="233"/>
      <c r="X301" s="233"/>
      <c r="Y301" s="233"/>
      <c r="Z301" s="233"/>
      <c r="AA301" s="233"/>
      <c r="AB301" s="233"/>
      <c r="AC301" s="233"/>
      <c r="AD301" s="233"/>
    </row>
    <row r="302" s="217" customFormat="true" ht="18.75" spans="1:30">
      <c r="A302" s="226"/>
      <c r="B302" s="226"/>
      <c r="C302" s="227"/>
      <c r="D302" s="228"/>
      <c r="E302" s="232"/>
      <c r="F302" s="233"/>
      <c r="G302" s="233"/>
      <c r="H302" s="233"/>
      <c r="I302" s="233"/>
      <c r="J302" s="233"/>
      <c r="K302" s="233"/>
      <c r="L302" s="233"/>
      <c r="M302" s="233"/>
      <c r="N302" s="233"/>
      <c r="O302" s="233"/>
      <c r="P302" s="233"/>
      <c r="Q302" s="233"/>
      <c r="R302" s="233"/>
      <c r="S302" s="233"/>
      <c r="T302" s="233"/>
      <c r="U302" s="233"/>
      <c r="V302" s="233"/>
      <c r="W302" s="233"/>
      <c r="X302" s="233"/>
      <c r="Y302" s="233"/>
      <c r="Z302" s="233"/>
      <c r="AA302" s="233"/>
      <c r="AB302" s="233"/>
      <c r="AC302" s="233"/>
      <c r="AD302" s="233"/>
    </row>
    <row r="303" s="217" customFormat="true" ht="18.75" spans="1:31">
      <c r="A303" s="226" t="str">
        <f>case_lib!A69</f>
        <v>FB_5_4</v>
      </c>
      <c r="B303" s="226" t="s">
        <v>496</v>
      </c>
      <c r="C303" s="227" t="str">
        <f>case_lib!D69</f>
        <v>让主车以速度 K_HV_speed 行驶,主车进入AD engage状态下，模拟其P-CAN-B信号k_error工况</v>
      </c>
      <c r="D303" s="228" t="s">
        <v>994</v>
      </c>
      <c r="E303" s="232" t="s">
        <v>984</v>
      </c>
      <c r="F303" s="233"/>
      <c r="G303" s="233"/>
      <c r="H303" s="233"/>
      <c r="I303" s="233"/>
      <c r="J303" s="233"/>
      <c r="K303" s="233"/>
      <c r="L303" s="233"/>
      <c r="M303" s="233"/>
      <c r="N303" s="233"/>
      <c r="O303" s="233"/>
      <c r="P303" s="233"/>
      <c r="Q303" s="233"/>
      <c r="R303" s="233"/>
      <c r="S303" s="233"/>
      <c r="T303" s="233"/>
      <c r="U303" s="233"/>
      <c r="V303" s="233"/>
      <c r="W303" s="233"/>
      <c r="X303" s="233"/>
      <c r="Y303" s="233"/>
      <c r="Z303" s="233"/>
      <c r="AA303" s="233"/>
      <c r="AB303" s="233"/>
      <c r="AC303" s="233"/>
      <c r="AD303" s="233"/>
      <c r="AE303" s="233"/>
    </row>
    <row r="304" s="217" customFormat="true" ht="18.75" spans="1:30">
      <c r="A304" s="226"/>
      <c r="B304" s="226"/>
      <c r="C304" s="227"/>
      <c r="D304" s="228"/>
      <c r="E304" s="232"/>
      <c r="F304" s="233"/>
      <c r="G304" s="233"/>
      <c r="H304" s="233"/>
      <c r="I304" s="233"/>
      <c r="J304" s="233"/>
      <c r="K304" s="233"/>
      <c r="L304" s="233"/>
      <c r="M304" s="233"/>
      <c r="N304" s="233"/>
      <c r="O304" s="233"/>
      <c r="P304" s="233"/>
      <c r="Q304" s="233"/>
      <c r="R304" s="233"/>
      <c r="S304" s="233"/>
      <c r="T304" s="233"/>
      <c r="U304" s="233"/>
      <c r="V304" s="233"/>
      <c r="W304" s="233"/>
      <c r="X304" s="233"/>
      <c r="Y304" s="233"/>
      <c r="Z304" s="233"/>
      <c r="AA304" s="233"/>
      <c r="AB304" s="233"/>
      <c r="AC304" s="233"/>
      <c r="AD304" s="233"/>
    </row>
    <row r="305" s="217" customFormat="true" ht="18.75" spans="1:30">
      <c r="A305" s="226"/>
      <c r="B305" s="226"/>
      <c r="C305" s="227"/>
      <c r="D305" s="228"/>
      <c r="E305" s="232"/>
      <c r="F305" s="233"/>
      <c r="G305" s="233"/>
      <c r="H305" s="233"/>
      <c r="I305" s="233"/>
      <c r="J305" s="233"/>
      <c r="K305" s="233"/>
      <c r="L305" s="233"/>
      <c r="M305" s="233"/>
      <c r="N305" s="233"/>
      <c r="O305" s="233"/>
      <c r="P305" s="233"/>
      <c r="Q305" s="233"/>
      <c r="R305" s="233"/>
      <c r="S305" s="233"/>
      <c r="T305" s="233"/>
      <c r="U305" s="233"/>
      <c r="V305" s="233"/>
      <c r="W305" s="233"/>
      <c r="X305" s="233"/>
      <c r="Y305" s="233"/>
      <c r="Z305" s="233"/>
      <c r="AA305" s="233"/>
      <c r="AB305" s="233"/>
      <c r="AC305" s="233"/>
      <c r="AD305" s="233"/>
    </row>
    <row r="306" s="217" customFormat="true" ht="18.75" spans="1:30">
      <c r="A306" s="226"/>
      <c r="B306" s="226"/>
      <c r="C306" s="227"/>
      <c r="D306" s="228"/>
      <c r="E306" s="232"/>
      <c r="F306" s="233"/>
      <c r="G306" s="233"/>
      <c r="H306" s="233"/>
      <c r="I306" s="233"/>
      <c r="J306" s="233"/>
      <c r="K306" s="233"/>
      <c r="L306" s="233"/>
      <c r="M306" s="233"/>
      <c r="N306" s="233"/>
      <c r="O306" s="233"/>
      <c r="P306" s="233"/>
      <c r="Q306" s="233"/>
      <c r="R306" s="233"/>
      <c r="S306" s="233"/>
      <c r="T306" s="233"/>
      <c r="U306" s="233"/>
      <c r="V306" s="233"/>
      <c r="W306" s="233"/>
      <c r="X306" s="233"/>
      <c r="Y306" s="233"/>
      <c r="Z306" s="233"/>
      <c r="AA306" s="233"/>
      <c r="AB306" s="233"/>
      <c r="AC306" s="233"/>
      <c r="AD306" s="233"/>
    </row>
    <row r="307" s="217" customFormat="true" ht="18.75" spans="1:30">
      <c r="A307" s="226"/>
      <c r="B307" s="226"/>
      <c r="C307" s="227"/>
      <c r="D307" s="228"/>
      <c r="E307" s="232"/>
      <c r="F307" s="233"/>
      <c r="G307" s="233"/>
      <c r="H307" s="233"/>
      <c r="I307" s="233"/>
      <c r="J307" s="233"/>
      <c r="K307" s="233"/>
      <c r="L307" s="233"/>
      <c r="M307" s="233"/>
      <c r="N307" s="233"/>
      <c r="O307" s="233"/>
      <c r="P307" s="233"/>
      <c r="Q307" s="233"/>
      <c r="R307" s="233"/>
      <c r="S307" s="233"/>
      <c r="T307" s="233"/>
      <c r="U307" s="233"/>
      <c r="V307" s="233"/>
      <c r="W307" s="233"/>
      <c r="X307" s="233"/>
      <c r="Y307" s="233"/>
      <c r="Z307" s="233"/>
      <c r="AA307" s="233"/>
      <c r="AB307" s="233"/>
      <c r="AC307" s="233"/>
      <c r="AD307" s="233"/>
    </row>
    <row r="308" s="217" customFormat="true" ht="18.75" spans="1:31">
      <c r="A308" s="226" t="str">
        <f>case_lib!A70</f>
        <v>FB_5_5</v>
      </c>
      <c r="B308" s="226" t="s">
        <v>496</v>
      </c>
      <c r="C308" s="227" t="str">
        <f>case_lib!D70</f>
        <v>让主车以速度 K_HV_speed 行驶,主车进入AD engage状态下，模拟其B-CAN-A信号k_error工况</v>
      </c>
      <c r="D308" s="228" t="s">
        <v>994</v>
      </c>
      <c r="E308" s="232" t="s">
        <v>984</v>
      </c>
      <c r="F308" s="233"/>
      <c r="G308" s="233"/>
      <c r="H308" s="233"/>
      <c r="I308" s="233"/>
      <c r="J308" s="233"/>
      <c r="K308" s="233"/>
      <c r="L308" s="233"/>
      <c r="M308" s="233"/>
      <c r="N308" s="233"/>
      <c r="O308" s="233"/>
      <c r="P308" s="233"/>
      <c r="Q308" s="233"/>
      <c r="R308" s="233"/>
      <c r="S308" s="233"/>
      <c r="T308" s="233"/>
      <c r="U308" s="233"/>
      <c r="V308" s="233"/>
      <c r="W308" s="233"/>
      <c r="X308" s="233"/>
      <c r="Y308" s="233"/>
      <c r="Z308" s="233"/>
      <c r="AA308" s="233"/>
      <c r="AB308" s="233"/>
      <c r="AC308" s="233"/>
      <c r="AD308" s="233"/>
      <c r="AE308" s="233"/>
    </row>
    <row r="309" s="217" customFormat="true" ht="18.75" spans="1:30">
      <c r="A309" s="226"/>
      <c r="B309" s="226"/>
      <c r="C309" s="227"/>
      <c r="D309" s="228"/>
      <c r="E309" s="232"/>
      <c r="F309" s="233"/>
      <c r="G309" s="233"/>
      <c r="H309" s="233"/>
      <c r="I309" s="233"/>
      <c r="J309" s="233"/>
      <c r="K309" s="233"/>
      <c r="L309" s="233"/>
      <c r="M309" s="233"/>
      <c r="N309" s="233"/>
      <c r="O309" s="233"/>
      <c r="P309" s="233"/>
      <c r="Q309" s="233"/>
      <c r="R309" s="233"/>
      <c r="S309" s="233"/>
      <c r="T309" s="233"/>
      <c r="U309" s="233"/>
      <c r="V309" s="233"/>
      <c r="W309" s="233"/>
      <c r="X309" s="233"/>
      <c r="Y309" s="233"/>
      <c r="Z309" s="233"/>
      <c r="AA309" s="233"/>
      <c r="AB309" s="233"/>
      <c r="AC309" s="233"/>
      <c r="AD309" s="233"/>
    </row>
    <row r="310" s="217" customFormat="true" ht="18.75" spans="1:30">
      <c r="A310" s="226"/>
      <c r="B310" s="226"/>
      <c r="C310" s="227"/>
      <c r="D310" s="228"/>
      <c r="E310" s="232"/>
      <c r="F310" s="233"/>
      <c r="G310" s="233"/>
      <c r="H310" s="233"/>
      <c r="I310" s="233"/>
      <c r="J310" s="233"/>
      <c r="K310" s="233"/>
      <c r="L310" s="233"/>
      <c r="M310" s="233"/>
      <c r="N310" s="233"/>
      <c r="O310" s="233"/>
      <c r="P310" s="233"/>
      <c r="Q310" s="233"/>
      <c r="R310" s="233"/>
      <c r="S310" s="233"/>
      <c r="T310" s="233"/>
      <c r="U310" s="233"/>
      <c r="V310" s="233"/>
      <c r="W310" s="233"/>
      <c r="X310" s="233"/>
      <c r="Y310" s="233"/>
      <c r="Z310" s="233"/>
      <c r="AA310" s="233"/>
      <c r="AB310" s="233"/>
      <c r="AC310" s="233"/>
      <c r="AD310" s="233"/>
    </row>
    <row r="311" s="217" customFormat="true" ht="18.75" spans="1:30">
      <c r="A311" s="226"/>
      <c r="B311" s="226"/>
      <c r="C311" s="227"/>
      <c r="D311" s="228"/>
      <c r="E311" s="232"/>
      <c r="F311" s="233"/>
      <c r="G311" s="233"/>
      <c r="H311" s="233"/>
      <c r="I311" s="233"/>
      <c r="J311" s="233"/>
      <c r="K311" s="233"/>
      <c r="L311" s="233"/>
      <c r="M311" s="233"/>
      <c r="N311" s="233"/>
      <c r="O311" s="233"/>
      <c r="P311" s="233"/>
      <c r="Q311" s="233"/>
      <c r="R311" s="233"/>
      <c r="S311" s="233"/>
      <c r="T311" s="233"/>
      <c r="U311" s="233"/>
      <c r="V311" s="233"/>
      <c r="W311" s="233"/>
      <c r="X311" s="233"/>
      <c r="Y311" s="233"/>
      <c r="Z311" s="233"/>
      <c r="AA311" s="233"/>
      <c r="AB311" s="233"/>
      <c r="AC311" s="233"/>
      <c r="AD311" s="233"/>
    </row>
    <row r="312" s="217" customFormat="true" ht="18.75" spans="1:30">
      <c r="A312" s="226"/>
      <c r="B312" s="226"/>
      <c r="C312" s="227"/>
      <c r="D312" s="228"/>
      <c r="E312" s="232"/>
      <c r="F312" s="233"/>
      <c r="G312" s="233"/>
      <c r="H312" s="233"/>
      <c r="I312" s="233"/>
      <c r="J312" s="233"/>
      <c r="K312" s="233"/>
      <c r="L312" s="233"/>
      <c r="M312" s="233"/>
      <c r="N312" s="233"/>
      <c r="O312" s="233"/>
      <c r="P312" s="233"/>
      <c r="Q312" s="233"/>
      <c r="R312" s="233"/>
      <c r="S312" s="233"/>
      <c r="T312" s="233"/>
      <c r="U312" s="233"/>
      <c r="V312" s="233"/>
      <c r="W312" s="233"/>
      <c r="X312" s="233"/>
      <c r="Y312" s="233"/>
      <c r="Z312" s="233"/>
      <c r="AA312" s="233"/>
      <c r="AB312" s="233"/>
      <c r="AC312" s="233"/>
      <c r="AD312" s="233"/>
    </row>
    <row r="313" s="217" customFormat="true" ht="18.75" spans="1:31">
      <c r="A313" s="226" t="str">
        <f>case_lib!A71</f>
        <v>FB_5_6</v>
      </c>
      <c r="B313" s="226" t="s">
        <v>496</v>
      </c>
      <c r="C313" s="227" t="str">
        <f>case_lib!D71</f>
        <v>让主车以速度 K_HV_speed 行驶,主车进入AD engage状态下，模拟其B-CAN-B信号k_error工况</v>
      </c>
      <c r="D313" s="228" t="s">
        <v>994</v>
      </c>
      <c r="E313" s="232" t="s">
        <v>984</v>
      </c>
      <c r="F313" s="233"/>
      <c r="G313" s="233"/>
      <c r="H313" s="233"/>
      <c r="I313" s="233"/>
      <c r="J313" s="233"/>
      <c r="K313" s="233"/>
      <c r="L313" s="233"/>
      <c r="M313" s="233"/>
      <c r="N313" s="233"/>
      <c r="O313" s="233"/>
      <c r="P313" s="233"/>
      <c r="Q313" s="233"/>
      <c r="R313" s="233"/>
      <c r="S313" s="233"/>
      <c r="T313" s="233"/>
      <c r="U313" s="233"/>
      <c r="V313" s="233"/>
      <c r="W313" s="233"/>
      <c r="X313" s="233"/>
      <c r="Y313" s="233"/>
      <c r="Z313" s="233"/>
      <c r="AA313" s="233"/>
      <c r="AB313" s="233"/>
      <c r="AC313" s="233"/>
      <c r="AD313" s="233"/>
      <c r="AE313" s="233"/>
    </row>
    <row r="314" s="217" customFormat="true" ht="18.75" spans="1:30">
      <c r="A314" s="226"/>
      <c r="B314" s="226"/>
      <c r="C314" s="227"/>
      <c r="D314" s="228"/>
      <c r="E314" s="232"/>
      <c r="F314" s="233"/>
      <c r="G314" s="233"/>
      <c r="H314" s="233"/>
      <c r="I314" s="233"/>
      <c r="J314" s="233"/>
      <c r="K314" s="233"/>
      <c r="L314" s="233"/>
      <c r="M314" s="233"/>
      <c r="N314" s="233"/>
      <c r="O314" s="233"/>
      <c r="P314" s="233"/>
      <c r="Q314" s="233"/>
      <c r="R314" s="233"/>
      <c r="S314" s="233"/>
      <c r="T314" s="233"/>
      <c r="U314" s="233"/>
      <c r="V314" s="233"/>
      <c r="W314" s="233"/>
      <c r="X314" s="233"/>
      <c r="Y314" s="233"/>
      <c r="Z314" s="233"/>
      <c r="AA314" s="233"/>
      <c r="AB314" s="233"/>
      <c r="AC314" s="233"/>
      <c r="AD314" s="233"/>
    </row>
    <row r="315" s="217" customFormat="true" ht="18.75" spans="1:30">
      <c r="A315" s="226"/>
      <c r="B315" s="226"/>
      <c r="C315" s="227"/>
      <c r="D315" s="228"/>
      <c r="E315" s="232"/>
      <c r="F315" s="233"/>
      <c r="G315" s="233"/>
      <c r="H315" s="233"/>
      <c r="I315" s="233"/>
      <c r="J315" s="233"/>
      <c r="K315" s="233"/>
      <c r="L315" s="233"/>
      <c r="M315" s="233"/>
      <c r="N315" s="233"/>
      <c r="O315" s="233"/>
      <c r="P315" s="233"/>
      <c r="Q315" s="233"/>
      <c r="R315" s="233"/>
      <c r="S315" s="233"/>
      <c r="T315" s="233"/>
      <c r="U315" s="233"/>
      <c r="V315" s="233"/>
      <c r="W315" s="233"/>
      <c r="X315" s="233"/>
      <c r="Y315" s="233"/>
      <c r="Z315" s="233"/>
      <c r="AA315" s="233"/>
      <c r="AB315" s="233"/>
      <c r="AC315" s="233"/>
      <c r="AD315" s="233"/>
    </row>
    <row r="316" s="217" customFormat="true" ht="18.75" spans="1:30">
      <c r="A316" s="226"/>
      <c r="B316" s="226"/>
      <c r="C316" s="227"/>
      <c r="D316" s="228"/>
      <c r="E316" s="232"/>
      <c r="F316" s="233"/>
      <c r="G316" s="233"/>
      <c r="H316" s="233"/>
      <c r="I316" s="233"/>
      <c r="J316" s="233"/>
      <c r="K316" s="233"/>
      <c r="L316" s="233"/>
      <c r="M316" s="233"/>
      <c r="N316" s="233"/>
      <c r="O316" s="233"/>
      <c r="P316" s="233"/>
      <c r="Q316" s="233"/>
      <c r="R316" s="233"/>
      <c r="S316" s="233"/>
      <c r="T316" s="233"/>
      <c r="U316" s="233"/>
      <c r="V316" s="233"/>
      <c r="W316" s="233"/>
      <c r="X316" s="233"/>
      <c r="Y316" s="233"/>
      <c r="Z316" s="233"/>
      <c r="AA316" s="233"/>
      <c r="AB316" s="233"/>
      <c r="AC316" s="233"/>
      <c r="AD316" s="233"/>
    </row>
    <row r="317" s="217" customFormat="true" ht="18.75" spans="1:30">
      <c r="A317" s="226"/>
      <c r="B317" s="226"/>
      <c r="C317" s="227"/>
      <c r="D317" s="228"/>
      <c r="E317" s="232"/>
      <c r="F317" s="233"/>
      <c r="G317" s="233"/>
      <c r="H317" s="233"/>
      <c r="I317" s="233"/>
      <c r="J317" s="233"/>
      <c r="K317" s="233"/>
      <c r="L317" s="233"/>
      <c r="M317" s="233"/>
      <c r="N317" s="233"/>
      <c r="O317" s="233"/>
      <c r="P317" s="233"/>
      <c r="Q317" s="233"/>
      <c r="R317" s="233"/>
      <c r="S317" s="233"/>
      <c r="T317" s="233"/>
      <c r="U317" s="233"/>
      <c r="V317" s="233"/>
      <c r="W317" s="233"/>
      <c r="X317" s="233"/>
      <c r="Y317" s="233"/>
      <c r="Z317" s="233"/>
      <c r="AA317" s="233"/>
      <c r="AB317" s="233"/>
      <c r="AC317" s="233"/>
      <c r="AD317" s="233"/>
    </row>
    <row r="318" s="217" customFormat="true" ht="18.75" spans="1:31">
      <c r="A318" s="226" t="str">
        <f>case_lib!A72</f>
        <v>FB_5_7</v>
      </c>
      <c r="B318" s="226" t="s">
        <v>496</v>
      </c>
      <c r="C318" s="227" t="str">
        <f>case_lib!D72</f>
        <v>让主车以速度 K_HV_speed 行驶,主车进入AD engage状态下，模拟其C-CAN-B信号k_error工况</v>
      </c>
      <c r="D318" s="228" t="s">
        <v>994</v>
      </c>
      <c r="E318" s="232" t="s">
        <v>984</v>
      </c>
      <c r="F318" s="233"/>
      <c r="G318" s="233"/>
      <c r="H318" s="233"/>
      <c r="I318" s="233"/>
      <c r="J318" s="233"/>
      <c r="K318" s="233"/>
      <c r="L318" s="233"/>
      <c r="M318" s="233"/>
      <c r="N318" s="233"/>
      <c r="O318" s="233"/>
      <c r="P318" s="233"/>
      <c r="Q318" s="233"/>
      <c r="R318" s="233"/>
      <c r="S318" s="233"/>
      <c r="T318" s="233"/>
      <c r="U318" s="233"/>
      <c r="V318" s="233"/>
      <c r="W318" s="233"/>
      <c r="X318" s="233"/>
      <c r="Y318" s="233"/>
      <c r="Z318" s="233"/>
      <c r="AA318" s="233"/>
      <c r="AB318" s="233"/>
      <c r="AC318" s="233"/>
      <c r="AD318" s="233"/>
      <c r="AE318" s="233"/>
    </row>
    <row r="319" s="217" customFormat="true" ht="18.75" spans="1:30">
      <c r="A319" s="226"/>
      <c r="B319" s="226"/>
      <c r="C319" s="227"/>
      <c r="D319" s="228"/>
      <c r="E319" s="232"/>
      <c r="F319" s="233"/>
      <c r="G319" s="233"/>
      <c r="H319" s="233"/>
      <c r="I319" s="233"/>
      <c r="J319" s="233"/>
      <c r="K319" s="233"/>
      <c r="L319" s="233"/>
      <c r="M319" s="233"/>
      <c r="N319" s="233"/>
      <c r="O319" s="233"/>
      <c r="P319" s="233"/>
      <c r="Q319" s="233"/>
      <c r="R319" s="233"/>
      <c r="S319" s="233"/>
      <c r="T319" s="233"/>
      <c r="U319" s="233"/>
      <c r="V319" s="233"/>
      <c r="W319" s="233"/>
      <c r="X319" s="233"/>
      <c r="Y319" s="233"/>
      <c r="Z319" s="233"/>
      <c r="AA319" s="233"/>
      <c r="AB319" s="233"/>
      <c r="AC319" s="233"/>
      <c r="AD319" s="233"/>
    </row>
    <row r="320" s="217" customFormat="true" ht="18.75" spans="1:30">
      <c r="A320" s="226"/>
      <c r="B320" s="226"/>
      <c r="C320" s="227"/>
      <c r="D320" s="228"/>
      <c r="E320" s="232"/>
      <c r="F320" s="233"/>
      <c r="G320" s="233"/>
      <c r="H320" s="233"/>
      <c r="I320" s="233"/>
      <c r="J320" s="233"/>
      <c r="K320" s="233"/>
      <c r="L320" s="233"/>
      <c r="M320" s="233"/>
      <c r="N320" s="233"/>
      <c r="O320" s="233"/>
      <c r="P320" s="233"/>
      <c r="Q320" s="233"/>
      <c r="R320" s="233"/>
      <c r="S320" s="233"/>
      <c r="T320" s="233"/>
      <c r="U320" s="233"/>
      <c r="V320" s="233"/>
      <c r="W320" s="233"/>
      <c r="X320" s="233"/>
      <c r="Y320" s="233"/>
      <c r="Z320" s="233"/>
      <c r="AA320" s="233"/>
      <c r="AB320" s="233"/>
      <c r="AC320" s="233"/>
      <c r="AD320" s="233"/>
    </row>
    <row r="321" s="217" customFormat="true" ht="18.75" spans="1:30">
      <c r="A321" s="226"/>
      <c r="B321" s="226"/>
      <c r="C321" s="227"/>
      <c r="D321" s="228"/>
      <c r="E321" s="232"/>
      <c r="F321" s="233"/>
      <c r="G321" s="233"/>
      <c r="H321" s="233"/>
      <c r="I321" s="233"/>
      <c r="J321" s="233"/>
      <c r="K321" s="233"/>
      <c r="L321" s="233"/>
      <c r="M321" s="233"/>
      <c r="N321" s="233"/>
      <c r="O321" s="233"/>
      <c r="P321" s="233"/>
      <c r="Q321" s="233"/>
      <c r="R321" s="233"/>
      <c r="S321" s="233"/>
      <c r="T321" s="233"/>
      <c r="U321" s="233"/>
      <c r="V321" s="233"/>
      <c r="W321" s="233"/>
      <c r="X321" s="233"/>
      <c r="Y321" s="233"/>
      <c r="Z321" s="233"/>
      <c r="AA321" s="233"/>
      <c r="AB321" s="233"/>
      <c r="AC321" s="233"/>
      <c r="AD321" s="233"/>
    </row>
    <row r="322" s="217" customFormat="true" ht="18.75" spans="1:30">
      <c r="A322" s="226"/>
      <c r="B322" s="226"/>
      <c r="C322" s="227"/>
      <c r="D322" s="228"/>
      <c r="E322" s="232"/>
      <c r="F322" s="233"/>
      <c r="G322" s="233"/>
      <c r="H322" s="233"/>
      <c r="I322" s="233"/>
      <c r="J322" s="233"/>
      <c r="K322" s="233"/>
      <c r="L322" s="233"/>
      <c r="M322" s="233"/>
      <c r="N322" s="233"/>
      <c r="O322" s="233"/>
      <c r="P322" s="233"/>
      <c r="Q322" s="233"/>
      <c r="R322" s="233"/>
      <c r="S322" s="233"/>
      <c r="T322" s="233"/>
      <c r="U322" s="233"/>
      <c r="V322" s="233"/>
      <c r="W322" s="233"/>
      <c r="X322" s="233"/>
      <c r="Y322" s="233"/>
      <c r="Z322" s="233"/>
      <c r="AA322" s="233"/>
      <c r="AB322" s="233"/>
      <c r="AC322" s="233"/>
      <c r="AD322" s="233"/>
    </row>
    <row r="323" s="217" customFormat="true" ht="18.75" spans="1:31">
      <c r="A323" s="226" t="str">
        <f>case_lib!A73</f>
        <v>FB_5_8</v>
      </c>
      <c r="B323" s="226" t="s">
        <v>496</v>
      </c>
      <c r="C323" s="227" t="str">
        <f>case_lib!D73</f>
        <v>让主车以速度 K_HV_speed 行驶,主车进入AD engage状态下，模拟其R-CAN-A信号k_error工况</v>
      </c>
      <c r="D323" s="228" t="s">
        <v>994</v>
      </c>
      <c r="E323" s="232" t="s">
        <v>984</v>
      </c>
      <c r="F323" s="233"/>
      <c r="G323" s="233"/>
      <c r="H323" s="233"/>
      <c r="I323" s="233"/>
      <c r="J323" s="233"/>
      <c r="K323" s="233"/>
      <c r="L323" s="233"/>
      <c r="M323" s="233"/>
      <c r="N323" s="233"/>
      <c r="O323" s="233"/>
      <c r="P323" s="233"/>
      <c r="Q323" s="233"/>
      <c r="R323" s="233"/>
      <c r="S323" s="233"/>
      <c r="T323" s="233"/>
      <c r="U323" s="233"/>
      <c r="V323" s="233"/>
      <c r="W323" s="233"/>
      <c r="X323" s="233"/>
      <c r="Y323" s="233"/>
      <c r="Z323" s="233"/>
      <c r="AA323" s="233"/>
      <c r="AB323" s="233"/>
      <c r="AC323" s="233"/>
      <c r="AD323" s="233"/>
      <c r="AE323" s="233"/>
    </row>
    <row r="324" s="217" customFormat="true" ht="18.75" spans="1:30">
      <c r="A324" s="226"/>
      <c r="B324" s="226"/>
      <c r="C324" s="227"/>
      <c r="D324" s="228"/>
      <c r="E324" s="232"/>
      <c r="F324" s="233"/>
      <c r="G324" s="233"/>
      <c r="H324" s="233"/>
      <c r="I324" s="233"/>
      <c r="J324" s="233"/>
      <c r="K324" s="233"/>
      <c r="L324" s="233"/>
      <c r="M324" s="233"/>
      <c r="N324" s="233"/>
      <c r="O324" s="233"/>
      <c r="P324" s="233"/>
      <c r="Q324" s="233"/>
      <c r="R324" s="233"/>
      <c r="S324" s="233"/>
      <c r="T324" s="233"/>
      <c r="U324" s="233"/>
      <c r="V324" s="233"/>
      <c r="W324" s="233"/>
      <c r="X324" s="233"/>
      <c r="Y324" s="233"/>
      <c r="Z324" s="233"/>
      <c r="AA324" s="233"/>
      <c r="AB324" s="233"/>
      <c r="AC324" s="233"/>
      <c r="AD324" s="233"/>
    </row>
    <row r="325" s="217" customFormat="true" ht="18.75" spans="1:30">
      <c r="A325" s="226"/>
      <c r="B325" s="226"/>
      <c r="C325" s="227"/>
      <c r="D325" s="228"/>
      <c r="E325" s="232"/>
      <c r="F325" s="233"/>
      <c r="G325" s="233"/>
      <c r="H325" s="233"/>
      <c r="I325" s="233"/>
      <c r="J325" s="233"/>
      <c r="K325" s="233"/>
      <c r="L325" s="233"/>
      <c r="M325" s="233"/>
      <c r="N325" s="233"/>
      <c r="O325" s="233"/>
      <c r="P325" s="233"/>
      <c r="Q325" s="233"/>
      <c r="R325" s="233"/>
      <c r="S325" s="233"/>
      <c r="T325" s="233"/>
      <c r="U325" s="233"/>
      <c r="V325" s="233"/>
      <c r="W325" s="233"/>
      <c r="X325" s="233"/>
      <c r="Y325" s="233"/>
      <c r="Z325" s="233"/>
      <c r="AA325" s="233"/>
      <c r="AB325" s="233"/>
      <c r="AC325" s="233"/>
      <c r="AD325" s="233"/>
    </row>
    <row r="326" s="217" customFormat="true" ht="18.75" spans="1:30">
      <c r="A326" s="226"/>
      <c r="B326" s="226"/>
      <c r="C326" s="227"/>
      <c r="D326" s="228"/>
      <c r="E326" s="232"/>
      <c r="F326" s="233"/>
      <c r="G326" s="233"/>
      <c r="H326" s="233"/>
      <c r="I326" s="233"/>
      <c r="J326" s="233"/>
      <c r="K326" s="233"/>
      <c r="L326" s="233"/>
      <c r="M326" s="233"/>
      <c r="N326" s="233"/>
      <c r="O326" s="233"/>
      <c r="P326" s="233"/>
      <c r="Q326" s="233"/>
      <c r="R326" s="233"/>
      <c r="S326" s="233"/>
      <c r="T326" s="233"/>
      <c r="U326" s="233"/>
      <c r="V326" s="233"/>
      <c r="W326" s="233"/>
      <c r="X326" s="233"/>
      <c r="Y326" s="233"/>
      <c r="Z326" s="233"/>
      <c r="AA326" s="233"/>
      <c r="AB326" s="233"/>
      <c r="AC326" s="233"/>
      <c r="AD326" s="233"/>
    </row>
    <row r="327" s="217" customFormat="true" ht="18.75" spans="1:30">
      <c r="A327" s="226"/>
      <c r="B327" s="226"/>
      <c r="C327" s="227"/>
      <c r="D327" s="228"/>
      <c r="E327" s="232"/>
      <c r="F327" s="233"/>
      <c r="G327" s="233"/>
      <c r="H327" s="233"/>
      <c r="I327" s="233"/>
      <c r="J327" s="233"/>
      <c r="K327" s="233"/>
      <c r="L327" s="233"/>
      <c r="M327" s="233"/>
      <c r="N327" s="233"/>
      <c r="O327" s="233"/>
      <c r="P327" s="233"/>
      <c r="Q327" s="233"/>
      <c r="R327" s="233"/>
      <c r="S327" s="233"/>
      <c r="T327" s="233"/>
      <c r="U327" s="233"/>
      <c r="V327" s="233"/>
      <c r="W327" s="233"/>
      <c r="X327" s="233"/>
      <c r="Y327" s="233"/>
      <c r="Z327" s="233"/>
      <c r="AA327" s="233"/>
      <c r="AB327" s="233"/>
      <c r="AC327" s="233"/>
      <c r="AD327" s="233"/>
    </row>
    <row r="328" s="217" customFormat="true" ht="18.75" spans="1:31">
      <c r="A328" s="226" t="str">
        <f>case_lib!A74</f>
        <v>FB_5_9</v>
      </c>
      <c r="B328" s="226" t="s">
        <v>496</v>
      </c>
      <c r="C328" s="227" t="str">
        <f>case_lib!D74</f>
        <v>让主车以速度 K_HV_speed 行驶,主车进入AD engage状态下，模拟其R-CAN-B信号k_error工况</v>
      </c>
      <c r="D328" s="228" t="s">
        <v>994</v>
      </c>
      <c r="E328" s="232" t="s">
        <v>984</v>
      </c>
      <c r="F328" s="233"/>
      <c r="G328" s="233"/>
      <c r="H328" s="233"/>
      <c r="I328" s="233"/>
      <c r="J328" s="233"/>
      <c r="K328" s="233"/>
      <c r="L328" s="233"/>
      <c r="M328" s="233"/>
      <c r="N328" s="233"/>
      <c r="O328" s="233"/>
      <c r="P328" s="233"/>
      <c r="Q328" s="233"/>
      <c r="R328" s="233"/>
      <c r="S328" s="233"/>
      <c r="T328" s="233"/>
      <c r="U328" s="233"/>
      <c r="V328" s="233"/>
      <c r="W328" s="233"/>
      <c r="X328" s="233"/>
      <c r="Y328" s="233"/>
      <c r="Z328" s="233"/>
      <c r="AA328" s="233"/>
      <c r="AB328" s="233"/>
      <c r="AC328" s="233"/>
      <c r="AD328" s="233"/>
      <c r="AE328" s="233"/>
    </row>
    <row r="329" s="217" customFormat="true" ht="18.75" spans="1:30">
      <c r="A329" s="226"/>
      <c r="B329" s="226"/>
      <c r="C329" s="227"/>
      <c r="D329" s="228"/>
      <c r="E329" s="232"/>
      <c r="F329" s="233"/>
      <c r="G329" s="233"/>
      <c r="H329" s="233"/>
      <c r="I329" s="233"/>
      <c r="J329" s="233"/>
      <c r="K329" s="233"/>
      <c r="L329" s="233"/>
      <c r="M329" s="233"/>
      <c r="N329" s="233"/>
      <c r="O329" s="233"/>
      <c r="P329" s="233"/>
      <c r="Q329" s="233"/>
      <c r="R329" s="233"/>
      <c r="S329" s="233"/>
      <c r="T329" s="233"/>
      <c r="U329" s="233"/>
      <c r="V329" s="233"/>
      <c r="W329" s="233"/>
      <c r="X329" s="233"/>
      <c r="Y329" s="233"/>
      <c r="Z329" s="233"/>
      <c r="AA329" s="233"/>
      <c r="AB329" s="233"/>
      <c r="AC329" s="233"/>
      <c r="AD329" s="233"/>
    </row>
    <row r="330" s="217" customFormat="true" ht="18.75" spans="1:30">
      <c r="A330" s="226"/>
      <c r="B330" s="226"/>
      <c r="C330" s="227"/>
      <c r="D330" s="228"/>
      <c r="E330" s="232"/>
      <c r="F330" s="233"/>
      <c r="G330" s="233"/>
      <c r="H330" s="233"/>
      <c r="I330" s="233"/>
      <c r="J330" s="233"/>
      <c r="K330" s="233"/>
      <c r="L330" s="233"/>
      <c r="M330" s="233"/>
      <c r="N330" s="233"/>
      <c r="O330" s="233"/>
      <c r="P330" s="233"/>
      <c r="Q330" s="233"/>
      <c r="R330" s="233"/>
      <c r="S330" s="233"/>
      <c r="T330" s="233"/>
      <c r="U330" s="233"/>
      <c r="V330" s="233"/>
      <c r="W330" s="233"/>
      <c r="X330" s="233"/>
      <c r="Y330" s="233"/>
      <c r="Z330" s="233"/>
      <c r="AA330" s="233"/>
      <c r="AB330" s="233"/>
      <c r="AC330" s="233"/>
      <c r="AD330" s="233"/>
    </row>
    <row r="331" s="217" customFormat="true" ht="18.75" spans="1:30">
      <c r="A331" s="226"/>
      <c r="B331" s="226"/>
      <c r="C331" s="227"/>
      <c r="D331" s="228"/>
      <c r="E331" s="232"/>
      <c r="F331" s="233"/>
      <c r="G331" s="233"/>
      <c r="H331" s="233"/>
      <c r="I331" s="233"/>
      <c r="J331" s="233"/>
      <c r="K331" s="233"/>
      <c r="L331" s="233"/>
      <c r="M331" s="233"/>
      <c r="N331" s="233"/>
      <c r="O331" s="233"/>
      <c r="P331" s="233"/>
      <c r="Q331" s="233"/>
      <c r="R331" s="233"/>
      <c r="S331" s="233"/>
      <c r="T331" s="233"/>
      <c r="U331" s="233"/>
      <c r="V331" s="233"/>
      <c r="W331" s="233"/>
      <c r="X331" s="233"/>
      <c r="Y331" s="233"/>
      <c r="Z331" s="233"/>
      <c r="AA331" s="233"/>
      <c r="AB331" s="233"/>
      <c r="AC331" s="233"/>
      <c r="AD331" s="233"/>
    </row>
    <row r="332" s="217" customFormat="true" ht="18.75" spans="1:30">
      <c r="A332" s="226"/>
      <c r="B332" s="226"/>
      <c r="C332" s="227"/>
      <c r="D332" s="228"/>
      <c r="E332" s="232"/>
      <c r="F332" s="233"/>
      <c r="G332" s="233"/>
      <c r="H332" s="233"/>
      <c r="I332" s="233"/>
      <c r="J332" s="233"/>
      <c r="K332" s="233"/>
      <c r="L332" s="233"/>
      <c r="M332" s="233"/>
      <c r="N332" s="233"/>
      <c r="O332" s="233"/>
      <c r="P332" s="233"/>
      <c r="Q332" s="233"/>
      <c r="R332" s="233"/>
      <c r="S332" s="233"/>
      <c r="T332" s="233"/>
      <c r="U332" s="233"/>
      <c r="V332" s="233"/>
      <c r="W332" s="233"/>
      <c r="X332" s="233"/>
      <c r="Y332" s="233"/>
      <c r="Z332" s="233"/>
      <c r="AA332" s="233"/>
      <c r="AB332" s="233"/>
      <c r="AC332" s="233"/>
      <c r="AD332" s="233"/>
    </row>
    <row r="333" s="217" customFormat="true" ht="27" spans="1:31">
      <c r="A333" s="226" t="str">
        <f>case_lib!A75</f>
        <v>FB_5_10</v>
      </c>
      <c r="B333" s="226" t="s">
        <v>496</v>
      </c>
      <c r="C333" s="227" t="str">
        <f>case_lib!D75</f>
        <v>让主车以速度 K_HV_speed 行驶,主车进入AD engage状态下，模拟其EthernetA_Lidar信号k_error工况</v>
      </c>
      <c r="D333" s="228" t="s">
        <v>994</v>
      </c>
      <c r="E333" s="232" t="s">
        <v>984</v>
      </c>
      <c r="F333" s="233"/>
      <c r="G333" s="233"/>
      <c r="H333" s="233"/>
      <c r="I333" s="233"/>
      <c r="J333" s="233"/>
      <c r="K333" s="233"/>
      <c r="L333" s="233"/>
      <c r="M333" s="233"/>
      <c r="N333" s="233"/>
      <c r="O333" s="233"/>
      <c r="P333" s="233"/>
      <c r="Q333" s="233"/>
      <c r="R333" s="233"/>
      <c r="S333" s="233"/>
      <c r="T333" s="233"/>
      <c r="U333" s="233"/>
      <c r="V333" s="233"/>
      <c r="W333" s="233"/>
      <c r="X333" s="233"/>
      <c r="Y333" s="233"/>
      <c r="Z333" s="233"/>
      <c r="AA333" s="233"/>
      <c r="AB333" s="233"/>
      <c r="AC333" s="233"/>
      <c r="AD333" s="233"/>
      <c r="AE333" s="233"/>
    </row>
    <row r="334" s="217" customFormat="true" ht="18.75" spans="1:30">
      <c r="A334" s="226"/>
      <c r="B334" s="226"/>
      <c r="C334" s="227"/>
      <c r="D334" s="228"/>
      <c r="E334" s="232"/>
      <c r="F334" s="233"/>
      <c r="G334" s="233"/>
      <c r="H334" s="233"/>
      <c r="I334" s="233"/>
      <c r="J334" s="233"/>
      <c r="K334" s="233"/>
      <c r="L334" s="233"/>
      <c r="M334" s="233"/>
      <c r="N334" s="233"/>
      <c r="O334" s="233"/>
      <c r="P334" s="233"/>
      <c r="Q334" s="233"/>
      <c r="R334" s="233"/>
      <c r="S334" s="233"/>
      <c r="T334" s="233"/>
      <c r="U334" s="233"/>
      <c r="V334" s="233"/>
      <c r="W334" s="233"/>
      <c r="X334" s="233"/>
      <c r="Y334" s="233"/>
      <c r="Z334" s="233"/>
      <c r="AA334" s="233"/>
      <c r="AB334" s="233"/>
      <c r="AC334" s="233"/>
      <c r="AD334" s="233"/>
    </row>
    <row r="335" s="217" customFormat="true" ht="18.75" spans="1:30">
      <c r="A335" s="226"/>
      <c r="B335" s="226"/>
      <c r="C335" s="227"/>
      <c r="D335" s="228"/>
      <c r="E335" s="232"/>
      <c r="F335" s="233"/>
      <c r="G335" s="233"/>
      <c r="H335" s="233"/>
      <c r="I335" s="233"/>
      <c r="J335" s="233"/>
      <c r="K335" s="233"/>
      <c r="L335" s="233"/>
      <c r="M335" s="233"/>
      <c r="N335" s="233"/>
      <c r="O335" s="233"/>
      <c r="P335" s="233"/>
      <c r="Q335" s="233"/>
      <c r="R335" s="233"/>
      <c r="S335" s="233"/>
      <c r="T335" s="233"/>
      <c r="U335" s="233"/>
      <c r="V335" s="233"/>
      <c r="W335" s="233"/>
      <c r="X335" s="233"/>
      <c r="Y335" s="233"/>
      <c r="Z335" s="233"/>
      <c r="AA335" s="233"/>
      <c r="AB335" s="233"/>
      <c r="AC335" s="233"/>
      <c r="AD335" s="233"/>
    </row>
    <row r="336" s="217" customFormat="true" ht="18.75" spans="1:30">
      <c r="A336" s="226"/>
      <c r="B336" s="226"/>
      <c r="C336" s="227"/>
      <c r="D336" s="228"/>
      <c r="E336" s="232"/>
      <c r="F336" s="233"/>
      <c r="G336" s="233"/>
      <c r="H336" s="233"/>
      <c r="I336" s="233"/>
      <c r="J336" s="233"/>
      <c r="K336" s="233"/>
      <c r="L336" s="233"/>
      <c r="M336" s="233"/>
      <c r="N336" s="233"/>
      <c r="O336" s="233"/>
      <c r="P336" s="233"/>
      <c r="Q336" s="233"/>
      <c r="R336" s="233"/>
      <c r="S336" s="233"/>
      <c r="T336" s="233"/>
      <c r="U336" s="233"/>
      <c r="V336" s="233"/>
      <c r="W336" s="233"/>
      <c r="X336" s="233"/>
      <c r="Y336" s="233"/>
      <c r="Z336" s="233"/>
      <c r="AA336" s="233"/>
      <c r="AB336" s="233"/>
      <c r="AC336" s="233"/>
      <c r="AD336" s="233"/>
    </row>
    <row r="337" s="217" customFormat="true" ht="18.75" spans="1:30">
      <c r="A337" s="226"/>
      <c r="B337" s="226"/>
      <c r="C337" s="227"/>
      <c r="D337" s="228"/>
      <c r="E337" s="232"/>
      <c r="F337" s="233"/>
      <c r="G337" s="233"/>
      <c r="H337" s="233"/>
      <c r="I337" s="233"/>
      <c r="J337" s="233"/>
      <c r="K337" s="233"/>
      <c r="L337" s="233"/>
      <c r="M337" s="233"/>
      <c r="N337" s="233"/>
      <c r="O337" s="233"/>
      <c r="P337" s="233"/>
      <c r="Q337" s="233"/>
      <c r="R337" s="233"/>
      <c r="S337" s="233"/>
      <c r="T337" s="233"/>
      <c r="U337" s="233"/>
      <c r="V337" s="233"/>
      <c r="W337" s="233"/>
      <c r="X337" s="233"/>
      <c r="Y337" s="233"/>
      <c r="Z337" s="233"/>
      <c r="AA337" s="233"/>
      <c r="AB337" s="233"/>
      <c r="AC337" s="233"/>
      <c r="AD337" s="233"/>
    </row>
    <row r="338" s="217" customFormat="true" ht="27" spans="1:31">
      <c r="A338" s="226" t="str">
        <f>case_lib!A76</f>
        <v>FB_5_11</v>
      </c>
      <c r="B338" s="226" t="s">
        <v>496</v>
      </c>
      <c r="C338" s="227" t="str">
        <f>case_lib!D76</f>
        <v>让主车以速度 K_HV_speed 行驶,主车进入AD engage状态下，模拟其EthernetB_Lidar信号k_error工况</v>
      </c>
      <c r="D338" s="228" t="s">
        <v>994</v>
      </c>
      <c r="E338" s="232" t="s">
        <v>984</v>
      </c>
      <c r="F338" s="233"/>
      <c r="G338" s="233"/>
      <c r="H338" s="233"/>
      <c r="I338" s="233"/>
      <c r="J338" s="233"/>
      <c r="K338" s="233"/>
      <c r="L338" s="233"/>
      <c r="M338" s="233"/>
      <c r="N338" s="233"/>
      <c r="O338" s="233"/>
      <c r="P338" s="233"/>
      <c r="Q338" s="233"/>
      <c r="R338" s="233"/>
      <c r="S338" s="233"/>
      <c r="T338" s="233"/>
      <c r="U338" s="233"/>
      <c r="V338" s="233"/>
      <c r="W338" s="233"/>
      <c r="X338" s="233"/>
      <c r="Y338" s="233"/>
      <c r="Z338" s="233"/>
      <c r="AA338" s="233"/>
      <c r="AB338" s="233"/>
      <c r="AC338" s="233"/>
      <c r="AD338" s="233"/>
      <c r="AE338" s="233"/>
    </row>
    <row r="339" s="217" customFormat="true" ht="18.75" spans="1:30">
      <c r="A339" s="226"/>
      <c r="B339" s="226"/>
      <c r="C339" s="227"/>
      <c r="D339" s="228"/>
      <c r="E339" s="232"/>
      <c r="F339" s="233"/>
      <c r="G339" s="233"/>
      <c r="H339" s="233"/>
      <c r="I339" s="233"/>
      <c r="J339" s="233"/>
      <c r="K339" s="233"/>
      <c r="L339" s="233"/>
      <c r="M339" s="233"/>
      <c r="N339" s="233"/>
      <c r="O339" s="233"/>
      <c r="P339" s="233"/>
      <c r="Q339" s="233"/>
      <c r="R339" s="233"/>
      <c r="S339" s="233"/>
      <c r="T339" s="233"/>
      <c r="U339" s="233"/>
      <c r="V339" s="233"/>
      <c r="W339" s="233"/>
      <c r="X339" s="233"/>
      <c r="Y339" s="233"/>
      <c r="Z339" s="233"/>
      <c r="AA339" s="233"/>
      <c r="AB339" s="233"/>
      <c r="AC339" s="233"/>
      <c r="AD339" s="233"/>
    </row>
    <row r="340" s="217" customFormat="true" ht="18.75" spans="1:30">
      <c r="A340" s="226"/>
      <c r="B340" s="226"/>
      <c r="C340" s="227"/>
      <c r="D340" s="228"/>
      <c r="E340" s="232"/>
      <c r="F340" s="233"/>
      <c r="G340" s="233"/>
      <c r="H340" s="233"/>
      <c r="I340" s="233"/>
      <c r="J340" s="233"/>
      <c r="K340" s="233"/>
      <c r="L340" s="233"/>
      <c r="M340" s="233"/>
      <c r="N340" s="233"/>
      <c r="O340" s="233"/>
      <c r="P340" s="233"/>
      <c r="Q340" s="233"/>
      <c r="R340" s="233"/>
      <c r="S340" s="233"/>
      <c r="T340" s="233"/>
      <c r="U340" s="233"/>
      <c r="V340" s="233"/>
      <c r="W340" s="233"/>
      <c r="X340" s="233"/>
      <c r="Y340" s="233"/>
      <c r="Z340" s="233"/>
      <c r="AA340" s="233"/>
      <c r="AB340" s="233"/>
      <c r="AC340" s="233"/>
      <c r="AD340" s="233"/>
    </row>
    <row r="341" s="217" customFormat="true" ht="18.75" spans="1:30">
      <c r="A341" s="226"/>
      <c r="B341" s="226"/>
      <c r="C341" s="227"/>
      <c r="D341" s="228"/>
      <c r="E341" s="232"/>
      <c r="F341" s="233"/>
      <c r="G341" s="233"/>
      <c r="H341" s="233"/>
      <c r="I341" s="233"/>
      <c r="J341" s="233"/>
      <c r="K341" s="233"/>
      <c r="L341" s="233"/>
      <c r="M341" s="233"/>
      <c r="N341" s="233"/>
      <c r="O341" s="233"/>
      <c r="P341" s="233"/>
      <c r="Q341" s="233"/>
      <c r="R341" s="233"/>
      <c r="S341" s="233"/>
      <c r="T341" s="233"/>
      <c r="U341" s="233"/>
      <c r="V341" s="233"/>
      <c r="W341" s="233"/>
      <c r="X341" s="233"/>
      <c r="Y341" s="233"/>
      <c r="Z341" s="233"/>
      <c r="AA341" s="233"/>
      <c r="AB341" s="233"/>
      <c r="AC341" s="233"/>
      <c r="AD341" s="233"/>
    </row>
    <row r="342" s="217" customFormat="true" ht="18.75" spans="1:30">
      <c r="A342" s="226"/>
      <c r="B342" s="226"/>
      <c r="C342" s="227"/>
      <c r="D342" s="228"/>
      <c r="E342" s="232"/>
      <c r="F342" s="233"/>
      <c r="G342" s="233"/>
      <c r="H342" s="233"/>
      <c r="I342" s="233"/>
      <c r="J342" s="233"/>
      <c r="K342" s="233"/>
      <c r="L342" s="233"/>
      <c r="M342" s="233"/>
      <c r="N342" s="233"/>
      <c r="O342" s="233"/>
      <c r="P342" s="233"/>
      <c r="Q342" s="233"/>
      <c r="R342" s="233"/>
      <c r="S342" s="233"/>
      <c r="T342" s="233"/>
      <c r="U342" s="233"/>
      <c r="V342" s="233"/>
      <c r="W342" s="233"/>
      <c r="X342" s="233"/>
      <c r="Y342" s="233"/>
      <c r="Z342" s="233"/>
      <c r="AA342" s="233"/>
      <c r="AB342" s="233"/>
      <c r="AC342" s="233"/>
      <c r="AD342" s="233"/>
    </row>
    <row r="343" s="217" customFormat="true" ht="18.75" spans="1:31">
      <c r="A343" s="226" t="str">
        <f>case_lib!A77</f>
        <v>FB_5_12</v>
      </c>
      <c r="B343" s="226" t="s">
        <v>496</v>
      </c>
      <c r="C343" s="227" t="str">
        <f>case_lib!D77</f>
        <v>让主车以速度 K_HV_speed 行驶,主车进入AD engage状态下，模拟其O-CAN-A信号k_error工况</v>
      </c>
      <c r="D343" s="228" t="s">
        <v>994</v>
      </c>
      <c r="E343" s="232" t="s">
        <v>984</v>
      </c>
      <c r="F343" s="233"/>
      <c r="G343" s="233"/>
      <c r="H343" s="233"/>
      <c r="I343" s="233"/>
      <c r="J343" s="233"/>
      <c r="K343" s="233"/>
      <c r="L343" s="233"/>
      <c r="M343" s="233"/>
      <c r="N343" s="233"/>
      <c r="O343" s="233"/>
      <c r="P343" s="233"/>
      <c r="Q343" s="233"/>
      <c r="R343" s="233"/>
      <c r="S343" s="233"/>
      <c r="T343" s="233"/>
      <c r="U343" s="233"/>
      <c r="V343" s="233"/>
      <c r="W343" s="233"/>
      <c r="X343" s="233"/>
      <c r="Y343" s="233"/>
      <c r="Z343" s="233"/>
      <c r="AA343" s="233"/>
      <c r="AB343" s="233"/>
      <c r="AC343" s="233"/>
      <c r="AD343" s="233"/>
      <c r="AE343" s="233"/>
    </row>
    <row r="344" s="217" customFormat="true" ht="18.75" spans="1:30">
      <c r="A344" s="226"/>
      <c r="B344" s="226"/>
      <c r="C344" s="227"/>
      <c r="D344" s="228"/>
      <c r="E344" s="232"/>
      <c r="F344" s="233"/>
      <c r="G344" s="233"/>
      <c r="H344" s="233"/>
      <c r="I344" s="233"/>
      <c r="J344" s="233"/>
      <c r="K344" s="233"/>
      <c r="L344" s="233"/>
      <c r="M344" s="233"/>
      <c r="N344" s="233"/>
      <c r="O344" s="233"/>
      <c r="P344" s="233"/>
      <c r="Q344" s="233"/>
      <c r="R344" s="233"/>
      <c r="S344" s="233"/>
      <c r="T344" s="233"/>
      <c r="U344" s="233"/>
      <c r="V344" s="233"/>
      <c r="W344" s="233"/>
      <c r="X344" s="233"/>
      <c r="Y344" s="233"/>
      <c r="Z344" s="233"/>
      <c r="AA344" s="233"/>
      <c r="AB344" s="233"/>
      <c r="AC344" s="233"/>
      <c r="AD344" s="233"/>
    </row>
    <row r="345" s="217" customFormat="true" ht="18.75" spans="1:30">
      <c r="A345" s="226"/>
      <c r="B345" s="226"/>
      <c r="C345" s="227"/>
      <c r="D345" s="228"/>
      <c r="E345" s="232"/>
      <c r="F345" s="233"/>
      <c r="G345" s="233"/>
      <c r="H345" s="233"/>
      <c r="I345" s="233"/>
      <c r="J345" s="233"/>
      <c r="K345" s="233"/>
      <c r="L345" s="233"/>
      <c r="M345" s="233"/>
      <c r="N345" s="233"/>
      <c r="O345" s="233"/>
      <c r="P345" s="233"/>
      <c r="Q345" s="233"/>
      <c r="R345" s="233"/>
      <c r="S345" s="233"/>
      <c r="T345" s="233"/>
      <c r="U345" s="233"/>
      <c r="V345" s="233"/>
      <c r="W345" s="233"/>
      <c r="X345" s="233"/>
      <c r="Y345" s="233"/>
      <c r="Z345" s="233"/>
      <c r="AA345" s="233"/>
      <c r="AB345" s="233"/>
      <c r="AC345" s="233"/>
      <c r="AD345" s="233"/>
    </row>
    <row r="346" s="217" customFormat="true" ht="18.75" spans="1:30">
      <c r="A346" s="226"/>
      <c r="B346" s="226"/>
      <c r="C346" s="227"/>
      <c r="D346" s="228"/>
      <c r="E346" s="232"/>
      <c r="F346" s="233"/>
      <c r="G346" s="233"/>
      <c r="H346" s="233"/>
      <c r="I346" s="233"/>
      <c r="J346" s="233"/>
      <c r="K346" s="233"/>
      <c r="L346" s="233"/>
      <c r="M346" s="233"/>
      <c r="N346" s="233"/>
      <c r="O346" s="233"/>
      <c r="P346" s="233"/>
      <c r="Q346" s="233"/>
      <c r="R346" s="233"/>
      <c r="S346" s="233"/>
      <c r="T346" s="233"/>
      <c r="U346" s="233"/>
      <c r="V346" s="233"/>
      <c r="W346" s="233"/>
      <c r="X346" s="233"/>
      <c r="Y346" s="233"/>
      <c r="Z346" s="233"/>
      <c r="AA346" s="233"/>
      <c r="AB346" s="233"/>
      <c r="AC346" s="233"/>
      <c r="AD346" s="233"/>
    </row>
    <row r="347" s="217" customFormat="true" ht="18.75" spans="1:30">
      <c r="A347" s="226"/>
      <c r="B347" s="226"/>
      <c r="C347" s="227"/>
      <c r="D347" s="228"/>
      <c r="E347" s="232"/>
      <c r="F347" s="233"/>
      <c r="G347" s="233"/>
      <c r="H347" s="233"/>
      <c r="I347" s="233"/>
      <c r="J347" s="233"/>
      <c r="K347" s="233"/>
      <c r="L347" s="233"/>
      <c r="M347" s="233"/>
      <c r="N347" s="233"/>
      <c r="O347" s="233"/>
      <c r="P347" s="233"/>
      <c r="Q347" s="233"/>
      <c r="R347" s="233"/>
      <c r="S347" s="233"/>
      <c r="T347" s="233"/>
      <c r="U347" s="233"/>
      <c r="V347" s="233"/>
      <c r="W347" s="233"/>
      <c r="X347" s="233"/>
      <c r="Y347" s="233"/>
      <c r="Z347" s="233"/>
      <c r="AA347" s="233"/>
      <c r="AB347" s="233"/>
      <c r="AC347" s="233"/>
      <c r="AD347" s="233"/>
    </row>
    <row r="348" s="217" customFormat="true" ht="18.75" spans="1:31">
      <c r="A348" s="226" t="str">
        <f>case_lib!A78</f>
        <v>FB_5_13</v>
      </c>
      <c r="B348" s="226" t="s">
        <v>496</v>
      </c>
      <c r="C348" s="227" t="str">
        <f>case_lib!D78</f>
        <v>让主车以速度 K_HV_speed 行驶,主车进入AD engage状态下，模拟其O-CAN-B信号k_error工况</v>
      </c>
      <c r="D348" s="228" t="s">
        <v>994</v>
      </c>
      <c r="E348" s="232" t="s">
        <v>984</v>
      </c>
      <c r="F348" s="233"/>
      <c r="G348" s="233"/>
      <c r="H348" s="233"/>
      <c r="I348" s="233"/>
      <c r="J348" s="233"/>
      <c r="K348" s="233"/>
      <c r="L348" s="233"/>
      <c r="M348" s="233"/>
      <c r="N348" s="233"/>
      <c r="O348" s="233"/>
      <c r="P348" s="233"/>
      <c r="Q348" s="233"/>
      <c r="R348" s="233"/>
      <c r="S348" s="233"/>
      <c r="T348" s="233"/>
      <c r="U348" s="233"/>
      <c r="V348" s="233"/>
      <c r="W348" s="233"/>
      <c r="X348" s="233"/>
      <c r="Y348" s="233"/>
      <c r="Z348" s="233"/>
      <c r="AA348" s="233"/>
      <c r="AB348" s="233"/>
      <c r="AC348" s="233"/>
      <c r="AD348" s="233"/>
      <c r="AE348" s="233"/>
    </row>
    <row r="349" s="217" customFormat="true" ht="18.75" spans="1:30">
      <c r="A349" s="226"/>
      <c r="B349" s="226"/>
      <c r="C349" s="227"/>
      <c r="D349" s="228"/>
      <c r="E349" s="232"/>
      <c r="F349" s="233"/>
      <c r="G349" s="233"/>
      <c r="H349" s="233"/>
      <c r="I349" s="233"/>
      <c r="J349" s="233"/>
      <c r="K349" s="233"/>
      <c r="L349" s="233"/>
      <c r="M349" s="233"/>
      <c r="N349" s="233"/>
      <c r="O349" s="233"/>
      <c r="P349" s="233"/>
      <c r="Q349" s="233"/>
      <c r="R349" s="233"/>
      <c r="S349" s="233"/>
      <c r="T349" s="233"/>
      <c r="U349" s="233"/>
      <c r="V349" s="233"/>
      <c r="W349" s="233"/>
      <c r="X349" s="233"/>
      <c r="Y349" s="233"/>
      <c r="Z349" s="233"/>
      <c r="AA349" s="233"/>
      <c r="AB349" s="233"/>
      <c r="AC349" s="233"/>
      <c r="AD349" s="233"/>
    </row>
    <row r="350" s="217" customFormat="true" ht="18.75" spans="1:30">
      <c r="A350" s="226"/>
      <c r="B350" s="226"/>
      <c r="C350" s="227"/>
      <c r="D350" s="228"/>
      <c r="E350" s="232"/>
      <c r="F350" s="233"/>
      <c r="G350" s="233"/>
      <c r="H350" s="233"/>
      <c r="I350" s="233"/>
      <c r="J350" s="233"/>
      <c r="K350" s="233"/>
      <c r="L350" s="233"/>
      <c r="M350" s="233"/>
      <c r="N350" s="233"/>
      <c r="O350" s="233"/>
      <c r="P350" s="233"/>
      <c r="Q350" s="233"/>
      <c r="R350" s="233"/>
      <c r="S350" s="233"/>
      <c r="T350" s="233"/>
      <c r="U350" s="233"/>
      <c r="V350" s="233"/>
      <c r="W350" s="233"/>
      <c r="X350" s="233"/>
      <c r="Y350" s="233"/>
      <c r="Z350" s="233"/>
      <c r="AA350" s="233"/>
      <c r="AB350" s="233"/>
      <c r="AC350" s="233"/>
      <c r="AD350" s="233"/>
    </row>
    <row r="351" s="217" customFormat="true" ht="18.75" spans="1:30">
      <c r="A351" s="226"/>
      <c r="B351" s="226"/>
      <c r="C351" s="227"/>
      <c r="D351" s="228"/>
      <c r="E351" s="232"/>
      <c r="F351" s="233"/>
      <c r="G351" s="233"/>
      <c r="H351" s="233"/>
      <c r="I351" s="233"/>
      <c r="J351" s="233"/>
      <c r="K351" s="233"/>
      <c r="L351" s="233"/>
      <c r="M351" s="233"/>
      <c r="N351" s="233"/>
      <c r="O351" s="233"/>
      <c r="P351" s="233"/>
      <c r="Q351" s="233"/>
      <c r="R351" s="233"/>
      <c r="S351" s="233"/>
      <c r="T351" s="233"/>
      <c r="U351" s="233"/>
      <c r="V351" s="233"/>
      <c r="W351" s="233"/>
      <c r="X351" s="233"/>
      <c r="Y351" s="233"/>
      <c r="Z351" s="233"/>
      <c r="AA351" s="233"/>
      <c r="AB351" s="233"/>
      <c r="AC351" s="233"/>
      <c r="AD351" s="233"/>
    </row>
    <row r="352" s="217" customFormat="true" ht="18.75" spans="1:30">
      <c r="A352" s="226"/>
      <c r="B352" s="226"/>
      <c r="C352" s="227"/>
      <c r="D352" s="228"/>
      <c r="E352" s="232"/>
      <c r="F352" s="233"/>
      <c r="G352" s="233"/>
      <c r="H352" s="233"/>
      <c r="I352" s="233"/>
      <c r="J352" s="233"/>
      <c r="K352" s="233"/>
      <c r="L352" s="233"/>
      <c r="M352" s="233"/>
      <c r="N352" s="233"/>
      <c r="O352" s="233"/>
      <c r="P352" s="233"/>
      <c r="Q352" s="233"/>
      <c r="R352" s="233"/>
      <c r="S352" s="233"/>
      <c r="T352" s="233"/>
      <c r="U352" s="233"/>
      <c r="V352" s="233"/>
      <c r="W352" s="233"/>
      <c r="X352" s="233"/>
      <c r="Y352" s="233"/>
      <c r="Z352" s="233"/>
      <c r="AA352" s="233"/>
      <c r="AB352" s="233"/>
      <c r="AC352" s="233"/>
      <c r="AD352" s="233"/>
    </row>
    <row r="353" s="217" customFormat="true" ht="27" spans="1:31">
      <c r="A353" s="226" t="str">
        <f>case_lib!A79</f>
        <v>FB_5_14</v>
      </c>
      <c r="B353" s="226" t="s">
        <v>496</v>
      </c>
      <c r="C353" s="227" t="str">
        <f>case_lib!D79</f>
        <v>让主车以速度 K_HV_speed 行驶,主车进入AD engage状态下，模拟其CANFD_Rad1_front信号k_error工况</v>
      </c>
      <c r="D353" s="228" t="s">
        <v>994</v>
      </c>
      <c r="E353" s="232" t="s">
        <v>984</v>
      </c>
      <c r="F353" s="233"/>
      <c r="G353" s="233"/>
      <c r="H353" s="233"/>
      <c r="I353" s="233"/>
      <c r="J353" s="233"/>
      <c r="K353" s="233"/>
      <c r="L353" s="233"/>
      <c r="M353" s="233"/>
      <c r="N353" s="233"/>
      <c r="O353" s="233"/>
      <c r="P353" s="233"/>
      <c r="Q353" s="233"/>
      <c r="R353" s="233"/>
      <c r="S353" s="233"/>
      <c r="T353" s="233"/>
      <c r="U353" s="233"/>
      <c r="V353" s="233"/>
      <c r="W353" s="233"/>
      <c r="X353" s="233"/>
      <c r="Y353" s="233"/>
      <c r="Z353" s="233"/>
      <c r="AA353" s="233"/>
      <c r="AB353" s="233"/>
      <c r="AC353" s="233"/>
      <c r="AD353" s="233"/>
      <c r="AE353" s="233"/>
    </row>
    <row r="354" s="217" customFormat="true" ht="18.75" spans="1:30">
      <c r="A354" s="226"/>
      <c r="B354" s="226"/>
      <c r="C354" s="227"/>
      <c r="D354" s="228"/>
      <c r="E354" s="232"/>
      <c r="F354" s="233"/>
      <c r="G354" s="233"/>
      <c r="H354" s="233"/>
      <c r="I354" s="233"/>
      <c r="J354" s="233"/>
      <c r="K354" s="233"/>
      <c r="L354" s="233"/>
      <c r="M354" s="233"/>
      <c r="N354" s="233"/>
      <c r="O354" s="233"/>
      <c r="P354" s="233"/>
      <c r="Q354" s="233"/>
      <c r="R354" s="233"/>
      <c r="S354" s="233"/>
      <c r="T354" s="233"/>
      <c r="U354" s="233"/>
      <c r="V354" s="233"/>
      <c r="W354" s="233"/>
      <c r="X354" s="233"/>
      <c r="Y354" s="233"/>
      <c r="Z354" s="233"/>
      <c r="AA354" s="233"/>
      <c r="AB354" s="233"/>
      <c r="AC354" s="233"/>
      <c r="AD354" s="233"/>
    </row>
    <row r="355" s="217" customFormat="true" ht="18.75" spans="1:30">
      <c r="A355" s="226"/>
      <c r="B355" s="226"/>
      <c r="C355" s="227"/>
      <c r="D355" s="228"/>
      <c r="E355" s="232"/>
      <c r="F355" s="233"/>
      <c r="G355" s="233"/>
      <c r="H355" s="233"/>
      <c r="I355" s="233"/>
      <c r="J355" s="233"/>
      <c r="K355" s="233"/>
      <c r="L355" s="233"/>
      <c r="M355" s="233"/>
      <c r="N355" s="233"/>
      <c r="O355" s="233"/>
      <c r="P355" s="233"/>
      <c r="Q355" s="233"/>
      <c r="R355" s="233"/>
      <c r="S355" s="233"/>
      <c r="T355" s="233"/>
      <c r="U355" s="233"/>
      <c r="V355" s="233"/>
      <c r="W355" s="233"/>
      <c r="X355" s="233"/>
      <c r="Y355" s="233"/>
      <c r="Z355" s="233"/>
      <c r="AA355" s="233"/>
      <c r="AB355" s="233"/>
      <c r="AC355" s="233"/>
      <c r="AD355" s="233"/>
    </row>
    <row r="356" s="217" customFormat="true" ht="18.75" spans="1:30">
      <c r="A356" s="226"/>
      <c r="B356" s="226"/>
      <c r="C356" s="227"/>
      <c r="D356" s="228"/>
      <c r="E356" s="232"/>
      <c r="F356" s="233"/>
      <c r="G356" s="233"/>
      <c r="H356" s="233"/>
      <c r="I356" s="233"/>
      <c r="J356" s="233"/>
      <c r="K356" s="233"/>
      <c r="L356" s="233"/>
      <c r="M356" s="233"/>
      <c r="N356" s="233"/>
      <c r="O356" s="233"/>
      <c r="P356" s="233"/>
      <c r="Q356" s="233"/>
      <c r="R356" s="233"/>
      <c r="S356" s="233"/>
      <c r="T356" s="233"/>
      <c r="U356" s="233"/>
      <c r="V356" s="233"/>
      <c r="W356" s="233"/>
      <c r="X356" s="233"/>
      <c r="Y356" s="233"/>
      <c r="Z356" s="233"/>
      <c r="AA356" s="233"/>
      <c r="AB356" s="233"/>
      <c r="AC356" s="233"/>
      <c r="AD356" s="233"/>
    </row>
    <row r="357" s="217" customFormat="true" ht="18.75" spans="1:30">
      <c r="A357" s="226"/>
      <c r="B357" s="226"/>
      <c r="C357" s="227"/>
      <c r="D357" s="228"/>
      <c r="E357" s="232"/>
      <c r="F357" s="233"/>
      <c r="G357" s="233"/>
      <c r="H357" s="233"/>
      <c r="I357" s="233"/>
      <c r="J357" s="233"/>
      <c r="K357" s="233"/>
      <c r="L357" s="233"/>
      <c r="M357" s="233"/>
      <c r="N357" s="233"/>
      <c r="O357" s="233"/>
      <c r="P357" s="233"/>
      <c r="Q357" s="233"/>
      <c r="R357" s="233"/>
      <c r="S357" s="233"/>
      <c r="T357" s="233"/>
      <c r="U357" s="233"/>
      <c r="V357" s="233"/>
      <c r="W357" s="233"/>
      <c r="X357" s="233"/>
      <c r="Y357" s="233"/>
      <c r="Z357" s="233"/>
      <c r="AA357" s="233"/>
      <c r="AB357" s="233"/>
      <c r="AC357" s="233"/>
      <c r="AD357" s="233"/>
    </row>
    <row r="358" spans="1:31">
      <c r="A358" s="134" t="str">
        <f>case_lib!A80</f>
        <v>FB_6</v>
      </c>
      <c r="B358" s="134" t="s">
        <v>496</v>
      </c>
      <c r="C358" s="225" t="str">
        <f>case_lib!D80</f>
        <v>vehicle partner状态相关CASE</v>
      </c>
      <c r="D358" s="229"/>
      <c r="E358" s="234"/>
      <c r="AE358"/>
    </row>
    <row r="359" s="217" customFormat="true" ht="27" spans="1:31">
      <c r="A359" s="226" t="str">
        <f>case_lib!A81</f>
        <v>FB_6_1</v>
      </c>
      <c r="B359" s="226" t="s">
        <v>496</v>
      </c>
      <c r="C359" s="227" t="str">
        <f>case_lib!D81</f>
        <v>让主车以速度 K_HV_speed 行驶，主车进入AD engage状态下，模拟发送C_AD_INTERFACE_STATE_BRAKE_PS != engage信号，模拟EBS-P故障</v>
      </c>
      <c r="D359" s="228" t="s">
        <v>994</v>
      </c>
      <c r="E359" s="232" t="s">
        <v>984</v>
      </c>
      <c r="F359" s="233"/>
      <c r="G359" s="233"/>
      <c r="H359" s="233"/>
      <c r="I359" s="233"/>
      <c r="J359" s="233"/>
      <c r="K359" s="233"/>
      <c r="L359" s="233"/>
      <c r="M359" s="233"/>
      <c r="N359" s="233"/>
      <c r="O359" s="233"/>
      <c r="P359" s="233"/>
      <c r="Q359" s="233"/>
      <c r="R359" s="233"/>
      <c r="S359" s="233"/>
      <c r="T359" s="233"/>
      <c r="U359" s="233"/>
      <c r="V359" s="233"/>
      <c r="W359" s="233"/>
      <c r="X359" s="233"/>
      <c r="Y359" s="233"/>
      <c r="Z359" s="233"/>
      <c r="AA359" s="233"/>
      <c r="AB359" s="233"/>
      <c r="AC359" s="233"/>
      <c r="AD359" s="233"/>
      <c r="AE359" s="233"/>
    </row>
    <row r="360" s="217" customFormat="true" ht="18.75" spans="1:30">
      <c r="A360" s="226"/>
      <c r="B360" s="226"/>
      <c r="C360" s="227"/>
      <c r="D360" s="228"/>
      <c r="E360" s="232"/>
      <c r="F360" s="233"/>
      <c r="G360" s="233"/>
      <c r="H360" s="233"/>
      <c r="I360" s="233"/>
      <c r="J360" s="233"/>
      <c r="K360" s="233"/>
      <c r="L360" s="233"/>
      <c r="M360" s="233"/>
      <c r="N360" s="233"/>
      <c r="O360" s="233"/>
      <c r="P360" s="233"/>
      <c r="Q360" s="233"/>
      <c r="R360" s="233"/>
      <c r="S360" s="233"/>
      <c r="T360" s="233"/>
      <c r="U360" s="233"/>
      <c r="V360" s="233"/>
      <c r="W360" s="233"/>
      <c r="X360" s="233"/>
      <c r="Y360" s="233"/>
      <c r="Z360" s="233"/>
      <c r="AA360" s="233"/>
      <c r="AB360" s="233"/>
      <c r="AC360" s="233"/>
      <c r="AD360" s="233"/>
    </row>
    <row r="361" s="217" customFormat="true" ht="18.75" spans="1:30">
      <c r="A361" s="226"/>
      <c r="B361" s="226"/>
      <c r="C361" s="227"/>
      <c r="D361" s="228"/>
      <c r="E361" s="232"/>
      <c r="F361" s="233"/>
      <c r="G361" s="233"/>
      <c r="H361" s="233"/>
      <c r="I361" s="233"/>
      <c r="J361" s="233"/>
      <c r="K361" s="233"/>
      <c r="L361" s="233"/>
      <c r="M361" s="233"/>
      <c r="N361" s="233"/>
      <c r="O361" s="233"/>
      <c r="P361" s="233"/>
      <c r="Q361" s="233"/>
      <c r="R361" s="233"/>
      <c r="S361" s="233"/>
      <c r="T361" s="233"/>
      <c r="U361" s="233"/>
      <c r="V361" s="233"/>
      <c r="W361" s="233"/>
      <c r="X361" s="233"/>
      <c r="Y361" s="233"/>
      <c r="Z361" s="233"/>
      <c r="AA361" s="233"/>
      <c r="AB361" s="233"/>
      <c r="AC361" s="233"/>
      <c r="AD361" s="233"/>
    </row>
    <row r="362" s="217" customFormat="true" ht="18.75" spans="1:30">
      <c r="A362" s="226"/>
      <c r="B362" s="226"/>
      <c r="C362" s="227"/>
      <c r="D362" s="228"/>
      <c r="E362" s="232"/>
      <c r="F362" s="233"/>
      <c r="G362" s="233"/>
      <c r="H362" s="233"/>
      <c r="I362" s="233"/>
      <c r="J362" s="233"/>
      <c r="K362" s="233"/>
      <c r="L362" s="233"/>
      <c r="M362" s="233"/>
      <c r="N362" s="233"/>
      <c r="O362" s="233"/>
      <c r="P362" s="233"/>
      <c r="Q362" s="233"/>
      <c r="R362" s="233"/>
      <c r="S362" s="233"/>
      <c r="T362" s="233"/>
      <c r="U362" s="233"/>
      <c r="V362" s="233"/>
      <c r="W362" s="233"/>
      <c r="X362" s="233"/>
      <c r="Y362" s="233"/>
      <c r="Z362" s="233"/>
      <c r="AA362" s="233"/>
      <c r="AB362" s="233"/>
      <c r="AC362" s="233"/>
      <c r="AD362" s="233"/>
    </row>
    <row r="363" s="217" customFormat="true" ht="18.75" spans="1:30">
      <c r="A363" s="226"/>
      <c r="B363" s="226"/>
      <c r="C363" s="227"/>
      <c r="D363" s="228"/>
      <c r="E363" s="232"/>
      <c r="F363" s="233"/>
      <c r="G363" s="233"/>
      <c r="H363" s="233"/>
      <c r="I363" s="233"/>
      <c r="J363" s="233"/>
      <c r="K363" s="233"/>
      <c r="L363" s="233"/>
      <c r="M363" s="233"/>
      <c r="N363" s="233"/>
      <c r="O363" s="233"/>
      <c r="P363" s="233"/>
      <c r="Q363" s="233"/>
      <c r="R363" s="233"/>
      <c r="S363" s="233"/>
      <c r="T363" s="233"/>
      <c r="U363" s="233"/>
      <c r="V363" s="233"/>
      <c r="W363" s="233"/>
      <c r="X363" s="233"/>
      <c r="Y363" s="233"/>
      <c r="Z363" s="233"/>
      <c r="AA363" s="233"/>
      <c r="AB363" s="233"/>
      <c r="AC363" s="233"/>
      <c r="AD363" s="233"/>
    </row>
    <row r="364" s="217" customFormat="true" ht="27" spans="1:31">
      <c r="A364" s="226" t="str">
        <f>case_lib!A82</f>
        <v>FB_6_2</v>
      </c>
      <c r="B364" s="226" t="s">
        <v>496</v>
      </c>
      <c r="C364" s="227" t="str">
        <f>case_lib!D82</f>
        <v>让主车以速度 K_HV_speed 行驶，主车进入AD engage状态下，模拟发送C_AD_INTERFACE_STATE_BRAKE_SS_1 != Standby ，模拟EBS-R故障</v>
      </c>
      <c r="D364" s="228" t="s">
        <v>994</v>
      </c>
      <c r="E364" s="232" t="s">
        <v>984</v>
      </c>
      <c r="F364" s="233"/>
      <c r="G364" s="233"/>
      <c r="H364" s="233"/>
      <c r="I364" s="233"/>
      <c r="J364" s="233"/>
      <c r="K364" s="233"/>
      <c r="L364" s="233"/>
      <c r="M364" s="233"/>
      <c r="N364" s="233"/>
      <c r="O364" s="233"/>
      <c r="P364" s="233"/>
      <c r="Q364" s="233"/>
      <c r="R364" s="233"/>
      <c r="S364" s="233"/>
      <c r="T364" s="233"/>
      <c r="U364" s="233"/>
      <c r="V364" s="233"/>
      <c r="W364" s="233"/>
      <c r="X364" s="233"/>
      <c r="Y364" s="233"/>
      <c r="Z364" s="233"/>
      <c r="AA364" s="233"/>
      <c r="AB364" s="233"/>
      <c r="AC364" s="233"/>
      <c r="AD364" s="233"/>
      <c r="AE364" s="233"/>
    </row>
    <row r="365" s="217" customFormat="true" ht="18.75" spans="1:30">
      <c r="A365" s="226"/>
      <c r="B365" s="226"/>
      <c r="C365" s="227"/>
      <c r="D365" s="228"/>
      <c r="E365" s="232"/>
      <c r="F365" s="233"/>
      <c r="G365" s="233"/>
      <c r="H365" s="233"/>
      <c r="I365" s="233"/>
      <c r="J365" s="233"/>
      <c r="K365" s="233"/>
      <c r="L365" s="233"/>
      <c r="M365" s="233"/>
      <c r="N365" s="233"/>
      <c r="O365" s="233"/>
      <c r="P365" s="233"/>
      <c r="Q365" s="233"/>
      <c r="R365" s="233"/>
      <c r="S365" s="233"/>
      <c r="T365" s="233"/>
      <c r="U365" s="233"/>
      <c r="V365" s="233"/>
      <c r="W365" s="233"/>
      <c r="X365" s="233"/>
      <c r="Y365" s="233"/>
      <c r="Z365" s="233"/>
      <c r="AA365" s="233"/>
      <c r="AB365" s="233"/>
      <c r="AC365" s="233"/>
      <c r="AD365" s="233"/>
    </row>
    <row r="366" s="217" customFormat="true" ht="18.75" spans="1:30">
      <c r="A366" s="226"/>
      <c r="B366" s="226"/>
      <c r="C366" s="227"/>
      <c r="D366" s="228"/>
      <c r="E366" s="232"/>
      <c r="F366" s="233"/>
      <c r="G366" s="233"/>
      <c r="H366" s="233"/>
      <c r="I366" s="233"/>
      <c r="J366" s="233"/>
      <c r="K366" s="233"/>
      <c r="L366" s="233"/>
      <c r="M366" s="233"/>
      <c r="N366" s="233"/>
      <c r="O366" s="233"/>
      <c r="P366" s="233"/>
      <c r="Q366" s="233"/>
      <c r="R366" s="233"/>
      <c r="S366" s="233"/>
      <c r="T366" s="233"/>
      <c r="U366" s="233"/>
      <c r="V366" s="233"/>
      <c r="W366" s="233"/>
      <c r="X366" s="233"/>
      <c r="Y366" s="233"/>
      <c r="Z366" s="233"/>
      <c r="AA366" s="233"/>
      <c r="AB366" s="233"/>
      <c r="AC366" s="233"/>
      <c r="AD366" s="233"/>
    </row>
    <row r="367" s="217" customFormat="true" ht="18.75" spans="1:30">
      <c r="A367" s="226"/>
      <c r="B367" s="226"/>
      <c r="C367" s="227"/>
      <c r="D367" s="228"/>
      <c r="E367" s="232"/>
      <c r="F367" s="233"/>
      <c r="G367" s="233"/>
      <c r="H367" s="233"/>
      <c r="I367" s="233"/>
      <c r="J367" s="233"/>
      <c r="K367" s="233"/>
      <c r="L367" s="233"/>
      <c r="M367" s="233"/>
      <c r="N367" s="233"/>
      <c r="O367" s="233"/>
      <c r="P367" s="233"/>
      <c r="Q367" s="233"/>
      <c r="R367" s="233"/>
      <c r="S367" s="233"/>
      <c r="T367" s="233"/>
      <c r="U367" s="233"/>
      <c r="V367" s="233"/>
      <c r="W367" s="233"/>
      <c r="X367" s="233"/>
      <c r="Y367" s="233"/>
      <c r="Z367" s="233"/>
      <c r="AA367" s="233"/>
      <c r="AB367" s="233"/>
      <c r="AC367" s="233"/>
      <c r="AD367" s="233"/>
    </row>
    <row r="368" s="217" customFormat="true" ht="18.75" spans="1:30">
      <c r="A368" s="226"/>
      <c r="B368" s="226"/>
      <c r="C368" s="227"/>
      <c r="D368" s="228"/>
      <c r="E368" s="232"/>
      <c r="F368" s="233"/>
      <c r="G368" s="233"/>
      <c r="H368" s="233"/>
      <c r="I368" s="233"/>
      <c r="J368" s="233"/>
      <c r="K368" s="233"/>
      <c r="L368" s="233"/>
      <c r="M368" s="233"/>
      <c r="N368" s="233"/>
      <c r="O368" s="233"/>
      <c r="P368" s="233"/>
      <c r="Q368" s="233"/>
      <c r="R368" s="233"/>
      <c r="S368" s="233"/>
      <c r="T368" s="233"/>
      <c r="U368" s="233"/>
      <c r="V368" s="233"/>
      <c r="W368" s="233"/>
      <c r="X368" s="233"/>
      <c r="Y368" s="233"/>
      <c r="Z368" s="233"/>
      <c r="AA368" s="233"/>
      <c r="AB368" s="233"/>
      <c r="AC368" s="233"/>
      <c r="AD368" s="233"/>
    </row>
    <row r="369" s="217" customFormat="true" ht="27" spans="1:31">
      <c r="A369" s="226" t="str">
        <f>case_lib!A83</f>
        <v>FB_6_3</v>
      </c>
      <c r="B369" s="226" t="s">
        <v>496</v>
      </c>
      <c r="C369" s="227" t="str">
        <f>case_lib!D83</f>
        <v>让主车以速度 K_HV_speed 行驶,主车进入AD engage状态下，模拟发送C_AD_INTERFACE_STATE_STEERING_PS != engage，模拟EHPS-P故障。</v>
      </c>
      <c r="D369" s="228" t="s">
        <v>994</v>
      </c>
      <c r="E369" s="232" t="s">
        <v>984</v>
      </c>
      <c r="F369" s="233"/>
      <c r="G369" s="233"/>
      <c r="H369" s="233"/>
      <c r="I369" s="233"/>
      <c r="J369" s="233"/>
      <c r="K369" s="233"/>
      <c r="L369" s="233"/>
      <c r="M369" s="233"/>
      <c r="N369" s="233"/>
      <c r="O369" s="233"/>
      <c r="P369" s="233"/>
      <c r="Q369" s="233"/>
      <c r="R369" s="233"/>
      <c r="S369" s="233"/>
      <c r="T369" s="233"/>
      <c r="U369" s="233"/>
      <c r="V369" s="233"/>
      <c r="W369" s="233"/>
      <c r="X369" s="233"/>
      <c r="Y369" s="233"/>
      <c r="Z369" s="233"/>
      <c r="AA369" s="233"/>
      <c r="AB369" s="233"/>
      <c r="AC369" s="233"/>
      <c r="AD369" s="233"/>
      <c r="AE369" s="233"/>
    </row>
    <row r="370" s="217" customFormat="true" ht="18.75" spans="1:30">
      <c r="A370" s="226"/>
      <c r="B370" s="226"/>
      <c r="C370" s="227"/>
      <c r="D370" s="228"/>
      <c r="E370" s="232"/>
      <c r="F370" s="233"/>
      <c r="G370" s="233"/>
      <c r="H370" s="233"/>
      <c r="I370" s="233"/>
      <c r="J370" s="233"/>
      <c r="K370" s="233"/>
      <c r="L370" s="233"/>
      <c r="M370" s="233"/>
      <c r="N370" s="233"/>
      <c r="O370" s="233"/>
      <c r="P370" s="233"/>
      <c r="Q370" s="233"/>
      <c r="R370" s="233"/>
      <c r="S370" s="233"/>
      <c r="T370" s="233"/>
      <c r="U370" s="233"/>
      <c r="V370" s="233"/>
      <c r="W370" s="233"/>
      <c r="X370" s="233"/>
      <c r="Y370" s="233"/>
      <c r="Z370" s="233"/>
      <c r="AA370" s="233"/>
      <c r="AB370" s="233"/>
      <c r="AC370" s="233"/>
      <c r="AD370" s="233"/>
    </row>
    <row r="371" s="217" customFormat="true" ht="18.75" spans="1:30">
      <c r="A371" s="226"/>
      <c r="B371" s="226"/>
      <c r="C371" s="227"/>
      <c r="D371" s="228"/>
      <c r="E371" s="232"/>
      <c r="F371" s="233"/>
      <c r="G371" s="233"/>
      <c r="H371" s="233"/>
      <c r="I371" s="233"/>
      <c r="J371" s="233"/>
      <c r="K371" s="233"/>
      <c r="L371" s="233"/>
      <c r="M371" s="233"/>
      <c r="N371" s="233"/>
      <c r="O371" s="233"/>
      <c r="P371" s="233"/>
      <c r="Q371" s="233"/>
      <c r="R371" s="233"/>
      <c r="S371" s="233"/>
      <c r="T371" s="233"/>
      <c r="U371" s="233"/>
      <c r="V371" s="233"/>
      <c r="W371" s="233"/>
      <c r="X371" s="233"/>
      <c r="Y371" s="233"/>
      <c r="Z371" s="233"/>
      <c r="AA371" s="233"/>
      <c r="AB371" s="233"/>
      <c r="AC371" s="233"/>
      <c r="AD371" s="233"/>
    </row>
    <row r="372" s="217" customFormat="true" ht="18.75" spans="1:30">
      <c r="A372" s="226"/>
      <c r="B372" s="226"/>
      <c r="C372" s="227"/>
      <c r="D372" s="228"/>
      <c r="E372" s="232"/>
      <c r="F372" s="233"/>
      <c r="G372" s="233"/>
      <c r="H372" s="233"/>
      <c r="I372" s="233"/>
      <c r="J372" s="233"/>
      <c r="K372" s="233"/>
      <c r="L372" s="233"/>
      <c r="M372" s="233"/>
      <c r="N372" s="233"/>
      <c r="O372" s="233"/>
      <c r="P372" s="233"/>
      <c r="Q372" s="233"/>
      <c r="R372" s="233"/>
      <c r="S372" s="233"/>
      <c r="T372" s="233"/>
      <c r="U372" s="233"/>
      <c r="V372" s="233"/>
      <c r="W372" s="233"/>
      <c r="X372" s="233"/>
      <c r="Y372" s="233"/>
      <c r="Z372" s="233"/>
      <c r="AA372" s="233"/>
      <c r="AB372" s="233"/>
      <c r="AC372" s="233"/>
      <c r="AD372" s="233"/>
    </row>
    <row r="373" s="217" customFormat="true" ht="18.75" spans="1:30">
      <c r="A373" s="226"/>
      <c r="B373" s="226"/>
      <c r="C373" s="227"/>
      <c r="D373" s="228"/>
      <c r="E373" s="232"/>
      <c r="F373" s="233"/>
      <c r="G373" s="233"/>
      <c r="H373" s="233"/>
      <c r="I373" s="233"/>
      <c r="J373" s="233"/>
      <c r="K373" s="233"/>
      <c r="L373" s="233"/>
      <c r="M373" s="233"/>
      <c r="N373" s="233"/>
      <c r="O373" s="233"/>
      <c r="P373" s="233"/>
      <c r="Q373" s="233"/>
      <c r="R373" s="233"/>
      <c r="S373" s="233"/>
      <c r="T373" s="233"/>
      <c r="U373" s="233"/>
      <c r="V373" s="233"/>
      <c r="W373" s="233"/>
      <c r="X373" s="233"/>
      <c r="Y373" s="233"/>
      <c r="Z373" s="233"/>
      <c r="AA373" s="233"/>
      <c r="AB373" s="233"/>
      <c r="AC373" s="233"/>
      <c r="AD373" s="233"/>
    </row>
    <row r="374" s="217" customFormat="true" ht="40.5" spans="1:31">
      <c r="A374" s="226" t="str">
        <f>case_lib!A84</f>
        <v>FB_6_4</v>
      </c>
      <c r="B374" s="226" t="s">
        <v>496</v>
      </c>
      <c r="C374" s="227" t="str">
        <f>case_lib!D84</f>
        <v>让主车以速度 K_HV_speed 行驶,主车进入AD engage状态下，模拟发送C_AD_INTERFACE_STATE_STEERING_SS_1 != Standby and C_AD_INTERFACE_STATE_STEERING_SS_2 != Standby，模拟EHPS-R故障。</v>
      </c>
      <c r="D374" s="228" t="s">
        <v>994</v>
      </c>
      <c r="E374" s="232" t="s">
        <v>984</v>
      </c>
      <c r="F374" s="233"/>
      <c r="G374" s="233"/>
      <c r="H374" s="233"/>
      <c r="I374" s="233"/>
      <c r="J374" s="233"/>
      <c r="K374" s="233"/>
      <c r="L374" s="233"/>
      <c r="M374" s="233"/>
      <c r="N374" s="233"/>
      <c r="O374" s="233"/>
      <c r="P374" s="233"/>
      <c r="Q374" s="233"/>
      <c r="R374" s="233"/>
      <c r="S374" s="233"/>
      <c r="T374" s="233"/>
      <c r="U374" s="233"/>
      <c r="V374" s="233"/>
      <c r="W374" s="233"/>
      <c r="X374" s="233"/>
      <c r="Y374" s="233"/>
      <c r="Z374" s="233"/>
      <c r="AA374" s="233"/>
      <c r="AB374" s="233"/>
      <c r="AC374" s="233"/>
      <c r="AD374" s="233"/>
      <c r="AE374" s="233"/>
    </row>
    <row r="375" s="217" customFormat="true" ht="18.75" spans="1:30">
      <c r="A375" s="226"/>
      <c r="B375" s="226"/>
      <c r="C375" s="227"/>
      <c r="D375" s="228"/>
      <c r="E375" s="232"/>
      <c r="F375" s="233"/>
      <c r="G375" s="233"/>
      <c r="H375" s="233"/>
      <c r="I375" s="233"/>
      <c r="J375" s="233"/>
      <c r="K375" s="233"/>
      <c r="L375" s="233"/>
      <c r="M375" s="233"/>
      <c r="N375" s="233"/>
      <c r="O375" s="233"/>
      <c r="P375" s="233"/>
      <c r="Q375" s="233"/>
      <c r="R375" s="233"/>
      <c r="S375" s="233"/>
      <c r="T375" s="233"/>
      <c r="U375" s="233"/>
      <c r="V375" s="233"/>
      <c r="W375" s="233"/>
      <c r="X375" s="233"/>
      <c r="Y375" s="233"/>
      <c r="Z375" s="233"/>
      <c r="AA375" s="233"/>
      <c r="AB375" s="233"/>
      <c r="AC375" s="233"/>
      <c r="AD375" s="233"/>
    </row>
    <row r="376" s="217" customFormat="true" ht="18.75" spans="1:30">
      <c r="A376" s="226"/>
      <c r="B376" s="226"/>
      <c r="C376" s="227"/>
      <c r="D376" s="228"/>
      <c r="E376" s="232"/>
      <c r="F376" s="233"/>
      <c r="G376" s="233"/>
      <c r="H376" s="233"/>
      <c r="I376" s="233"/>
      <c r="J376" s="233"/>
      <c r="K376" s="233"/>
      <c r="L376" s="233"/>
      <c r="M376" s="233"/>
      <c r="N376" s="233"/>
      <c r="O376" s="233"/>
      <c r="P376" s="233"/>
      <c r="Q376" s="233"/>
      <c r="R376" s="233"/>
      <c r="S376" s="233"/>
      <c r="T376" s="233"/>
      <c r="U376" s="233"/>
      <c r="V376" s="233"/>
      <c r="W376" s="233"/>
      <c r="X376" s="233"/>
      <c r="Y376" s="233"/>
      <c r="Z376" s="233"/>
      <c r="AA376" s="233"/>
      <c r="AB376" s="233"/>
      <c r="AC376" s="233"/>
      <c r="AD376" s="233"/>
    </row>
    <row r="377" s="217" customFormat="true" ht="18.75" spans="1:30">
      <c r="A377" s="226"/>
      <c r="B377" s="226"/>
      <c r="C377" s="227"/>
      <c r="D377" s="228"/>
      <c r="E377" s="232"/>
      <c r="F377" s="233"/>
      <c r="G377" s="233"/>
      <c r="H377" s="233"/>
      <c r="I377" s="233"/>
      <c r="J377" s="233"/>
      <c r="K377" s="233"/>
      <c r="L377" s="233"/>
      <c r="M377" s="233"/>
      <c r="N377" s="233"/>
      <c r="O377" s="233"/>
      <c r="P377" s="233"/>
      <c r="Q377" s="233"/>
      <c r="R377" s="233"/>
      <c r="S377" s="233"/>
      <c r="T377" s="233"/>
      <c r="U377" s="233"/>
      <c r="V377" s="233"/>
      <c r="W377" s="233"/>
      <c r="X377" s="233"/>
      <c r="Y377" s="233"/>
      <c r="Z377" s="233"/>
      <c r="AA377" s="233"/>
      <c r="AB377" s="233"/>
      <c r="AC377" s="233"/>
      <c r="AD377" s="233"/>
    </row>
    <row r="378" s="217" customFormat="true" ht="18.75" spans="1:30">
      <c r="A378" s="226"/>
      <c r="B378" s="226"/>
      <c r="C378" s="227"/>
      <c r="D378" s="228"/>
      <c r="E378" s="232"/>
      <c r="F378" s="233"/>
      <c r="G378" s="233"/>
      <c r="H378" s="233"/>
      <c r="I378" s="233"/>
      <c r="J378" s="233"/>
      <c r="K378" s="233"/>
      <c r="L378" s="233"/>
      <c r="M378" s="233"/>
      <c r="N378" s="233"/>
      <c r="O378" s="233"/>
      <c r="P378" s="233"/>
      <c r="Q378" s="233"/>
      <c r="R378" s="233"/>
      <c r="S378" s="233"/>
      <c r="T378" s="233"/>
      <c r="U378" s="233"/>
      <c r="V378" s="233"/>
      <c r="W378" s="233"/>
      <c r="X378" s="233"/>
      <c r="Y378" s="233"/>
      <c r="Z378" s="233"/>
      <c r="AA378" s="233"/>
      <c r="AB378" s="233"/>
      <c r="AC378" s="233"/>
      <c r="AD378" s="233"/>
    </row>
    <row r="379" s="217" customFormat="true" ht="27" spans="1:31">
      <c r="A379" s="226" t="str">
        <f>case_lib!A85</f>
        <v>FB_6_5</v>
      </c>
      <c r="B379" s="226" t="s">
        <v>496</v>
      </c>
      <c r="C379" s="227" t="str">
        <f>case_lib!D85</f>
        <v>让主车以速度 K_HV_speed 行驶,主车进入AD engage状态下，模拟发送C_AD_INTERFACE_STATE_TRANSMISSION_SYSTEM != engage，模拟传动系统故障。</v>
      </c>
      <c r="D379" s="228" t="s">
        <v>994</v>
      </c>
      <c r="E379" s="232" t="s">
        <v>984</v>
      </c>
      <c r="F379" s="233"/>
      <c r="G379" s="233"/>
      <c r="H379" s="233"/>
      <c r="I379" s="233"/>
      <c r="J379" s="233"/>
      <c r="K379" s="233"/>
      <c r="L379" s="233"/>
      <c r="M379" s="233"/>
      <c r="N379" s="233"/>
      <c r="O379" s="233"/>
      <c r="P379" s="233"/>
      <c r="Q379" s="233"/>
      <c r="R379" s="233"/>
      <c r="S379" s="233"/>
      <c r="T379" s="233"/>
      <c r="U379" s="233"/>
      <c r="V379" s="233"/>
      <c r="W379" s="233"/>
      <c r="X379" s="233"/>
      <c r="Y379" s="233"/>
      <c r="Z379" s="233"/>
      <c r="AA379" s="233"/>
      <c r="AB379" s="233"/>
      <c r="AC379" s="233"/>
      <c r="AD379" s="233"/>
      <c r="AE379" s="233"/>
    </row>
    <row r="380" s="217" customFormat="true" ht="18.75" spans="1:30">
      <c r="A380" s="226"/>
      <c r="B380" s="226"/>
      <c r="C380" s="227"/>
      <c r="D380" s="228"/>
      <c r="E380" s="232"/>
      <c r="F380" s="233"/>
      <c r="G380" s="233"/>
      <c r="H380" s="233"/>
      <c r="I380" s="233"/>
      <c r="J380" s="233"/>
      <c r="K380" s="233"/>
      <c r="L380" s="233"/>
      <c r="M380" s="233"/>
      <c r="N380" s="233"/>
      <c r="O380" s="233"/>
      <c r="P380" s="233"/>
      <c r="Q380" s="233"/>
      <c r="R380" s="233"/>
      <c r="S380" s="233"/>
      <c r="T380" s="233"/>
      <c r="U380" s="233"/>
      <c r="V380" s="233"/>
      <c r="W380" s="233"/>
      <c r="X380" s="233"/>
      <c r="Y380" s="233"/>
      <c r="Z380" s="233"/>
      <c r="AA380" s="233"/>
      <c r="AB380" s="233"/>
      <c r="AC380" s="233"/>
      <c r="AD380" s="233"/>
    </row>
    <row r="381" s="217" customFormat="true" ht="18.75" spans="1:30">
      <c r="A381" s="226"/>
      <c r="B381" s="226"/>
      <c r="C381" s="227"/>
      <c r="D381" s="228"/>
      <c r="E381" s="232"/>
      <c r="F381" s="233"/>
      <c r="G381" s="233"/>
      <c r="H381" s="233"/>
      <c r="I381" s="233"/>
      <c r="J381" s="233"/>
      <c r="K381" s="233"/>
      <c r="L381" s="233"/>
      <c r="M381" s="233"/>
      <c r="N381" s="233"/>
      <c r="O381" s="233"/>
      <c r="P381" s="233"/>
      <c r="Q381" s="233"/>
      <c r="R381" s="233"/>
      <c r="S381" s="233"/>
      <c r="T381" s="233"/>
      <c r="U381" s="233"/>
      <c r="V381" s="233"/>
      <c r="W381" s="233"/>
      <c r="X381" s="233"/>
      <c r="Y381" s="233"/>
      <c r="Z381" s="233"/>
      <c r="AA381" s="233"/>
      <c r="AB381" s="233"/>
      <c r="AC381" s="233"/>
      <c r="AD381" s="233"/>
    </row>
    <row r="382" s="217" customFormat="true" ht="18.75" spans="1:30">
      <c r="A382" s="226"/>
      <c r="B382" s="226"/>
      <c r="C382" s="227"/>
      <c r="D382" s="228"/>
      <c r="E382" s="232"/>
      <c r="F382" s="233"/>
      <c r="G382" s="233"/>
      <c r="H382" s="233"/>
      <c r="I382" s="233"/>
      <c r="J382" s="233"/>
      <c r="K382" s="233"/>
      <c r="L382" s="233"/>
      <c r="M382" s="233"/>
      <c r="N382" s="233"/>
      <c r="O382" s="233"/>
      <c r="P382" s="233"/>
      <c r="Q382" s="233"/>
      <c r="R382" s="233"/>
      <c r="S382" s="233"/>
      <c r="T382" s="233"/>
      <c r="U382" s="233"/>
      <c r="V382" s="233"/>
      <c r="W382" s="233"/>
      <c r="X382" s="233"/>
      <c r="Y382" s="233"/>
      <c r="Z382" s="233"/>
      <c r="AA382" s="233"/>
      <c r="AB382" s="233"/>
      <c r="AC382" s="233"/>
      <c r="AD382" s="233"/>
    </row>
    <row r="383" s="217" customFormat="true" ht="18.75" spans="1:31">
      <c r="A383" s="226"/>
      <c r="B383" s="226"/>
      <c r="C383" s="227"/>
      <c r="D383" s="228"/>
      <c r="E383" s="232"/>
      <c r="F383" s="233"/>
      <c r="G383" s="233"/>
      <c r="H383" s="233"/>
      <c r="I383" s="233"/>
      <c r="J383" s="233"/>
      <c r="K383" s="233"/>
      <c r="L383" s="233"/>
      <c r="M383" s="233"/>
      <c r="N383" s="233"/>
      <c r="O383" s="233"/>
      <c r="P383" s="233"/>
      <c r="Q383" s="233"/>
      <c r="R383" s="233"/>
      <c r="S383" s="233"/>
      <c r="T383" s="233"/>
      <c r="U383" s="233"/>
      <c r="V383" s="233"/>
      <c r="W383" s="233"/>
      <c r="X383" s="233"/>
      <c r="Y383" s="233"/>
      <c r="Z383" s="233"/>
      <c r="AA383" s="233"/>
      <c r="AB383" s="233"/>
      <c r="AC383" s="233"/>
      <c r="AD383" s="233"/>
      <c r="AE383" s="233"/>
    </row>
    <row r="384" s="217" customFormat="true" ht="27" spans="1:30">
      <c r="A384" s="226" t="str">
        <f>case_lib!A86</f>
        <v>FB_6_6</v>
      </c>
      <c r="B384" s="226" t="s">
        <v>496</v>
      </c>
      <c r="C384" s="227" t="str">
        <f>case_lib!D86</f>
        <v>让主车以速度 K_HV_speed 行驶,主车进入AD engage状态下，模拟发送C_AD_INTERFACE_STATE_PARK_BRAKE_PS1 !=engage，模拟EPB故障。</v>
      </c>
      <c r="D384" s="228" t="s">
        <v>994</v>
      </c>
      <c r="E384" s="232" t="s">
        <v>984</v>
      </c>
      <c r="F384" s="233"/>
      <c r="G384" s="233"/>
      <c r="H384" s="233"/>
      <c r="I384" s="233"/>
      <c r="J384" s="233"/>
      <c r="K384" s="233"/>
      <c r="L384" s="233"/>
      <c r="M384" s="233"/>
      <c r="N384" s="233"/>
      <c r="O384" s="233"/>
      <c r="P384" s="233"/>
      <c r="Q384" s="233"/>
      <c r="R384" s="233"/>
      <c r="S384" s="233"/>
      <c r="T384" s="233"/>
      <c r="U384" s="233"/>
      <c r="V384" s="233"/>
      <c r="W384" s="233"/>
      <c r="X384" s="233"/>
      <c r="Y384" s="233"/>
      <c r="Z384" s="233"/>
      <c r="AA384" s="233"/>
      <c r="AB384" s="233"/>
      <c r="AC384" s="233"/>
      <c r="AD384" s="233"/>
    </row>
    <row r="385" s="217" customFormat="true" ht="18.75" spans="1:30">
      <c r="A385" s="226"/>
      <c r="B385" s="226"/>
      <c r="C385" s="227"/>
      <c r="D385" s="228"/>
      <c r="E385" s="232"/>
      <c r="F385" s="233"/>
      <c r="G385" s="233"/>
      <c r="H385" s="233"/>
      <c r="I385" s="233"/>
      <c r="J385" s="233"/>
      <c r="K385" s="233"/>
      <c r="L385" s="233"/>
      <c r="M385" s="233"/>
      <c r="N385" s="233"/>
      <c r="O385" s="233"/>
      <c r="P385" s="233"/>
      <c r="Q385" s="233"/>
      <c r="R385" s="233"/>
      <c r="S385" s="233"/>
      <c r="T385" s="233"/>
      <c r="U385" s="233"/>
      <c r="V385" s="233"/>
      <c r="W385" s="233"/>
      <c r="X385" s="233"/>
      <c r="Y385" s="233"/>
      <c r="Z385" s="233"/>
      <c r="AA385" s="233"/>
      <c r="AB385" s="233"/>
      <c r="AC385" s="233"/>
      <c r="AD385" s="233"/>
    </row>
    <row r="386" s="217" customFormat="true" ht="18.75" spans="1:30">
      <c r="A386" s="226"/>
      <c r="B386" s="226"/>
      <c r="C386" s="227"/>
      <c r="D386" s="228"/>
      <c r="E386" s="232"/>
      <c r="F386" s="233"/>
      <c r="G386" s="233"/>
      <c r="H386" s="233"/>
      <c r="I386" s="233"/>
      <c r="J386" s="233"/>
      <c r="K386" s="233"/>
      <c r="L386" s="233"/>
      <c r="M386" s="233"/>
      <c r="N386" s="233"/>
      <c r="O386" s="233"/>
      <c r="P386" s="233"/>
      <c r="Q386" s="233"/>
      <c r="R386" s="233"/>
      <c r="S386" s="233"/>
      <c r="T386" s="233"/>
      <c r="U386" s="233"/>
      <c r="V386" s="233"/>
      <c r="W386" s="233"/>
      <c r="X386" s="233"/>
      <c r="Y386" s="233"/>
      <c r="Z386" s="233"/>
      <c r="AA386" s="233"/>
      <c r="AB386" s="233"/>
      <c r="AC386" s="233"/>
      <c r="AD386" s="233"/>
    </row>
    <row r="387" s="217" customFormat="true" ht="18.75" spans="1:30">
      <c r="A387" s="226"/>
      <c r="B387" s="226"/>
      <c r="C387" s="227"/>
      <c r="D387" s="228"/>
      <c r="E387" s="232"/>
      <c r="F387" s="233"/>
      <c r="G387" s="233"/>
      <c r="H387" s="233"/>
      <c r="I387" s="233"/>
      <c r="J387" s="233"/>
      <c r="K387" s="233"/>
      <c r="L387" s="233"/>
      <c r="M387" s="233"/>
      <c r="N387" s="233"/>
      <c r="O387" s="233"/>
      <c r="P387" s="233"/>
      <c r="Q387" s="233"/>
      <c r="R387" s="233"/>
      <c r="S387" s="233"/>
      <c r="T387" s="233"/>
      <c r="U387" s="233"/>
      <c r="V387" s="233"/>
      <c r="W387" s="233"/>
      <c r="X387" s="233"/>
      <c r="Y387" s="233"/>
      <c r="Z387" s="233"/>
      <c r="AA387" s="233"/>
      <c r="AB387" s="233"/>
      <c r="AC387" s="233"/>
      <c r="AD387" s="233"/>
    </row>
    <row r="388" s="217" customFormat="true" ht="18.75" spans="1:31">
      <c r="A388" s="226"/>
      <c r="B388" s="226"/>
      <c r="C388" s="227"/>
      <c r="D388" s="228"/>
      <c r="E388" s="232"/>
      <c r="F388" s="233"/>
      <c r="G388" s="233"/>
      <c r="H388" s="233"/>
      <c r="I388" s="233"/>
      <c r="J388" s="233"/>
      <c r="K388" s="233"/>
      <c r="L388" s="233"/>
      <c r="M388" s="233"/>
      <c r="N388" s="233"/>
      <c r="O388" s="233"/>
      <c r="P388" s="233"/>
      <c r="Q388" s="233"/>
      <c r="R388" s="233"/>
      <c r="S388" s="233"/>
      <c r="T388" s="233"/>
      <c r="U388" s="233"/>
      <c r="V388" s="233"/>
      <c r="W388" s="233"/>
      <c r="X388" s="233"/>
      <c r="Y388" s="233"/>
      <c r="Z388" s="233"/>
      <c r="AA388" s="233"/>
      <c r="AB388" s="233"/>
      <c r="AC388" s="233"/>
      <c r="AD388" s="233"/>
      <c r="AE388" s="233"/>
    </row>
    <row r="389" s="217" customFormat="true" ht="27" spans="1:30">
      <c r="A389" s="226" t="str">
        <f>case_lib!A87</f>
        <v>FB_6_7</v>
      </c>
      <c r="B389" s="226" t="s">
        <v>496</v>
      </c>
      <c r="C389" s="227" t="str">
        <f>case_lib!D87</f>
        <v>让主车以速度 K_HV_speed 行驶,主车进入AD engage状态下，模拟发送C_AD_INTERFACE_STATE_PROPULSION_SYSTEM !=engage，模拟PT故障。</v>
      </c>
      <c r="D389" s="228" t="s">
        <v>994</v>
      </c>
      <c r="E389" s="232" t="s">
        <v>984</v>
      </c>
      <c r="F389" s="233"/>
      <c r="G389" s="233"/>
      <c r="H389" s="233"/>
      <c r="I389" s="233"/>
      <c r="J389" s="233"/>
      <c r="K389" s="233"/>
      <c r="L389" s="233"/>
      <c r="M389" s="233"/>
      <c r="N389" s="233"/>
      <c r="O389" s="233"/>
      <c r="P389" s="233"/>
      <c r="Q389" s="233"/>
      <c r="R389" s="233"/>
      <c r="S389" s="233"/>
      <c r="T389" s="233"/>
      <c r="U389" s="233"/>
      <c r="V389" s="233"/>
      <c r="W389" s="233"/>
      <c r="X389" s="233"/>
      <c r="Y389" s="233"/>
      <c r="Z389" s="233"/>
      <c r="AA389" s="233"/>
      <c r="AB389" s="233"/>
      <c r="AC389" s="233"/>
      <c r="AD389" s="233"/>
    </row>
    <row r="390" s="217" customFormat="true" ht="18.75" spans="1:30">
      <c r="A390" s="226"/>
      <c r="B390" s="226"/>
      <c r="C390" s="227"/>
      <c r="D390" s="228"/>
      <c r="E390" s="232"/>
      <c r="F390" s="233"/>
      <c r="G390" s="233"/>
      <c r="H390" s="233"/>
      <c r="I390" s="233"/>
      <c r="J390" s="233"/>
      <c r="K390" s="233"/>
      <c r="L390" s="233"/>
      <c r="M390" s="233"/>
      <c r="N390" s="233"/>
      <c r="O390" s="233"/>
      <c r="P390" s="233"/>
      <c r="Q390" s="233"/>
      <c r="R390" s="233"/>
      <c r="S390" s="233"/>
      <c r="T390" s="233"/>
      <c r="U390" s="233"/>
      <c r="V390" s="233"/>
      <c r="W390" s="233"/>
      <c r="X390" s="233"/>
      <c r="Y390" s="233"/>
      <c r="Z390" s="233"/>
      <c r="AA390" s="233"/>
      <c r="AB390" s="233"/>
      <c r="AC390" s="233"/>
      <c r="AD390" s="233"/>
    </row>
    <row r="391" s="217" customFormat="true" ht="18.75" spans="1:30">
      <c r="A391" s="226"/>
      <c r="B391" s="226"/>
      <c r="C391" s="227"/>
      <c r="D391" s="228"/>
      <c r="E391" s="232"/>
      <c r="F391" s="233"/>
      <c r="G391" s="233"/>
      <c r="H391" s="233"/>
      <c r="I391" s="233"/>
      <c r="J391" s="233"/>
      <c r="K391" s="233"/>
      <c r="L391" s="233"/>
      <c r="M391" s="233"/>
      <c r="N391" s="233"/>
      <c r="O391" s="233"/>
      <c r="P391" s="233"/>
      <c r="Q391" s="233"/>
      <c r="R391" s="233"/>
      <c r="S391" s="233"/>
      <c r="T391" s="233"/>
      <c r="U391" s="233"/>
      <c r="V391" s="233"/>
      <c r="W391" s="233"/>
      <c r="X391" s="233"/>
      <c r="Y391" s="233"/>
      <c r="Z391" s="233"/>
      <c r="AA391" s="233"/>
      <c r="AB391" s="233"/>
      <c r="AC391" s="233"/>
      <c r="AD391" s="233"/>
    </row>
    <row r="392" s="217" customFormat="true" ht="18.75" spans="1:30">
      <c r="A392" s="226"/>
      <c r="B392" s="226"/>
      <c r="C392" s="227"/>
      <c r="D392" s="228"/>
      <c r="E392" s="232"/>
      <c r="F392" s="233"/>
      <c r="G392" s="233"/>
      <c r="H392" s="233"/>
      <c r="I392" s="233"/>
      <c r="J392" s="233"/>
      <c r="K392" s="233"/>
      <c r="L392" s="233"/>
      <c r="M392" s="233"/>
      <c r="N392" s="233"/>
      <c r="O392" s="233"/>
      <c r="P392" s="233"/>
      <c r="Q392" s="233"/>
      <c r="R392" s="233"/>
      <c r="S392" s="233"/>
      <c r="T392" s="233"/>
      <c r="U392" s="233"/>
      <c r="V392" s="233"/>
      <c r="W392" s="233"/>
      <c r="X392" s="233"/>
      <c r="Y392" s="233"/>
      <c r="Z392" s="233"/>
      <c r="AA392" s="233"/>
      <c r="AB392" s="233"/>
      <c r="AC392" s="233"/>
      <c r="AD392" s="233"/>
    </row>
    <row r="393" s="217" customFormat="true" ht="18.75" spans="1:31">
      <c r="A393" s="226"/>
      <c r="B393" s="226"/>
      <c r="C393" s="227"/>
      <c r="D393" s="228"/>
      <c r="E393" s="232"/>
      <c r="F393" s="233"/>
      <c r="G393" s="233"/>
      <c r="H393" s="233"/>
      <c r="I393" s="233"/>
      <c r="J393" s="233"/>
      <c r="K393" s="233"/>
      <c r="L393" s="233"/>
      <c r="M393" s="233"/>
      <c r="N393" s="233"/>
      <c r="O393" s="233"/>
      <c r="P393" s="233"/>
      <c r="Q393" s="233"/>
      <c r="R393" s="233"/>
      <c r="S393" s="233"/>
      <c r="T393" s="233"/>
      <c r="U393" s="233"/>
      <c r="V393" s="233"/>
      <c r="W393" s="233"/>
      <c r="X393" s="233"/>
      <c r="Y393" s="233"/>
      <c r="Z393" s="233"/>
      <c r="AA393" s="233"/>
      <c r="AB393" s="233"/>
      <c r="AC393" s="233"/>
      <c r="AD393" s="233"/>
      <c r="AE393" s="233"/>
    </row>
    <row r="394" s="217" customFormat="true" ht="40.5" spans="1:30">
      <c r="A394" s="226" t="str">
        <f>case_lib!A88</f>
        <v>FB_6_8</v>
      </c>
      <c r="B394" s="226" t="s">
        <v>496</v>
      </c>
      <c r="C394" s="227" t="str">
        <f>case_lib!D88</f>
        <v>让主车以速度 K_HV_speed 行驶,主车进入AD engage状态下，模拟发送C_BRAKE_LAMP_STATE = Fault
，模拟后车灯故障。</v>
      </c>
      <c r="D394" s="228" t="s">
        <v>994</v>
      </c>
      <c r="E394" s="232" t="s">
        <v>984</v>
      </c>
      <c r="F394" s="233"/>
      <c r="G394" s="233"/>
      <c r="H394" s="233"/>
      <c r="I394" s="233"/>
      <c r="J394" s="233"/>
      <c r="K394" s="233"/>
      <c r="L394" s="233"/>
      <c r="M394" s="233"/>
      <c r="N394" s="233"/>
      <c r="O394" s="233"/>
      <c r="P394" s="233"/>
      <c r="Q394" s="233"/>
      <c r="R394" s="233"/>
      <c r="S394" s="233"/>
      <c r="T394" s="233"/>
      <c r="U394" s="233"/>
      <c r="V394" s="233"/>
      <c r="W394" s="233"/>
      <c r="X394" s="233"/>
      <c r="Y394" s="233"/>
      <c r="Z394" s="233"/>
      <c r="AA394" s="233"/>
      <c r="AB394" s="233"/>
      <c r="AC394" s="233"/>
      <c r="AD394" s="233"/>
    </row>
    <row r="395" s="217" customFormat="true" ht="18.75" spans="1:30">
      <c r="A395" s="226"/>
      <c r="B395" s="226"/>
      <c r="C395" s="227"/>
      <c r="D395" s="228"/>
      <c r="E395" s="232"/>
      <c r="F395" s="233"/>
      <c r="G395" s="233"/>
      <c r="H395" s="233"/>
      <c r="I395" s="233"/>
      <c r="J395" s="233"/>
      <c r="K395" s="233"/>
      <c r="L395" s="233"/>
      <c r="M395" s="233"/>
      <c r="N395" s="233"/>
      <c r="O395" s="233"/>
      <c r="P395" s="233"/>
      <c r="Q395" s="233"/>
      <c r="R395" s="233"/>
      <c r="S395" s="233"/>
      <c r="T395" s="233"/>
      <c r="U395" s="233"/>
      <c r="V395" s="233"/>
      <c r="W395" s="233"/>
      <c r="X395" s="233"/>
      <c r="Y395" s="233"/>
      <c r="Z395" s="233"/>
      <c r="AA395" s="233"/>
      <c r="AB395" s="233"/>
      <c r="AC395" s="233"/>
      <c r="AD395" s="233"/>
    </row>
    <row r="396" s="217" customFormat="true" ht="18.75" spans="1:30">
      <c r="A396" s="226"/>
      <c r="B396" s="226"/>
      <c r="C396" s="227"/>
      <c r="D396" s="228"/>
      <c r="E396" s="232"/>
      <c r="F396" s="233"/>
      <c r="G396" s="233"/>
      <c r="H396" s="233"/>
      <c r="I396" s="233"/>
      <c r="J396" s="233"/>
      <c r="K396" s="233"/>
      <c r="L396" s="233"/>
      <c r="M396" s="233"/>
      <c r="N396" s="233"/>
      <c r="O396" s="233"/>
      <c r="P396" s="233"/>
      <c r="Q396" s="233"/>
      <c r="R396" s="233"/>
      <c r="S396" s="233"/>
      <c r="T396" s="233"/>
      <c r="U396" s="233"/>
      <c r="V396" s="233"/>
      <c r="W396" s="233"/>
      <c r="X396" s="233"/>
      <c r="Y396" s="233"/>
      <c r="Z396" s="233"/>
      <c r="AA396" s="233"/>
      <c r="AB396" s="233"/>
      <c r="AC396" s="233"/>
      <c r="AD396" s="233"/>
    </row>
    <row r="397" s="217" customFormat="true" ht="18.75" spans="1:30">
      <c r="A397" s="226"/>
      <c r="B397" s="226"/>
      <c r="C397" s="227"/>
      <c r="D397" s="228"/>
      <c r="E397" s="232"/>
      <c r="F397" s="233"/>
      <c r="G397" s="233"/>
      <c r="H397" s="233"/>
      <c r="I397" s="233"/>
      <c r="J397" s="233"/>
      <c r="K397" s="233"/>
      <c r="L397" s="233"/>
      <c r="M397" s="233"/>
      <c r="N397" s="233"/>
      <c r="O397" s="233"/>
      <c r="P397" s="233"/>
      <c r="Q397" s="233"/>
      <c r="R397" s="233"/>
      <c r="S397" s="233"/>
      <c r="T397" s="233"/>
      <c r="U397" s="233"/>
      <c r="V397" s="233"/>
      <c r="W397" s="233"/>
      <c r="X397" s="233"/>
      <c r="Y397" s="233"/>
      <c r="Z397" s="233"/>
      <c r="AA397" s="233"/>
      <c r="AB397" s="233"/>
      <c r="AC397" s="233"/>
      <c r="AD397" s="233"/>
    </row>
    <row r="398" s="217" customFormat="true" ht="18.75" spans="1:31">
      <c r="A398" s="226"/>
      <c r="B398" s="226"/>
      <c r="C398" s="227"/>
      <c r="D398" s="228"/>
      <c r="E398" s="232"/>
      <c r="F398" s="233"/>
      <c r="G398" s="233"/>
      <c r="H398" s="233"/>
      <c r="I398" s="233"/>
      <c r="J398" s="233"/>
      <c r="K398" s="233"/>
      <c r="L398" s="233"/>
      <c r="M398" s="233"/>
      <c r="N398" s="233"/>
      <c r="O398" s="233"/>
      <c r="P398" s="233"/>
      <c r="Q398" s="233"/>
      <c r="R398" s="233"/>
      <c r="S398" s="233"/>
      <c r="T398" s="233"/>
      <c r="U398" s="233"/>
      <c r="V398" s="233"/>
      <c r="W398" s="233"/>
      <c r="X398" s="233"/>
      <c r="Y398" s="233"/>
      <c r="Z398" s="233"/>
      <c r="AA398" s="233"/>
      <c r="AB398" s="233"/>
      <c r="AC398" s="233"/>
      <c r="AD398" s="233"/>
      <c r="AE398" s="233"/>
    </row>
    <row r="399" s="217" customFormat="true" ht="40.5" spans="1:30">
      <c r="A399" s="226" t="str">
        <f>case_lib!A89</f>
        <v>FB_6_9</v>
      </c>
      <c r="B399" s="226" t="s">
        <v>496</v>
      </c>
      <c r="C399" s="227" t="str">
        <f>case_lib!D89</f>
        <v>让主车以速度 K_HV_speed 行驶,主车进入AD engage状态下，模拟发送C_TURN_LAMP_STATE = Fault
，模拟转向灯故障。</v>
      </c>
      <c r="D399" s="228" t="s">
        <v>994</v>
      </c>
      <c r="E399" s="232" t="s">
        <v>984</v>
      </c>
      <c r="F399" s="233"/>
      <c r="G399" s="233"/>
      <c r="H399" s="233"/>
      <c r="I399" s="233"/>
      <c r="J399" s="233"/>
      <c r="K399" s="233"/>
      <c r="L399" s="233"/>
      <c r="M399" s="233"/>
      <c r="N399" s="233"/>
      <c r="O399" s="233"/>
      <c r="P399" s="233"/>
      <c r="Q399" s="233"/>
      <c r="R399" s="233"/>
      <c r="S399" s="233"/>
      <c r="T399" s="233"/>
      <c r="U399" s="233"/>
      <c r="V399" s="233"/>
      <c r="W399" s="233"/>
      <c r="X399" s="233"/>
      <c r="Y399" s="233"/>
      <c r="Z399" s="233"/>
      <c r="AA399" s="233"/>
      <c r="AB399" s="233"/>
      <c r="AC399" s="233"/>
      <c r="AD399" s="233"/>
    </row>
    <row r="400" s="217" customFormat="true" ht="18.75" spans="1:31">
      <c r="A400" s="226"/>
      <c r="B400" s="226"/>
      <c r="C400" s="227"/>
      <c r="D400" s="228"/>
      <c r="E400" s="232"/>
      <c r="F400" s="233"/>
      <c r="G400" s="233"/>
      <c r="H400" s="233"/>
      <c r="I400" s="233"/>
      <c r="J400" s="233"/>
      <c r="K400" s="233"/>
      <c r="L400" s="233"/>
      <c r="M400" s="233"/>
      <c r="N400" s="233"/>
      <c r="O400" s="233"/>
      <c r="P400" s="233"/>
      <c r="Q400" s="233"/>
      <c r="R400" s="233"/>
      <c r="S400" s="233"/>
      <c r="T400" s="233"/>
      <c r="U400" s="233"/>
      <c r="V400" s="233"/>
      <c r="W400" s="233"/>
      <c r="X400" s="233"/>
      <c r="Y400" s="233"/>
      <c r="Z400" s="233"/>
      <c r="AA400" s="233"/>
      <c r="AB400" s="233"/>
      <c r="AC400" s="233"/>
      <c r="AD400" s="233"/>
      <c r="AE400" s="233"/>
    </row>
    <row r="401" s="217" customFormat="true" ht="18.75" spans="1:30">
      <c r="A401" s="226"/>
      <c r="B401" s="226"/>
      <c r="C401" s="227"/>
      <c r="D401" s="228"/>
      <c r="E401" s="232"/>
      <c r="F401" s="233"/>
      <c r="G401" s="233"/>
      <c r="H401" s="233"/>
      <c r="I401" s="233"/>
      <c r="J401" s="233"/>
      <c r="K401" s="233"/>
      <c r="L401" s="233"/>
      <c r="M401" s="233"/>
      <c r="N401" s="233"/>
      <c r="O401" s="233"/>
      <c r="P401" s="233"/>
      <c r="Q401" s="233"/>
      <c r="R401" s="233"/>
      <c r="S401" s="233"/>
      <c r="T401" s="233"/>
      <c r="U401" s="233"/>
      <c r="V401" s="233"/>
      <c r="W401" s="233"/>
      <c r="X401" s="233"/>
      <c r="Y401" s="233"/>
      <c r="Z401" s="233"/>
      <c r="AA401" s="233"/>
      <c r="AB401" s="233"/>
      <c r="AC401" s="233"/>
      <c r="AD401" s="233"/>
    </row>
    <row r="402" s="217" customFormat="true" ht="18.75" spans="1:30">
      <c r="A402" s="226"/>
      <c r="B402" s="226"/>
      <c r="C402" s="227"/>
      <c r="D402" s="228"/>
      <c r="E402" s="232"/>
      <c r="F402" s="233"/>
      <c r="G402" s="233"/>
      <c r="H402" s="233"/>
      <c r="I402" s="233"/>
      <c r="J402" s="233"/>
      <c r="K402" s="233"/>
      <c r="L402" s="233"/>
      <c r="M402" s="233"/>
      <c r="N402" s="233"/>
      <c r="O402" s="233"/>
      <c r="P402" s="233"/>
      <c r="Q402" s="233"/>
      <c r="R402" s="233"/>
      <c r="S402" s="233"/>
      <c r="T402" s="233"/>
      <c r="U402" s="233"/>
      <c r="V402" s="233"/>
      <c r="W402" s="233"/>
      <c r="X402" s="233"/>
      <c r="Y402" s="233"/>
      <c r="Z402" s="233"/>
      <c r="AA402" s="233"/>
      <c r="AB402" s="233"/>
      <c r="AC402" s="233"/>
      <c r="AD402" s="233"/>
    </row>
    <row r="403" s="217" customFormat="true" ht="18.75" spans="1:30">
      <c r="A403" s="226"/>
      <c r="B403" s="226"/>
      <c r="C403" s="227"/>
      <c r="D403" s="228"/>
      <c r="E403" s="232"/>
      <c r="F403" s="233"/>
      <c r="G403" s="233"/>
      <c r="H403" s="233"/>
      <c r="I403" s="233"/>
      <c r="J403" s="233"/>
      <c r="K403" s="233"/>
      <c r="L403" s="233"/>
      <c r="M403" s="233"/>
      <c r="N403" s="233"/>
      <c r="O403" s="233"/>
      <c r="P403" s="233"/>
      <c r="Q403" s="233"/>
      <c r="R403" s="233"/>
      <c r="S403" s="233"/>
      <c r="T403" s="233"/>
      <c r="U403" s="233"/>
      <c r="V403" s="233"/>
      <c r="W403" s="233"/>
      <c r="X403" s="233"/>
      <c r="Y403" s="233"/>
      <c r="Z403" s="233"/>
      <c r="AA403" s="233"/>
      <c r="AB403" s="233"/>
      <c r="AC403" s="233"/>
      <c r="AD403" s="233"/>
    </row>
    <row r="404" s="217" customFormat="true" ht="40.5" spans="1:30">
      <c r="A404" s="226" t="str">
        <f>case_lib!A90</f>
        <v>FB_6_10</v>
      </c>
      <c r="B404" s="226" t="s">
        <v>496</v>
      </c>
      <c r="C404" s="227" t="str">
        <f>case_lib!D90</f>
        <v>让主车以速度 K_HV_speed 行驶,主车进入AD engage状态下，模拟发送C_HAZARD_LAMP_STATE = Fault
，模拟警示灯故障。</v>
      </c>
      <c r="D404" s="228" t="s">
        <v>994</v>
      </c>
      <c r="E404" s="232" t="s">
        <v>984</v>
      </c>
      <c r="F404" s="233"/>
      <c r="G404" s="233"/>
      <c r="H404" s="233"/>
      <c r="I404" s="233"/>
      <c r="J404" s="233"/>
      <c r="K404" s="233"/>
      <c r="L404" s="233"/>
      <c r="M404" s="233"/>
      <c r="N404" s="233"/>
      <c r="O404" s="233"/>
      <c r="P404" s="233"/>
      <c r="Q404" s="233"/>
      <c r="R404" s="233"/>
      <c r="S404" s="233"/>
      <c r="T404" s="233"/>
      <c r="U404" s="233"/>
      <c r="V404" s="233"/>
      <c r="W404" s="233"/>
      <c r="X404" s="233"/>
      <c r="Y404" s="233"/>
      <c r="Z404" s="233"/>
      <c r="AA404" s="233"/>
      <c r="AB404" s="233"/>
      <c r="AC404" s="233"/>
      <c r="AD404" s="233"/>
    </row>
    <row r="405" s="217" customFormat="true" ht="18.75" spans="1:31">
      <c r="A405" s="226"/>
      <c r="B405" s="226"/>
      <c r="C405" s="227"/>
      <c r="D405" s="228"/>
      <c r="E405" s="232"/>
      <c r="F405" s="233"/>
      <c r="G405" s="233"/>
      <c r="H405" s="233"/>
      <c r="I405" s="233"/>
      <c r="J405" s="233"/>
      <c r="K405" s="233"/>
      <c r="L405" s="233"/>
      <c r="M405" s="233"/>
      <c r="N405" s="233"/>
      <c r="O405" s="233"/>
      <c r="P405" s="233"/>
      <c r="Q405" s="233"/>
      <c r="R405" s="233"/>
      <c r="S405" s="233"/>
      <c r="T405" s="233"/>
      <c r="U405" s="233"/>
      <c r="V405" s="233"/>
      <c r="W405" s="233"/>
      <c r="X405" s="233"/>
      <c r="Y405" s="233"/>
      <c r="Z405" s="233"/>
      <c r="AA405" s="233"/>
      <c r="AB405" s="233"/>
      <c r="AC405" s="233"/>
      <c r="AD405" s="233"/>
      <c r="AE405" s="233"/>
    </row>
    <row r="406" s="217" customFormat="true" ht="18.75" spans="1:30">
      <c r="A406" s="226"/>
      <c r="B406" s="226"/>
      <c r="C406" s="227"/>
      <c r="D406" s="228"/>
      <c r="E406" s="232"/>
      <c r="F406" s="233"/>
      <c r="G406" s="233"/>
      <c r="H406" s="233"/>
      <c r="I406" s="233"/>
      <c r="J406" s="233"/>
      <c r="K406" s="233"/>
      <c r="L406" s="233"/>
      <c r="M406" s="233"/>
      <c r="N406" s="233"/>
      <c r="O406" s="233"/>
      <c r="P406" s="233"/>
      <c r="Q406" s="233"/>
      <c r="R406" s="233"/>
      <c r="S406" s="233"/>
      <c r="T406" s="233"/>
      <c r="U406" s="233"/>
      <c r="V406" s="233"/>
      <c r="W406" s="233"/>
      <c r="X406" s="233"/>
      <c r="Y406" s="233"/>
      <c r="Z406" s="233"/>
      <c r="AA406" s="233"/>
      <c r="AB406" s="233"/>
      <c r="AC406" s="233"/>
      <c r="AD406" s="233"/>
    </row>
    <row r="407" s="217" customFormat="true" ht="18.75" spans="1:30">
      <c r="A407" s="226"/>
      <c r="B407" s="226"/>
      <c r="C407" s="227"/>
      <c r="D407" s="228"/>
      <c r="E407" s="232"/>
      <c r="F407" s="233"/>
      <c r="G407" s="233"/>
      <c r="H407" s="233"/>
      <c r="I407" s="233"/>
      <c r="J407" s="233"/>
      <c r="K407" s="233"/>
      <c r="L407" s="233"/>
      <c r="M407" s="233"/>
      <c r="N407" s="233"/>
      <c r="O407" s="233"/>
      <c r="P407" s="233"/>
      <c r="Q407" s="233"/>
      <c r="R407" s="233"/>
      <c r="S407" s="233"/>
      <c r="T407" s="233"/>
      <c r="U407" s="233"/>
      <c r="V407" s="233"/>
      <c r="W407" s="233"/>
      <c r="X407" s="233"/>
      <c r="Y407" s="233"/>
      <c r="Z407" s="233"/>
      <c r="AA407" s="233"/>
      <c r="AB407" s="233"/>
      <c r="AC407" s="233"/>
      <c r="AD407" s="233"/>
    </row>
    <row r="408" s="217" customFormat="true" ht="18.75" spans="1:30">
      <c r="A408" s="226"/>
      <c r="B408" s="226"/>
      <c r="C408" s="227"/>
      <c r="D408" s="228"/>
      <c r="E408" s="232"/>
      <c r="F408" s="233"/>
      <c r="G408" s="233"/>
      <c r="H408" s="233"/>
      <c r="I408" s="233"/>
      <c r="J408" s="233"/>
      <c r="K408" s="233"/>
      <c r="L408" s="233"/>
      <c r="M408" s="233"/>
      <c r="N408" s="233"/>
      <c r="O408" s="233"/>
      <c r="P408" s="233"/>
      <c r="Q408" s="233"/>
      <c r="R408" s="233"/>
      <c r="S408" s="233"/>
      <c r="T408" s="233"/>
      <c r="U408" s="233"/>
      <c r="V408" s="233"/>
      <c r="W408" s="233"/>
      <c r="X408" s="233"/>
      <c r="Y408" s="233"/>
      <c r="Z408" s="233"/>
      <c r="AA408" s="233"/>
      <c r="AB408" s="233"/>
      <c r="AC408" s="233"/>
      <c r="AD408" s="233"/>
    </row>
    <row r="409" s="217" customFormat="true" ht="40.5" spans="1:30">
      <c r="A409" s="226" t="str">
        <f>case_lib!A91</f>
        <v>FB_6_11</v>
      </c>
      <c r="B409" s="226" t="s">
        <v>496</v>
      </c>
      <c r="C409" s="227" t="str">
        <f>case_lib!D91</f>
        <v>让主车以速度 K_HV_speed 行驶,主车进入AD engage状态下，模拟发送C_HEAD_LAMP_STATE = Fault
，模拟前大灯故障。</v>
      </c>
      <c r="D409" s="228" t="s">
        <v>994</v>
      </c>
      <c r="E409" s="232" t="s">
        <v>984</v>
      </c>
      <c r="F409" s="233"/>
      <c r="G409" s="233"/>
      <c r="H409" s="233"/>
      <c r="I409" s="233"/>
      <c r="J409" s="233"/>
      <c r="K409" s="233"/>
      <c r="L409" s="233"/>
      <c r="M409" s="233"/>
      <c r="N409" s="233"/>
      <c r="O409" s="233"/>
      <c r="P409" s="233"/>
      <c r="Q409" s="233"/>
      <c r="R409" s="233"/>
      <c r="S409" s="233"/>
      <c r="T409" s="233"/>
      <c r="U409" s="233"/>
      <c r="V409" s="233"/>
      <c r="W409" s="233"/>
      <c r="X409" s="233"/>
      <c r="Y409" s="233"/>
      <c r="Z409" s="233"/>
      <c r="AA409" s="233"/>
      <c r="AB409" s="233"/>
      <c r="AC409" s="233"/>
      <c r="AD409" s="233"/>
    </row>
    <row r="410" s="217" customFormat="true" ht="18.75" spans="1:31">
      <c r="A410" s="226"/>
      <c r="B410" s="226"/>
      <c r="C410" s="227"/>
      <c r="D410" s="228"/>
      <c r="E410" s="232"/>
      <c r="F410" s="233"/>
      <c r="G410" s="233"/>
      <c r="H410" s="233"/>
      <c r="I410" s="233"/>
      <c r="J410" s="233"/>
      <c r="K410" s="233"/>
      <c r="L410" s="233"/>
      <c r="M410" s="233"/>
      <c r="N410" s="233"/>
      <c r="O410" s="233"/>
      <c r="P410" s="233"/>
      <c r="Q410" s="233"/>
      <c r="R410" s="233"/>
      <c r="S410" s="233"/>
      <c r="T410" s="233"/>
      <c r="U410" s="233"/>
      <c r="V410" s="233"/>
      <c r="W410" s="233"/>
      <c r="X410" s="233"/>
      <c r="Y410" s="233"/>
      <c r="Z410" s="233"/>
      <c r="AA410" s="233"/>
      <c r="AB410" s="233"/>
      <c r="AC410" s="233"/>
      <c r="AD410" s="233"/>
      <c r="AE410" s="233"/>
    </row>
    <row r="411" s="217" customFormat="true" ht="18.75" spans="1:30">
      <c r="A411" s="226"/>
      <c r="B411" s="226"/>
      <c r="C411" s="227"/>
      <c r="D411" s="228"/>
      <c r="E411" s="232"/>
      <c r="F411" s="233"/>
      <c r="G411" s="233"/>
      <c r="H411" s="233"/>
      <c r="I411" s="233"/>
      <c r="J411" s="233"/>
      <c r="K411" s="233"/>
      <c r="L411" s="233"/>
      <c r="M411" s="233"/>
      <c r="N411" s="233"/>
      <c r="O411" s="233"/>
      <c r="P411" s="233"/>
      <c r="Q411" s="233"/>
      <c r="R411" s="233"/>
      <c r="S411" s="233"/>
      <c r="T411" s="233"/>
      <c r="U411" s="233"/>
      <c r="V411" s="233"/>
      <c r="W411" s="233"/>
      <c r="X411" s="233"/>
      <c r="Y411" s="233"/>
      <c r="Z411" s="233"/>
      <c r="AA411" s="233"/>
      <c r="AB411" s="233"/>
      <c r="AC411" s="233"/>
      <c r="AD411" s="233"/>
    </row>
    <row r="412" s="217" customFormat="true" ht="18.75" spans="1:30">
      <c r="A412" s="226"/>
      <c r="B412" s="226"/>
      <c r="C412" s="227"/>
      <c r="D412" s="228"/>
      <c r="E412" s="232"/>
      <c r="F412" s="233"/>
      <c r="G412" s="233"/>
      <c r="H412" s="233"/>
      <c r="I412" s="233"/>
      <c r="J412" s="233"/>
      <c r="K412" s="233"/>
      <c r="L412" s="233"/>
      <c r="M412" s="233"/>
      <c r="N412" s="233"/>
      <c r="O412" s="233"/>
      <c r="P412" s="233"/>
      <c r="Q412" s="233"/>
      <c r="R412" s="233"/>
      <c r="S412" s="233"/>
      <c r="T412" s="233"/>
      <c r="U412" s="233"/>
      <c r="V412" s="233"/>
      <c r="W412" s="233"/>
      <c r="X412" s="233"/>
      <c r="Y412" s="233"/>
      <c r="Z412" s="233"/>
      <c r="AA412" s="233"/>
      <c r="AB412" s="233"/>
      <c r="AC412" s="233"/>
      <c r="AD412" s="233"/>
    </row>
    <row r="413" s="217" customFormat="true" ht="18.75" spans="1:30">
      <c r="A413" s="226"/>
      <c r="B413" s="226"/>
      <c r="C413" s="227"/>
      <c r="D413" s="228"/>
      <c r="E413" s="232"/>
      <c r="F413" s="233"/>
      <c r="G413" s="233"/>
      <c r="H413" s="233"/>
      <c r="I413" s="233"/>
      <c r="J413" s="233"/>
      <c r="K413" s="233"/>
      <c r="L413" s="233"/>
      <c r="M413" s="233"/>
      <c r="N413" s="233"/>
      <c r="O413" s="233"/>
      <c r="P413" s="233"/>
      <c r="Q413" s="233"/>
      <c r="R413" s="233"/>
      <c r="S413" s="233"/>
      <c r="T413" s="233"/>
      <c r="U413" s="233"/>
      <c r="V413" s="233"/>
      <c r="W413" s="233"/>
      <c r="X413" s="233"/>
      <c r="Y413" s="233"/>
      <c r="Z413" s="233"/>
      <c r="AA413" s="233"/>
      <c r="AB413" s="233"/>
      <c r="AC413" s="233"/>
      <c r="AD413" s="233"/>
    </row>
    <row r="414" s="217" customFormat="true" ht="27" spans="1:31">
      <c r="A414" s="226" t="str">
        <f>case_lib!A92</f>
        <v>FB_6_12</v>
      </c>
      <c r="B414" s="226" t="s">
        <v>496</v>
      </c>
      <c r="C414" s="227" t="str">
        <f>case_lib!D92</f>
        <v>让主车以速度 K_HV_speed 行驶,主车进入AD engage状态下，模拟发送C_WIPER_STATUS_BODY_SYSTEM = fault，模拟雨刷故障。</v>
      </c>
      <c r="D414" s="228" t="s">
        <v>994</v>
      </c>
      <c r="E414" s="232" t="s">
        <v>984</v>
      </c>
      <c r="F414" s="233"/>
      <c r="G414" s="233"/>
      <c r="H414" s="233"/>
      <c r="I414" s="233"/>
      <c r="J414" s="233"/>
      <c r="K414" s="233"/>
      <c r="L414" s="233"/>
      <c r="M414" s="233"/>
      <c r="N414" s="233"/>
      <c r="O414" s="233"/>
      <c r="P414" s="233"/>
      <c r="Q414" s="233"/>
      <c r="R414" s="233"/>
      <c r="S414" s="233"/>
      <c r="T414" s="233"/>
      <c r="U414" s="233"/>
      <c r="V414" s="233"/>
      <c r="W414" s="233"/>
      <c r="X414" s="233"/>
      <c r="Y414" s="233"/>
      <c r="Z414" s="233"/>
      <c r="AA414" s="233"/>
      <c r="AB414" s="233"/>
      <c r="AC414" s="233"/>
      <c r="AD414" s="233"/>
      <c r="AE414" s="233"/>
    </row>
    <row r="415" s="217" customFormat="true" ht="18.75" spans="1:30">
      <c r="A415" s="226"/>
      <c r="B415" s="226"/>
      <c r="C415" s="227"/>
      <c r="D415" s="228"/>
      <c r="E415" s="232"/>
      <c r="F415" s="233"/>
      <c r="G415" s="233"/>
      <c r="H415" s="233"/>
      <c r="I415" s="233"/>
      <c r="J415" s="233"/>
      <c r="K415" s="233"/>
      <c r="L415" s="233"/>
      <c r="M415" s="233"/>
      <c r="N415" s="233"/>
      <c r="O415" s="233"/>
      <c r="P415" s="233"/>
      <c r="Q415" s="233"/>
      <c r="R415" s="233"/>
      <c r="S415" s="233"/>
      <c r="T415" s="233"/>
      <c r="U415" s="233"/>
      <c r="V415" s="233"/>
      <c r="W415" s="233"/>
      <c r="X415" s="233"/>
      <c r="Y415" s="233"/>
      <c r="Z415" s="233"/>
      <c r="AA415" s="233"/>
      <c r="AB415" s="233"/>
      <c r="AC415" s="233"/>
      <c r="AD415" s="233"/>
    </row>
    <row r="416" s="217" customFormat="true" ht="18.75" spans="1:30">
      <c r="A416" s="226"/>
      <c r="B416" s="226"/>
      <c r="C416" s="227"/>
      <c r="D416" s="228"/>
      <c r="E416" s="232"/>
      <c r="F416" s="233"/>
      <c r="G416" s="233"/>
      <c r="H416" s="233"/>
      <c r="I416" s="233"/>
      <c r="J416" s="233"/>
      <c r="K416" s="233"/>
      <c r="L416" s="233"/>
      <c r="M416" s="233"/>
      <c r="N416" s="233"/>
      <c r="O416" s="233"/>
      <c r="P416" s="233"/>
      <c r="Q416" s="233"/>
      <c r="R416" s="233"/>
      <c r="S416" s="233"/>
      <c r="T416" s="233"/>
      <c r="U416" s="233"/>
      <c r="V416" s="233"/>
      <c r="W416" s="233"/>
      <c r="X416" s="233"/>
      <c r="Y416" s="233"/>
      <c r="Z416" s="233"/>
      <c r="AA416" s="233"/>
      <c r="AB416" s="233"/>
      <c r="AC416" s="233"/>
      <c r="AD416" s="233"/>
    </row>
    <row r="417" s="217" customFormat="true" ht="18.75" spans="1:30">
      <c r="A417" s="226"/>
      <c r="B417" s="226"/>
      <c r="C417" s="227"/>
      <c r="D417" s="228"/>
      <c r="E417" s="232"/>
      <c r="F417" s="233"/>
      <c r="G417" s="233"/>
      <c r="H417" s="233"/>
      <c r="I417" s="233"/>
      <c r="J417" s="233"/>
      <c r="K417" s="233"/>
      <c r="L417" s="233"/>
      <c r="M417" s="233"/>
      <c r="N417" s="233"/>
      <c r="O417" s="233"/>
      <c r="P417" s="233"/>
      <c r="Q417" s="233"/>
      <c r="R417" s="233"/>
      <c r="S417" s="233"/>
      <c r="T417" s="233"/>
      <c r="U417" s="233"/>
      <c r="V417" s="233"/>
      <c r="W417" s="233"/>
      <c r="X417" s="233"/>
      <c r="Y417" s="233"/>
      <c r="Z417" s="233"/>
      <c r="AA417" s="233"/>
      <c r="AB417" s="233"/>
      <c r="AC417" s="233"/>
      <c r="AD417" s="233"/>
    </row>
    <row r="418" s="217" customFormat="true" ht="18.75" spans="1:30">
      <c r="A418" s="226"/>
      <c r="B418" s="226"/>
      <c r="C418" s="227"/>
      <c r="D418" s="228"/>
      <c r="E418" s="232"/>
      <c r="F418" s="233"/>
      <c r="G418" s="233"/>
      <c r="H418" s="233"/>
      <c r="I418" s="233"/>
      <c r="J418" s="233"/>
      <c r="K418" s="233"/>
      <c r="L418" s="233"/>
      <c r="M418" s="233"/>
      <c r="N418" s="233"/>
      <c r="O418" s="233"/>
      <c r="P418" s="233"/>
      <c r="Q418" s="233"/>
      <c r="R418" s="233"/>
      <c r="S418" s="233"/>
      <c r="T418" s="233"/>
      <c r="U418" s="233"/>
      <c r="V418" s="233"/>
      <c r="W418" s="233"/>
      <c r="X418" s="233"/>
      <c r="Y418" s="233"/>
      <c r="Z418" s="233"/>
      <c r="AA418" s="233"/>
      <c r="AB418" s="233"/>
      <c r="AC418" s="233"/>
      <c r="AD418" s="233"/>
    </row>
    <row r="419" s="217" customFormat="true" ht="27" spans="1:31">
      <c r="A419" s="226" t="str">
        <f>case_lib!A93</f>
        <v>FB_6_13</v>
      </c>
      <c r="B419" s="226" t="s">
        <v>496</v>
      </c>
      <c r="C419" s="227" t="str">
        <f>case_lib!D93</f>
        <v>让主车以速度 K_HV_speed 行驶,主车进入AD engage状态下，模拟发送C_HORN_STATUS_BODY_SYSTEM = fault，模拟喇叭故障。</v>
      </c>
      <c r="D419" s="228" t="s">
        <v>994</v>
      </c>
      <c r="E419" s="232" t="s">
        <v>984</v>
      </c>
      <c r="F419" s="233"/>
      <c r="G419" s="233"/>
      <c r="H419" s="233"/>
      <c r="I419" s="233"/>
      <c r="J419" s="233"/>
      <c r="K419" s="233"/>
      <c r="L419" s="233"/>
      <c r="M419" s="233"/>
      <c r="N419" s="233"/>
      <c r="O419" s="233"/>
      <c r="P419" s="233"/>
      <c r="Q419" s="233"/>
      <c r="R419" s="233"/>
      <c r="S419" s="233"/>
      <c r="T419" s="233"/>
      <c r="U419" s="233"/>
      <c r="V419" s="233"/>
      <c r="W419" s="233"/>
      <c r="X419" s="233"/>
      <c r="Y419" s="233"/>
      <c r="Z419" s="233"/>
      <c r="AA419" s="233"/>
      <c r="AB419" s="233"/>
      <c r="AC419" s="233"/>
      <c r="AD419" s="233"/>
      <c r="AE419" s="233"/>
    </row>
    <row r="420" s="217" customFormat="true" ht="18.75" spans="1:30">
      <c r="A420" s="226"/>
      <c r="B420" s="226"/>
      <c r="C420" s="227"/>
      <c r="D420" s="228"/>
      <c r="E420" s="232"/>
      <c r="F420" s="233"/>
      <c r="G420" s="233"/>
      <c r="H420" s="233"/>
      <c r="I420" s="233"/>
      <c r="J420" s="233"/>
      <c r="K420" s="233"/>
      <c r="L420" s="233"/>
      <c r="M420" s="233"/>
      <c r="N420" s="233"/>
      <c r="O420" s="233"/>
      <c r="P420" s="233"/>
      <c r="Q420" s="233"/>
      <c r="R420" s="233"/>
      <c r="S420" s="233"/>
      <c r="T420" s="233"/>
      <c r="U420" s="233"/>
      <c r="V420" s="233"/>
      <c r="W420" s="233"/>
      <c r="X420" s="233"/>
      <c r="Y420" s="233"/>
      <c r="Z420" s="233"/>
      <c r="AA420" s="233"/>
      <c r="AB420" s="233"/>
      <c r="AC420" s="233"/>
      <c r="AD420" s="233"/>
    </row>
    <row r="421" s="217" customFormat="true" ht="18.75" spans="1:30">
      <c r="A421" s="226"/>
      <c r="B421" s="226"/>
      <c r="C421" s="227"/>
      <c r="D421" s="228"/>
      <c r="E421" s="232"/>
      <c r="F421" s="233"/>
      <c r="G421" s="233"/>
      <c r="H421" s="233"/>
      <c r="I421" s="233"/>
      <c r="J421" s="233"/>
      <c r="K421" s="233"/>
      <c r="L421" s="233"/>
      <c r="M421" s="233"/>
      <c r="N421" s="233"/>
      <c r="O421" s="233"/>
      <c r="P421" s="233"/>
      <c r="Q421" s="233"/>
      <c r="R421" s="233"/>
      <c r="S421" s="233"/>
      <c r="T421" s="233"/>
      <c r="U421" s="233"/>
      <c r="V421" s="233"/>
      <c r="W421" s="233"/>
      <c r="X421" s="233"/>
      <c r="Y421" s="233"/>
      <c r="Z421" s="233"/>
      <c r="AA421" s="233"/>
      <c r="AB421" s="233"/>
      <c r="AC421" s="233"/>
      <c r="AD421" s="233"/>
    </row>
    <row r="422" s="217" customFormat="true" ht="18.75" spans="1:30">
      <c r="A422" s="226"/>
      <c r="B422" s="226"/>
      <c r="C422" s="227"/>
      <c r="D422" s="228"/>
      <c r="E422" s="232"/>
      <c r="F422" s="233"/>
      <c r="G422" s="233"/>
      <c r="H422" s="233"/>
      <c r="I422" s="233"/>
      <c r="J422" s="233"/>
      <c r="K422" s="233"/>
      <c r="L422" s="233"/>
      <c r="M422" s="233"/>
      <c r="N422" s="233"/>
      <c r="O422" s="233"/>
      <c r="P422" s="233"/>
      <c r="Q422" s="233"/>
      <c r="R422" s="233"/>
      <c r="S422" s="233"/>
      <c r="T422" s="233"/>
      <c r="U422" s="233"/>
      <c r="V422" s="233"/>
      <c r="W422" s="233"/>
      <c r="X422" s="233"/>
      <c r="Y422" s="233"/>
      <c r="Z422" s="233"/>
      <c r="AA422" s="233"/>
      <c r="AB422" s="233"/>
      <c r="AC422" s="233"/>
      <c r="AD422" s="233"/>
    </row>
    <row r="423" s="217" customFormat="true" ht="18.75" spans="1:30">
      <c r="A423" s="226"/>
      <c r="B423" s="226"/>
      <c r="C423" s="227"/>
      <c r="D423" s="228"/>
      <c r="E423" s="232"/>
      <c r="F423" s="233"/>
      <c r="G423" s="233"/>
      <c r="H423" s="233"/>
      <c r="I423" s="233"/>
      <c r="J423" s="233"/>
      <c r="K423" s="233"/>
      <c r="L423" s="233"/>
      <c r="M423" s="233"/>
      <c r="N423" s="233"/>
      <c r="O423" s="233"/>
      <c r="P423" s="233"/>
      <c r="Q423" s="233"/>
      <c r="R423" s="233"/>
      <c r="S423" s="233"/>
      <c r="T423" s="233"/>
      <c r="U423" s="233"/>
      <c r="V423" s="233"/>
      <c r="W423" s="233"/>
      <c r="X423" s="233"/>
      <c r="Y423" s="233"/>
      <c r="Z423" s="233"/>
      <c r="AA423" s="233"/>
      <c r="AB423" s="233"/>
      <c r="AC423" s="233"/>
      <c r="AD423" s="233"/>
    </row>
    <row r="424" s="217" customFormat="true" ht="27" spans="1:31">
      <c r="A424" s="226" t="str">
        <f>case_lib!A94</f>
        <v>FB_6_14</v>
      </c>
      <c r="B424" s="226" t="s">
        <v>496</v>
      </c>
      <c r="C424" s="227" t="str">
        <f>case_lib!D94</f>
        <v>让主车以速度 K_HV_speed 行驶,主车进入AD engage状态下，模拟发送C_HOD_STATE = Fault，模拟HOD系统故障。</v>
      </c>
      <c r="D424" s="228" t="s">
        <v>994</v>
      </c>
      <c r="E424" s="232" t="s">
        <v>984</v>
      </c>
      <c r="F424" s="233"/>
      <c r="G424" s="233"/>
      <c r="H424" s="233"/>
      <c r="I424" s="233"/>
      <c r="J424" s="233"/>
      <c r="K424" s="233"/>
      <c r="L424" s="233"/>
      <c r="M424" s="233"/>
      <c r="N424" s="233"/>
      <c r="O424" s="233"/>
      <c r="P424" s="233"/>
      <c r="Q424" s="233"/>
      <c r="R424" s="233"/>
      <c r="S424" s="233"/>
      <c r="T424" s="233"/>
      <c r="U424" s="233"/>
      <c r="V424" s="233"/>
      <c r="W424" s="233"/>
      <c r="X424" s="233"/>
      <c r="Y424" s="233"/>
      <c r="Z424" s="233"/>
      <c r="AA424" s="233"/>
      <c r="AB424" s="233"/>
      <c r="AC424" s="233"/>
      <c r="AD424" s="233"/>
      <c r="AE424" s="233"/>
    </row>
    <row r="425" s="217" customFormat="true" ht="18.75" spans="1:30">
      <c r="A425" s="226"/>
      <c r="B425" s="226"/>
      <c r="C425" s="227"/>
      <c r="D425" s="228"/>
      <c r="E425" s="232"/>
      <c r="F425" s="233"/>
      <c r="G425" s="233"/>
      <c r="H425" s="233"/>
      <c r="I425" s="233"/>
      <c r="J425" s="233"/>
      <c r="K425" s="233"/>
      <c r="L425" s="233"/>
      <c r="M425" s="233"/>
      <c r="N425" s="233"/>
      <c r="O425" s="233"/>
      <c r="P425" s="233"/>
      <c r="Q425" s="233"/>
      <c r="R425" s="233"/>
      <c r="S425" s="233"/>
      <c r="T425" s="233"/>
      <c r="U425" s="233"/>
      <c r="V425" s="233"/>
      <c r="W425" s="233"/>
      <c r="X425" s="233"/>
      <c r="Y425" s="233"/>
      <c r="Z425" s="233"/>
      <c r="AA425" s="233"/>
      <c r="AB425" s="233"/>
      <c r="AC425" s="233"/>
      <c r="AD425" s="233"/>
    </row>
    <row r="426" s="217" customFormat="true" ht="18.75" spans="1:30">
      <c r="A426" s="226"/>
      <c r="B426" s="226"/>
      <c r="C426" s="227"/>
      <c r="D426" s="228"/>
      <c r="E426" s="232"/>
      <c r="F426" s="233"/>
      <c r="G426" s="233"/>
      <c r="H426" s="233"/>
      <c r="I426" s="233"/>
      <c r="J426" s="233"/>
      <c r="K426" s="233"/>
      <c r="L426" s="233"/>
      <c r="M426" s="233"/>
      <c r="N426" s="233"/>
      <c r="O426" s="233"/>
      <c r="P426" s="233"/>
      <c r="Q426" s="233"/>
      <c r="R426" s="233"/>
      <c r="S426" s="233"/>
      <c r="T426" s="233"/>
      <c r="U426" s="233"/>
      <c r="V426" s="233"/>
      <c r="W426" s="233"/>
      <c r="X426" s="233"/>
      <c r="Y426" s="233"/>
      <c r="Z426" s="233"/>
      <c r="AA426" s="233"/>
      <c r="AB426" s="233"/>
      <c r="AC426" s="233"/>
      <c r="AD426" s="233"/>
    </row>
    <row r="427" s="217" customFormat="true" ht="18.75" spans="1:30">
      <c r="A427" s="226"/>
      <c r="B427" s="226"/>
      <c r="C427" s="227"/>
      <c r="D427" s="228"/>
      <c r="E427" s="232"/>
      <c r="F427" s="233"/>
      <c r="G427" s="233"/>
      <c r="H427" s="233"/>
      <c r="I427" s="233"/>
      <c r="J427" s="233"/>
      <c r="K427" s="233"/>
      <c r="L427" s="233"/>
      <c r="M427" s="233"/>
      <c r="N427" s="233"/>
      <c r="O427" s="233"/>
      <c r="P427" s="233"/>
      <c r="Q427" s="233"/>
      <c r="R427" s="233"/>
      <c r="S427" s="233"/>
      <c r="T427" s="233"/>
      <c r="U427" s="233"/>
      <c r="V427" s="233"/>
      <c r="W427" s="233"/>
      <c r="X427" s="233"/>
      <c r="Y427" s="233"/>
      <c r="Z427" s="233"/>
      <c r="AA427" s="233"/>
      <c r="AB427" s="233"/>
      <c r="AC427" s="233"/>
      <c r="AD427" s="233"/>
    </row>
    <row r="428" s="217" customFormat="true" ht="18.75" spans="1:30">
      <c r="A428" s="226"/>
      <c r="B428" s="226"/>
      <c r="C428" s="227"/>
      <c r="D428" s="228"/>
      <c r="E428" s="232"/>
      <c r="F428" s="233"/>
      <c r="G428" s="233"/>
      <c r="H428" s="233"/>
      <c r="I428" s="233"/>
      <c r="J428" s="233"/>
      <c r="K428" s="233"/>
      <c r="L428" s="233"/>
      <c r="M428" s="233"/>
      <c r="N428" s="233"/>
      <c r="O428" s="233"/>
      <c r="P428" s="233"/>
      <c r="Q428" s="233"/>
      <c r="R428" s="233"/>
      <c r="S428" s="233"/>
      <c r="T428" s="233"/>
      <c r="U428" s="233"/>
      <c r="V428" s="233"/>
      <c r="W428" s="233"/>
      <c r="X428" s="233"/>
      <c r="Y428" s="233"/>
      <c r="Z428" s="233"/>
      <c r="AA428" s="233"/>
      <c r="AB428" s="233"/>
      <c r="AC428" s="233"/>
      <c r="AD428" s="233"/>
    </row>
    <row r="429" s="217" customFormat="true" ht="27" spans="1:31">
      <c r="A429" s="226" t="str">
        <f>case_lib!A95</f>
        <v>FB_6_15</v>
      </c>
      <c r="B429" s="226" t="s">
        <v>496</v>
      </c>
      <c r="C429" s="227" t="str">
        <f>case_lib!D95</f>
        <v>让主车以速度 K_HV_speed 行驶,主车进入AD engage状态下，模拟发送C_DMS_STATE = Fault
，模拟DMS故障。</v>
      </c>
      <c r="D429" s="228" t="s">
        <v>994</v>
      </c>
      <c r="E429" s="232" t="s">
        <v>984</v>
      </c>
      <c r="F429" s="233"/>
      <c r="G429" s="233"/>
      <c r="H429" s="233"/>
      <c r="I429" s="233"/>
      <c r="J429" s="233"/>
      <c r="K429" s="233"/>
      <c r="L429" s="233"/>
      <c r="M429" s="233"/>
      <c r="N429" s="233"/>
      <c r="O429" s="233"/>
      <c r="P429" s="233"/>
      <c r="Q429" s="233"/>
      <c r="R429" s="233"/>
      <c r="S429" s="233"/>
      <c r="T429" s="233"/>
      <c r="U429" s="233"/>
      <c r="V429" s="233"/>
      <c r="W429" s="233"/>
      <c r="X429" s="233"/>
      <c r="Y429" s="233"/>
      <c r="Z429" s="233"/>
      <c r="AA429" s="233"/>
      <c r="AB429" s="233"/>
      <c r="AC429" s="233"/>
      <c r="AD429" s="233"/>
      <c r="AE429" s="233"/>
    </row>
    <row r="430" s="217" customFormat="true" ht="18.75" spans="1:30">
      <c r="A430" s="226"/>
      <c r="B430" s="226"/>
      <c r="C430" s="227"/>
      <c r="D430" s="228"/>
      <c r="E430" s="232"/>
      <c r="F430" s="233"/>
      <c r="G430" s="233"/>
      <c r="H430" s="233"/>
      <c r="I430" s="233"/>
      <c r="J430" s="233"/>
      <c r="K430" s="233"/>
      <c r="L430" s="233"/>
      <c r="M430" s="233"/>
      <c r="N430" s="233"/>
      <c r="O430" s="233"/>
      <c r="P430" s="233"/>
      <c r="Q430" s="233"/>
      <c r="R430" s="233"/>
      <c r="S430" s="233"/>
      <c r="T430" s="233"/>
      <c r="U430" s="233"/>
      <c r="V430" s="233"/>
      <c r="W430" s="233"/>
      <c r="X430" s="233"/>
      <c r="Y430" s="233"/>
      <c r="Z430" s="233"/>
      <c r="AA430" s="233"/>
      <c r="AB430" s="233"/>
      <c r="AC430" s="233"/>
      <c r="AD430" s="233"/>
    </row>
    <row r="431" s="217" customFormat="true" ht="18.75" spans="1:30">
      <c r="A431" s="226"/>
      <c r="B431" s="226"/>
      <c r="C431" s="227"/>
      <c r="D431" s="228"/>
      <c r="E431" s="232"/>
      <c r="F431" s="233"/>
      <c r="G431" s="233"/>
      <c r="H431" s="233"/>
      <c r="I431" s="233"/>
      <c r="J431" s="233"/>
      <c r="K431" s="233"/>
      <c r="L431" s="233"/>
      <c r="M431" s="233"/>
      <c r="N431" s="233"/>
      <c r="O431" s="233"/>
      <c r="P431" s="233"/>
      <c r="Q431" s="233"/>
      <c r="R431" s="233"/>
      <c r="S431" s="233"/>
      <c r="T431" s="233"/>
      <c r="U431" s="233"/>
      <c r="V431" s="233"/>
      <c r="W431" s="233"/>
      <c r="X431" s="233"/>
      <c r="Y431" s="233"/>
      <c r="Z431" s="233"/>
      <c r="AA431" s="233"/>
      <c r="AB431" s="233"/>
      <c r="AC431" s="233"/>
      <c r="AD431" s="233"/>
    </row>
    <row r="432" s="217" customFormat="true" ht="18.75" spans="1:30">
      <c r="A432" s="226"/>
      <c r="B432" s="226"/>
      <c r="C432" s="227"/>
      <c r="D432" s="228"/>
      <c r="E432" s="232"/>
      <c r="F432" s="233"/>
      <c r="G432" s="233"/>
      <c r="H432" s="233"/>
      <c r="I432" s="233"/>
      <c r="J432" s="233"/>
      <c r="K432" s="233"/>
      <c r="L432" s="233"/>
      <c r="M432" s="233"/>
      <c r="N432" s="233"/>
      <c r="O432" s="233"/>
      <c r="P432" s="233"/>
      <c r="Q432" s="233"/>
      <c r="R432" s="233"/>
      <c r="S432" s="233"/>
      <c r="T432" s="233"/>
      <c r="U432" s="233"/>
      <c r="V432" s="233"/>
      <c r="W432" s="233"/>
      <c r="X432" s="233"/>
      <c r="Y432" s="233"/>
      <c r="Z432" s="233"/>
      <c r="AA432" s="233"/>
      <c r="AB432" s="233"/>
      <c r="AC432" s="233"/>
      <c r="AD432" s="233"/>
    </row>
    <row r="433" s="217" customFormat="true" ht="18.75" spans="1:30">
      <c r="A433" s="226"/>
      <c r="B433" s="226"/>
      <c r="C433" s="227"/>
      <c r="D433" s="228"/>
      <c r="E433" s="232"/>
      <c r="F433" s="233"/>
      <c r="G433" s="233"/>
      <c r="H433" s="233"/>
      <c r="I433" s="233"/>
      <c r="J433" s="233"/>
      <c r="K433" s="233"/>
      <c r="L433" s="233"/>
      <c r="M433" s="233"/>
      <c r="N433" s="233"/>
      <c r="O433" s="233"/>
      <c r="P433" s="233"/>
      <c r="Q433" s="233"/>
      <c r="R433" s="233"/>
      <c r="S433" s="233"/>
      <c r="T433" s="233"/>
      <c r="U433" s="233"/>
      <c r="V433" s="233"/>
      <c r="W433" s="233"/>
      <c r="X433" s="233"/>
      <c r="Y433" s="233"/>
      <c r="Z433" s="233"/>
      <c r="AA433" s="233"/>
      <c r="AB433" s="233"/>
      <c r="AC433" s="233"/>
      <c r="AD433" s="233"/>
    </row>
    <row r="434" s="217" customFormat="true" ht="27" spans="1:31">
      <c r="A434" s="226" t="str">
        <f>case_lib!A96</f>
        <v>FB_6_16</v>
      </c>
      <c r="B434" s="226" t="s">
        <v>496</v>
      </c>
      <c r="C434" s="227" t="str">
        <f>case_lib!D96</f>
        <v>让主车以速度 K_HV_speed 行驶,主车进入AD engage状态下，模拟发送C_TPMS_STATE = Fault
，模拟TPMS故障。</v>
      </c>
      <c r="D434" s="228" t="s">
        <v>994</v>
      </c>
      <c r="E434" s="232" t="s">
        <v>984</v>
      </c>
      <c r="F434" s="233"/>
      <c r="G434" s="233"/>
      <c r="H434" s="233"/>
      <c r="I434" s="233"/>
      <c r="J434" s="233"/>
      <c r="K434" s="233"/>
      <c r="L434" s="233"/>
      <c r="M434" s="233"/>
      <c r="N434" s="233"/>
      <c r="O434" s="233"/>
      <c r="P434" s="233"/>
      <c r="Q434" s="233"/>
      <c r="R434" s="233"/>
      <c r="S434" s="233"/>
      <c r="T434" s="233"/>
      <c r="U434" s="233"/>
      <c r="V434" s="233"/>
      <c r="W434" s="233"/>
      <c r="X434" s="233"/>
      <c r="Y434" s="233"/>
      <c r="Z434" s="233"/>
      <c r="AA434" s="233"/>
      <c r="AB434" s="233"/>
      <c r="AC434" s="233"/>
      <c r="AD434" s="233"/>
      <c r="AE434" s="233"/>
    </row>
    <row r="435" s="217" customFormat="true" ht="18.75" spans="1:30">
      <c r="A435" s="226"/>
      <c r="B435" s="226"/>
      <c r="C435" s="227"/>
      <c r="D435" s="228"/>
      <c r="E435" s="232"/>
      <c r="F435" s="233"/>
      <c r="G435" s="233"/>
      <c r="H435" s="233"/>
      <c r="I435" s="233"/>
      <c r="J435" s="233"/>
      <c r="K435" s="233"/>
      <c r="L435" s="233"/>
      <c r="M435" s="233"/>
      <c r="N435" s="233"/>
      <c r="O435" s="233"/>
      <c r="P435" s="233"/>
      <c r="Q435" s="233"/>
      <c r="R435" s="233"/>
      <c r="S435" s="233"/>
      <c r="T435" s="233"/>
      <c r="U435" s="233"/>
      <c r="V435" s="233"/>
      <c r="W435" s="233"/>
      <c r="X435" s="233"/>
      <c r="Y435" s="233"/>
      <c r="Z435" s="233"/>
      <c r="AA435" s="233"/>
      <c r="AB435" s="233"/>
      <c r="AC435" s="233"/>
      <c r="AD435" s="233"/>
    </row>
    <row r="436" s="217" customFormat="true" ht="18.75" spans="1:30">
      <c r="A436" s="226"/>
      <c r="B436" s="226"/>
      <c r="C436" s="227"/>
      <c r="D436" s="228"/>
      <c r="E436" s="232"/>
      <c r="F436" s="233"/>
      <c r="G436" s="233"/>
      <c r="H436" s="233"/>
      <c r="I436" s="233"/>
      <c r="J436" s="233"/>
      <c r="K436" s="233"/>
      <c r="L436" s="233"/>
      <c r="M436" s="233"/>
      <c r="N436" s="233"/>
      <c r="O436" s="233"/>
      <c r="P436" s="233"/>
      <c r="Q436" s="233"/>
      <c r="R436" s="233"/>
      <c r="S436" s="233"/>
      <c r="T436" s="233"/>
      <c r="U436" s="233"/>
      <c r="V436" s="233"/>
      <c r="W436" s="233"/>
      <c r="X436" s="233"/>
      <c r="Y436" s="233"/>
      <c r="Z436" s="233"/>
      <c r="AA436" s="233"/>
      <c r="AB436" s="233"/>
      <c r="AC436" s="233"/>
      <c r="AD436" s="233"/>
    </row>
    <row r="437" s="217" customFormat="true" ht="18.75" spans="1:30">
      <c r="A437" s="226"/>
      <c r="B437" s="226"/>
      <c r="C437" s="227"/>
      <c r="D437" s="228"/>
      <c r="E437" s="232"/>
      <c r="F437" s="233"/>
      <c r="G437" s="233"/>
      <c r="H437" s="233"/>
      <c r="I437" s="233"/>
      <c r="J437" s="233"/>
      <c r="K437" s="233"/>
      <c r="L437" s="233"/>
      <c r="M437" s="233"/>
      <c r="N437" s="233"/>
      <c r="O437" s="233"/>
      <c r="P437" s="233"/>
      <c r="Q437" s="233"/>
      <c r="R437" s="233"/>
      <c r="S437" s="233"/>
      <c r="T437" s="233"/>
      <c r="U437" s="233"/>
      <c r="V437" s="233"/>
      <c r="W437" s="233"/>
      <c r="X437" s="233"/>
      <c r="Y437" s="233"/>
      <c r="Z437" s="233"/>
      <c r="AA437" s="233"/>
      <c r="AB437" s="233"/>
      <c r="AC437" s="233"/>
      <c r="AD437" s="233"/>
    </row>
    <row r="438" s="217" customFormat="true" ht="18.75" spans="1:30">
      <c r="A438" s="226"/>
      <c r="B438" s="226"/>
      <c r="C438" s="227"/>
      <c r="D438" s="228"/>
      <c r="E438" s="232"/>
      <c r="F438" s="233"/>
      <c r="G438" s="233"/>
      <c r="H438" s="233"/>
      <c r="I438" s="233"/>
      <c r="J438" s="233"/>
      <c r="K438" s="233"/>
      <c r="L438" s="233"/>
      <c r="M438" s="233"/>
      <c r="N438" s="233"/>
      <c r="O438" s="233"/>
      <c r="P438" s="233"/>
      <c r="Q438" s="233"/>
      <c r="R438" s="233"/>
      <c r="S438" s="233"/>
      <c r="T438" s="233"/>
      <c r="U438" s="233"/>
      <c r="V438" s="233"/>
      <c r="W438" s="233"/>
      <c r="X438" s="233"/>
      <c r="Y438" s="233"/>
      <c r="Z438" s="233"/>
      <c r="AA438" s="233"/>
      <c r="AB438" s="233"/>
      <c r="AC438" s="233"/>
      <c r="AD438" s="233"/>
    </row>
    <row r="439" spans="1:31">
      <c r="A439" s="134" t="str">
        <f>case_lib!A97</f>
        <v>FB_7</v>
      </c>
      <c r="B439" s="134" t="s">
        <v>496</v>
      </c>
      <c r="C439" s="225" t="str">
        <f>case_lib!D97</f>
        <v>HANDS OFF 相关CASE</v>
      </c>
      <c r="D439" s="229"/>
      <c r="E439" s="235"/>
      <c r="AE439"/>
    </row>
    <row r="440" s="217" customFormat="true" ht="31.5" spans="1:31">
      <c r="A440" s="226" t="str">
        <f>case_lib!A98</f>
        <v>FB_7_1</v>
      </c>
      <c r="B440" s="226" t="s">
        <v>496</v>
      </c>
      <c r="C440" s="227" t="str">
        <f>case_lib!D98</f>
        <v>让主车以速度 K_HV_speed 行驶,主车进入AD engage状态下，司机模拟双手不在方向盘上和司机对方向盘扭矩小于K_HANDS_OFF_STEERING_TORQUE ，持续时间K_HANDS_OFF_TIMING 以上。</v>
      </c>
      <c r="D440" s="228" t="s">
        <v>1004</v>
      </c>
      <c r="E440" s="232" t="s">
        <v>984</v>
      </c>
      <c r="F440" s="233"/>
      <c r="G440" s="233"/>
      <c r="H440" s="233"/>
      <c r="I440" s="233"/>
      <c r="J440" s="233"/>
      <c r="K440" s="233"/>
      <c r="L440" s="233"/>
      <c r="M440" s="233"/>
      <c r="N440" s="233"/>
      <c r="O440" s="233"/>
      <c r="P440" s="233"/>
      <c r="Q440" s="233"/>
      <c r="R440" s="233"/>
      <c r="S440" s="233"/>
      <c r="T440" s="233"/>
      <c r="U440" s="233"/>
      <c r="V440" s="233"/>
      <c r="W440" s="233"/>
      <c r="X440" s="233"/>
      <c r="Y440" s="233"/>
      <c r="Z440" s="233"/>
      <c r="AA440" s="233"/>
      <c r="AB440" s="233"/>
      <c r="AC440" s="233"/>
      <c r="AD440" s="233"/>
      <c r="AE440" s="233"/>
    </row>
    <row r="441" s="217" customFormat="true" ht="18.75" spans="1:30">
      <c r="A441" s="226"/>
      <c r="B441" s="226"/>
      <c r="C441" s="227"/>
      <c r="D441" s="228"/>
      <c r="E441" s="232"/>
      <c r="F441" s="233"/>
      <c r="G441" s="233"/>
      <c r="H441" s="233"/>
      <c r="I441" s="233"/>
      <c r="J441" s="233"/>
      <c r="K441" s="233"/>
      <c r="L441" s="233"/>
      <c r="M441" s="233"/>
      <c r="N441" s="233"/>
      <c r="O441" s="233"/>
      <c r="P441" s="233"/>
      <c r="Q441" s="233"/>
      <c r="R441" s="233"/>
      <c r="S441" s="233"/>
      <c r="T441" s="233"/>
      <c r="U441" s="233"/>
      <c r="V441" s="233"/>
      <c r="W441" s="233"/>
      <c r="X441" s="233"/>
      <c r="Y441" s="233"/>
      <c r="Z441" s="233"/>
      <c r="AA441" s="233"/>
      <c r="AB441" s="233"/>
      <c r="AC441" s="233"/>
      <c r="AD441" s="233"/>
    </row>
    <row r="442" s="217" customFormat="true" ht="18.75" spans="1:30">
      <c r="A442" s="226"/>
      <c r="B442" s="226"/>
      <c r="C442" s="227"/>
      <c r="D442" s="228"/>
      <c r="E442" s="232"/>
      <c r="F442" s="233"/>
      <c r="G442" s="233"/>
      <c r="H442" s="233"/>
      <c r="I442" s="233"/>
      <c r="J442" s="233"/>
      <c r="K442" s="233"/>
      <c r="L442" s="233"/>
      <c r="M442" s="233"/>
      <c r="N442" s="233"/>
      <c r="O442" s="233"/>
      <c r="P442" s="233"/>
      <c r="Q442" s="233"/>
      <c r="R442" s="233"/>
      <c r="S442" s="233"/>
      <c r="T442" s="233"/>
      <c r="U442" s="233"/>
      <c r="V442" s="233"/>
      <c r="W442" s="233"/>
      <c r="X442" s="233"/>
      <c r="Y442" s="233"/>
      <c r="Z442" s="233"/>
      <c r="AA442" s="233"/>
      <c r="AB442" s="233"/>
      <c r="AC442" s="233"/>
      <c r="AD442" s="233"/>
    </row>
    <row r="443" s="217" customFormat="true" ht="18.75" spans="1:30">
      <c r="A443" s="226"/>
      <c r="B443" s="226"/>
      <c r="C443" s="227"/>
      <c r="D443" s="228"/>
      <c r="E443" s="232"/>
      <c r="F443" s="233"/>
      <c r="G443" s="233"/>
      <c r="H443" s="233"/>
      <c r="I443" s="233"/>
      <c r="J443" s="233"/>
      <c r="K443" s="233"/>
      <c r="L443" s="233"/>
      <c r="M443" s="233"/>
      <c r="N443" s="233"/>
      <c r="O443" s="233"/>
      <c r="P443" s="233"/>
      <c r="Q443" s="233"/>
      <c r="R443" s="233"/>
      <c r="S443" s="233"/>
      <c r="T443" s="233"/>
      <c r="U443" s="233"/>
      <c r="V443" s="233"/>
      <c r="W443" s="233"/>
      <c r="X443" s="233"/>
      <c r="Y443" s="233"/>
      <c r="Z443" s="233"/>
      <c r="AA443" s="233"/>
      <c r="AB443" s="233"/>
      <c r="AC443" s="233"/>
      <c r="AD443" s="233"/>
    </row>
    <row r="444" s="217" customFormat="true" ht="18.75" spans="1:30">
      <c r="A444" s="226"/>
      <c r="B444" s="226"/>
      <c r="C444" s="227"/>
      <c r="D444" s="228"/>
      <c r="E444" s="232"/>
      <c r="F444" s="233"/>
      <c r="G444" s="233"/>
      <c r="H444" s="233"/>
      <c r="I444" s="233"/>
      <c r="J444" s="233"/>
      <c r="K444" s="233"/>
      <c r="L444" s="233"/>
      <c r="M444" s="233"/>
      <c r="N444" s="233"/>
      <c r="O444" s="233"/>
      <c r="P444" s="233"/>
      <c r="Q444" s="233"/>
      <c r="R444" s="233"/>
      <c r="S444" s="233"/>
      <c r="T444" s="233"/>
      <c r="U444" s="233"/>
      <c r="V444" s="233"/>
      <c r="W444" s="233"/>
      <c r="X444" s="233"/>
      <c r="Y444" s="233"/>
      <c r="Z444" s="233"/>
      <c r="AA444" s="233"/>
      <c r="AB444" s="233"/>
      <c r="AC444" s="233"/>
      <c r="AD444" s="233"/>
    </row>
    <row r="445" s="217" customFormat="true" ht="40.5" spans="1:31">
      <c r="A445" s="226" t="str">
        <f>case_lib!A99</f>
        <v>FB_7_2</v>
      </c>
      <c r="B445" s="226" t="s">
        <v>496</v>
      </c>
      <c r="C445" s="227" t="str">
        <f>case_lib!D99</f>
        <v>让主车以速度 K_HV_speed 行驶,主车进入AD engage状态下，司机模拟双手不在方向盘上和司机对方向盘扭矩小于K_HANDS_OFF_STEERING_TORQUE ，持续时间小于K_HANDS_OFF_TIMING 后握紧方向盘。</v>
      </c>
      <c r="D445" s="228" t="s">
        <v>1004</v>
      </c>
      <c r="E445" s="232" t="s">
        <v>984</v>
      </c>
      <c r="F445" s="233"/>
      <c r="G445" s="233"/>
      <c r="H445" s="233"/>
      <c r="I445" s="233"/>
      <c r="J445" s="233"/>
      <c r="K445" s="233"/>
      <c r="L445" s="233"/>
      <c r="M445" s="233"/>
      <c r="N445" s="233"/>
      <c r="O445" s="233"/>
      <c r="P445" s="233"/>
      <c r="Q445" s="233"/>
      <c r="R445" s="233"/>
      <c r="S445" s="233"/>
      <c r="T445" s="233"/>
      <c r="U445" s="233"/>
      <c r="V445" s="233"/>
      <c r="W445" s="233"/>
      <c r="X445" s="233"/>
      <c r="Y445" s="233"/>
      <c r="Z445" s="233"/>
      <c r="AA445" s="233"/>
      <c r="AB445" s="233"/>
      <c r="AC445" s="233"/>
      <c r="AD445" s="233"/>
      <c r="AE445" s="233"/>
    </row>
    <row r="446" s="217" customFormat="true" ht="18.75" spans="1:30">
      <c r="A446" s="226"/>
      <c r="B446" s="226"/>
      <c r="C446" s="227"/>
      <c r="D446" s="228"/>
      <c r="E446" s="232"/>
      <c r="F446" s="233"/>
      <c r="G446" s="233"/>
      <c r="H446" s="233"/>
      <c r="I446" s="233"/>
      <c r="J446" s="233"/>
      <c r="K446" s="233"/>
      <c r="L446" s="233"/>
      <c r="M446" s="233"/>
      <c r="N446" s="233"/>
      <c r="O446" s="233"/>
      <c r="P446" s="233"/>
      <c r="Q446" s="233"/>
      <c r="R446" s="233"/>
      <c r="S446" s="233"/>
      <c r="T446" s="233"/>
      <c r="U446" s="233"/>
      <c r="V446" s="233"/>
      <c r="W446" s="233"/>
      <c r="X446" s="233"/>
      <c r="Y446" s="233"/>
      <c r="Z446" s="233"/>
      <c r="AA446" s="233"/>
      <c r="AB446" s="233"/>
      <c r="AC446" s="233"/>
      <c r="AD446" s="233"/>
    </row>
    <row r="447" s="217" customFormat="true" ht="18.75" spans="1:30">
      <c r="A447" s="226"/>
      <c r="B447" s="226"/>
      <c r="C447" s="227"/>
      <c r="D447" s="228"/>
      <c r="E447" s="232"/>
      <c r="F447" s="233"/>
      <c r="G447" s="233"/>
      <c r="H447" s="233"/>
      <c r="I447" s="233"/>
      <c r="J447" s="233"/>
      <c r="K447" s="233"/>
      <c r="L447" s="233"/>
      <c r="M447" s="233"/>
      <c r="N447" s="233"/>
      <c r="O447" s="233"/>
      <c r="P447" s="233"/>
      <c r="Q447" s="233"/>
      <c r="R447" s="233"/>
      <c r="S447" s="233"/>
      <c r="T447" s="233"/>
      <c r="U447" s="233"/>
      <c r="V447" s="233"/>
      <c r="W447" s="233"/>
      <c r="X447" s="233"/>
      <c r="Y447" s="233"/>
      <c r="Z447" s="233"/>
      <c r="AA447" s="233"/>
      <c r="AB447" s="233"/>
      <c r="AC447" s="233"/>
      <c r="AD447" s="233"/>
    </row>
    <row r="448" s="217" customFormat="true" ht="18.75" spans="1:30">
      <c r="A448" s="226"/>
      <c r="B448" s="226"/>
      <c r="C448" s="227"/>
      <c r="D448" s="228"/>
      <c r="E448" s="232"/>
      <c r="F448" s="233"/>
      <c r="G448" s="233"/>
      <c r="H448" s="233"/>
      <c r="I448" s="233"/>
      <c r="J448" s="233"/>
      <c r="K448" s="233"/>
      <c r="L448" s="233"/>
      <c r="M448" s="233"/>
      <c r="N448" s="233"/>
      <c r="O448" s="233"/>
      <c r="P448" s="233"/>
      <c r="Q448" s="233"/>
      <c r="R448" s="233"/>
      <c r="S448" s="233"/>
      <c r="T448" s="233"/>
      <c r="U448" s="233"/>
      <c r="V448" s="233"/>
      <c r="W448" s="233"/>
      <c r="X448" s="233"/>
      <c r="Y448" s="233"/>
      <c r="Z448" s="233"/>
      <c r="AA448" s="233"/>
      <c r="AB448" s="233"/>
      <c r="AC448" s="233"/>
      <c r="AD448" s="233"/>
    </row>
    <row r="449" s="217" customFormat="true" ht="18.75" spans="1:30">
      <c r="A449" s="226"/>
      <c r="B449" s="226"/>
      <c r="C449" s="227"/>
      <c r="D449" s="228"/>
      <c r="E449" s="232"/>
      <c r="F449" s="233"/>
      <c r="G449" s="233"/>
      <c r="H449" s="233"/>
      <c r="I449" s="233"/>
      <c r="J449" s="233"/>
      <c r="K449" s="233"/>
      <c r="L449" s="233"/>
      <c r="M449" s="233"/>
      <c r="N449" s="233"/>
      <c r="O449" s="233"/>
      <c r="P449" s="233"/>
      <c r="Q449" s="233"/>
      <c r="R449" s="233"/>
      <c r="S449" s="233"/>
      <c r="T449" s="233"/>
      <c r="U449" s="233"/>
      <c r="V449" s="233"/>
      <c r="W449" s="233"/>
      <c r="X449" s="233"/>
      <c r="Y449" s="233"/>
      <c r="Z449" s="233"/>
      <c r="AA449" s="233"/>
      <c r="AB449" s="233"/>
      <c r="AC449" s="233"/>
      <c r="AD449" s="233"/>
    </row>
    <row r="450" s="217" customFormat="true" ht="40.5" spans="1:31">
      <c r="A450" s="226" t="str">
        <f>case_lib!A100</f>
        <v>FB_7_3</v>
      </c>
      <c r="B450" s="226" t="s">
        <v>496</v>
      </c>
      <c r="C450" s="227" t="str">
        <f>case_lib!D100</f>
        <v>让主车以速度 K_HV_speed 行驶,主车进入AD engage状态下，司机模拟双手不在方向盘上和司机对方向盘扭矩小于K_HANDS_OFF_STEERING_TORQUE ，持续时间K_HANDS_OFF_TIMING 以上，然后司机手握方向盘，持续时间大于K_HANDS_ON_TIMING。</v>
      </c>
      <c r="D450" s="228" t="s">
        <v>1005</v>
      </c>
      <c r="E450" s="232" t="s">
        <v>984</v>
      </c>
      <c r="F450" s="233"/>
      <c r="G450" s="233"/>
      <c r="H450" s="233"/>
      <c r="I450" s="233"/>
      <c r="J450" s="233"/>
      <c r="K450" s="233"/>
      <c r="L450" s="233"/>
      <c r="M450" s="233"/>
      <c r="N450" s="233"/>
      <c r="O450" s="233"/>
      <c r="P450" s="233"/>
      <c r="Q450" s="233"/>
      <c r="R450" s="233"/>
      <c r="S450" s="233"/>
      <c r="T450" s="233"/>
      <c r="U450" s="233"/>
      <c r="V450" s="233"/>
      <c r="W450" s="233"/>
      <c r="X450" s="233"/>
      <c r="Y450" s="233"/>
      <c r="Z450" s="233"/>
      <c r="AA450" s="233"/>
      <c r="AB450" s="233"/>
      <c r="AC450" s="233"/>
      <c r="AD450" s="233"/>
      <c r="AE450" s="233"/>
    </row>
    <row r="451" s="217" customFormat="true" ht="18.75" spans="1:30">
      <c r="A451" s="226"/>
      <c r="B451" s="226"/>
      <c r="C451" s="227"/>
      <c r="D451" s="228"/>
      <c r="E451" s="232"/>
      <c r="F451" s="233"/>
      <c r="G451" s="233"/>
      <c r="H451" s="233"/>
      <c r="I451" s="233"/>
      <c r="J451" s="233"/>
      <c r="K451" s="233"/>
      <c r="L451" s="233"/>
      <c r="M451" s="233"/>
      <c r="N451" s="233"/>
      <c r="O451" s="233"/>
      <c r="P451" s="233"/>
      <c r="Q451" s="233"/>
      <c r="R451" s="233"/>
      <c r="S451" s="233"/>
      <c r="T451" s="233"/>
      <c r="U451" s="233"/>
      <c r="V451" s="233"/>
      <c r="W451" s="233"/>
      <c r="X451" s="233"/>
      <c r="Y451" s="233"/>
      <c r="Z451" s="233"/>
      <c r="AA451" s="233"/>
      <c r="AB451" s="233"/>
      <c r="AC451" s="233"/>
      <c r="AD451" s="233"/>
    </row>
    <row r="452" s="217" customFormat="true" ht="18.75" spans="1:30">
      <c r="A452" s="226"/>
      <c r="B452" s="226"/>
      <c r="C452" s="227"/>
      <c r="D452" s="228"/>
      <c r="E452" s="232"/>
      <c r="F452" s="233"/>
      <c r="G452" s="233"/>
      <c r="H452" s="233"/>
      <c r="I452" s="233"/>
      <c r="J452" s="233"/>
      <c r="K452" s="233"/>
      <c r="L452" s="233"/>
      <c r="M452" s="233"/>
      <c r="N452" s="233"/>
      <c r="O452" s="233"/>
      <c r="P452" s="233"/>
      <c r="Q452" s="233"/>
      <c r="R452" s="233"/>
      <c r="S452" s="233"/>
      <c r="T452" s="233"/>
      <c r="U452" s="233"/>
      <c r="V452" s="233"/>
      <c r="W452" s="233"/>
      <c r="X452" s="233"/>
      <c r="Y452" s="233"/>
      <c r="Z452" s="233"/>
      <c r="AA452" s="233"/>
      <c r="AB452" s="233"/>
      <c r="AC452" s="233"/>
      <c r="AD452" s="233"/>
    </row>
    <row r="453" s="217" customFormat="true" ht="18.75" spans="1:30">
      <c r="A453" s="226"/>
      <c r="B453" s="226"/>
      <c r="C453" s="227"/>
      <c r="D453" s="228"/>
      <c r="E453" s="232"/>
      <c r="F453" s="233"/>
      <c r="G453" s="233"/>
      <c r="H453" s="233"/>
      <c r="I453" s="233"/>
      <c r="J453" s="233"/>
      <c r="K453" s="233"/>
      <c r="L453" s="233"/>
      <c r="M453" s="233"/>
      <c r="N453" s="233"/>
      <c r="O453" s="233"/>
      <c r="P453" s="233"/>
      <c r="Q453" s="233"/>
      <c r="R453" s="233"/>
      <c r="S453" s="233"/>
      <c r="T453" s="233"/>
      <c r="U453" s="233"/>
      <c r="V453" s="233"/>
      <c r="W453" s="233"/>
      <c r="X453" s="233"/>
      <c r="Y453" s="233"/>
      <c r="Z453" s="233"/>
      <c r="AA453" s="233"/>
      <c r="AB453" s="233"/>
      <c r="AC453" s="233"/>
      <c r="AD453" s="233"/>
    </row>
    <row r="454" s="217" customFormat="true" ht="18.75" spans="1:30">
      <c r="A454" s="226"/>
      <c r="B454" s="226"/>
      <c r="C454" s="227"/>
      <c r="D454" s="228"/>
      <c r="E454" s="232"/>
      <c r="F454" s="233"/>
      <c r="G454" s="233"/>
      <c r="H454" s="233"/>
      <c r="I454" s="233"/>
      <c r="J454" s="233"/>
      <c r="K454" s="233"/>
      <c r="L454" s="233"/>
      <c r="M454" s="233"/>
      <c r="N454" s="233"/>
      <c r="O454" s="233"/>
      <c r="P454" s="233"/>
      <c r="Q454" s="233"/>
      <c r="R454" s="233"/>
      <c r="S454" s="233"/>
      <c r="T454" s="233"/>
      <c r="U454" s="233"/>
      <c r="V454" s="233"/>
      <c r="W454" s="233"/>
      <c r="X454" s="233"/>
      <c r="Y454" s="233"/>
      <c r="Z454" s="233"/>
      <c r="AA454" s="233"/>
      <c r="AB454" s="233"/>
      <c r="AC454" s="233"/>
      <c r="AD454" s="233"/>
    </row>
    <row r="455" s="217" customFormat="true" ht="40.5" spans="1:31">
      <c r="A455" s="226" t="str">
        <f>case_lib!A101</f>
        <v>FB_7_4</v>
      </c>
      <c r="B455" s="226" t="s">
        <v>496</v>
      </c>
      <c r="C455" s="227" t="str">
        <f>case_lib!D101</f>
        <v>让主车以速度 K_HV_speed 行驶,主车进入AD engage状态下，司机模拟双手不在方向盘上和司机对方向盘扭矩小于K_HANDS_OFF_STEERING_TORQUE (tbd)，持续时间K_HANDS_OFF_TIMING 以上，然后司机手握方向盘，持续时间小于K_HANDS_ON_TIMING。</v>
      </c>
      <c r="D455" s="228" t="s">
        <v>1006</v>
      </c>
      <c r="E455" s="232" t="s">
        <v>984</v>
      </c>
      <c r="F455" s="233"/>
      <c r="G455" s="233"/>
      <c r="H455" s="233"/>
      <c r="I455" s="233"/>
      <c r="J455" s="233"/>
      <c r="K455" s="233"/>
      <c r="L455" s="233"/>
      <c r="M455" s="233"/>
      <c r="N455" s="233"/>
      <c r="O455" s="233"/>
      <c r="P455" s="233"/>
      <c r="Q455" s="233"/>
      <c r="R455" s="233"/>
      <c r="S455" s="233"/>
      <c r="T455" s="233"/>
      <c r="U455" s="233"/>
      <c r="V455" s="233"/>
      <c r="W455" s="233"/>
      <c r="X455" s="233"/>
      <c r="Y455" s="233"/>
      <c r="Z455" s="233"/>
      <c r="AA455" s="233"/>
      <c r="AB455" s="233"/>
      <c r="AC455" s="233"/>
      <c r="AD455" s="233"/>
      <c r="AE455" s="233"/>
    </row>
    <row r="456" s="217" customFormat="true" ht="18.75" spans="1:30">
      <c r="A456" s="226"/>
      <c r="B456" s="226"/>
      <c r="C456" s="227"/>
      <c r="D456" s="228"/>
      <c r="E456" s="232"/>
      <c r="F456" s="233"/>
      <c r="G456" s="233"/>
      <c r="H456" s="233"/>
      <c r="I456" s="233"/>
      <c r="J456" s="233"/>
      <c r="K456" s="233"/>
      <c r="L456" s="233"/>
      <c r="M456" s="233"/>
      <c r="N456" s="233"/>
      <c r="O456" s="233"/>
      <c r="P456" s="233"/>
      <c r="Q456" s="233"/>
      <c r="R456" s="233"/>
      <c r="S456" s="233"/>
      <c r="T456" s="233"/>
      <c r="U456" s="233"/>
      <c r="V456" s="233"/>
      <c r="W456" s="233"/>
      <c r="X456" s="233"/>
      <c r="Y456" s="233"/>
      <c r="Z456" s="233"/>
      <c r="AA456" s="233"/>
      <c r="AB456" s="233"/>
      <c r="AC456" s="233"/>
      <c r="AD456" s="233"/>
    </row>
    <row r="457" s="217" customFormat="true" ht="18.75" spans="1:30">
      <c r="A457" s="226"/>
      <c r="B457" s="226"/>
      <c r="C457" s="227"/>
      <c r="D457" s="228"/>
      <c r="E457" s="232"/>
      <c r="F457" s="233"/>
      <c r="G457" s="233"/>
      <c r="H457" s="233"/>
      <c r="I457" s="233"/>
      <c r="J457" s="233"/>
      <c r="K457" s="233"/>
      <c r="L457" s="233"/>
      <c r="M457" s="233"/>
      <c r="N457" s="233"/>
      <c r="O457" s="233"/>
      <c r="P457" s="233"/>
      <c r="Q457" s="233"/>
      <c r="R457" s="233"/>
      <c r="S457" s="233"/>
      <c r="T457" s="233"/>
      <c r="U457" s="233"/>
      <c r="V457" s="233"/>
      <c r="W457" s="233"/>
      <c r="X457" s="233"/>
      <c r="Y457" s="233"/>
      <c r="Z457" s="233"/>
      <c r="AA457" s="233"/>
      <c r="AB457" s="233"/>
      <c r="AC457" s="233"/>
      <c r="AD457" s="233"/>
    </row>
    <row r="458" s="217" customFormat="true" ht="18.75" spans="1:30">
      <c r="A458" s="226"/>
      <c r="B458" s="226"/>
      <c r="C458" s="227"/>
      <c r="D458" s="228"/>
      <c r="E458" s="232"/>
      <c r="F458" s="233"/>
      <c r="G458" s="233"/>
      <c r="H458" s="233"/>
      <c r="I458" s="233"/>
      <c r="J458" s="233"/>
      <c r="K458" s="233"/>
      <c r="L458" s="233"/>
      <c r="M458" s="233"/>
      <c r="N458" s="233"/>
      <c r="O458" s="233"/>
      <c r="P458" s="233"/>
      <c r="Q458" s="233"/>
      <c r="R458" s="233"/>
      <c r="S458" s="233"/>
      <c r="T458" s="233"/>
      <c r="U458" s="233"/>
      <c r="V458" s="233"/>
      <c r="W458" s="233"/>
      <c r="X458" s="233"/>
      <c r="Y458" s="233"/>
      <c r="Z458" s="233"/>
      <c r="AA458" s="233"/>
      <c r="AB458" s="233"/>
      <c r="AC458" s="233"/>
      <c r="AD458" s="233"/>
    </row>
    <row r="459" s="217" customFormat="true" ht="18.75" spans="1:30">
      <c r="A459" s="226"/>
      <c r="B459" s="226"/>
      <c r="C459" s="227"/>
      <c r="D459" s="228"/>
      <c r="E459" s="232"/>
      <c r="F459" s="233"/>
      <c r="G459" s="233"/>
      <c r="H459" s="233"/>
      <c r="I459" s="233"/>
      <c r="J459" s="233"/>
      <c r="K459" s="233"/>
      <c r="L459" s="233"/>
      <c r="M459" s="233"/>
      <c r="N459" s="233"/>
      <c r="O459" s="233"/>
      <c r="P459" s="233"/>
      <c r="Q459" s="233"/>
      <c r="R459" s="233"/>
      <c r="S459" s="233"/>
      <c r="T459" s="233"/>
      <c r="U459" s="233"/>
      <c r="V459" s="233"/>
      <c r="W459" s="233"/>
      <c r="X459" s="233"/>
      <c r="Y459" s="233"/>
      <c r="Z459" s="233"/>
      <c r="AA459" s="233"/>
      <c r="AB459" s="233"/>
      <c r="AC459" s="233"/>
      <c r="AD459" s="233"/>
    </row>
    <row r="460" s="217" customFormat="true" ht="63" spans="1:31">
      <c r="A460" s="226" t="str">
        <f>case_lib!A102</f>
        <v>FB_7_5</v>
      </c>
      <c r="B460" s="226" t="s">
        <v>496</v>
      </c>
      <c r="C460" s="227" t="str">
        <f>case_lib!D102</f>
        <v>让主车以速度 K_HV_speed 行驶,主车进入AD engage状态下，司机模拟双手不在方向盘上和司机对方向盘扭矩小于K_HANDS_OFF_STEERING_TORQUE (tbd)，持续时间K_HANDS_OFF_TIMING + K_1STHANDSOFF_WARNING_TIME_THRESHOLD以上。</v>
      </c>
      <c r="D460" s="228" t="s">
        <v>1007</v>
      </c>
      <c r="E460" s="232" t="s">
        <v>984</v>
      </c>
      <c r="F460" s="233"/>
      <c r="G460" s="233"/>
      <c r="H460" s="233"/>
      <c r="I460" s="233"/>
      <c r="J460" s="233"/>
      <c r="K460" s="233"/>
      <c r="L460" s="233"/>
      <c r="M460" s="233"/>
      <c r="N460" s="233"/>
      <c r="O460" s="233"/>
      <c r="P460" s="233"/>
      <c r="Q460" s="233"/>
      <c r="R460" s="233"/>
      <c r="S460" s="233"/>
      <c r="T460" s="233"/>
      <c r="U460" s="233"/>
      <c r="V460" s="233"/>
      <c r="W460" s="233"/>
      <c r="X460" s="233"/>
      <c r="Y460" s="233"/>
      <c r="Z460" s="233"/>
      <c r="AA460" s="233"/>
      <c r="AB460" s="233"/>
      <c r="AC460" s="233"/>
      <c r="AD460" s="233"/>
      <c r="AE460" s="233"/>
    </row>
    <row r="461" s="217" customFormat="true" ht="18.75" spans="1:30">
      <c r="A461" s="226"/>
      <c r="B461" s="226"/>
      <c r="C461" s="227"/>
      <c r="D461" s="228"/>
      <c r="E461" s="232"/>
      <c r="F461" s="233"/>
      <c r="G461" s="233"/>
      <c r="H461" s="233"/>
      <c r="I461" s="233"/>
      <c r="J461" s="233"/>
      <c r="K461" s="233"/>
      <c r="L461" s="233"/>
      <c r="M461" s="233"/>
      <c r="N461" s="233"/>
      <c r="O461" s="233"/>
      <c r="P461" s="233"/>
      <c r="Q461" s="233"/>
      <c r="R461" s="233"/>
      <c r="S461" s="233"/>
      <c r="T461" s="233"/>
      <c r="U461" s="233"/>
      <c r="V461" s="233"/>
      <c r="W461" s="233"/>
      <c r="X461" s="233"/>
      <c r="Y461" s="233"/>
      <c r="Z461" s="233"/>
      <c r="AA461" s="233"/>
      <c r="AB461" s="233"/>
      <c r="AC461" s="233"/>
      <c r="AD461" s="233"/>
    </row>
    <row r="462" s="217" customFormat="true" ht="18.75" spans="1:30">
      <c r="A462" s="226"/>
      <c r="B462" s="226"/>
      <c r="C462" s="227"/>
      <c r="D462" s="228"/>
      <c r="E462" s="232"/>
      <c r="F462" s="233"/>
      <c r="G462" s="233"/>
      <c r="H462" s="233"/>
      <c r="I462" s="233"/>
      <c r="J462" s="233"/>
      <c r="K462" s="233"/>
      <c r="L462" s="233"/>
      <c r="M462" s="233"/>
      <c r="N462" s="233"/>
      <c r="O462" s="233"/>
      <c r="P462" s="233"/>
      <c r="Q462" s="233"/>
      <c r="R462" s="233"/>
      <c r="S462" s="233"/>
      <c r="T462" s="233"/>
      <c r="U462" s="233"/>
      <c r="V462" s="233"/>
      <c r="W462" s="233"/>
      <c r="X462" s="233"/>
      <c r="Y462" s="233"/>
      <c r="Z462" s="233"/>
      <c r="AA462" s="233"/>
      <c r="AB462" s="233"/>
      <c r="AC462" s="233"/>
      <c r="AD462" s="233"/>
    </row>
    <row r="463" s="217" customFormat="true" ht="18.75" spans="1:30">
      <c r="A463" s="226"/>
      <c r="B463" s="226"/>
      <c r="C463" s="227"/>
      <c r="D463" s="228"/>
      <c r="E463" s="232"/>
      <c r="F463" s="233"/>
      <c r="G463" s="233"/>
      <c r="H463" s="233"/>
      <c r="I463" s="233"/>
      <c r="J463" s="233"/>
      <c r="K463" s="233"/>
      <c r="L463" s="233"/>
      <c r="M463" s="233"/>
      <c r="N463" s="233"/>
      <c r="O463" s="233"/>
      <c r="P463" s="233"/>
      <c r="Q463" s="233"/>
      <c r="R463" s="233"/>
      <c r="S463" s="233"/>
      <c r="T463" s="233"/>
      <c r="U463" s="233"/>
      <c r="V463" s="233"/>
      <c r="W463" s="233"/>
      <c r="X463" s="233"/>
      <c r="Y463" s="233"/>
      <c r="Z463" s="233"/>
      <c r="AA463" s="233"/>
      <c r="AB463" s="233"/>
      <c r="AC463" s="233"/>
      <c r="AD463" s="233"/>
    </row>
    <row r="464" s="217" customFormat="true" ht="18.75" spans="1:30">
      <c r="A464" s="226"/>
      <c r="B464" s="226"/>
      <c r="C464" s="227"/>
      <c r="D464" s="228"/>
      <c r="E464" s="232"/>
      <c r="F464" s="233"/>
      <c r="G464" s="233"/>
      <c r="H464" s="233"/>
      <c r="I464" s="233"/>
      <c r="J464" s="233"/>
      <c r="K464" s="233"/>
      <c r="L464" s="233"/>
      <c r="M464" s="233"/>
      <c r="N464" s="233"/>
      <c r="O464" s="233"/>
      <c r="P464" s="233"/>
      <c r="Q464" s="233"/>
      <c r="R464" s="233"/>
      <c r="S464" s="233"/>
      <c r="T464" s="233"/>
      <c r="U464" s="233"/>
      <c r="V464" s="233"/>
      <c r="W464" s="233"/>
      <c r="X464" s="233"/>
      <c r="Y464" s="233"/>
      <c r="Z464" s="233"/>
      <c r="AA464" s="233"/>
      <c r="AB464" s="233"/>
      <c r="AC464" s="233"/>
      <c r="AD464" s="233"/>
    </row>
    <row r="465" s="217" customFormat="true" ht="141.75" spans="1:31">
      <c r="A465" s="226" t="str">
        <f>case_lib!A103</f>
        <v>FB_7_6</v>
      </c>
      <c r="B465" s="226" t="s">
        <v>496</v>
      </c>
      <c r="C465" s="227" t="str">
        <f>case_lib!D103</f>
        <v>让主车以速度 K_HV_speed 行驶,主车进入AD engage状态下，司机模拟双手不在方向盘上和司机对方向盘扭矩小于K_HANDS_OFF_STEERING_TORQUE (tbd)，持续时间大于K_HANDS_OFF_TIMING + K_1STHANDSOFF_WARNING_TIME_THRESHOLD小于K_HANDS_OFF_TIMING + K_1STHANDSOFF_WARNING_TIME_THRESHOLD + K_2NDHANDSOFF_WARNING_TIME_THRESHOLD，司机对方向盘扭矩大于K_HANDS_ON_STEERING_TORQUE ，持续时间大于K_HANDS_ON_TIMING。</v>
      </c>
      <c r="D465" s="228" t="s">
        <v>1008</v>
      </c>
      <c r="E465" s="232" t="s">
        <v>984</v>
      </c>
      <c r="F465" s="233"/>
      <c r="G465" s="233"/>
      <c r="H465" s="233"/>
      <c r="I465" s="233"/>
      <c r="J465" s="233"/>
      <c r="K465" s="233"/>
      <c r="L465" s="233"/>
      <c r="M465" s="233"/>
      <c r="N465" s="233"/>
      <c r="O465" s="233"/>
      <c r="P465" s="233"/>
      <c r="Q465" s="233"/>
      <c r="R465" s="233"/>
      <c r="S465" s="233"/>
      <c r="T465" s="233"/>
      <c r="U465" s="233"/>
      <c r="V465" s="233"/>
      <c r="W465" s="233"/>
      <c r="X465" s="233"/>
      <c r="Y465" s="233"/>
      <c r="Z465" s="233"/>
      <c r="AA465" s="233"/>
      <c r="AB465" s="233"/>
      <c r="AC465" s="233"/>
      <c r="AD465" s="233"/>
      <c r="AE465" s="233"/>
    </row>
    <row r="466" s="217" customFormat="true" ht="18.75" spans="1:30">
      <c r="A466" s="226"/>
      <c r="B466" s="226"/>
      <c r="C466" s="227"/>
      <c r="D466" s="228"/>
      <c r="E466" s="232"/>
      <c r="F466" s="233"/>
      <c r="G466" s="233"/>
      <c r="H466" s="233"/>
      <c r="I466" s="233"/>
      <c r="J466" s="233"/>
      <c r="K466" s="233"/>
      <c r="L466" s="233"/>
      <c r="M466" s="233"/>
      <c r="N466" s="233"/>
      <c r="O466" s="233"/>
      <c r="P466" s="233"/>
      <c r="Q466" s="233"/>
      <c r="R466" s="233"/>
      <c r="S466" s="233"/>
      <c r="T466" s="233"/>
      <c r="U466" s="233"/>
      <c r="V466" s="233"/>
      <c r="W466" s="233"/>
      <c r="X466" s="233"/>
      <c r="Y466" s="233"/>
      <c r="Z466" s="233"/>
      <c r="AA466" s="233"/>
      <c r="AB466" s="233"/>
      <c r="AC466" s="233"/>
      <c r="AD466" s="233"/>
    </row>
    <row r="467" s="217" customFormat="true" ht="18.75" spans="1:30">
      <c r="A467" s="226"/>
      <c r="B467" s="226"/>
      <c r="C467" s="227"/>
      <c r="D467" s="228"/>
      <c r="E467" s="232"/>
      <c r="F467" s="233"/>
      <c r="G467" s="233"/>
      <c r="H467" s="233"/>
      <c r="I467" s="233"/>
      <c r="J467" s="233"/>
      <c r="K467" s="233"/>
      <c r="L467" s="233"/>
      <c r="M467" s="233"/>
      <c r="N467" s="233"/>
      <c r="O467" s="233"/>
      <c r="P467" s="233"/>
      <c r="Q467" s="233"/>
      <c r="R467" s="233"/>
      <c r="S467" s="233"/>
      <c r="T467" s="233"/>
      <c r="U467" s="233"/>
      <c r="V467" s="233"/>
      <c r="W467" s="233"/>
      <c r="X467" s="233"/>
      <c r="Y467" s="233"/>
      <c r="Z467" s="233"/>
      <c r="AA467" s="233"/>
      <c r="AB467" s="233"/>
      <c r="AC467" s="233"/>
      <c r="AD467" s="233"/>
    </row>
    <row r="468" s="217" customFormat="true" ht="18.75" spans="1:30">
      <c r="A468" s="226"/>
      <c r="B468" s="226"/>
      <c r="C468" s="227"/>
      <c r="D468" s="228"/>
      <c r="E468" s="232"/>
      <c r="F468" s="233"/>
      <c r="G468" s="233"/>
      <c r="H468" s="233"/>
      <c r="I468" s="233"/>
      <c r="J468" s="233"/>
      <c r="K468" s="233"/>
      <c r="L468" s="233"/>
      <c r="M468" s="233"/>
      <c r="N468" s="233"/>
      <c r="O468" s="233"/>
      <c r="P468" s="233"/>
      <c r="Q468" s="233"/>
      <c r="R468" s="233"/>
      <c r="S468" s="233"/>
      <c r="T468" s="233"/>
      <c r="U468" s="233"/>
      <c r="V468" s="233"/>
      <c r="W468" s="233"/>
      <c r="X468" s="233"/>
      <c r="Y468" s="233"/>
      <c r="Z468" s="233"/>
      <c r="AA468" s="233"/>
      <c r="AB468" s="233"/>
      <c r="AC468" s="233"/>
      <c r="AD468" s="233"/>
    </row>
    <row r="469" s="217" customFormat="true" ht="18.75" spans="1:30">
      <c r="A469" s="226"/>
      <c r="B469" s="226"/>
      <c r="C469" s="227"/>
      <c r="D469" s="228"/>
      <c r="E469" s="232"/>
      <c r="F469" s="233"/>
      <c r="G469" s="233"/>
      <c r="H469" s="233"/>
      <c r="I469" s="233"/>
      <c r="J469" s="233"/>
      <c r="K469" s="233"/>
      <c r="L469" s="233"/>
      <c r="M469" s="233"/>
      <c r="N469" s="233"/>
      <c r="O469" s="233"/>
      <c r="P469" s="233"/>
      <c r="Q469" s="233"/>
      <c r="R469" s="233"/>
      <c r="S469" s="233"/>
      <c r="T469" s="233"/>
      <c r="U469" s="233"/>
      <c r="V469" s="233"/>
      <c r="W469" s="233"/>
      <c r="X469" s="233"/>
      <c r="Y469" s="233"/>
      <c r="Z469" s="233"/>
      <c r="AA469" s="233"/>
      <c r="AB469" s="233"/>
      <c r="AC469" s="233"/>
      <c r="AD469" s="233"/>
    </row>
    <row r="470" s="217" customFormat="true" ht="78.75" spans="1:31">
      <c r="A470" s="226" t="str">
        <f>case_lib!A104</f>
        <v>FB_7_7</v>
      </c>
      <c r="B470" s="226" t="s">
        <v>496</v>
      </c>
      <c r="C470" s="227" t="str">
        <f>case_lib!D104</f>
        <v>让主车以速度 K_HV_speed 行驶,主车进入AD engage状态下，司机模拟双手不在方向盘上和司机对方向盘扭矩小于K_HANDS_OFF_STEERING_TORQUE (tbd)，持续时间K_HANDS_OFF_TIMING + K_1STHANDSOFF_WARNING_TIME_THRESHOLD + K_2NDHANDSOFF_WARNING_TIME_THRESHOLD以上。</v>
      </c>
      <c r="D470" s="228" t="s">
        <v>1009</v>
      </c>
      <c r="E470" s="232" t="s">
        <v>984</v>
      </c>
      <c r="F470" s="233"/>
      <c r="G470" s="233"/>
      <c r="H470" s="233"/>
      <c r="I470" s="233"/>
      <c r="J470" s="233"/>
      <c r="K470" s="233"/>
      <c r="L470" s="233"/>
      <c r="M470" s="233"/>
      <c r="N470" s="233"/>
      <c r="O470" s="233"/>
      <c r="P470" s="233"/>
      <c r="Q470" s="233"/>
      <c r="R470" s="233"/>
      <c r="S470" s="233"/>
      <c r="T470" s="233"/>
      <c r="U470" s="233"/>
      <c r="V470" s="233"/>
      <c r="W470" s="233"/>
      <c r="X470" s="233"/>
      <c r="Y470" s="233"/>
      <c r="Z470" s="233"/>
      <c r="AA470" s="233"/>
      <c r="AB470" s="233"/>
      <c r="AC470" s="233"/>
      <c r="AD470" s="233"/>
      <c r="AE470" s="233"/>
    </row>
    <row r="471" s="217" customFormat="true" ht="18.75" spans="1:30">
      <c r="A471" s="226"/>
      <c r="B471" s="226"/>
      <c r="C471" s="227"/>
      <c r="D471" s="228"/>
      <c r="E471" s="232"/>
      <c r="F471" s="233"/>
      <c r="G471" s="233"/>
      <c r="H471" s="233"/>
      <c r="I471" s="233"/>
      <c r="J471" s="233"/>
      <c r="K471" s="233"/>
      <c r="L471" s="233"/>
      <c r="M471" s="233"/>
      <c r="N471" s="233"/>
      <c r="O471" s="233"/>
      <c r="P471" s="233"/>
      <c r="Q471" s="233"/>
      <c r="R471" s="233"/>
      <c r="S471" s="233"/>
      <c r="T471" s="233"/>
      <c r="U471" s="233"/>
      <c r="V471" s="233"/>
      <c r="W471" s="233"/>
      <c r="X471" s="233"/>
      <c r="Y471" s="233"/>
      <c r="Z471" s="233"/>
      <c r="AA471" s="233"/>
      <c r="AB471" s="233"/>
      <c r="AC471" s="233"/>
      <c r="AD471" s="233"/>
    </row>
    <row r="472" s="217" customFormat="true" ht="18.75" spans="1:30">
      <c r="A472" s="226"/>
      <c r="B472" s="226"/>
      <c r="C472" s="227"/>
      <c r="D472" s="228"/>
      <c r="E472" s="232"/>
      <c r="F472" s="233"/>
      <c r="G472" s="233"/>
      <c r="H472" s="233"/>
      <c r="I472" s="233"/>
      <c r="J472" s="233"/>
      <c r="K472" s="233"/>
      <c r="L472" s="233"/>
      <c r="M472" s="233"/>
      <c r="N472" s="233"/>
      <c r="O472" s="233"/>
      <c r="P472" s="233"/>
      <c r="Q472" s="233"/>
      <c r="R472" s="233"/>
      <c r="S472" s="233"/>
      <c r="T472" s="233"/>
      <c r="U472" s="233"/>
      <c r="V472" s="233"/>
      <c r="W472" s="233"/>
      <c r="X472" s="233"/>
      <c r="Y472" s="233"/>
      <c r="Z472" s="233"/>
      <c r="AA472" s="233"/>
      <c r="AB472" s="233"/>
      <c r="AC472" s="233"/>
      <c r="AD472" s="233"/>
    </row>
    <row r="473" s="217" customFormat="true" ht="18.75" spans="1:30">
      <c r="A473" s="226"/>
      <c r="B473" s="226"/>
      <c r="C473" s="227"/>
      <c r="D473" s="228"/>
      <c r="E473" s="232"/>
      <c r="F473" s="233"/>
      <c r="G473" s="233"/>
      <c r="H473" s="233"/>
      <c r="I473" s="233"/>
      <c r="J473" s="233"/>
      <c r="K473" s="233"/>
      <c r="L473" s="233"/>
      <c r="M473" s="233"/>
      <c r="N473" s="233"/>
      <c r="O473" s="233"/>
      <c r="P473" s="233"/>
      <c r="Q473" s="233"/>
      <c r="R473" s="233"/>
      <c r="S473" s="233"/>
      <c r="T473" s="233"/>
      <c r="U473" s="233"/>
      <c r="V473" s="233"/>
      <c r="W473" s="233"/>
      <c r="X473" s="233"/>
      <c r="Y473" s="233"/>
      <c r="Z473" s="233"/>
      <c r="AA473" s="233"/>
      <c r="AB473" s="233"/>
      <c r="AC473" s="233"/>
      <c r="AD473" s="233"/>
    </row>
    <row r="474" s="217" customFormat="true" ht="18.75" spans="1:30">
      <c r="A474" s="226"/>
      <c r="B474" s="226"/>
      <c r="C474" s="227"/>
      <c r="D474" s="228"/>
      <c r="E474" s="232"/>
      <c r="F474" s="233"/>
      <c r="G474" s="233"/>
      <c r="H474" s="233"/>
      <c r="I474" s="233"/>
      <c r="J474" s="233"/>
      <c r="K474" s="233"/>
      <c r="L474" s="233"/>
      <c r="M474" s="233"/>
      <c r="N474" s="233"/>
      <c r="O474" s="233"/>
      <c r="P474" s="233"/>
      <c r="Q474" s="233"/>
      <c r="R474" s="233"/>
      <c r="S474" s="233"/>
      <c r="T474" s="233"/>
      <c r="U474" s="233"/>
      <c r="V474" s="233"/>
      <c r="W474" s="233"/>
      <c r="X474" s="233"/>
      <c r="Y474" s="233"/>
      <c r="Z474" s="233"/>
      <c r="AA474" s="233"/>
      <c r="AB474" s="233"/>
      <c r="AC474" s="233"/>
      <c r="AD474" s="233"/>
    </row>
    <row r="475" s="217" customFormat="true" ht="110.25" spans="1:31">
      <c r="A475" s="226" t="str">
        <f>case_lib!A105</f>
        <v>FB_7_8</v>
      </c>
      <c r="B475" s="226" t="s">
        <v>496</v>
      </c>
      <c r="C475" s="227" t="str">
        <f>case_lib!D105</f>
        <v>让主车以速度 K_HV_speed 行驶,主车进入AD engage状态下，司机模拟双手不在方向盘上和司机对方向盘扭矩小于K_HANDS_OFF_STEERING_TORQUE (tbd)，持续时间K_HANDS_OFF_TIMING + K_1STHANDSOFF_WARNING_TIME_THRESHOLD + K_2NDHANDSOFF_WARNING_TIME_THRESHOLD + K_3STHANDSOFF_WARNING_TIME_THRESHOLD以上。</v>
      </c>
      <c r="D475" s="228" t="s">
        <v>1010</v>
      </c>
      <c r="E475" s="232" t="s">
        <v>984</v>
      </c>
      <c r="F475" s="233"/>
      <c r="G475" s="233"/>
      <c r="H475" s="233"/>
      <c r="I475" s="233"/>
      <c r="J475" s="233"/>
      <c r="K475" s="233"/>
      <c r="L475" s="233"/>
      <c r="M475" s="233"/>
      <c r="N475" s="233"/>
      <c r="O475" s="233"/>
      <c r="P475" s="233"/>
      <c r="Q475" s="233"/>
      <c r="R475" s="233"/>
      <c r="S475" s="233"/>
      <c r="T475" s="233"/>
      <c r="U475" s="233"/>
      <c r="V475" s="233"/>
      <c r="W475" s="233"/>
      <c r="X475" s="233"/>
      <c r="Y475" s="233"/>
      <c r="Z475" s="233"/>
      <c r="AA475" s="233"/>
      <c r="AB475" s="233"/>
      <c r="AC475" s="233"/>
      <c r="AD475" s="233"/>
      <c r="AE475" s="233"/>
    </row>
    <row r="476" s="217" customFormat="true" ht="18.75" spans="1:30">
      <c r="A476" s="226"/>
      <c r="B476" s="226"/>
      <c r="C476" s="227"/>
      <c r="D476" s="228"/>
      <c r="E476" s="232"/>
      <c r="F476" s="233"/>
      <c r="G476" s="233"/>
      <c r="H476" s="233"/>
      <c r="I476" s="233"/>
      <c r="J476" s="233"/>
      <c r="K476" s="233"/>
      <c r="L476" s="233"/>
      <c r="M476" s="233"/>
      <c r="N476" s="233"/>
      <c r="O476" s="233"/>
      <c r="P476" s="233"/>
      <c r="Q476" s="233"/>
      <c r="R476" s="233"/>
      <c r="S476" s="233"/>
      <c r="T476" s="233"/>
      <c r="U476" s="233"/>
      <c r="V476" s="233"/>
      <c r="W476" s="233"/>
      <c r="X476" s="233"/>
      <c r="Y476" s="233"/>
      <c r="Z476" s="233"/>
      <c r="AA476" s="233"/>
      <c r="AB476" s="233"/>
      <c r="AC476" s="233"/>
      <c r="AD476" s="233"/>
    </row>
    <row r="477" s="217" customFormat="true" ht="18.75" spans="1:30">
      <c r="A477" s="226"/>
      <c r="B477" s="226"/>
      <c r="C477" s="227"/>
      <c r="D477" s="228"/>
      <c r="E477" s="232"/>
      <c r="F477" s="233"/>
      <c r="G477" s="233"/>
      <c r="H477" s="233"/>
      <c r="I477" s="233"/>
      <c r="J477" s="233"/>
      <c r="K477" s="233"/>
      <c r="L477" s="233"/>
      <c r="M477" s="233"/>
      <c r="N477" s="233"/>
      <c r="O477" s="233"/>
      <c r="P477" s="233"/>
      <c r="Q477" s="233"/>
      <c r="R477" s="233"/>
      <c r="S477" s="233"/>
      <c r="T477" s="233"/>
      <c r="U477" s="233"/>
      <c r="V477" s="233"/>
      <c r="W477" s="233"/>
      <c r="X477" s="233"/>
      <c r="Y477" s="233"/>
      <c r="Z477" s="233"/>
      <c r="AA477" s="233"/>
      <c r="AB477" s="233"/>
      <c r="AC477" s="233"/>
      <c r="AD477" s="233"/>
    </row>
    <row r="478" s="217" customFormat="true" ht="18.75" spans="1:30">
      <c r="A478" s="226"/>
      <c r="B478" s="226"/>
      <c r="C478" s="227"/>
      <c r="D478" s="228"/>
      <c r="E478" s="232"/>
      <c r="F478" s="233"/>
      <c r="G478" s="233"/>
      <c r="H478" s="233"/>
      <c r="I478" s="233"/>
      <c r="J478" s="233"/>
      <c r="K478" s="233"/>
      <c r="L478" s="233"/>
      <c r="M478" s="233"/>
      <c r="N478" s="233"/>
      <c r="O478" s="233"/>
      <c r="P478" s="233"/>
      <c r="Q478" s="233"/>
      <c r="R478" s="233"/>
      <c r="S478" s="233"/>
      <c r="T478" s="233"/>
      <c r="U478" s="233"/>
      <c r="V478" s="233"/>
      <c r="W478" s="233"/>
      <c r="X478" s="233"/>
      <c r="Y478" s="233"/>
      <c r="Z478" s="233"/>
      <c r="AA478" s="233"/>
      <c r="AB478" s="233"/>
      <c r="AC478" s="233"/>
      <c r="AD478" s="233"/>
    </row>
    <row r="479" s="217" customFormat="true" ht="18.75" spans="1:30">
      <c r="A479" s="226"/>
      <c r="B479" s="226"/>
      <c r="C479" s="227"/>
      <c r="D479" s="228"/>
      <c r="E479" s="232"/>
      <c r="F479" s="233"/>
      <c r="G479" s="233"/>
      <c r="H479" s="233"/>
      <c r="I479" s="233"/>
      <c r="J479" s="233"/>
      <c r="K479" s="233"/>
      <c r="L479" s="233"/>
      <c r="M479" s="233"/>
      <c r="N479" s="233"/>
      <c r="O479" s="233"/>
      <c r="P479" s="233"/>
      <c r="Q479" s="233"/>
      <c r="R479" s="233"/>
      <c r="S479" s="233"/>
      <c r="T479" s="233"/>
      <c r="U479" s="233"/>
      <c r="V479" s="233"/>
      <c r="W479" s="233"/>
      <c r="X479" s="233"/>
      <c r="Y479" s="233"/>
      <c r="Z479" s="233"/>
      <c r="AA479" s="233"/>
      <c r="AB479" s="233"/>
      <c r="AC479" s="233"/>
      <c r="AD479" s="233"/>
    </row>
    <row r="480" spans="1:31">
      <c r="A480" s="134" t="str">
        <f>case_lib!A106</f>
        <v>FB_8</v>
      </c>
      <c r="B480" s="134" t="s">
        <v>496</v>
      </c>
      <c r="C480" s="225" t="str">
        <f>case_lib!D106</f>
        <v>复杂Fallback场景 相关CASE</v>
      </c>
      <c r="D480" s="229"/>
      <c r="E480" s="235"/>
      <c r="AE480"/>
    </row>
    <row r="481" s="217" customFormat="true" ht="27" spans="1:31">
      <c r="A481" s="226" t="str">
        <f>case_lib!A107</f>
        <v>FB_8_1</v>
      </c>
      <c r="B481" s="226" t="s">
        <v>496</v>
      </c>
      <c r="C481" s="227" t="str">
        <f>case_lib!D107</f>
        <v>让主车以速度 K_HV_speed 行驶,主车进入AD engage状态下，主车车灯和雨刮同时故障，模拟两个FallbackA同时发生</v>
      </c>
      <c r="D481" s="228" t="s">
        <v>994</v>
      </c>
      <c r="E481" s="232" t="s">
        <v>984</v>
      </c>
      <c r="F481" s="233"/>
      <c r="G481" s="233"/>
      <c r="H481" s="233"/>
      <c r="I481" s="233"/>
      <c r="J481" s="233"/>
      <c r="K481" s="233"/>
      <c r="L481" s="233"/>
      <c r="M481" s="233"/>
      <c r="N481" s="233"/>
      <c r="O481" s="233"/>
      <c r="P481" s="233"/>
      <c r="Q481" s="233"/>
      <c r="R481" s="233"/>
      <c r="S481" s="233"/>
      <c r="T481" s="233"/>
      <c r="U481" s="233"/>
      <c r="V481" s="233"/>
      <c r="W481" s="233"/>
      <c r="X481" s="233"/>
      <c r="Y481" s="233"/>
      <c r="Z481" s="233"/>
      <c r="AA481" s="233"/>
      <c r="AB481" s="233"/>
      <c r="AC481" s="233"/>
      <c r="AD481" s="233"/>
      <c r="AE481" s="233"/>
    </row>
    <row r="482" s="217" customFormat="true" ht="18.75" spans="1:30">
      <c r="A482" s="226"/>
      <c r="B482" s="226"/>
      <c r="C482" s="227"/>
      <c r="D482" s="228"/>
      <c r="E482" s="232"/>
      <c r="F482" s="233"/>
      <c r="G482" s="233"/>
      <c r="H482" s="233"/>
      <c r="I482" s="233"/>
      <c r="J482" s="233"/>
      <c r="K482" s="233"/>
      <c r="L482" s="233"/>
      <c r="M482" s="233"/>
      <c r="N482" s="233"/>
      <c r="O482" s="233"/>
      <c r="P482" s="233"/>
      <c r="Q482" s="233"/>
      <c r="R482" s="233"/>
      <c r="S482" s="233"/>
      <c r="T482" s="233"/>
      <c r="U482" s="233"/>
      <c r="V482" s="233"/>
      <c r="W482" s="233"/>
      <c r="X482" s="233"/>
      <c r="Y482" s="233"/>
      <c r="Z482" s="233"/>
      <c r="AA482" s="233"/>
      <c r="AB482" s="233"/>
      <c r="AC482" s="233"/>
      <c r="AD482" s="233"/>
    </row>
    <row r="483" s="217" customFormat="true" ht="18.75" spans="1:30">
      <c r="A483" s="226"/>
      <c r="B483" s="226"/>
      <c r="C483" s="227"/>
      <c r="D483" s="228"/>
      <c r="E483" s="232"/>
      <c r="F483" s="233"/>
      <c r="G483" s="233"/>
      <c r="H483" s="233"/>
      <c r="I483" s="233"/>
      <c r="J483" s="233"/>
      <c r="K483" s="233"/>
      <c r="L483" s="233"/>
      <c r="M483" s="233"/>
      <c r="N483" s="233"/>
      <c r="O483" s="233"/>
      <c r="P483" s="233"/>
      <c r="Q483" s="233"/>
      <c r="R483" s="233"/>
      <c r="S483" s="233"/>
      <c r="T483" s="233"/>
      <c r="U483" s="233"/>
      <c r="V483" s="233"/>
      <c r="W483" s="233"/>
      <c r="X483" s="233"/>
      <c r="Y483" s="233"/>
      <c r="Z483" s="233"/>
      <c r="AA483" s="233"/>
      <c r="AB483" s="233"/>
      <c r="AC483" s="233"/>
      <c r="AD483" s="233"/>
    </row>
    <row r="484" s="217" customFormat="true" ht="18.75" spans="1:30">
      <c r="A484" s="226"/>
      <c r="B484" s="226"/>
      <c r="C484" s="227"/>
      <c r="D484" s="228"/>
      <c r="E484" s="232"/>
      <c r="F484" s="233"/>
      <c r="G484" s="233"/>
      <c r="H484" s="233"/>
      <c r="I484" s="233"/>
      <c r="J484" s="233"/>
      <c r="K484" s="233"/>
      <c r="L484" s="233"/>
      <c r="M484" s="233"/>
      <c r="N484" s="233"/>
      <c r="O484" s="233"/>
      <c r="P484" s="233"/>
      <c r="Q484" s="233"/>
      <c r="R484" s="233"/>
      <c r="S484" s="233"/>
      <c r="T484" s="233"/>
      <c r="U484" s="233"/>
      <c r="V484" s="233"/>
      <c r="W484" s="233"/>
      <c r="X484" s="233"/>
      <c r="Y484" s="233"/>
      <c r="Z484" s="233"/>
      <c r="AA484" s="233"/>
      <c r="AB484" s="233"/>
      <c r="AC484" s="233"/>
      <c r="AD484" s="233"/>
    </row>
    <row r="485" s="217" customFormat="true" ht="18.75" spans="1:30">
      <c r="A485" s="226"/>
      <c r="B485" s="226"/>
      <c r="C485" s="227"/>
      <c r="D485" s="228"/>
      <c r="E485" s="232"/>
      <c r="F485" s="233"/>
      <c r="G485" s="233"/>
      <c r="H485" s="233"/>
      <c r="I485" s="233"/>
      <c r="J485" s="233"/>
      <c r="K485" s="233"/>
      <c r="L485" s="233"/>
      <c r="M485" s="233"/>
      <c r="N485" s="233"/>
      <c r="O485" s="233"/>
      <c r="P485" s="233"/>
      <c r="Q485" s="233"/>
      <c r="R485" s="233"/>
      <c r="S485" s="233"/>
      <c r="T485" s="233"/>
      <c r="U485" s="233"/>
      <c r="V485" s="233"/>
      <c r="W485" s="233"/>
      <c r="X485" s="233"/>
      <c r="Y485" s="233"/>
      <c r="Z485" s="233"/>
      <c r="AA485" s="233"/>
      <c r="AB485" s="233"/>
      <c r="AC485" s="233"/>
      <c r="AD485" s="233"/>
    </row>
    <row r="486" s="217" customFormat="true" ht="27" spans="1:31">
      <c r="A486" s="226" t="str">
        <f>case_lib!A108</f>
        <v>FB_8_2</v>
      </c>
      <c r="B486" s="226" t="s">
        <v>496</v>
      </c>
      <c r="C486" s="227" t="str">
        <f>case_lib!D108</f>
        <v>让主车以速度 K_HV_speed 行驶,主车进入AD engage状态下，主车冗余辅助制动和冗余辅助转向功能同时故障，模拟两个FallbackB同时发生</v>
      </c>
      <c r="D486" s="228" t="s">
        <v>994</v>
      </c>
      <c r="E486" s="232" t="s">
        <v>984</v>
      </c>
      <c r="F486" s="233"/>
      <c r="G486" s="233"/>
      <c r="H486" s="233"/>
      <c r="I486" s="233"/>
      <c r="J486" s="233"/>
      <c r="K486" s="233"/>
      <c r="L486" s="233"/>
      <c r="M486" s="233"/>
      <c r="N486" s="233"/>
      <c r="O486" s="233"/>
      <c r="P486" s="233"/>
      <c r="Q486" s="233"/>
      <c r="R486" s="233"/>
      <c r="S486" s="233"/>
      <c r="T486" s="233"/>
      <c r="U486" s="233"/>
      <c r="V486" s="233"/>
      <c r="W486" s="233"/>
      <c r="X486" s="233"/>
      <c r="Y486" s="233"/>
      <c r="Z486" s="233"/>
      <c r="AA486" s="233"/>
      <c r="AB486" s="233"/>
      <c r="AC486" s="233"/>
      <c r="AD486" s="233"/>
      <c r="AE486" s="233"/>
    </row>
    <row r="487" s="217" customFormat="true" ht="18.75" spans="1:30">
      <c r="A487" s="226"/>
      <c r="B487" s="226"/>
      <c r="C487" s="227"/>
      <c r="D487" s="228"/>
      <c r="E487" s="232"/>
      <c r="F487" s="233"/>
      <c r="G487" s="233"/>
      <c r="H487" s="233"/>
      <c r="I487" s="233"/>
      <c r="J487" s="233"/>
      <c r="K487" s="233"/>
      <c r="L487" s="233"/>
      <c r="M487" s="233"/>
      <c r="N487" s="233"/>
      <c r="O487" s="233"/>
      <c r="P487" s="233"/>
      <c r="Q487" s="233"/>
      <c r="R487" s="233"/>
      <c r="S487" s="233"/>
      <c r="T487" s="233"/>
      <c r="U487" s="233"/>
      <c r="V487" s="233"/>
      <c r="W487" s="233"/>
      <c r="X487" s="233"/>
      <c r="Y487" s="233"/>
      <c r="Z487" s="233"/>
      <c r="AA487" s="233"/>
      <c r="AB487" s="233"/>
      <c r="AC487" s="233"/>
      <c r="AD487" s="233"/>
    </row>
    <row r="488" s="217" customFormat="true" ht="18.75" spans="1:30">
      <c r="A488" s="226"/>
      <c r="B488" s="226"/>
      <c r="C488" s="227"/>
      <c r="D488" s="228"/>
      <c r="E488" s="232"/>
      <c r="F488" s="233"/>
      <c r="G488" s="233"/>
      <c r="H488" s="233"/>
      <c r="I488" s="233"/>
      <c r="J488" s="233"/>
      <c r="K488" s="233"/>
      <c r="L488" s="233"/>
      <c r="M488" s="233"/>
      <c r="N488" s="233"/>
      <c r="O488" s="233"/>
      <c r="P488" s="233"/>
      <c r="Q488" s="233"/>
      <c r="R488" s="233"/>
      <c r="S488" s="233"/>
      <c r="T488" s="233"/>
      <c r="U488" s="233"/>
      <c r="V488" s="233"/>
      <c r="W488" s="233"/>
      <c r="X488" s="233"/>
      <c r="Y488" s="233"/>
      <c r="Z488" s="233"/>
      <c r="AA488" s="233"/>
      <c r="AB488" s="233"/>
      <c r="AC488" s="233"/>
      <c r="AD488" s="233"/>
    </row>
    <row r="489" s="217" customFormat="true" ht="18.75" spans="1:30">
      <c r="A489" s="226"/>
      <c r="B489" s="226"/>
      <c r="C489" s="227"/>
      <c r="D489" s="228"/>
      <c r="E489" s="232"/>
      <c r="F489" s="233"/>
      <c r="G489" s="233"/>
      <c r="H489" s="233"/>
      <c r="I489" s="233"/>
      <c r="J489" s="233"/>
      <c r="K489" s="233"/>
      <c r="L489" s="233"/>
      <c r="M489" s="233"/>
      <c r="N489" s="233"/>
      <c r="O489" s="233"/>
      <c r="P489" s="233"/>
      <c r="Q489" s="233"/>
      <c r="R489" s="233"/>
      <c r="S489" s="233"/>
      <c r="T489" s="233"/>
      <c r="U489" s="233"/>
      <c r="V489" s="233"/>
      <c r="W489" s="233"/>
      <c r="X489" s="233"/>
      <c r="Y489" s="233"/>
      <c r="Z489" s="233"/>
      <c r="AA489" s="233"/>
      <c r="AB489" s="233"/>
      <c r="AC489" s="233"/>
      <c r="AD489" s="233"/>
    </row>
    <row r="490" s="217" customFormat="true" ht="18.75" spans="1:30">
      <c r="A490" s="226"/>
      <c r="B490" s="226"/>
      <c r="C490" s="227"/>
      <c r="D490" s="228"/>
      <c r="E490" s="232"/>
      <c r="F490" s="233"/>
      <c r="G490" s="233"/>
      <c r="H490" s="233"/>
      <c r="I490" s="233"/>
      <c r="J490" s="233"/>
      <c r="K490" s="233"/>
      <c r="L490" s="233"/>
      <c r="M490" s="233"/>
      <c r="N490" s="233"/>
      <c r="O490" s="233"/>
      <c r="P490" s="233"/>
      <c r="Q490" s="233"/>
      <c r="R490" s="233"/>
      <c r="S490" s="233"/>
      <c r="T490" s="233"/>
      <c r="U490" s="233"/>
      <c r="V490" s="233"/>
      <c r="W490" s="233"/>
      <c r="X490" s="233"/>
      <c r="Y490" s="233"/>
      <c r="Z490" s="233"/>
      <c r="AA490" s="233"/>
      <c r="AB490" s="233"/>
      <c r="AC490" s="233"/>
      <c r="AD490" s="233"/>
    </row>
    <row r="491" s="217" customFormat="true" ht="27" spans="1:31">
      <c r="A491" s="226" t="str">
        <f>case_lib!A109</f>
        <v>FB_8_3</v>
      </c>
      <c r="B491" s="226" t="s">
        <v>496</v>
      </c>
      <c r="C491" s="227" t="str">
        <f>case_lib!D109</f>
        <v>让主车以速度 K_HV_speed 行驶,主车进入AD engage状态下，主车主辅助制动和主辅助转向功能同时故障，模拟两个FallbackC同时发生</v>
      </c>
      <c r="D491" s="228" t="s">
        <v>994</v>
      </c>
      <c r="E491" s="232" t="s">
        <v>984</v>
      </c>
      <c r="F491" s="233"/>
      <c r="G491" s="233"/>
      <c r="H491" s="233"/>
      <c r="I491" s="233"/>
      <c r="J491" s="233"/>
      <c r="K491" s="233"/>
      <c r="L491" s="233"/>
      <c r="M491" s="233"/>
      <c r="N491" s="233"/>
      <c r="O491" s="233"/>
      <c r="P491" s="233"/>
      <c r="Q491" s="233"/>
      <c r="R491" s="233"/>
      <c r="S491" s="233"/>
      <c r="T491" s="233"/>
      <c r="U491" s="233"/>
      <c r="V491" s="233"/>
      <c r="W491" s="233"/>
      <c r="X491" s="233"/>
      <c r="Y491" s="233"/>
      <c r="Z491" s="233"/>
      <c r="AA491" s="233"/>
      <c r="AB491" s="233"/>
      <c r="AC491" s="233"/>
      <c r="AD491" s="233"/>
      <c r="AE491" s="233"/>
    </row>
    <row r="492" s="217" customFormat="true" ht="18.75" spans="1:30">
      <c r="A492" s="226"/>
      <c r="B492" s="226"/>
      <c r="C492" s="227"/>
      <c r="D492" s="228"/>
      <c r="E492" s="232"/>
      <c r="F492" s="233"/>
      <c r="G492" s="233"/>
      <c r="H492" s="233"/>
      <c r="I492" s="233"/>
      <c r="J492" s="233"/>
      <c r="K492" s="233"/>
      <c r="L492" s="233"/>
      <c r="M492" s="233"/>
      <c r="N492" s="233"/>
      <c r="O492" s="233"/>
      <c r="P492" s="233"/>
      <c r="Q492" s="233"/>
      <c r="R492" s="233"/>
      <c r="S492" s="233"/>
      <c r="T492" s="233"/>
      <c r="U492" s="233"/>
      <c r="V492" s="233"/>
      <c r="W492" s="233"/>
      <c r="X492" s="233"/>
      <c r="Y492" s="233"/>
      <c r="Z492" s="233"/>
      <c r="AA492" s="233"/>
      <c r="AB492" s="233"/>
      <c r="AC492" s="233"/>
      <c r="AD492" s="233"/>
    </row>
    <row r="493" s="217" customFormat="true" ht="18.75" spans="1:30">
      <c r="A493" s="226"/>
      <c r="B493" s="226"/>
      <c r="C493" s="227"/>
      <c r="D493" s="228"/>
      <c r="E493" s="232"/>
      <c r="F493" s="233"/>
      <c r="G493" s="233"/>
      <c r="H493" s="233"/>
      <c r="I493" s="233"/>
      <c r="J493" s="233"/>
      <c r="K493" s="233"/>
      <c r="L493" s="233"/>
      <c r="M493" s="233"/>
      <c r="N493" s="233"/>
      <c r="O493" s="233"/>
      <c r="P493" s="233"/>
      <c r="Q493" s="233"/>
      <c r="R493" s="233"/>
      <c r="S493" s="233"/>
      <c r="T493" s="233"/>
      <c r="U493" s="233"/>
      <c r="V493" s="233"/>
      <c r="W493" s="233"/>
      <c r="X493" s="233"/>
      <c r="Y493" s="233"/>
      <c r="Z493" s="233"/>
      <c r="AA493" s="233"/>
      <c r="AB493" s="233"/>
      <c r="AC493" s="233"/>
      <c r="AD493" s="233"/>
    </row>
    <row r="494" s="217" customFormat="true" ht="18.75" spans="1:30">
      <c r="A494" s="226"/>
      <c r="B494" s="226"/>
      <c r="C494" s="227"/>
      <c r="D494" s="228"/>
      <c r="E494" s="232"/>
      <c r="F494" s="233"/>
      <c r="G494" s="233"/>
      <c r="H494" s="233"/>
      <c r="I494" s="233"/>
      <c r="J494" s="233"/>
      <c r="K494" s="233"/>
      <c r="L494" s="233"/>
      <c r="M494" s="233"/>
      <c r="N494" s="233"/>
      <c r="O494" s="233"/>
      <c r="P494" s="233"/>
      <c r="Q494" s="233"/>
      <c r="R494" s="233"/>
      <c r="S494" s="233"/>
      <c r="T494" s="233"/>
      <c r="U494" s="233"/>
      <c r="V494" s="233"/>
      <c r="W494" s="233"/>
      <c r="X494" s="233"/>
      <c r="Y494" s="233"/>
      <c r="Z494" s="233"/>
      <c r="AA494" s="233"/>
      <c r="AB494" s="233"/>
      <c r="AC494" s="233"/>
      <c r="AD494" s="233"/>
    </row>
    <row r="495" s="217" customFormat="true" ht="18.75" spans="1:30">
      <c r="A495" s="226"/>
      <c r="B495" s="226"/>
      <c r="C495" s="227"/>
      <c r="D495" s="228"/>
      <c r="E495" s="232"/>
      <c r="F495" s="233"/>
      <c r="G495" s="233"/>
      <c r="H495" s="233"/>
      <c r="I495" s="233"/>
      <c r="J495" s="233"/>
      <c r="K495" s="233"/>
      <c r="L495" s="233"/>
      <c r="M495" s="233"/>
      <c r="N495" s="233"/>
      <c r="O495" s="233"/>
      <c r="P495" s="233"/>
      <c r="Q495" s="233"/>
      <c r="R495" s="233"/>
      <c r="S495" s="233"/>
      <c r="T495" s="233"/>
      <c r="U495" s="233"/>
      <c r="V495" s="233"/>
      <c r="W495" s="233"/>
      <c r="X495" s="233"/>
      <c r="Y495" s="233"/>
      <c r="Z495" s="233"/>
      <c r="AA495" s="233"/>
      <c r="AB495" s="233"/>
      <c r="AC495" s="233"/>
      <c r="AD495" s="233"/>
    </row>
    <row r="496" s="217" customFormat="true" ht="27" spans="1:31">
      <c r="A496" s="226" t="str">
        <f>case_lib!A110</f>
        <v>FB_8_4</v>
      </c>
      <c r="B496" s="226" t="s">
        <v>496</v>
      </c>
      <c r="C496" s="227" t="str">
        <f>case_lib!D110</f>
        <v>让主车以速度 K_HV_speed 行驶,主车进入AD engage状态下，模拟主车距离地图边缘50m场景，并且同时发送主电源信号失效，模拟两个FallbackD同时发生</v>
      </c>
      <c r="D496" s="228" t="s">
        <v>994</v>
      </c>
      <c r="E496" s="232" t="s">
        <v>984</v>
      </c>
      <c r="F496" s="233"/>
      <c r="G496" s="233"/>
      <c r="H496" s="233"/>
      <c r="I496" s="233"/>
      <c r="J496" s="233"/>
      <c r="K496" s="233"/>
      <c r="L496" s="233"/>
      <c r="M496" s="233"/>
      <c r="N496" s="233"/>
      <c r="O496" s="233"/>
      <c r="P496" s="233"/>
      <c r="Q496" s="233"/>
      <c r="R496" s="233"/>
      <c r="S496" s="233"/>
      <c r="T496" s="233"/>
      <c r="U496" s="233"/>
      <c r="V496" s="233"/>
      <c r="W496" s="233"/>
      <c r="X496" s="233"/>
      <c r="Y496" s="233"/>
      <c r="Z496" s="233"/>
      <c r="AA496" s="233"/>
      <c r="AB496" s="233"/>
      <c r="AC496" s="233"/>
      <c r="AD496" s="233"/>
      <c r="AE496" s="233"/>
    </row>
    <row r="497" s="217" customFormat="true" ht="18.75" spans="1:30">
      <c r="A497" s="226"/>
      <c r="B497" s="226"/>
      <c r="C497" s="227"/>
      <c r="D497" s="228"/>
      <c r="E497" s="232"/>
      <c r="F497" s="233"/>
      <c r="G497" s="233"/>
      <c r="H497" s="233"/>
      <c r="I497" s="233"/>
      <c r="J497" s="233"/>
      <c r="K497" s="233"/>
      <c r="L497" s="233"/>
      <c r="M497" s="233"/>
      <c r="N497" s="233"/>
      <c r="O497" s="233"/>
      <c r="P497" s="233"/>
      <c r="Q497" s="233"/>
      <c r="R497" s="233"/>
      <c r="S497" s="233"/>
      <c r="T497" s="233"/>
      <c r="U497" s="233"/>
      <c r="V497" s="233"/>
      <c r="W497" s="233"/>
      <c r="X497" s="233"/>
      <c r="Y497" s="233"/>
      <c r="Z497" s="233"/>
      <c r="AA497" s="233"/>
      <c r="AB497" s="233"/>
      <c r="AC497" s="233"/>
      <c r="AD497" s="233"/>
    </row>
    <row r="498" s="217" customFormat="true" ht="18.75" spans="1:30">
      <c r="A498" s="226"/>
      <c r="B498" s="226"/>
      <c r="C498" s="227"/>
      <c r="D498" s="228"/>
      <c r="E498" s="232"/>
      <c r="F498" s="233"/>
      <c r="G498" s="233"/>
      <c r="H498" s="233"/>
      <c r="I498" s="233"/>
      <c r="J498" s="233"/>
      <c r="K498" s="233"/>
      <c r="L498" s="233"/>
      <c r="M498" s="233"/>
      <c r="N498" s="233"/>
      <c r="O498" s="233"/>
      <c r="P498" s="233"/>
      <c r="Q498" s="233"/>
      <c r="R498" s="233"/>
      <c r="S498" s="233"/>
      <c r="T498" s="233"/>
      <c r="U498" s="233"/>
      <c r="V498" s="233"/>
      <c r="W498" s="233"/>
      <c r="X498" s="233"/>
      <c r="Y498" s="233"/>
      <c r="Z498" s="233"/>
      <c r="AA498" s="233"/>
      <c r="AB498" s="233"/>
      <c r="AC498" s="233"/>
      <c r="AD498" s="233"/>
    </row>
    <row r="499" s="217" customFormat="true" ht="18.75" spans="1:30">
      <c r="A499" s="226"/>
      <c r="B499" s="226"/>
      <c r="C499" s="227"/>
      <c r="D499" s="228"/>
      <c r="E499" s="232"/>
      <c r="F499" s="233"/>
      <c r="G499" s="233"/>
      <c r="H499" s="233"/>
      <c r="I499" s="233"/>
      <c r="J499" s="233"/>
      <c r="K499" s="233"/>
      <c r="L499" s="233"/>
      <c r="M499" s="233"/>
      <c r="N499" s="233"/>
      <c r="O499" s="233"/>
      <c r="P499" s="233"/>
      <c r="Q499" s="233"/>
      <c r="R499" s="233"/>
      <c r="S499" s="233"/>
      <c r="T499" s="233"/>
      <c r="U499" s="233"/>
      <c r="V499" s="233"/>
      <c r="W499" s="233"/>
      <c r="X499" s="233"/>
      <c r="Y499" s="233"/>
      <c r="Z499" s="233"/>
      <c r="AA499" s="233"/>
      <c r="AB499" s="233"/>
      <c r="AC499" s="233"/>
      <c r="AD499" s="233"/>
    </row>
    <row r="500" s="217" customFormat="true" ht="18.75" spans="1:30">
      <c r="A500" s="226"/>
      <c r="B500" s="226"/>
      <c r="C500" s="227"/>
      <c r="D500" s="228"/>
      <c r="E500" s="232"/>
      <c r="F500" s="233"/>
      <c r="G500" s="233"/>
      <c r="H500" s="233"/>
      <c r="I500" s="233"/>
      <c r="J500" s="233"/>
      <c r="K500" s="233"/>
      <c r="L500" s="233"/>
      <c r="M500" s="233"/>
      <c r="N500" s="233"/>
      <c r="O500" s="233"/>
      <c r="P500" s="233"/>
      <c r="Q500" s="233"/>
      <c r="R500" s="233"/>
      <c r="S500" s="233"/>
      <c r="T500" s="233"/>
      <c r="U500" s="233"/>
      <c r="V500" s="233"/>
      <c r="W500" s="233"/>
      <c r="X500" s="233"/>
      <c r="Y500" s="233"/>
      <c r="Z500" s="233"/>
      <c r="AA500" s="233"/>
      <c r="AB500" s="233"/>
      <c r="AC500" s="233"/>
      <c r="AD500" s="233"/>
    </row>
    <row r="501" s="217" customFormat="true" ht="27" spans="1:31">
      <c r="A501" s="226" t="str">
        <f>case_lib!A111</f>
        <v>FB_8_5</v>
      </c>
      <c r="B501" s="226" t="s">
        <v>496</v>
      </c>
      <c r="C501" s="227" t="str">
        <f>case_lib!D111</f>
        <v>让主车以速度 K_HV_speed 行驶,主车进入AD engage状态下，主车车灯和冗余辅助制动同时故障，模拟FallbackA和FallbackB同时发生</v>
      </c>
      <c r="D501" s="228" t="s">
        <v>994</v>
      </c>
      <c r="E501" s="232" t="s">
        <v>984</v>
      </c>
      <c r="F501" s="233"/>
      <c r="G501" s="233"/>
      <c r="H501" s="233"/>
      <c r="I501" s="233"/>
      <c r="J501" s="233"/>
      <c r="K501" s="233"/>
      <c r="L501" s="233"/>
      <c r="M501" s="233"/>
      <c r="N501" s="233"/>
      <c r="O501" s="233"/>
      <c r="P501" s="233"/>
      <c r="Q501" s="233"/>
      <c r="R501" s="233"/>
      <c r="S501" s="233"/>
      <c r="T501" s="233"/>
      <c r="U501" s="233"/>
      <c r="V501" s="233"/>
      <c r="W501" s="233"/>
      <c r="X501" s="233"/>
      <c r="Y501" s="233"/>
      <c r="Z501" s="233"/>
      <c r="AA501" s="233"/>
      <c r="AB501" s="233"/>
      <c r="AC501" s="233"/>
      <c r="AD501" s="233"/>
      <c r="AE501" s="233"/>
    </row>
    <row r="502" s="217" customFormat="true" ht="18.75" spans="1:30">
      <c r="A502" s="226"/>
      <c r="B502" s="226"/>
      <c r="C502" s="227"/>
      <c r="D502" s="228"/>
      <c r="E502" s="232"/>
      <c r="F502" s="233"/>
      <c r="G502" s="233"/>
      <c r="H502" s="233"/>
      <c r="I502" s="233"/>
      <c r="J502" s="233"/>
      <c r="K502" s="233"/>
      <c r="L502" s="233"/>
      <c r="M502" s="233"/>
      <c r="N502" s="233"/>
      <c r="O502" s="233"/>
      <c r="P502" s="233"/>
      <c r="Q502" s="233"/>
      <c r="R502" s="233"/>
      <c r="S502" s="233"/>
      <c r="T502" s="233"/>
      <c r="U502" s="233"/>
      <c r="V502" s="233"/>
      <c r="W502" s="233"/>
      <c r="X502" s="233"/>
      <c r="Y502" s="233"/>
      <c r="Z502" s="233"/>
      <c r="AA502" s="233"/>
      <c r="AB502" s="233"/>
      <c r="AC502" s="233"/>
      <c r="AD502" s="233"/>
    </row>
    <row r="503" s="217" customFormat="true" ht="18.75" spans="1:30">
      <c r="A503" s="226"/>
      <c r="B503" s="226"/>
      <c r="C503" s="227"/>
      <c r="D503" s="228"/>
      <c r="E503" s="232"/>
      <c r="F503" s="233"/>
      <c r="G503" s="233"/>
      <c r="H503" s="233"/>
      <c r="I503" s="233"/>
      <c r="J503" s="233"/>
      <c r="K503" s="233"/>
      <c r="L503" s="233"/>
      <c r="M503" s="233"/>
      <c r="N503" s="233"/>
      <c r="O503" s="233"/>
      <c r="P503" s="233"/>
      <c r="Q503" s="233"/>
      <c r="R503" s="233"/>
      <c r="S503" s="233"/>
      <c r="T503" s="233"/>
      <c r="U503" s="233"/>
      <c r="V503" s="233"/>
      <c r="W503" s="233"/>
      <c r="X503" s="233"/>
      <c r="Y503" s="233"/>
      <c r="Z503" s="233"/>
      <c r="AA503" s="233"/>
      <c r="AB503" s="233"/>
      <c r="AC503" s="233"/>
      <c r="AD503" s="233"/>
    </row>
    <row r="504" s="217" customFormat="true" ht="18.75" spans="1:30">
      <c r="A504" s="226"/>
      <c r="B504" s="226"/>
      <c r="C504" s="227"/>
      <c r="D504" s="228"/>
      <c r="E504" s="232"/>
      <c r="F504" s="233"/>
      <c r="G504" s="233"/>
      <c r="H504" s="233"/>
      <c r="I504" s="233"/>
      <c r="J504" s="233"/>
      <c r="K504" s="233"/>
      <c r="L504" s="233"/>
      <c r="M504" s="233"/>
      <c r="N504" s="233"/>
      <c r="O504" s="233"/>
      <c r="P504" s="233"/>
      <c r="Q504" s="233"/>
      <c r="R504" s="233"/>
      <c r="S504" s="233"/>
      <c r="T504" s="233"/>
      <c r="U504" s="233"/>
      <c r="V504" s="233"/>
      <c r="W504" s="233"/>
      <c r="X504" s="233"/>
      <c r="Y504" s="233"/>
      <c r="Z504" s="233"/>
      <c r="AA504" s="233"/>
      <c r="AB504" s="233"/>
      <c r="AC504" s="233"/>
      <c r="AD504" s="233"/>
    </row>
    <row r="505" s="217" customFormat="true" ht="18.75" spans="1:30">
      <c r="A505" s="226"/>
      <c r="B505" s="226"/>
      <c r="C505" s="227"/>
      <c r="D505" s="228"/>
      <c r="E505" s="232"/>
      <c r="F505" s="233"/>
      <c r="G505" s="233"/>
      <c r="H505" s="233"/>
      <c r="I505" s="233"/>
      <c r="J505" s="233"/>
      <c r="K505" s="233"/>
      <c r="L505" s="233"/>
      <c r="M505" s="233"/>
      <c r="N505" s="233"/>
      <c r="O505" s="233"/>
      <c r="P505" s="233"/>
      <c r="Q505" s="233"/>
      <c r="R505" s="233"/>
      <c r="S505" s="233"/>
      <c r="T505" s="233"/>
      <c r="U505" s="233"/>
      <c r="V505" s="233"/>
      <c r="W505" s="233"/>
      <c r="X505" s="233"/>
      <c r="Y505" s="233"/>
      <c r="Z505" s="233"/>
      <c r="AA505" s="233"/>
      <c r="AB505" s="233"/>
      <c r="AC505" s="233"/>
      <c r="AD505" s="233"/>
    </row>
    <row r="506" s="217" customFormat="true" ht="27" spans="1:31">
      <c r="A506" s="226" t="str">
        <f>case_lib!A112</f>
        <v>FB_8_6</v>
      </c>
      <c r="B506" s="226" t="s">
        <v>496</v>
      </c>
      <c r="C506" s="227" t="str">
        <f>case_lib!D112</f>
        <v>让主车以速度 K_HV_speed 行驶,主车进入AD engage状态下，主车车灯和主辅助制动辅助制动同时故障，模拟FallbackA和FallbackC同时发生</v>
      </c>
      <c r="D506" s="228" t="s">
        <v>994</v>
      </c>
      <c r="E506" s="232" t="s">
        <v>984</v>
      </c>
      <c r="F506" s="233"/>
      <c r="G506" s="233"/>
      <c r="H506" s="233"/>
      <c r="I506" s="233"/>
      <c r="J506" s="233"/>
      <c r="K506" s="233"/>
      <c r="L506" s="233"/>
      <c r="M506" s="233"/>
      <c r="N506" s="233"/>
      <c r="O506" s="233"/>
      <c r="P506" s="233"/>
      <c r="Q506" s="233"/>
      <c r="R506" s="233"/>
      <c r="S506" s="233"/>
      <c r="T506" s="233"/>
      <c r="U506" s="233"/>
      <c r="V506" s="233"/>
      <c r="W506" s="233"/>
      <c r="X506" s="233"/>
      <c r="Y506" s="233"/>
      <c r="Z506" s="233"/>
      <c r="AA506" s="233"/>
      <c r="AB506" s="233"/>
      <c r="AC506" s="233"/>
      <c r="AD506" s="233"/>
      <c r="AE506" s="233"/>
    </row>
    <row r="507" s="217" customFormat="true" ht="18.75" spans="1:31">
      <c r="A507" s="226"/>
      <c r="B507" s="226"/>
      <c r="C507" s="227"/>
      <c r="D507" s="228"/>
      <c r="E507" s="232"/>
      <c r="F507" s="233"/>
      <c r="G507" s="233"/>
      <c r="H507" s="233"/>
      <c r="I507" s="233"/>
      <c r="J507" s="233"/>
      <c r="K507" s="233"/>
      <c r="L507" s="233"/>
      <c r="M507" s="233"/>
      <c r="N507" s="233"/>
      <c r="O507" s="233"/>
      <c r="P507" s="233"/>
      <c r="Q507" s="233"/>
      <c r="R507" s="233"/>
      <c r="S507" s="233"/>
      <c r="T507" s="233"/>
      <c r="U507" s="233"/>
      <c r="V507" s="233"/>
      <c r="W507" s="233"/>
      <c r="X507" s="233"/>
      <c r="Y507" s="233"/>
      <c r="Z507" s="233"/>
      <c r="AA507" s="233"/>
      <c r="AB507" s="233"/>
      <c r="AC507" s="233"/>
      <c r="AD507" s="233"/>
      <c r="AE507" s="233"/>
    </row>
    <row r="508" s="217" customFormat="true" ht="18.75" spans="1:30">
      <c r="A508" s="226"/>
      <c r="B508" s="226"/>
      <c r="C508" s="227"/>
      <c r="D508" s="228"/>
      <c r="E508" s="232"/>
      <c r="F508" s="233"/>
      <c r="G508" s="233"/>
      <c r="H508" s="233"/>
      <c r="I508" s="233"/>
      <c r="J508" s="233"/>
      <c r="K508" s="233"/>
      <c r="L508" s="233"/>
      <c r="M508" s="233"/>
      <c r="N508" s="233"/>
      <c r="O508" s="233"/>
      <c r="P508" s="233"/>
      <c r="Q508" s="233"/>
      <c r="R508" s="233"/>
      <c r="S508" s="233"/>
      <c r="T508" s="233"/>
      <c r="U508" s="233"/>
      <c r="V508" s="233"/>
      <c r="W508" s="233"/>
      <c r="X508" s="233"/>
      <c r="Y508" s="233"/>
      <c r="Z508" s="233"/>
      <c r="AA508" s="233"/>
      <c r="AB508" s="233"/>
      <c r="AC508" s="233"/>
      <c r="AD508" s="233"/>
    </row>
    <row r="509" s="217" customFormat="true" ht="18.75" spans="1:30">
      <c r="A509" s="226"/>
      <c r="B509" s="226"/>
      <c r="C509" s="227"/>
      <c r="D509" s="228"/>
      <c r="E509" s="232"/>
      <c r="F509" s="233"/>
      <c r="G509" s="233"/>
      <c r="H509" s="233"/>
      <c r="I509" s="233"/>
      <c r="J509" s="233"/>
      <c r="K509" s="233"/>
      <c r="L509" s="233"/>
      <c r="M509" s="233"/>
      <c r="N509" s="233"/>
      <c r="O509" s="233"/>
      <c r="P509" s="233"/>
      <c r="Q509" s="233"/>
      <c r="R509" s="233"/>
      <c r="S509" s="233"/>
      <c r="T509" s="233"/>
      <c r="U509" s="233"/>
      <c r="V509" s="233"/>
      <c r="W509" s="233"/>
      <c r="X509" s="233"/>
      <c r="Y509" s="233"/>
      <c r="Z509" s="233"/>
      <c r="AA509" s="233"/>
      <c r="AB509" s="233"/>
      <c r="AC509" s="233"/>
      <c r="AD509" s="233"/>
    </row>
    <row r="510" s="217" customFormat="true" ht="18.75" spans="1:30">
      <c r="A510" s="226"/>
      <c r="B510" s="226"/>
      <c r="C510" s="227"/>
      <c r="D510" s="228"/>
      <c r="E510" s="232"/>
      <c r="F510" s="233"/>
      <c r="G510" s="233"/>
      <c r="H510" s="233"/>
      <c r="I510" s="233"/>
      <c r="J510" s="233"/>
      <c r="K510" s="233"/>
      <c r="L510" s="233"/>
      <c r="M510" s="233"/>
      <c r="N510" s="233"/>
      <c r="O510" s="233"/>
      <c r="P510" s="233"/>
      <c r="Q510" s="233"/>
      <c r="R510" s="233"/>
      <c r="S510" s="233"/>
      <c r="T510" s="233"/>
      <c r="U510" s="233"/>
      <c r="V510" s="233"/>
      <c r="W510" s="233"/>
      <c r="X510" s="233"/>
      <c r="Y510" s="233"/>
      <c r="Z510" s="233"/>
      <c r="AA510" s="233"/>
      <c r="AB510" s="233"/>
      <c r="AC510" s="233"/>
      <c r="AD510" s="233"/>
    </row>
    <row r="511" s="217" customFormat="true" ht="27" spans="1:30">
      <c r="A511" s="226" t="str">
        <f>case_lib!A113</f>
        <v>FB_8_7</v>
      </c>
      <c r="B511" s="226" t="s">
        <v>496</v>
      </c>
      <c r="C511" s="227" t="str">
        <f>case_lib!D113</f>
        <v>让主车以速度 K_HV_speed 行驶,主车进入AD engage状态下，主车车灯和主电源信号失效同时故障，模拟FallbackA和FallbackD同时发生</v>
      </c>
      <c r="D511" s="228" t="s">
        <v>994</v>
      </c>
      <c r="E511" s="232" t="s">
        <v>984</v>
      </c>
      <c r="F511" s="233"/>
      <c r="G511" s="233"/>
      <c r="H511" s="233"/>
      <c r="I511" s="233"/>
      <c r="J511" s="233"/>
      <c r="K511" s="233"/>
      <c r="L511" s="233"/>
      <c r="M511" s="233"/>
      <c r="N511" s="233"/>
      <c r="O511" s="233"/>
      <c r="P511" s="233"/>
      <c r="Q511" s="233"/>
      <c r="R511" s="233"/>
      <c r="S511" s="233"/>
      <c r="T511" s="233"/>
      <c r="U511" s="233"/>
      <c r="V511" s="233"/>
      <c r="W511" s="233"/>
      <c r="X511" s="233"/>
      <c r="Y511" s="233"/>
      <c r="Z511" s="233"/>
      <c r="AA511" s="233"/>
      <c r="AB511" s="233"/>
      <c r="AC511" s="233"/>
      <c r="AD511" s="233"/>
    </row>
    <row r="512" s="217" customFormat="true" ht="18.75" spans="1:31">
      <c r="A512" s="226"/>
      <c r="B512" s="226"/>
      <c r="C512" s="227"/>
      <c r="D512" s="228"/>
      <c r="E512" s="232"/>
      <c r="F512" s="233"/>
      <c r="G512" s="233"/>
      <c r="H512" s="233"/>
      <c r="I512" s="233"/>
      <c r="J512" s="233"/>
      <c r="K512" s="233"/>
      <c r="L512" s="233"/>
      <c r="M512" s="233"/>
      <c r="N512" s="233"/>
      <c r="O512" s="233"/>
      <c r="P512" s="233"/>
      <c r="Q512" s="233"/>
      <c r="R512" s="233"/>
      <c r="S512" s="233"/>
      <c r="T512" s="233"/>
      <c r="U512" s="233"/>
      <c r="V512" s="233"/>
      <c r="W512" s="233"/>
      <c r="X512" s="233"/>
      <c r="Y512" s="233"/>
      <c r="Z512" s="233"/>
      <c r="AA512" s="233"/>
      <c r="AB512" s="233"/>
      <c r="AC512" s="233"/>
      <c r="AD512" s="233"/>
      <c r="AE512" s="233"/>
    </row>
    <row r="513" s="217" customFormat="true" ht="18.75" spans="1:30">
      <c r="A513" s="226"/>
      <c r="B513" s="226"/>
      <c r="C513" s="227"/>
      <c r="D513" s="228"/>
      <c r="E513" s="232"/>
      <c r="F513" s="233"/>
      <c r="G513" s="233"/>
      <c r="H513" s="233"/>
      <c r="I513" s="233"/>
      <c r="J513" s="233"/>
      <c r="K513" s="233"/>
      <c r="L513" s="233"/>
      <c r="M513" s="233"/>
      <c r="N513" s="233"/>
      <c r="O513" s="233"/>
      <c r="P513" s="233"/>
      <c r="Q513" s="233"/>
      <c r="R513" s="233"/>
      <c r="S513" s="233"/>
      <c r="T513" s="233"/>
      <c r="U513" s="233"/>
      <c r="V513" s="233"/>
      <c r="W513" s="233"/>
      <c r="X513" s="233"/>
      <c r="Y513" s="233"/>
      <c r="Z513" s="233"/>
      <c r="AA513" s="233"/>
      <c r="AB513" s="233"/>
      <c r="AC513" s="233"/>
      <c r="AD513" s="233"/>
    </row>
    <row r="514" s="217" customFormat="true" ht="18.75" spans="1:30">
      <c r="A514" s="226"/>
      <c r="B514" s="226"/>
      <c r="C514" s="227"/>
      <c r="D514" s="228"/>
      <c r="E514" s="232"/>
      <c r="F514" s="233"/>
      <c r="G514" s="233"/>
      <c r="H514" s="233"/>
      <c r="I514" s="233"/>
      <c r="J514" s="233"/>
      <c r="K514" s="233"/>
      <c r="L514" s="233"/>
      <c r="M514" s="233"/>
      <c r="N514" s="233"/>
      <c r="O514" s="233"/>
      <c r="P514" s="233"/>
      <c r="Q514" s="233"/>
      <c r="R514" s="233"/>
      <c r="S514" s="233"/>
      <c r="T514" s="233"/>
      <c r="U514" s="233"/>
      <c r="V514" s="233"/>
      <c r="W514" s="233"/>
      <c r="X514" s="233"/>
      <c r="Y514" s="233"/>
      <c r="Z514" s="233"/>
      <c r="AA514" s="233"/>
      <c r="AB514" s="233"/>
      <c r="AC514" s="233"/>
      <c r="AD514" s="233"/>
    </row>
    <row r="515" s="217" customFormat="true" ht="18.75" spans="1:30">
      <c r="A515" s="226"/>
      <c r="B515" s="226"/>
      <c r="C515" s="227"/>
      <c r="D515" s="228"/>
      <c r="E515" s="232"/>
      <c r="F515" s="233"/>
      <c r="G515" s="233"/>
      <c r="H515" s="233"/>
      <c r="I515" s="233"/>
      <c r="J515" s="233"/>
      <c r="K515" s="233"/>
      <c r="L515" s="233"/>
      <c r="M515" s="233"/>
      <c r="N515" s="233"/>
      <c r="O515" s="233"/>
      <c r="P515" s="233"/>
      <c r="Q515" s="233"/>
      <c r="R515" s="233"/>
      <c r="S515" s="233"/>
      <c r="T515" s="233"/>
      <c r="U515" s="233"/>
      <c r="V515" s="233"/>
      <c r="W515" s="233"/>
      <c r="X515" s="233"/>
      <c r="Y515" s="233"/>
      <c r="Z515" s="233"/>
      <c r="AA515" s="233"/>
      <c r="AB515" s="233"/>
      <c r="AC515" s="233"/>
      <c r="AD515" s="233"/>
    </row>
    <row r="516" s="217" customFormat="true" ht="27" spans="1:30">
      <c r="A516" s="226" t="str">
        <f>case_lib!A114</f>
        <v>FB_8_8</v>
      </c>
      <c r="B516" s="226" t="s">
        <v>496</v>
      </c>
      <c r="C516" s="227" t="str">
        <f>case_lib!D114</f>
        <v>让主车以速度 K_HV_speed 行驶,主车进入AD engage状态下，冗余辅助制动和主辅助制动辅助制动同时故障，模拟FallbackB和FallbackC同时发生</v>
      </c>
      <c r="D516" s="228" t="s">
        <v>994</v>
      </c>
      <c r="E516" s="232" t="s">
        <v>984</v>
      </c>
      <c r="F516" s="233"/>
      <c r="G516" s="233"/>
      <c r="H516" s="233"/>
      <c r="I516" s="233"/>
      <c r="J516" s="233"/>
      <c r="K516" s="233"/>
      <c r="L516" s="233"/>
      <c r="M516" s="233"/>
      <c r="N516" s="233"/>
      <c r="O516" s="233"/>
      <c r="P516" s="233"/>
      <c r="Q516" s="233"/>
      <c r="R516" s="233"/>
      <c r="S516" s="233"/>
      <c r="T516" s="233"/>
      <c r="U516" s="233"/>
      <c r="V516" s="233"/>
      <c r="W516" s="233"/>
      <c r="X516" s="233"/>
      <c r="Y516" s="233"/>
      <c r="Z516" s="233"/>
      <c r="AA516" s="233"/>
      <c r="AB516" s="233"/>
      <c r="AC516" s="233"/>
      <c r="AD516" s="233"/>
    </row>
    <row r="517" s="217" customFormat="true" ht="18.75" spans="1:31">
      <c r="A517" s="226"/>
      <c r="B517" s="226"/>
      <c r="C517" s="227"/>
      <c r="D517" s="228"/>
      <c r="E517" s="232"/>
      <c r="F517" s="233"/>
      <c r="G517" s="233"/>
      <c r="H517" s="233"/>
      <c r="I517" s="233"/>
      <c r="J517" s="233"/>
      <c r="K517" s="233"/>
      <c r="L517" s="233"/>
      <c r="M517" s="233"/>
      <c r="N517" s="233"/>
      <c r="O517" s="233"/>
      <c r="P517" s="233"/>
      <c r="Q517" s="233"/>
      <c r="R517" s="233"/>
      <c r="S517" s="233"/>
      <c r="T517" s="233"/>
      <c r="U517" s="233"/>
      <c r="V517" s="233"/>
      <c r="W517" s="233"/>
      <c r="X517" s="233"/>
      <c r="Y517" s="233"/>
      <c r="Z517" s="233"/>
      <c r="AA517" s="233"/>
      <c r="AB517" s="233"/>
      <c r="AC517" s="233"/>
      <c r="AD517" s="233"/>
      <c r="AE517" s="233"/>
    </row>
    <row r="518" s="217" customFormat="true" ht="18.75" spans="1:30">
      <c r="A518" s="226"/>
      <c r="B518" s="226"/>
      <c r="C518" s="227"/>
      <c r="D518" s="228"/>
      <c r="E518" s="232"/>
      <c r="F518" s="233"/>
      <c r="G518" s="233"/>
      <c r="H518" s="233"/>
      <c r="I518" s="233"/>
      <c r="J518" s="233"/>
      <c r="K518" s="233"/>
      <c r="L518" s="233"/>
      <c r="M518" s="233"/>
      <c r="N518" s="233"/>
      <c r="O518" s="233"/>
      <c r="P518" s="233"/>
      <c r="Q518" s="233"/>
      <c r="R518" s="233"/>
      <c r="S518" s="233"/>
      <c r="T518" s="233"/>
      <c r="U518" s="233"/>
      <c r="V518" s="233"/>
      <c r="W518" s="233"/>
      <c r="X518" s="233"/>
      <c r="Y518" s="233"/>
      <c r="Z518" s="233"/>
      <c r="AA518" s="233"/>
      <c r="AB518" s="233"/>
      <c r="AC518" s="233"/>
      <c r="AD518" s="233"/>
    </row>
    <row r="519" s="217" customFormat="true" ht="18.75" spans="1:30">
      <c r="A519" s="226"/>
      <c r="B519" s="226"/>
      <c r="C519" s="227"/>
      <c r="D519" s="228"/>
      <c r="E519" s="232"/>
      <c r="F519" s="233"/>
      <c r="G519" s="233"/>
      <c r="H519" s="233"/>
      <c r="I519" s="233"/>
      <c r="J519" s="233"/>
      <c r="K519" s="233"/>
      <c r="L519" s="233"/>
      <c r="M519" s="233"/>
      <c r="N519" s="233"/>
      <c r="O519" s="233"/>
      <c r="P519" s="233"/>
      <c r="Q519" s="233"/>
      <c r="R519" s="233"/>
      <c r="S519" s="233"/>
      <c r="T519" s="233"/>
      <c r="U519" s="233"/>
      <c r="V519" s="233"/>
      <c r="W519" s="233"/>
      <c r="X519" s="233"/>
      <c r="Y519" s="233"/>
      <c r="Z519" s="233"/>
      <c r="AA519" s="233"/>
      <c r="AB519" s="233"/>
      <c r="AC519" s="233"/>
      <c r="AD519" s="233"/>
    </row>
    <row r="520" s="217" customFormat="true" ht="18.75" spans="1:30">
      <c r="A520" s="226"/>
      <c r="B520" s="226"/>
      <c r="C520" s="227"/>
      <c r="D520" s="228"/>
      <c r="E520" s="232"/>
      <c r="F520" s="233"/>
      <c r="G520" s="233"/>
      <c r="H520" s="233"/>
      <c r="I520" s="233"/>
      <c r="J520" s="233"/>
      <c r="K520" s="233"/>
      <c r="L520" s="233"/>
      <c r="M520" s="233"/>
      <c r="N520" s="233"/>
      <c r="O520" s="233"/>
      <c r="P520" s="233"/>
      <c r="Q520" s="233"/>
      <c r="R520" s="233"/>
      <c r="S520" s="233"/>
      <c r="T520" s="233"/>
      <c r="U520" s="233"/>
      <c r="V520" s="233"/>
      <c r="W520" s="233"/>
      <c r="X520" s="233"/>
      <c r="Y520" s="233"/>
      <c r="Z520" s="233"/>
      <c r="AA520" s="233"/>
      <c r="AB520" s="233"/>
      <c r="AC520" s="233"/>
      <c r="AD520" s="233"/>
    </row>
    <row r="521" s="217" customFormat="true" ht="27" spans="1:30">
      <c r="A521" s="226" t="str">
        <f>case_lib!A115</f>
        <v>FB_8_9</v>
      </c>
      <c r="B521" s="226" t="s">
        <v>496</v>
      </c>
      <c r="C521" s="227" t="str">
        <f>case_lib!D115</f>
        <v>让主车以速度 K_HV_speed 行驶,主车进入AD engage状态下，冗余辅助制动和主电源信号失效同时故障，模拟FallbackB和FallbackD同时发生</v>
      </c>
      <c r="D521" s="228" t="s">
        <v>994</v>
      </c>
      <c r="E521" s="232" t="s">
        <v>984</v>
      </c>
      <c r="F521" s="233"/>
      <c r="G521" s="233"/>
      <c r="H521" s="233"/>
      <c r="I521" s="233"/>
      <c r="J521" s="233"/>
      <c r="K521" s="233"/>
      <c r="L521" s="233"/>
      <c r="M521" s="233"/>
      <c r="N521" s="233"/>
      <c r="O521" s="233"/>
      <c r="P521" s="233"/>
      <c r="Q521" s="233"/>
      <c r="R521" s="233"/>
      <c r="S521" s="233"/>
      <c r="T521" s="233"/>
      <c r="U521" s="233"/>
      <c r="V521" s="233"/>
      <c r="W521" s="233"/>
      <c r="X521" s="233"/>
      <c r="Y521" s="233"/>
      <c r="Z521" s="233"/>
      <c r="AA521" s="233"/>
      <c r="AB521" s="233"/>
      <c r="AC521" s="233"/>
      <c r="AD521" s="233"/>
    </row>
    <row r="522" s="217" customFormat="true" ht="18.75" spans="1:31">
      <c r="A522" s="226"/>
      <c r="B522" s="226"/>
      <c r="C522" s="227"/>
      <c r="D522" s="228"/>
      <c r="E522" s="232"/>
      <c r="F522" s="233"/>
      <c r="G522" s="233"/>
      <c r="H522" s="233"/>
      <c r="I522" s="233"/>
      <c r="J522" s="233"/>
      <c r="K522" s="233"/>
      <c r="L522" s="233"/>
      <c r="M522" s="233"/>
      <c r="N522" s="233"/>
      <c r="O522" s="233"/>
      <c r="P522" s="233"/>
      <c r="Q522" s="233"/>
      <c r="R522" s="233"/>
      <c r="S522" s="233"/>
      <c r="T522" s="233"/>
      <c r="U522" s="233"/>
      <c r="V522" s="233"/>
      <c r="W522" s="233"/>
      <c r="X522" s="233"/>
      <c r="Y522" s="233"/>
      <c r="Z522" s="233"/>
      <c r="AA522" s="233"/>
      <c r="AB522" s="233"/>
      <c r="AC522" s="233"/>
      <c r="AD522" s="233"/>
      <c r="AE522" s="233"/>
    </row>
    <row r="523" s="217" customFormat="true" ht="18.75" spans="1:30">
      <c r="A523" s="226"/>
      <c r="B523" s="226"/>
      <c r="C523" s="227"/>
      <c r="D523" s="228"/>
      <c r="E523" s="232"/>
      <c r="F523" s="233"/>
      <c r="G523" s="233"/>
      <c r="H523" s="233"/>
      <c r="I523" s="233"/>
      <c r="J523" s="233"/>
      <c r="K523" s="233"/>
      <c r="L523" s="233"/>
      <c r="M523" s="233"/>
      <c r="N523" s="233"/>
      <c r="O523" s="233"/>
      <c r="P523" s="233"/>
      <c r="Q523" s="233"/>
      <c r="R523" s="233"/>
      <c r="S523" s="233"/>
      <c r="T523" s="233"/>
      <c r="U523" s="233"/>
      <c r="V523" s="233"/>
      <c r="W523" s="233"/>
      <c r="X523" s="233"/>
      <c r="Y523" s="233"/>
      <c r="Z523" s="233"/>
      <c r="AA523" s="233"/>
      <c r="AB523" s="233"/>
      <c r="AC523" s="233"/>
      <c r="AD523" s="233"/>
    </row>
    <row r="524" s="217" customFormat="true" ht="18.75" spans="1:30">
      <c r="A524" s="226"/>
      <c r="B524" s="226"/>
      <c r="C524" s="227"/>
      <c r="D524" s="228"/>
      <c r="E524" s="232"/>
      <c r="F524" s="233"/>
      <c r="G524" s="233"/>
      <c r="H524" s="233"/>
      <c r="I524" s="233"/>
      <c r="J524" s="233"/>
      <c r="K524" s="233"/>
      <c r="L524" s="233"/>
      <c r="M524" s="233"/>
      <c r="N524" s="233"/>
      <c r="O524" s="233"/>
      <c r="P524" s="233"/>
      <c r="Q524" s="233"/>
      <c r="R524" s="233"/>
      <c r="S524" s="233"/>
      <c r="T524" s="233"/>
      <c r="U524" s="233"/>
      <c r="V524" s="233"/>
      <c r="W524" s="233"/>
      <c r="X524" s="233"/>
      <c r="Y524" s="233"/>
      <c r="Z524" s="233"/>
      <c r="AA524" s="233"/>
      <c r="AB524" s="233"/>
      <c r="AC524" s="233"/>
      <c r="AD524" s="233"/>
    </row>
    <row r="525" s="217" customFormat="true" ht="18.75" spans="1:30">
      <c r="A525" s="226"/>
      <c r="B525" s="226"/>
      <c r="C525" s="227"/>
      <c r="D525" s="228"/>
      <c r="E525" s="232"/>
      <c r="F525" s="233"/>
      <c r="G525" s="233"/>
      <c r="H525" s="233"/>
      <c r="I525" s="233"/>
      <c r="J525" s="233"/>
      <c r="K525" s="233"/>
      <c r="L525" s="233"/>
      <c r="M525" s="233"/>
      <c r="N525" s="233"/>
      <c r="O525" s="233"/>
      <c r="P525" s="233"/>
      <c r="Q525" s="233"/>
      <c r="R525" s="233"/>
      <c r="S525" s="233"/>
      <c r="T525" s="233"/>
      <c r="U525" s="233"/>
      <c r="V525" s="233"/>
      <c r="W525" s="233"/>
      <c r="X525" s="233"/>
      <c r="Y525" s="233"/>
      <c r="Z525" s="233"/>
      <c r="AA525" s="233"/>
      <c r="AB525" s="233"/>
      <c r="AC525" s="233"/>
      <c r="AD525" s="233"/>
    </row>
    <row r="526" s="217" customFormat="true" ht="27" spans="1:30">
      <c r="A526" s="226" t="str">
        <f>case_lib!A116</f>
        <v>FB_8_10</v>
      </c>
      <c r="B526" s="226" t="s">
        <v>496</v>
      </c>
      <c r="C526" s="227" t="str">
        <f>case_lib!D116</f>
        <v>让主车以速度 K_HV_speed 行驶,主车进入AD engage状态下，主辅助制动和主电源信号失效同时故障，模拟FallbackC和FallbackD同时发生</v>
      </c>
      <c r="D526" s="228" t="s">
        <v>994</v>
      </c>
      <c r="E526" s="232" t="s">
        <v>984</v>
      </c>
      <c r="F526" s="233"/>
      <c r="G526" s="233"/>
      <c r="H526" s="233"/>
      <c r="I526" s="233"/>
      <c r="J526" s="233"/>
      <c r="K526" s="233"/>
      <c r="L526" s="233"/>
      <c r="M526" s="233"/>
      <c r="N526" s="233"/>
      <c r="O526" s="233"/>
      <c r="P526" s="233"/>
      <c r="Q526" s="233"/>
      <c r="R526" s="233"/>
      <c r="S526" s="233"/>
      <c r="T526" s="233"/>
      <c r="U526" s="233"/>
      <c r="V526" s="233"/>
      <c r="W526" s="233"/>
      <c r="X526" s="233"/>
      <c r="Y526" s="233"/>
      <c r="Z526" s="233"/>
      <c r="AA526" s="233"/>
      <c r="AB526" s="233"/>
      <c r="AC526" s="233"/>
      <c r="AD526" s="233"/>
    </row>
    <row r="527" s="217" customFormat="true" ht="18.75" spans="1:31">
      <c r="A527" s="226"/>
      <c r="B527" s="226"/>
      <c r="C527" s="227"/>
      <c r="D527" s="228"/>
      <c r="E527" s="232"/>
      <c r="F527" s="233"/>
      <c r="G527" s="233"/>
      <c r="H527" s="233"/>
      <c r="I527" s="233"/>
      <c r="J527" s="233"/>
      <c r="K527" s="233"/>
      <c r="L527" s="233"/>
      <c r="M527" s="233"/>
      <c r="N527" s="233"/>
      <c r="O527" s="233"/>
      <c r="P527" s="233"/>
      <c r="Q527" s="233"/>
      <c r="R527" s="233"/>
      <c r="S527" s="233"/>
      <c r="T527" s="233"/>
      <c r="U527" s="233"/>
      <c r="V527" s="233"/>
      <c r="W527" s="233"/>
      <c r="X527" s="233"/>
      <c r="Y527" s="233"/>
      <c r="Z527" s="233"/>
      <c r="AA527" s="233"/>
      <c r="AB527" s="233"/>
      <c r="AC527" s="233"/>
      <c r="AD527" s="233"/>
      <c r="AE527" s="233"/>
    </row>
    <row r="528" s="217" customFormat="true" ht="18.75" spans="1:30">
      <c r="A528" s="226"/>
      <c r="B528" s="226"/>
      <c r="C528" s="227"/>
      <c r="D528" s="228"/>
      <c r="E528" s="232"/>
      <c r="F528" s="233"/>
      <c r="G528" s="233"/>
      <c r="H528" s="233"/>
      <c r="I528" s="233"/>
      <c r="J528" s="233"/>
      <c r="K528" s="233"/>
      <c r="L528" s="233"/>
      <c r="M528" s="233"/>
      <c r="N528" s="233"/>
      <c r="O528" s="233"/>
      <c r="P528" s="233"/>
      <c r="Q528" s="233"/>
      <c r="R528" s="233"/>
      <c r="S528" s="233"/>
      <c r="T528" s="233"/>
      <c r="U528" s="233"/>
      <c r="V528" s="233"/>
      <c r="W528" s="233"/>
      <c r="X528" s="233"/>
      <c r="Y528" s="233"/>
      <c r="Z528" s="233"/>
      <c r="AA528" s="233"/>
      <c r="AB528" s="233"/>
      <c r="AC528" s="233"/>
      <c r="AD528" s="233"/>
    </row>
    <row r="529" s="217" customFormat="true" ht="18.75" spans="1:30">
      <c r="A529" s="226"/>
      <c r="B529" s="226"/>
      <c r="C529" s="227"/>
      <c r="D529" s="228"/>
      <c r="E529" s="232"/>
      <c r="F529" s="233"/>
      <c r="G529" s="233"/>
      <c r="H529" s="233"/>
      <c r="I529" s="233"/>
      <c r="J529" s="233"/>
      <c r="K529" s="233"/>
      <c r="L529" s="233"/>
      <c r="M529" s="233"/>
      <c r="N529" s="233"/>
      <c r="O529" s="233"/>
      <c r="P529" s="233"/>
      <c r="Q529" s="233"/>
      <c r="R529" s="233"/>
      <c r="S529" s="233"/>
      <c r="T529" s="233"/>
      <c r="U529" s="233"/>
      <c r="V529" s="233"/>
      <c r="W529" s="233"/>
      <c r="X529" s="233"/>
      <c r="Y529" s="233"/>
      <c r="Z529" s="233"/>
      <c r="AA529" s="233"/>
      <c r="AB529" s="233"/>
      <c r="AC529" s="233"/>
      <c r="AD529" s="233"/>
    </row>
    <row r="530" s="217" customFormat="true" ht="18.75" spans="1:30">
      <c r="A530" s="226"/>
      <c r="B530" s="226"/>
      <c r="C530" s="227"/>
      <c r="D530" s="228"/>
      <c r="E530" s="232"/>
      <c r="F530" s="233"/>
      <c r="G530" s="233"/>
      <c r="H530" s="233"/>
      <c r="I530" s="233"/>
      <c r="J530" s="233"/>
      <c r="K530" s="233"/>
      <c r="L530" s="233"/>
      <c r="M530" s="233"/>
      <c r="N530" s="233"/>
      <c r="O530" s="233"/>
      <c r="P530" s="233"/>
      <c r="Q530" s="233"/>
      <c r="R530" s="233"/>
      <c r="S530" s="233"/>
      <c r="T530" s="233"/>
      <c r="U530" s="233"/>
      <c r="V530" s="233"/>
      <c r="W530" s="233"/>
      <c r="X530" s="233"/>
      <c r="Y530" s="233"/>
      <c r="Z530" s="233"/>
      <c r="AA530" s="233"/>
      <c r="AB530" s="233"/>
      <c r="AC530" s="233"/>
      <c r="AD530" s="233"/>
    </row>
    <row r="531" s="217" customFormat="true" ht="27" spans="1:30">
      <c r="A531" s="226" t="str">
        <f>case_lib!A117</f>
        <v>FB_8_11</v>
      </c>
      <c r="B531" s="226" t="s">
        <v>496</v>
      </c>
      <c r="C531" s="227" t="str">
        <f>case_lib!D117</f>
        <v>让主车以速度 K_HV_speed 行驶,主车进入AD engage状态下，司机拨杆变道同时主电源信号失效，模拟拨杆变道和FallbackD同时发生</v>
      </c>
      <c r="D531" s="228" t="s">
        <v>994</v>
      </c>
      <c r="E531" s="232" t="s">
        <v>984</v>
      </c>
      <c r="F531" s="233"/>
      <c r="G531" s="233"/>
      <c r="H531" s="233"/>
      <c r="I531" s="233"/>
      <c r="J531" s="233"/>
      <c r="K531" s="233"/>
      <c r="L531" s="233"/>
      <c r="M531" s="233"/>
      <c r="N531" s="233"/>
      <c r="O531" s="233"/>
      <c r="P531" s="233"/>
      <c r="Q531" s="233"/>
      <c r="R531" s="233"/>
      <c r="S531" s="233"/>
      <c r="T531" s="233"/>
      <c r="U531" s="233"/>
      <c r="V531" s="233"/>
      <c r="W531" s="233"/>
      <c r="X531" s="233"/>
      <c r="Y531" s="233"/>
      <c r="Z531" s="233"/>
      <c r="AA531" s="233"/>
      <c r="AB531" s="233"/>
      <c r="AC531" s="233"/>
      <c r="AD531" s="233"/>
    </row>
    <row r="532" s="217" customFormat="true" ht="18.75" spans="1:31">
      <c r="A532" s="226"/>
      <c r="B532" s="226"/>
      <c r="C532" s="227"/>
      <c r="D532" s="228"/>
      <c r="E532" s="232"/>
      <c r="F532" s="233"/>
      <c r="G532" s="233"/>
      <c r="H532" s="233"/>
      <c r="I532" s="233"/>
      <c r="J532" s="233"/>
      <c r="K532" s="233"/>
      <c r="L532" s="233"/>
      <c r="M532" s="233"/>
      <c r="N532" s="233"/>
      <c r="O532" s="233"/>
      <c r="P532" s="233"/>
      <c r="Q532" s="233"/>
      <c r="R532" s="233"/>
      <c r="S532" s="233"/>
      <c r="T532" s="233"/>
      <c r="U532" s="233"/>
      <c r="V532" s="233"/>
      <c r="W532" s="233"/>
      <c r="X532" s="233"/>
      <c r="Y532" s="233"/>
      <c r="Z532" s="233"/>
      <c r="AA532" s="233"/>
      <c r="AB532" s="233"/>
      <c r="AC532" s="233"/>
      <c r="AD532" s="233"/>
      <c r="AE532" s="233"/>
    </row>
    <row r="533" s="217" customFormat="true" ht="18.75" spans="1:30">
      <c r="A533" s="226"/>
      <c r="B533" s="226"/>
      <c r="C533" s="227"/>
      <c r="D533" s="228"/>
      <c r="E533" s="232"/>
      <c r="F533" s="233"/>
      <c r="G533" s="233"/>
      <c r="H533" s="233"/>
      <c r="I533" s="233"/>
      <c r="J533" s="233"/>
      <c r="K533" s="233"/>
      <c r="L533" s="233"/>
      <c r="M533" s="233"/>
      <c r="N533" s="233"/>
      <c r="O533" s="233"/>
      <c r="P533" s="233"/>
      <c r="Q533" s="233"/>
      <c r="R533" s="233"/>
      <c r="S533" s="233"/>
      <c r="T533" s="233"/>
      <c r="U533" s="233"/>
      <c r="V533" s="233"/>
      <c r="W533" s="233"/>
      <c r="X533" s="233"/>
      <c r="Y533" s="233"/>
      <c r="Z533" s="233"/>
      <c r="AA533" s="233"/>
      <c r="AB533" s="233"/>
      <c r="AC533" s="233"/>
      <c r="AD533" s="233"/>
    </row>
    <row r="534" s="217" customFormat="true" ht="18.75" spans="1:30">
      <c r="A534" s="226"/>
      <c r="B534" s="226"/>
      <c r="C534" s="227"/>
      <c r="D534" s="228"/>
      <c r="E534" s="232"/>
      <c r="F534" s="233"/>
      <c r="G534" s="233"/>
      <c r="H534" s="233"/>
      <c r="I534" s="233"/>
      <c r="J534" s="233"/>
      <c r="K534" s="233"/>
      <c r="L534" s="233"/>
      <c r="M534" s="233"/>
      <c r="N534" s="233"/>
      <c r="O534" s="233"/>
      <c r="P534" s="233"/>
      <c r="Q534" s="233"/>
      <c r="R534" s="233"/>
      <c r="S534" s="233"/>
      <c r="T534" s="233"/>
      <c r="U534" s="233"/>
      <c r="V534" s="233"/>
      <c r="W534" s="233"/>
      <c r="X534" s="233"/>
      <c r="Y534" s="233"/>
      <c r="Z534" s="233"/>
      <c r="AA534" s="233"/>
      <c r="AB534" s="233"/>
      <c r="AC534" s="233"/>
      <c r="AD534" s="233"/>
    </row>
    <row r="535" s="217" customFormat="true" ht="18.75" spans="1:30">
      <c r="A535" s="226"/>
      <c r="B535" s="226"/>
      <c r="C535" s="227"/>
      <c r="D535" s="228"/>
      <c r="E535" s="232"/>
      <c r="F535" s="233"/>
      <c r="G535" s="233"/>
      <c r="H535" s="233"/>
      <c r="I535" s="233"/>
      <c r="J535" s="233"/>
      <c r="K535" s="233"/>
      <c r="L535" s="233"/>
      <c r="M535" s="233"/>
      <c r="N535" s="233"/>
      <c r="O535" s="233"/>
      <c r="P535" s="233"/>
      <c r="Q535" s="233"/>
      <c r="R535" s="233"/>
      <c r="S535" s="233"/>
      <c r="T535" s="233"/>
      <c r="U535" s="233"/>
      <c r="V535" s="233"/>
      <c r="W535" s="233"/>
      <c r="X535" s="233"/>
      <c r="Y535" s="233"/>
      <c r="Z535" s="233"/>
      <c r="AA535" s="233"/>
      <c r="AB535" s="233"/>
      <c r="AC535" s="233"/>
      <c r="AD535" s="233"/>
    </row>
    <row r="536" s="217" customFormat="true" ht="27" spans="1:30">
      <c r="A536" s="226" t="str">
        <f>case_lib!A118</f>
        <v>FB_8_12</v>
      </c>
      <c r="B536" s="226" t="s">
        <v>496</v>
      </c>
      <c r="C536" s="227" t="str">
        <f>case_lib!D118</f>
        <v>让主车以速度 K_HV_speed 行驶,主车进入AD engage状态下，司机拨杆变道同时主车车灯失效，模拟拨杆变道和FallbackA同时发生</v>
      </c>
      <c r="D536" s="228" t="s">
        <v>994</v>
      </c>
      <c r="E536" s="232" t="s">
        <v>984</v>
      </c>
      <c r="F536" s="233"/>
      <c r="G536" s="233"/>
      <c r="H536" s="233"/>
      <c r="I536" s="233"/>
      <c r="J536" s="233"/>
      <c r="K536" s="233"/>
      <c r="L536" s="233"/>
      <c r="M536" s="233"/>
      <c r="N536" s="233"/>
      <c r="O536" s="233"/>
      <c r="P536" s="233"/>
      <c r="Q536" s="233"/>
      <c r="R536" s="233"/>
      <c r="S536" s="233"/>
      <c r="T536" s="233"/>
      <c r="U536" s="233"/>
      <c r="V536" s="233"/>
      <c r="W536" s="233"/>
      <c r="X536" s="233"/>
      <c r="Y536" s="233"/>
      <c r="Z536" s="233"/>
      <c r="AA536" s="233"/>
      <c r="AB536" s="233"/>
      <c r="AC536" s="233"/>
      <c r="AD536" s="233"/>
    </row>
    <row r="537" s="217" customFormat="true" ht="18.75" spans="1:31">
      <c r="A537" s="226"/>
      <c r="B537" s="226"/>
      <c r="C537" s="227"/>
      <c r="D537" s="228"/>
      <c r="E537" s="232"/>
      <c r="F537" s="233"/>
      <c r="G537" s="233"/>
      <c r="H537" s="233"/>
      <c r="I537" s="233"/>
      <c r="J537" s="233"/>
      <c r="K537" s="233"/>
      <c r="L537" s="233"/>
      <c r="M537" s="233"/>
      <c r="N537" s="233"/>
      <c r="O537" s="233"/>
      <c r="P537" s="233"/>
      <c r="Q537" s="233"/>
      <c r="R537" s="233"/>
      <c r="S537" s="233"/>
      <c r="T537" s="233"/>
      <c r="U537" s="233"/>
      <c r="V537" s="233"/>
      <c r="W537" s="233"/>
      <c r="X537" s="233"/>
      <c r="Y537" s="233"/>
      <c r="Z537" s="233"/>
      <c r="AA537" s="233"/>
      <c r="AB537" s="233"/>
      <c r="AC537" s="233"/>
      <c r="AD537" s="233"/>
      <c r="AE537" s="233"/>
    </row>
    <row r="538" s="217" customFormat="true" ht="18.75" spans="1:30">
      <c r="A538" s="226"/>
      <c r="B538" s="226"/>
      <c r="C538" s="227"/>
      <c r="D538" s="228"/>
      <c r="E538" s="232"/>
      <c r="F538" s="233"/>
      <c r="G538" s="233"/>
      <c r="H538" s="233"/>
      <c r="I538" s="233"/>
      <c r="J538" s="233"/>
      <c r="K538" s="233"/>
      <c r="L538" s="233"/>
      <c r="M538" s="233"/>
      <c r="N538" s="233"/>
      <c r="O538" s="233"/>
      <c r="P538" s="233"/>
      <c r="Q538" s="233"/>
      <c r="R538" s="233"/>
      <c r="S538" s="233"/>
      <c r="T538" s="233"/>
      <c r="U538" s="233"/>
      <c r="V538" s="233"/>
      <c r="W538" s="233"/>
      <c r="X538" s="233"/>
      <c r="Y538" s="233"/>
      <c r="Z538" s="233"/>
      <c r="AA538" s="233"/>
      <c r="AB538" s="233"/>
      <c r="AC538" s="233"/>
      <c r="AD538" s="233"/>
    </row>
    <row r="539" s="217" customFormat="true" ht="18.75" spans="1:30">
      <c r="A539" s="226"/>
      <c r="B539" s="226"/>
      <c r="C539" s="227"/>
      <c r="D539" s="228"/>
      <c r="E539" s="232"/>
      <c r="F539" s="233"/>
      <c r="G539" s="233"/>
      <c r="H539" s="233"/>
      <c r="I539" s="233"/>
      <c r="J539" s="233"/>
      <c r="K539" s="233"/>
      <c r="L539" s="233"/>
      <c r="M539" s="233"/>
      <c r="N539" s="233"/>
      <c r="O539" s="233"/>
      <c r="P539" s="233"/>
      <c r="Q539" s="233"/>
      <c r="R539" s="233"/>
      <c r="S539" s="233"/>
      <c r="T539" s="233"/>
      <c r="U539" s="233"/>
      <c r="V539" s="233"/>
      <c r="W539" s="233"/>
      <c r="X539" s="233"/>
      <c r="Y539" s="233"/>
      <c r="Z539" s="233"/>
      <c r="AA539" s="233"/>
      <c r="AB539" s="233"/>
      <c r="AC539" s="233"/>
      <c r="AD539" s="233"/>
    </row>
    <row r="540" s="217" customFormat="true" ht="18.75" spans="1:30">
      <c r="A540" s="226"/>
      <c r="B540" s="226"/>
      <c r="C540" s="227"/>
      <c r="D540" s="228"/>
      <c r="E540" s="232"/>
      <c r="F540" s="233"/>
      <c r="G540" s="233"/>
      <c r="H540" s="233"/>
      <c r="I540" s="233"/>
      <c r="J540" s="233"/>
      <c r="K540" s="233"/>
      <c r="L540" s="233"/>
      <c r="M540" s="233"/>
      <c r="N540" s="233"/>
      <c r="O540" s="233"/>
      <c r="P540" s="233"/>
      <c r="Q540" s="233"/>
      <c r="R540" s="233"/>
      <c r="S540" s="233"/>
      <c r="T540" s="233"/>
      <c r="U540" s="233"/>
      <c r="V540" s="233"/>
      <c r="W540" s="233"/>
      <c r="X540" s="233"/>
      <c r="Y540" s="233"/>
      <c r="Z540" s="233"/>
      <c r="AA540" s="233"/>
      <c r="AB540" s="233"/>
      <c r="AC540" s="233"/>
      <c r="AD540" s="233"/>
    </row>
    <row r="541" s="217" customFormat="true" ht="27" spans="1:30">
      <c r="A541" s="226" t="str">
        <f>case_lib!A119</f>
        <v>FB_8_13</v>
      </c>
      <c r="B541" s="226" t="s">
        <v>496</v>
      </c>
      <c r="C541" s="227" t="str">
        <f>case_lib!D119</f>
        <v>让主车以速度 K_HV_speed 行驶,主车进入AD engage状态下，AEB制动过程中同时主车车灯失效，模拟AEB制动过程中和fallbackA同时发生</v>
      </c>
      <c r="D541" s="228" t="s">
        <v>994</v>
      </c>
      <c r="E541" s="232" t="s">
        <v>984</v>
      </c>
      <c r="F541" s="233"/>
      <c r="G541" s="233"/>
      <c r="H541" s="233"/>
      <c r="I541" s="233"/>
      <c r="J541" s="233"/>
      <c r="K541" s="233"/>
      <c r="L541" s="233"/>
      <c r="M541" s="233"/>
      <c r="N541" s="233"/>
      <c r="O541" s="233"/>
      <c r="P541" s="233"/>
      <c r="Q541" s="233"/>
      <c r="R541" s="233"/>
      <c r="S541" s="233"/>
      <c r="T541" s="233"/>
      <c r="U541" s="233"/>
      <c r="V541" s="233"/>
      <c r="W541" s="233"/>
      <c r="X541" s="233"/>
      <c r="Y541" s="233"/>
      <c r="Z541" s="233"/>
      <c r="AA541" s="233"/>
      <c r="AB541" s="233"/>
      <c r="AC541" s="233"/>
      <c r="AD541" s="233"/>
    </row>
    <row r="542" s="217" customFormat="true" ht="18.75" spans="1:31">
      <c r="A542" s="226"/>
      <c r="B542" s="226"/>
      <c r="C542" s="227"/>
      <c r="D542" s="228"/>
      <c r="E542" s="232"/>
      <c r="F542" s="233"/>
      <c r="G542" s="233"/>
      <c r="H542" s="233"/>
      <c r="I542" s="233"/>
      <c r="J542" s="233"/>
      <c r="K542" s="233"/>
      <c r="L542" s="233"/>
      <c r="M542" s="233"/>
      <c r="N542" s="233"/>
      <c r="O542" s="233"/>
      <c r="P542" s="233"/>
      <c r="Q542" s="233"/>
      <c r="R542" s="233"/>
      <c r="S542" s="233"/>
      <c r="T542" s="233"/>
      <c r="U542" s="233"/>
      <c r="V542" s="233"/>
      <c r="W542" s="233"/>
      <c r="X542" s="233"/>
      <c r="Y542" s="233"/>
      <c r="Z542" s="233"/>
      <c r="AA542" s="233"/>
      <c r="AB542" s="233"/>
      <c r="AC542" s="233"/>
      <c r="AD542" s="233"/>
      <c r="AE542" s="233"/>
    </row>
    <row r="543" s="217" customFormat="true" ht="18.75" spans="1:30">
      <c r="A543" s="226"/>
      <c r="B543" s="226"/>
      <c r="C543" s="227"/>
      <c r="D543" s="228"/>
      <c r="E543" s="232"/>
      <c r="F543" s="233"/>
      <c r="G543" s="233"/>
      <c r="H543" s="233"/>
      <c r="I543" s="233"/>
      <c r="J543" s="233"/>
      <c r="K543" s="233"/>
      <c r="L543" s="233"/>
      <c r="M543" s="233"/>
      <c r="N543" s="233"/>
      <c r="O543" s="233"/>
      <c r="P543" s="233"/>
      <c r="Q543" s="233"/>
      <c r="R543" s="233"/>
      <c r="S543" s="233"/>
      <c r="T543" s="233"/>
      <c r="U543" s="233"/>
      <c r="V543" s="233"/>
      <c r="W543" s="233"/>
      <c r="X543" s="233"/>
      <c r="Y543" s="233"/>
      <c r="Z543" s="233"/>
      <c r="AA543" s="233"/>
      <c r="AB543" s="233"/>
      <c r="AC543" s="233"/>
      <c r="AD543" s="233"/>
    </row>
    <row r="544" s="217" customFormat="true" ht="18.75" spans="1:30">
      <c r="A544" s="226"/>
      <c r="B544" s="226"/>
      <c r="C544" s="227"/>
      <c r="D544" s="228"/>
      <c r="E544" s="232"/>
      <c r="F544" s="233"/>
      <c r="G544" s="233"/>
      <c r="H544" s="233"/>
      <c r="I544" s="233"/>
      <c r="J544" s="233"/>
      <c r="K544" s="233"/>
      <c r="L544" s="233"/>
      <c r="M544" s="233"/>
      <c r="N544" s="233"/>
      <c r="O544" s="233"/>
      <c r="P544" s="233"/>
      <c r="Q544" s="233"/>
      <c r="R544" s="233"/>
      <c r="S544" s="233"/>
      <c r="T544" s="233"/>
      <c r="U544" s="233"/>
      <c r="V544" s="233"/>
      <c r="W544" s="233"/>
      <c r="X544" s="233"/>
      <c r="Y544" s="233"/>
      <c r="Z544" s="233"/>
      <c r="AA544" s="233"/>
      <c r="AB544" s="233"/>
      <c r="AC544" s="233"/>
      <c r="AD544" s="233"/>
    </row>
    <row r="545" s="217" customFormat="true" ht="18.75" spans="1:30">
      <c r="A545" s="226"/>
      <c r="B545" s="226"/>
      <c r="C545" s="227"/>
      <c r="D545" s="228"/>
      <c r="E545" s="232"/>
      <c r="F545" s="233"/>
      <c r="G545" s="233"/>
      <c r="H545" s="233"/>
      <c r="I545" s="233"/>
      <c r="J545" s="233"/>
      <c r="K545" s="233"/>
      <c r="L545" s="233"/>
      <c r="M545" s="233"/>
      <c r="N545" s="233"/>
      <c r="O545" s="233"/>
      <c r="P545" s="233"/>
      <c r="Q545" s="233"/>
      <c r="R545" s="233"/>
      <c r="S545" s="233"/>
      <c r="T545" s="233"/>
      <c r="U545" s="233"/>
      <c r="V545" s="233"/>
      <c r="W545" s="233"/>
      <c r="X545" s="233"/>
      <c r="Y545" s="233"/>
      <c r="Z545" s="233"/>
      <c r="AA545" s="233"/>
      <c r="AB545" s="233"/>
      <c r="AC545" s="233"/>
      <c r="AD545" s="233"/>
    </row>
    <row r="546" s="217" customFormat="true" ht="27" spans="1:30">
      <c r="A546" s="226" t="str">
        <f>case_lib!A120</f>
        <v>FB_8_14</v>
      </c>
      <c r="B546" s="226" t="s">
        <v>496</v>
      </c>
      <c r="C546" s="227" t="str">
        <f>case_lib!D120</f>
        <v>让主车以速度 K_HV_speed 行驶,主车进入AD engage状态下，AEB制动过程中同时主电源信号失效，模拟AEB制动过程中和fallbackD同时发生</v>
      </c>
      <c r="D546" s="228" t="s">
        <v>994</v>
      </c>
      <c r="E546" s="232" t="s">
        <v>984</v>
      </c>
      <c r="F546" s="233"/>
      <c r="G546" s="233"/>
      <c r="H546" s="233"/>
      <c r="I546" s="233"/>
      <c r="J546" s="233"/>
      <c r="K546" s="233"/>
      <c r="L546" s="233"/>
      <c r="M546" s="233"/>
      <c r="N546" s="233"/>
      <c r="O546" s="233"/>
      <c r="P546" s="233"/>
      <c r="Q546" s="233"/>
      <c r="R546" s="233"/>
      <c r="S546" s="233"/>
      <c r="T546" s="233"/>
      <c r="U546" s="233"/>
      <c r="V546" s="233"/>
      <c r="W546" s="233"/>
      <c r="X546" s="233"/>
      <c r="Y546" s="233"/>
      <c r="Z546" s="233"/>
      <c r="AA546" s="233"/>
      <c r="AB546" s="233"/>
      <c r="AC546" s="233"/>
      <c r="AD546" s="233"/>
    </row>
    <row r="547" s="217" customFormat="true" ht="18.75" spans="1:31">
      <c r="A547" s="226"/>
      <c r="B547" s="226"/>
      <c r="C547" s="227"/>
      <c r="D547" s="228"/>
      <c r="E547" s="232"/>
      <c r="F547" s="233"/>
      <c r="G547" s="233"/>
      <c r="H547" s="233"/>
      <c r="I547" s="233"/>
      <c r="J547" s="233"/>
      <c r="K547" s="233"/>
      <c r="L547" s="233"/>
      <c r="M547" s="233"/>
      <c r="N547" s="233"/>
      <c r="O547" s="233"/>
      <c r="P547" s="233"/>
      <c r="Q547" s="233"/>
      <c r="R547" s="233"/>
      <c r="S547" s="233"/>
      <c r="T547" s="233"/>
      <c r="U547" s="233"/>
      <c r="V547" s="233"/>
      <c r="W547" s="233"/>
      <c r="X547" s="233"/>
      <c r="Y547" s="233"/>
      <c r="Z547" s="233"/>
      <c r="AA547" s="233"/>
      <c r="AB547" s="233"/>
      <c r="AC547" s="233"/>
      <c r="AD547" s="233"/>
      <c r="AE547" s="233"/>
    </row>
    <row r="548" s="217" customFormat="true" ht="18.75" spans="1:30">
      <c r="A548" s="226"/>
      <c r="B548" s="226"/>
      <c r="C548" s="227"/>
      <c r="D548" s="228"/>
      <c r="E548" s="232"/>
      <c r="F548" s="233"/>
      <c r="G548" s="233"/>
      <c r="H548" s="233"/>
      <c r="I548" s="233"/>
      <c r="J548" s="233"/>
      <c r="K548" s="233"/>
      <c r="L548" s="233"/>
      <c r="M548" s="233"/>
      <c r="N548" s="233"/>
      <c r="O548" s="233"/>
      <c r="P548" s="233"/>
      <c r="Q548" s="233"/>
      <c r="R548" s="233"/>
      <c r="S548" s="233"/>
      <c r="T548" s="233"/>
      <c r="U548" s="233"/>
      <c r="V548" s="233"/>
      <c r="W548" s="233"/>
      <c r="X548" s="233"/>
      <c r="Y548" s="233"/>
      <c r="Z548" s="233"/>
      <c r="AA548" s="233"/>
      <c r="AB548" s="233"/>
      <c r="AC548" s="233"/>
      <c r="AD548" s="233"/>
    </row>
    <row r="549" s="217" customFormat="true" ht="18.75" spans="1:30">
      <c r="A549" s="226"/>
      <c r="B549" s="226"/>
      <c r="C549" s="227"/>
      <c r="D549" s="228"/>
      <c r="E549" s="232"/>
      <c r="F549" s="233"/>
      <c r="G549" s="233"/>
      <c r="H549" s="233"/>
      <c r="I549" s="233"/>
      <c r="J549" s="233"/>
      <c r="K549" s="233"/>
      <c r="L549" s="233"/>
      <c r="M549" s="233"/>
      <c r="N549" s="233"/>
      <c r="O549" s="233"/>
      <c r="P549" s="233"/>
      <c r="Q549" s="233"/>
      <c r="R549" s="233"/>
      <c r="S549" s="233"/>
      <c r="T549" s="233"/>
      <c r="U549" s="233"/>
      <c r="V549" s="233"/>
      <c r="W549" s="233"/>
      <c r="X549" s="233"/>
      <c r="Y549" s="233"/>
      <c r="Z549" s="233"/>
      <c r="AA549" s="233"/>
      <c r="AB549" s="233"/>
      <c r="AC549" s="233"/>
      <c r="AD549" s="233"/>
    </row>
    <row r="550" s="217" customFormat="true" ht="18.75" spans="1:30">
      <c r="A550" s="226"/>
      <c r="B550" s="226"/>
      <c r="C550" s="227"/>
      <c r="D550" s="228"/>
      <c r="E550" s="232"/>
      <c r="F550" s="233"/>
      <c r="G550" s="233"/>
      <c r="H550" s="233"/>
      <c r="I550" s="233"/>
      <c r="J550" s="233"/>
      <c r="K550" s="233"/>
      <c r="L550" s="233"/>
      <c r="M550" s="233"/>
      <c r="N550" s="233"/>
      <c r="O550" s="233"/>
      <c r="P550" s="233"/>
      <c r="Q550" s="233"/>
      <c r="R550" s="233"/>
      <c r="S550" s="233"/>
      <c r="T550" s="233"/>
      <c r="U550" s="233"/>
      <c r="V550" s="233"/>
      <c r="W550" s="233"/>
      <c r="X550" s="233"/>
      <c r="Y550" s="233"/>
      <c r="Z550" s="233"/>
      <c r="AA550" s="233"/>
      <c r="AB550" s="233"/>
      <c r="AC550" s="233"/>
      <c r="AD550" s="233"/>
    </row>
    <row r="551" s="217" customFormat="true" ht="27" spans="1:30">
      <c r="A551" s="226" t="str">
        <f>case_lib!A121</f>
        <v>FB_8_15</v>
      </c>
      <c r="B551" s="226" t="s">
        <v>496</v>
      </c>
      <c r="C551" s="227" t="str">
        <f>case_lib!D121</f>
        <v>让主车以速度 K_HV_speed 行驶,主车进入AD engage状态下，司机制动接管过程中中同时主电源信号失效，模拟override和fallbackD同时发生</v>
      </c>
      <c r="D551" s="228" t="s">
        <v>994</v>
      </c>
      <c r="E551" s="232" t="s">
        <v>984</v>
      </c>
      <c r="F551" s="233"/>
      <c r="G551" s="233"/>
      <c r="H551" s="233"/>
      <c r="I551" s="233"/>
      <c r="J551" s="233"/>
      <c r="K551" s="233"/>
      <c r="L551" s="233"/>
      <c r="M551" s="233"/>
      <c r="N551" s="233"/>
      <c r="O551" s="233"/>
      <c r="P551" s="233"/>
      <c r="Q551" s="233"/>
      <c r="R551" s="233"/>
      <c r="S551" s="233"/>
      <c r="T551" s="233"/>
      <c r="U551" s="233"/>
      <c r="V551" s="233"/>
      <c r="W551" s="233"/>
      <c r="X551" s="233"/>
      <c r="Y551" s="233"/>
      <c r="Z551" s="233"/>
      <c r="AA551" s="233"/>
      <c r="AB551" s="233"/>
      <c r="AC551" s="233"/>
      <c r="AD551" s="233"/>
    </row>
    <row r="552" s="217" customFormat="true" ht="18.75" spans="1:31">
      <c r="A552" s="226"/>
      <c r="B552" s="226"/>
      <c r="C552" s="227"/>
      <c r="D552" s="228"/>
      <c r="E552" s="232"/>
      <c r="F552" s="233"/>
      <c r="G552" s="233"/>
      <c r="H552" s="233"/>
      <c r="I552" s="233"/>
      <c r="J552" s="233"/>
      <c r="K552" s="233"/>
      <c r="L552" s="233"/>
      <c r="M552" s="233"/>
      <c r="N552" s="233"/>
      <c r="O552" s="233"/>
      <c r="P552" s="233"/>
      <c r="Q552" s="233"/>
      <c r="R552" s="233"/>
      <c r="S552" s="233"/>
      <c r="T552" s="233"/>
      <c r="U552" s="233"/>
      <c r="V552" s="233"/>
      <c r="W552" s="233"/>
      <c r="X552" s="233"/>
      <c r="Y552" s="233"/>
      <c r="Z552" s="233"/>
      <c r="AA552" s="233"/>
      <c r="AB552" s="233"/>
      <c r="AC552" s="233"/>
      <c r="AD552" s="233"/>
      <c r="AE552" s="233"/>
    </row>
    <row r="553" s="217" customFormat="true" ht="18.75" spans="1:30">
      <c r="A553" s="226"/>
      <c r="B553" s="226"/>
      <c r="C553" s="227"/>
      <c r="D553" s="228"/>
      <c r="E553" s="232"/>
      <c r="F553" s="233"/>
      <c r="G553" s="233"/>
      <c r="H553" s="233"/>
      <c r="I553" s="233"/>
      <c r="J553" s="233"/>
      <c r="K553" s="233"/>
      <c r="L553" s="233"/>
      <c r="M553" s="233"/>
      <c r="N553" s="233"/>
      <c r="O553" s="233"/>
      <c r="P553" s="233"/>
      <c r="Q553" s="233"/>
      <c r="R553" s="233"/>
      <c r="S553" s="233"/>
      <c r="T553" s="233"/>
      <c r="U553" s="233"/>
      <c r="V553" s="233"/>
      <c r="W553" s="233"/>
      <c r="X553" s="233"/>
      <c r="Y553" s="233"/>
      <c r="Z553" s="233"/>
      <c r="AA553" s="233"/>
      <c r="AB553" s="233"/>
      <c r="AC553" s="233"/>
      <c r="AD553" s="233"/>
    </row>
    <row r="554" s="217" customFormat="true" ht="18.75" spans="1:30">
      <c r="A554" s="226"/>
      <c r="B554" s="226"/>
      <c r="C554" s="227"/>
      <c r="D554" s="228"/>
      <c r="E554" s="232"/>
      <c r="F554" s="233"/>
      <c r="G554" s="233"/>
      <c r="H554" s="233"/>
      <c r="I554" s="233"/>
      <c r="J554" s="233"/>
      <c r="K554" s="233"/>
      <c r="L554" s="233"/>
      <c r="M554" s="233"/>
      <c r="N554" s="233"/>
      <c r="O554" s="233"/>
      <c r="P554" s="233"/>
      <c r="Q554" s="233"/>
      <c r="R554" s="233"/>
      <c r="S554" s="233"/>
      <c r="T554" s="233"/>
      <c r="U554" s="233"/>
      <c r="V554" s="233"/>
      <c r="W554" s="233"/>
      <c r="X554" s="233"/>
      <c r="Y554" s="233"/>
      <c r="Z554" s="233"/>
      <c r="AA554" s="233"/>
      <c r="AB554" s="233"/>
      <c r="AC554" s="233"/>
      <c r="AD554" s="233"/>
    </row>
    <row r="555" s="217" customFormat="true" ht="18.75" spans="1:30">
      <c r="A555" s="226"/>
      <c r="B555" s="226"/>
      <c r="C555" s="227"/>
      <c r="D555" s="228"/>
      <c r="E555" s="232"/>
      <c r="F555" s="233"/>
      <c r="G555" s="233"/>
      <c r="H555" s="233"/>
      <c r="I555" s="233"/>
      <c r="J555" s="233"/>
      <c r="K555" s="233"/>
      <c r="L555" s="233"/>
      <c r="M555" s="233"/>
      <c r="N555" s="233"/>
      <c r="O555" s="233"/>
      <c r="P555" s="233"/>
      <c r="Q555" s="233"/>
      <c r="R555" s="233"/>
      <c r="S555" s="233"/>
      <c r="T555" s="233"/>
      <c r="U555" s="233"/>
      <c r="V555" s="233"/>
      <c r="W555" s="233"/>
      <c r="X555" s="233"/>
      <c r="Y555" s="233"/>
      <c r="Z555" s="233"/>
      <c r="AA555" s="233"/>
      <c r="AB555" s="233"/>
      <c r="AC555" s="233"/>
      <c r="AD555" s="233"/>
    </row>
    <row r="556" spans="4:31">
      <c r="D556" s="236"/>
      <c r="F556"/>
      <c r="G556"/>
      <c r="H556"/>
      <c r="I556"/>
      <c r="J556"/>
      <c r="K556"/>
      <c r="L556"/>
      <c r="M556"/>
      <c r="N556"/>
      <c r="O556"/>
      <c r="P556"/>
      <c r="Q556"/>
      <c r="R556"/>
      <c r="S556"/>
      <c r="T556"/>
      <c r="U556"/>
      <c r="V556"/>
      <c r="W556"/>
      <c r="X556"/>
      <c r="Y556"/>
      <c r="Z556"/>
      <c r="AA556"/>
      <c r="AB556"/>
      <c r="AC556"/>
      <c r="AD556"/>
      <c r="AE556"/>
    </row>
    <row r="557" spans="4:31">
      <c r="D557" s="236"/>
      <c r="F557"/>
      <c r="G557"/>
      <c r="H557"/>
      <c r="I557"/>
      <c r="J557"/>
      <c r="K557"/>
      <c r="L557"/>
      <c r="M557"/>
      <c r="N557"/>
      <c r="O557"/>
      <c r="P557"/>
      <c r="Q557"/>
      <c r="R557"/>
      <c r="S557"/>
      <c r="T557"/>
      <c r="U557"/>
      <c r="V557"/>
      <c r="W557"/>
      <c r="X557"/>
      <c r="Y557"/>
      <c r="Z557"/>
      <c r="AA557"/>
      <c r="AB557"/>
      <c r="AC557"/>
      <c r="AD557"/>
      <c r="AE557"/>
    </row>
    <row r="558" spans="4:31">
      <c r="D558" s="236"/>
      <c r="F558"/>
      <c r="G558"/>
      <c r="H558"/>
      <c r="I558"/>
      <c r="J558"/>
      <c r="K558"/>
      <c r="L558"/>
      <c r="M558"/>
      <c r="N558"/>
      <c r="O558"/>
      <c r="P558"/>
      <c r="Q558"/>
      <c r="R558"/>
      <c r="S558"/>
      <c r="T558"/>
      <c r="U558"/>
      <c r="V558"/>
      <c r="W558"/>
      <c r="X558"/>
      <c r="Y558"/>
      <c r="Z558"/>
      <c r="AA558"/>
      <c r="AB558"/>
      <c r="AC558"/>
      <c r="AD558"/>
      <c r="AE558"/>
    </row>
    <row r="559" spans="4:31">
      <c r="D559" s="236"/>
      <c r="F559"/>
      <c r="G559"/>
      <c r="H559"/>
      <c r="I559"/>
      <c r="J559"/>
      <c r="K559"/>
      <c r="L559"/>
      <c r="M559"/>
      <c r="N559"/>
      <c r="O559"/>
      <c r="P559"/>
      <c r="Q559"/>
      <c r="R559"/>
      <c r="S559"/>
      <c r="T559"/>
      <c r="U559"/>
      <c r="V559"/>
      <c r="W559"/>
      <c r="X559"/>
      <c r="Y559"/>
      <c r="Z559"/>
      <c r="AA559"/>
      <c r="AB559"/>
      <c r="AC559"/>
      <c r="AD559"/>
      <c r="AE559"/>
    </row>
    <row r="560" spans="4:31">
      <c r="D560" s="236"/>
      <c r="F560"/>
      <c r="G560"/>
      <c r="H560"/>
      <c r="I560"/>
      <c r="J560"/>
      <c r="K560"/>
      <c r="L560"/>
      <c r="M560"/>
      <c r="N560"/>
      <c r="O560"/>
      <c r="P560"/>
      <c r="Q560"/>
      <c r="R560"/>
      <c r="S560"/>
      <c r="T560"/>
      <c r="U560"/>
      <c r="V560"/>
      <c r="W560"/>
      <c r="X560"/>
      <c r="Y560"/>
      <c r="Z560"/>
      <c r="AA560"/>
      <c r="AB560"/>
      <c r="AC560"/>
      <c r="AD560"/>
      <c r="AE560"/>
    </row>
    <row r="561" spans="4:31">
      <c r="D561" s="236"/>
      <c r="F561"/>
      <c r="G561"/>
      <c r="H561"/>
      <c r="I561"/>
      <c r="J561"/>
      <c r="K561"/>
      <c r="L561"/>
      <c r="M561"/>
      <c r="N561"/>
      <c r="O561"/>
      <c r="P561"/>
      <c r="Q561"/>
      <c r="R561"/>
      <c r="S561"/>
      <c r="T561"/>
      <c r="U561"/>
      <c r="V561"/>
      <c r="W561"/>
      <c r="X561"/>
      <c r="Y561"/>
      <c r="Z561"/>
      <c r="AA561"/>
      <c r="AB561"/>
      <c r="AC561"/>
      <c r="AD561"/>
      <c r="AE561"/>
    </row>
    <row r="562" spans="4:31">
      <c r="D562" s="236"/>
      <c r="F562"/>
      <c r="G562"/>
      <c r="H562"/>
      <c r="I562"/>
      <c r="J562"/>
      <c r="K562"/>
      <c r="L562"/>
      <c r="M562"/>
      <c r="N562"/>
      <c r="O562"/>
      <c r="P562"/>
      <c r="Q562"/>
      <c r="R562"/>
      <c r="S562"/>
      <c r="T562"/>
      <c r="U562"/>
      <c r="V562"/>
      <c r="W562"/>
      <c r="X562"/>
      <c r="Y562"/>
      <c r="Z562"/>
      <c r="AA562"/>
      <c r="AB562"/>
      <c r="AC562"/>
      <c r="AD562"/>
      <c r="AE562"/>
    </row>
    <row r="563" spans="4:31">
      <c r="D563" s="236"/>
      <c r="F563"/>
      <c r="G563"/>
      <c r="H563"/>
      <c r="I563"/>
      <c r="J563"/>
      <c r="K563"/>
      <c r="L563"/>
      <c r="M563"/>
      <c r="N563"/>
      <c r="O563"/>
      <c r="P563"/>
      <c r="Q563"/>
      <c r="R563"/>
      <c r="S563"/>
      <c r="T563"/>
      <c r="U563"/>
      <c r="V563"/>
      <c r="W563"/>
      <c r="X563"/>
      <c r="Y563"/>
      <c r="Z563"/>
      <c r="AA563"/>
      <c r="AB563"/>
      <c r="AC563"/>
      <c r="AD563"/>
      <c r="AE563"/>
    </row>
    <row r="564" spans="4:31">
      <c r="D564" s="236"/>
      <c r="F564"/>
      <c r="G564"/>
      <c r="H564"/>
      <c r="I564"/>
      <c r="J564"/>
      <c r="K564"/>
      <c r="L564"/>
      <c r="M564"/>
      <c r="N564"/>
      <c r="O564"/>
      <c r="P564"/>
      <c r="Q564"/>
      <c r="R564"/>
      <c r="S564"/>
      <c r="T564"/>
      <c r="U564"/>
      <c r="V564"/>
      <c r="W564"/>
      <c r="X564"/>
      <c r="Y564"/>
      <c r="Z564"/>
      <c r="AA564"/>
      <c r="AB564"/>
      <c r="AC564"/>
      <c r="AD564"/>
      <c r="AE564"/>
    </row>
    <row r="565" spans="4:31">
      <c r="D565" s="236"/>
      <c r="F565"/>
      <c r="G565"/>
      <c r="H565"/>
      <c r="I565"/>
      <c r="J565"/>
      <c r="K565"/>
      <c r="L565"/>
      <c r="M565"/>
      <c r="N565"/>
      <c r="O565"/>
      <c r="P565"/>
      <c r="Q565"/>
      <c r="R565"/>
      <c r="S565"/>
      <c r="T565"/>
      <c r="U565"/>
      <c r="V565"/>
      <c r="W565"/>
      <c r="X565"/>
      <c r="Y565"/>
      <c r="Z565"/>
      <c r="AA565"/>
      <c r="AB565"/>
      <c r="AC565"/>
      <c r="AD565"/>
      <c r="AE565"/>
    </row>
    <row r="566" spans="4:31">
      <c r="D566" s="236"/>
      <c r="F566"/>
      <c r="G566"/>
      <c r="H566"/>
      <c r="I566"/>
      <c r="J566"/>
      <c r="K566"/>
      <c r="L566"/>
      <c r="M566"/>
      <c r="N566"/>
      <c r="O566"/>
      <c r="P566"/>
      <c r="Q566"/>
      <c r="R566"/>
      <c r="S566"/>
      <c r="T566"/>
      <c r="U566"/>
      <c r="V566"/>
      <c r="W566"/>
      <c r="X566"/>
      <c r="Y566"/>
      <c r="Z566"/>
      <c r="AA566"/>
      <c r="AB566"/>
      <c r="AC566"/>
      <c r="AD566"/>
      <c r="AE566"/>
    </row>
    <row r="567" spans="4:31">
      <c r="D567" s="236"/>
      <c r="F567"/>
      <c r="G567"/>
      <c r="H567"/>
      <c r="I567"/>
      <c r="J567"/>
      <c r="K567"/>
      <c r="L567"/>
      <c r="M567"/>
      <c r="N567"/>
      <c r="O567"/>
      <c r="P567"/>
      <c r="Q567"/>
      <c r="R567"/>
      <c r="S567"/>
      <c r="T567"/>
      <c r="U567"/>
      <c r="V567"/>
      <c r="W567"/>
      <c r="X567"/>
      <c r="Y567"/>
      <c r="Z567"/>
      <c r="AA567"/>
      <c r="AB567"/>
      <c r="AC567"/>
      <c r="AD567"/>
      <c r="AE567"/>
    </row>
    <row r="568" spans="4:31">
      <c r="D568" s="236"/>
      <c r="F568"/>
      <c r="G568"/>
      <c r="H568"/>
      <c r="I568"/>
      <c r="J568"/>
      <c r="K568"/>
      <c r="L568"/>
      <c r="M568"/>
      <c r="N568"/>
      <c r="O568"/>
      <c r="P568"/>
      <c r="Q568"/>
      <c r="R568"/>
      <c r="S568"/>
      <c r="T568"/>
      <c r="U568"/>
      <c r="V568"/>
      <c r="W568"/>
      <c r="X568"/>
      <c r="Y568"/>
      <c r="Z568"/>
      <c r="AA568"/>
      <c r="AB568"/>
      <c r="AC568"/>
      <c r="AD568"/>
      <c r="AE568"/>
    </row>
    <row r="569" spans="4:31">
      <c r="D569" s="236"/>
      <c r="F569"/>
      <c r="G569"/>
      <c r="H569"/>
      <c r="I569"/>
      <c r="J569"/>
      <c r="K569"/>
      <c r="L569"/>
      <c r="M569"/>
      <c r="N569"/>
      <c r="O569"/>
      <c r="P569"/>
      <c r="Q569"/>
      <c r="R569"/>
      <c r="S569"/>
      <c r="T569"/>
      <c r="U569"/>
      <c r="V569"/>
      <c r="W569"/>
      <c r="X569"/>
      <c r="Y569"/>
      <c r="Z569"/>
      <c r="AA569"/>
      <c r="AB569"/>
      <c r="AC569"/>
      <c r="AD569"/>
      <c r="AE569"/>
    </row>
    <row r="570" spans="4:31">
      <c r="D570" s="236"/>
      <c r="F570"/>
      <c r="G570"/>
      <c r="H570"/>
      <c r="I570"/>
      <c r="J570"/>
      <c r="K570"/>
      <c r="L570"/>
      <c r="M570"/>
      <c r="N570"/>
      <c r="O570"/>
      <c r="P570"/>
      <c r="Q570"/>
      <c r="R570"/>
      <c r="S570"/>
      <c r="T570"/>
      <c r="U570"/>
      <c r="V570"/>
      <c r="W570"/>
      <c r="X570"/>
      <c r="Y570"/>
      <c r="Z570"/>
      <c r="AA570"/>
      <c r="AB570"/>
      <c r="AC570"/>
      <c r="AD570"/>
      <c r="AE570"/>
    </row>
    <row r="571" spans="4:31">
      <c r="D571" s="236"/>
      <c r="F571"/>
      <c r="G571"/>
      <c r="H571"/>
      <c r="I571"/>
      <c r="J571"/>
      <c r="K571"/>
      <c r="L571"/>
      <c r="M571"/>
      <c r="N571"/>
      <c r="O571"/>
      <c r="P571"/>
      <c r="Q571"/>
      <c r="R571"/>
      <c r="S571"/>
      <c r="T571"/>
      <c r="U571"/>
      <c r="V571"/>
      <c r="W571"/>
      <c r="X571"/>
      <c r="Y571"/>
      <c r="Z571"/>
      <c r="AA571"/>
      <c r="AB571"/>
      <c r="AC571"/>
      <c r="AD571"/>
      <c r="AE571"/>
    </row>
    <row r="572" spans="4:31">
      <c r="D572" s="236"/>
      <c r="F572"/>
      <c r="G572"/>
      <c r="H572"/>
      <c r="I572"/>
      <c r="J572"/>
      <c r="K572"/>
      <c r="L572"/>
      <c r="M572"/>
      <c r="N572"/>
      <c r="O572"/>
      <c r="P572"/>
      <c r="Q572"/>
      <c r="R572"/>
      <c r="S572"/>
      <c r="T572"/>
      <c r="U572"/>
      <c r="V572"/>
      <c r="W572"/>
      <c r="X572"/>
      <c r="Y572"/>
      <c r="Z572"/>
      <c r="AA572"/>
      <c r="AB572"/>
      <c r="AC572"/>
      <c r="AD572"/>
      <c r="AE572"/>
    </row>
    <row r="573" spans="4:31">
      <c r="D573" s="236"/>
      <c r="F573"/>
      <c r="G573"/>
      <c r="H573"/>
      <c r="I573"/>
      <c r="J573"/>
      <c r="K573"/>
      <c r="L573"/>
      <c r="M573"/>
      <c r="N573"/>
      <c r="O573"/>
      <c r="P573"/>
      <c r="Q573"/>
      <c r="R573"/>
      <c r="S573"/>
      <c r="T573"/>
      <c r="U573"/>
      <c r="V573"/>
      <c r="W573"/>
      <c r="X573"/>
      <c r="Y573"/>
      <c r="Z573"/>
      <c r="AA573"/>
      <c r="AB573"/>
      <c r="AC573"/>
      <c r="AD573"/>
      <c r="AE573"/>
    </row>
    <row r="574" spans="4:31">
      <c r="D574" s="236"/>
      <c r="F574"/>
      <c r="G574"/>
      <c r="H574"/>
      <c r="I574"/>
      <c r="J574"/>
      <c r="K574"/>
      <c r="L574"/>
      <c r="M574"/>
      <c r="N574"/>
      <c r="O574"/>
      <c r="P574"/>
      <c r="Q574"/>
      <c r="R574"/>
      <c r="S574"/>
      <c r="T574"/>
      <c r="U574"/>
      <c r="V574"/>
      <c r="W574"/>
      <c r="X574"/>
      <c r="Y574"/>
      <c r="Z574"/>
      <c r="AA574"/>
      <c r="AB574"/>
      <c r="AC574"/>
      <c r="AD574"/>
      <c r="AE574"/>
    </row>
    <row r="575" spans="4:31">
      <c r="D575" s="236"/>
      <c r="F575"/>
      <c r="G575"/>
      <c r="H575"/>
      <c r="I575"/>
      <c r="J575"/>
      <c r="K575"/>
      <c r="L575"/>
      <c r="M575"/>
      <c r="N575"/>
      <c r="O575"/>
      <c r="P575"/>
      <c r="Q575"/>
      <c r="R575"/>
      <c r="S575"/>
      <c r="T575"/>
      <c r="U575"/>
      <c r="V575"/>
      <c r="W575"/>
      <c r="X575"/>
      <c r="Y575"/>
      <c r="Z575"/>
      <c r="AA575"/>
      <c r="AB575"/>
      <c r="AC575"/>
      <c r="AD575"/>
      <c r="AE575"/>
    </row>
    <row r="576" spans="4:31">
      <c r="D576" s="236"/>
      <c r="F576"/>
      <c r="G576"/>
      <c r="H576"/>
      <c r="I576"/>
      <c r="J576"/>
      <c r="K576"/>
      <c r="L576"/>
      <c r="M576"/>
      <c r="N576"/>
      <c r="O576"/>
      <c r="P576"/>
      <c r="Q576"/>
      <c r="R576"/>
      <c r="S576"/>
      <c r="T576"/>
      <c r="U576"/>
      <c r="V576"/>
      <c r="W576"/>
      <c r="X576"/>
      <c r="Y576"/>
      <c r="Z576"/>
      <c r="AA576"/>
      <c r="AB576"/>
      <c r="AC576"/>
      <c r="AD576"/>
      <c r="AE576"/>
    </row>
    <row r="577" spans="4:31">
      <c r="D577" s="236"/>
      <c r="F577"/>
      <c r="G577"/>
      <c r="H577"/>
      <c r="I577"/>
      <c r="J577"/>
      <c r="K577"/>
      <c r="L577"/>
      <c r="M577"/>
      <c r="N577"/>
      <c r="O577"/>
      <c r="P577"/>
      <c r="Q577"/>
      <c r="R577"/>
      <c r="S577"/>
      <c r="T577"/>
      <c r="U577"/>
      <c r="V577"/>
      <c r="W577"/>
      <c r="X577"/>
      <c r="Y577"/>
      <c r="Z577"/>
      <c r="AA577"/>
      <c r="AB577"/>
      <c r="AC577"/>
      <c r="AD577"/>
      <c r="AE577"/>
    </row>
    <row r="578" spans="4:31">
      <c r="D578" s="236"/>
      <c r="F578"/>
      <c r="G578"/>
      <c r="H578"/>
      <c r="I578"/>
      <c r="J578"/>
      <c r="K578"/>
      <c r="L578"/>
      <c r="M578"/>
      <c r="N578"/>
      <c r="O578"/>
      <c r="P578"/>
      <c r="Q578"/>
      <c r="R578"/>
      <c r="S578"/>
      <c r="T578"/>
      <c r="U578"/>
      <c r="V578"/>
      <c r="W578"/>
      <c r="X578"/>
      <c r="Y578"/>
      <c r="Z578"/>
      <c r="AA578"/>
      <c r="AB578"/>
      <c r="AC578"/>
      <c r="AD578"/>
      <c r="AE578"/>
    </row>
    <row r="579" spans="4:31">
      <c r="D579" s="236"/>
      <c r="F579"/>
      <c r="G579"/>
      <c r="H579"/>
      <c r="I579"/>
      <c r="J579"/>
      <c r="K579"/>
      <c r="L579"/>
      <c r="M579"/>
      <c r="N579"/>
      <c r="O579"/>
      <c r="P579"/>
      <c r="Q579"/>
      <c r="R579"/>
      <c r="S579"/>
      <c r="T579"/>
      <c r="U579"/>
      <c r="V579"/>
      <c r="W579"/>
      <c r="X579"/>
      <c r="Y579"/>
      <c r="Z579"/>
      <c r="AA579"/>
      <c r="AB579"/>
      <c r="AC579"/>
      <c r="AD579"/>
      <c r="AE579"/>
    </row>
    <row r="580" spans="4:31">
      <c r="D580" s="236"/>
      <c r="F580"/>
      <c r="G580"/>
      <c r="H580"/>
      <c r="I580"/>
      <c r="J580"/>
      <c r="K580"/>
      <c r="L580"/>
      <c r="M580"/>
      <c r="N580"/>
      <c r="O580"/>
      <c r="P580"/>
      <c r="Q580"/>
      <c r="R580"/>
      <c r="S580"/>
      <c r="T580"/>
      <c r="U580"/>
      <c r="V580"/>
      <c r="W580"/>
      <c r="X580"/>
      <c r="Y580"/>
      <c r="Z580"/>
      <c r="AA580"/>
      <c r="AB580"/>
      <c r="AC580"/>
      <c r="AD580"/>
      <c r="AE580"/>
    </row>
    <row r="581" spans="4:31">
      <c r="D581" s="236"/>
      <c r="F581"/>
      <c r="G581"/>
      <c r="H581"/>
      <c r="I581"/>
      <c r="J581"/>
      <c r="K581"/>
      <c r="L581"/>
      <c r="M581"/>
      <c r="N581"/>
      <c r="O581"/>
      <c r="P581"/>
      <c r="Q581"/>
      <c r="R581"/>
      <c r="S581"/>
      <c r="T581"/>
      <c r="U581"/>
      <c r="V581"/>
      <c r="W581"/>
      <c r="X581"/>
      <c r="Y581"/>
      <c r="Z581"/>
      <c r="AA581"/>
      <c r="AB581"/>
      <c r="AC581"/>
      <c r="AD581"/>
      <c r="AE581"/>
    </row>
    <row r="582" spans="4:31">
      <c r="D582" s="236"/>
      <c r="F582"/>
      <c r="G582"/>
      <c r="H582"/>
      <c r="I582"/>
      <c r="J582"/>
      <c r="K582"/>
      <c r="L582"/>
      <c r="M582"/>
      <c r="N582"/>
      <c r="O582"/>
      <c r="P582"/>
      <c r="Q582"/>
      <c r="R582"/>
      <c r="S582"/>
      <c r="T582"/>
      <c r="U582"/>
      <c r="V582"/>
      <c r="W582"/>
      <c r="X582"/>
      <c r="Y582"/>
      <c r="Z582"/>
      <c r="AA582"/>
      <c r="AB582"/>
      <c r="AC582"/>
      <c r="AD582"/>
      <c r="AE582"/>
    </row>
    <row r="583" spans="4:31">
      <c r="D583" s="236"/>
      <c r="F583"/>
      <c r="G583"/>
      <c r="H583"/>
      <c r="I583"/>
      <c r="J583"/>
      <c r="K583"/>
      <c r="L583"/>
      <c r="M583"/>
      <c r="N583"/>
      <c r="O583"/>
      <c r="P583"/>
      <c r="Q583"/>
      <c r="R583"/>
      <c r="S583"/>
      <c r="T583"/>
      <c r="U583"/>
      <c r="V583"/>
      <c r="W583"/>
      <c r="X583"/>
      <c r="Y583"/>
      <c r="Z583"/>
      <c r="AA583"/>
      <c r="AB583"/>
      <c r="AC583"/>
      <c r="AD583"/>
      <c r="AE583"/>
    </row>
    <row r="584" spans="4:31">
      <c r="D584" s="236"/>
      <c r="F584"/>
      <c r="G584"/>
      <c r="H584"/>
      <c r="I584"/>
      <c r="J584"/>
      <c r="K584"/>
      <c r="L584"/>
      <c r="M584"/>
      <c r="N584"/>
      <c r="O584"/>
      <c r="P584"/>
      <c r="Q584"/>
      <c r="R584"/>
      <c r="S584"/>
      <c r="T584"/>
      <c r="U584"/>
      <c r="V584"/>
      <c r="W584"/>
      <c r="X584"/>
      <c r="Y584"/>
      <c r="Z584"/>
      <c r="AA584"/>
      <c r="AB584"/>
      <c r="AC584"/>
      <c r="AD584"/>
      <c r="AE584"/>
    </row>
    <row r="585" spans="4:31">
      <c r="D585" s="236"/>
      <c r="F585"/>
      <c r="G585"/>
      <c r="H585"/>
      <c r="I585"/>
      <c r="J585"/>
      <c r="K585"/>
      <c r="L585"/>
      <c r="M585"/>
      <c r="N585"/>
      <c r="O585"/>
      <c r="P585"/>
      <c r="Q585"/>
      <c r="R585"/>
      <c r="S585"/>
      <c r="T585"/>
      <c r="U585"/>
      <c r="V585"/>
      <c r="W585"/>
      <c r="X585"/>
      <c r="Y585"/>
      <c r="Z585"/>
      <c r="AA585"/>
      <c r="AB585"/>
      <c r="AC585"/>
      <c r="AD585"/>
      <c r="AE585"/>
    </row>
    <row r="586" spans="4:31">
      <c r="D586" s="236"/>
      <c r="F586"/>
      <c r="G586"/>
      <c r="H586"/>
      <c r="I586"/>
      <c r="J586"/>
      <c r="K586"/>
      <c r="L586"/>
      <c r="M586"/>
      <c r="N586"/>
      <c r="O586"/>
      <c r="P586"/>
      <c r="Q586"/>
      <c r="R586"/>
      <c r="S586"/>
      <c r="T586"/>
      <c r="U586"/>
      <c r="V586"/>
      <c r="W586"/>
      <c r="X586"/>
      <c r="Y586"/>
      <c r="Z586"/>
      <c r="AA586"/>
      <c r="AB586"/>
      <c r="AC586"/>
      <c r="AD586"/>
      <c r="AE586"/>
    </row>
    <row r="587" spans="4:31">
      <c r="D587" s="236"/>
      <c r="F587"/>
      <c r="G587"/>
      <c r="H587"/>
      <c r="I587"/>
      <c r="J587"/>
      <c r="K587"/>
      <c r="L587"/>
      <c r="M587"/>
      <c r="N587"/>
      <c r="O587"/>
      <c r="P587"/>
      <c r="Q587"/>
      <c r="R587"/>
      <c r="S587"/>
      <c r="T587"/>
      <c r="U587"/>
      <c r="V587"/>
      <c r="W587"/>
      <c r="X587"/>
      <c r="Y587"/>
      <c r="Z587"/>
      <c r="AA587"/>
      <c r="AB587"/>
      <c r="AC587"/>
      <c r="AD587"/>
      <c r="AE587"/>
    </row>
    <row r="588" spans="4:31">
      <c r="D588" s="236"/>
      <c r="F588"/>
      <c r="G588"/>
      <c r="H588"/>
      <c r="I588"/>
      <c r="J588"/>
      <c r="K588"/>
      <c r="L588"/>
      <c r="M588"/>
      <c r="N588"/>
      <c r="O588"/>
      <c r="P588"/>
      <c r="Q588"/>
      <c r="R588"/>
      <c r="S588"/>
      <c r="T588"/>
      <c r="U588"/>
      <c r="V588"/>
      <c r="W588"/>
      <c r="X588"/>
      <c r="Y588"/>
      <c r="Z588"/>
      <c r="AA588"/>
      <c r="AB588"/>
      <c r="AC588"/>
      <c r="AD588"/>
      <c r="AE588"/>
    </row>
    <row r="589" spans="4:31">
      <c r="D589" s="236"/>
      <c r="F589"/>
      <c r="G589"/>
      <c r="H589"/>
      <c r="I589"/>
      <c r="J589"/>
      <c r="K589"/>
      <c r="L589"/>
      <c r="M589"/>
      <c r="N589"/>
      <c r="O589"/>
      <c r="P589"/>
      <c r="Q589"/>
      <c r="R589"/>
      <c r="S589"/>
      <c r="T589"/>
      <c r="U589"/>
      <c r="V589"/>
      <c r="W589"/>
      <c r="X589"/>
      <c r="Y589"/>
      <c r="Z589"/>
      <c r="AA589"/>
      <c r="AB589"/>
      <c r="AC589"/>
      <c r="AD589"/>
      <c r="AE589"/>
    </row>
    <row r="590" spans="4:31">
      <c r="D590" s="236"/>
      <c r="F590"/>
      <c r="G590"/>
      <c r="H590"/>
      <c r="I590"/>
      <c r="J590"/>
      <c r="K590"/>
      <c r="L590"/>
      <c r="M590"/>
      <c r="N590"/>
      <c r="O590"/>
      <c r="P590"/>
      <c r="Q590"/>
      <c r="R590"/>
      <c r="S590"/>
      <c r="T590"/>
      <c r="U590"/>
      <c r="V590"/>
      <c r="W590"/>
      <c r="X590"/>
      <c r="Y590"/>
      <c r="Z590"/>
      <c r="AA590"/>
      <c r="AB590"/>
      <c r="AC590"/>
      <c r="AD590"/>
      <c r="AE590"/>
    </row>
    <row r="591" spans="4:31">
      <c r="D591" s="236"/>
      <c r="F591"/>
      <c r="G591"/>
      <c r="H591"/>
      <c r="I591"/>
      <c r="J591"/>
      <c r="K591"/>
      <c r="L591"/>
      <c r="M591"/>
      <c r="N591"/>
      <c r="O591"/>
      <c r="P591"/>
      <c r="Q591"/>
      <c r="R591"/>
      <c r="S591"/>
      <c r="T591"/>
      <c r="U591"/>
      <c r="V591"/>
      <c r="W591"/>
      <c r="X591"/>
      <c r="Y591"/>
      <c r="Z591"/>
      <c r="AA591"/>
      <c r="AB591"/>
      <c r="AC591"/>
      <c r="AD591"/>
      <c r="AE591"/>
    </row>
    <row r="592" spans="4:31">
      <c r="D592" s="236"/>
      <c r="F592"/>
      <c r="G592"/>
      <c r="H592"/>
      <c r="I592"/>
      <c r="J592"/>
      <c r="K592"/>
      <c r="L592"/>
      <c r="M592"/>
      <c r="N592"/>
      <c r="O592"/>
      <c r="P592"/>
      <c r="Q592"/>
      <c r="R592"/>
      <c r="S592"/>
      <c r="T592"/>
      <c r="U592"/>
      <c r="V592"/>
      <c r="W592"/>
      <c r="X592"/>
      <c r="Y592"/>
      <c r="Z592"/>
      <c r="AA592"/>
      <c r="AB592"/>
      <c r="AC592"/>
      <c r="AD592"/>
      <c r="AE592"/>
    </row>
    <row r="593" spans="4:31">
      <c r="D593" s="236"/>
      <c r="F593"/>
      <c r="G593"/>
      <c r="H593"/>
      <c r="I593"/>
      <c r="J593"/>
      <c r="K593"/>
      <c r="L593"/>
      <c r="M593"/>
      <c r="N593"/>
      <c r="O593"/>
      <c r="P593"/>
      <c r="Q593"/>
      <c r="R593"/>
      <c r="S593"/>
      <c r="T593"/>
      <c r="U593"/>
      <c r="V593"/>
      <c r="W593"/>
      <c r="X593"/>
      <c r="Y593"/>
      <c r="Z593"/>
      <c r="AA593"/>
      <c r="AB593"/>
      <c r="AC593"/>
      <c r="AD593"/>
      <c r="AE593"/>
    </row>
    <row r="594" spans="4:31">
      <c r="D594" s="236"/>
      <c r="F594"/>
      <c r="G594"/>
      <c r="H594"/>
      <c r="I594"/>
      <c r="J594"/>
      <c r="K594"/>
      <c r="L594"/>
      <c r="M594"/>
      <c r="N594"/>
      <c r="O594"/>
      <c r="P594"/>
      <c r="Q594"/>
      <c r="R594"/>
      <c r="S594"/>
      <c r="T594"/>
      <c r="U594"/>
      <c r="V594"/>
      <c r="W594"/>
      <c r="X594"/>
      <c r="Y594"/>
      <c r="Z594"/>
      <c r="AA594"/>
      <c r="AB594"/>
      <c r="AC594"/>
      <c r="AD594"/>
      <c r="AE594"/>
    </row>
    <row r="595" spans="4:31">
      <c r="D595" s="236"/>
      <c r="F595"/>
      <c r="G595"/>
      <c r="H595"/>
      <c r="I595"/>
      <c r="J595"/>
      <c r="K595"/>
      <c r="L595"/>
      <c r="M595"/>
      <c r="N595"/>
      <c r="O595"/>
      <c r="P595"/>
      <c r="Q595"/>
      <c r="R595"/>
      <c r="S595"/>
      <c r="T595"/>
      <c r="U595"/>
      <c r="V595"/>
      <c r="W595"/>
      <c r="X595"/>
      <c r="Y595"/>
      <c r="Z595"/>
      <c r="AA595"/>
      <c r="AB595"/>
      <c r="AC595"/>
      <c r="AD595"/>
      <c r="AE595"/>
    </row>
    <row r="596" spans="4:31">
      <c r="D596" s="236"/>
      <c r="F596"/>
      <c r="G596"/>
      <c r="H596"/>
      <c r="I596"/>
      <c r="J596"/>
      <c r="K596"/>
      <c r="L596"/>
      <c r="M596"/>
      <c r="N596"/>
      <c r="O596"/>
      <c r="P596"/>
      <c r="Q596"/>
      <c r="R596"/>
      <c r="S596"/>
      <c r="T596"/>
      <c r="U596"/>
      <c r="V596"/>
      <c r="W596"/>
      <c r="X596"/>
      <c r="Y596"/>
      <c r="Z596"/>
      <c r="AA596"/>
      <c r="AB596"/>
      <c r="AC596"/>
      <c r="AD596"/>
      <c r="AE596"/>
    </row>
    <row r="597" spans="4:31">
      <c r="D597" s="236"/>
      <c r="F597"/>
      <c r="G597"/>
      <c r="H597"/>
      <c r="I597"/>
      <c r="J597"/>
      <c r="K597"/>
      <c r="L597"/>
      <c r="M597"/>
      <c r="N597"/>
      <c r="O597"/>
      <c r="P597"/>
      <c r="Q597"/>
      <c r="R597"/>
      <c r="S597"/>
      <c r="T597"/>
      <c r="U597"/>
      <c r="V597"/>
      <c r="W597"/>
      <c r="X597"/>
      <c r="Y597"/>
      <c r="Z597"/>
      <c r="AA597"/>
      <c r="AB597"/>
      <c r="AC597"/>
      <c r="AD597"/>
      <c r="AE597"/>
    </row>
    <row r="598" spans="4:31">
      <c r="D598" s="236"/>
      <c r="F598"/>
      <c r="G598"/>
      <c r="H598"/>
      <c r="I598"/>
      <c r="J598"/>
      <c r="K598"/>
      <c r="L598"/>
      <c r="M598"/>
      <c r="N598"/>
      <c r="O598"/>
      <c r="P598"/>
      <c r="Q598"/>
      <c r="R598"/>
      <c r="S598"/>
      <c r="T598"/>
      <c r="U598"/>
      <c r="V598"/>
      <c r="W598"/>
      <c r="X598"/>
      <c r="Y598"/>
      <c r="Z598"/>
      <c r="AA598"/>
      <c r="AB598"/>
      <c r="AC598"/>
      <c r="AD598"/>
      <c r="AE598"/>
    </row>
    <row r="599" spans="4:31">
      <c r="D599" s="236"/>
      <c r="F599"/>
      <c r="G599"/>
      <c r="H599"/>
      <c r="I599"/>
      <c r="J599"/>
      <c r="K599"/>
      <c r="L599"/>
      <c r="M599"/>
      <c r="N599"/>
      <c r="O599"/>
      <c r="P599"/>
      <c r="Q599"/>
      <c r="R599"/>
      <c r="S599"/>
      <c r="T599"/>
      <c r="U599"/>
      <c r="V599"/>
      <c r="W599"/>
      <c r="X599"/>
      <c r="Y599"/>
      <c r="Z599"/>
      <c r="AA599"/>
      <c r="AB599"/>
      <c r="AC599"/>
      <c r="AD599"/>
      <c r="AE599"/>
    </row>
    <row r="600" spans="4:31">
      <c r="D600" s="236"/>
      <c r="F600"/>
      <c r="G600"/>
      <c r="H600"/>
      <c r="I600"/>
      <c r="J600"/>
      <c r="K600"/>
      <c r="L600"/>
      <c r="M600"/>
      <c r="N600"/>
      <c r="O600"/>
      <c r="P600"/>
      <c r="Q600"/>
      <c r="R600"/>
      <c r="S600"/>
      <c r="T600"/>
      <c r="U600"/>
      <c r="V600"/>
      <c r="W600"/>
      <c r="X600"/>
      <c r="Y600"/>
      <c r="Z600"/>
      <c r="AA600"/>
      <c r="AB600"/>
      <c r="AC600"/>
      <c r="AD600"/>
      <c r="AE600"/>
    </row>
    <row r="601" spans="4:31">
      <c r="D601" s="236"/>
      <c r="F601"/>
      <c r="G601"/>
      <c r="H601"/>
      <c r="I601"/>
      <c r="J601"/>
      <c r="K601"/>
      <c r="L601"/>
      <c r="M601"/>
      <c r="N601"/>
      <c r="O601"/>
      <c r="P601"/>
      <c r="Q601"/>
      <c r="R601"/>
      <c r="S601"/>
      <c r="T601"/>
      <c r="U601"/>
      <c r="V601"/>
      <c r="W601"/>
      <c r="X601"/>
      <c r="Y601"/>
      <c r="Z601"/>
      <c r="AA601"/>
      <c r="AB601"/>
      <c r="AC601"/>
      <c r="AD601"/>
      <c r="AE601"/>
    </row>
    <row r="602" spans="4:31">
      <c r="D602" s="236"/>
      <c r="F602"/>
      <c r="G602"/>
      <c r="H602"/>
      <c r="I602"/>
      <c r="J602"/>
      <c r="K602"/>
      <c r="L602"/>
      <c r="M602"/>
      <c r="N602"/>
      <c r="O602"/>
      <c r="P602"/>
      <c r="Q602"/>
      <c r="R602"/>
      <c r="S602"/>
      <c r="T602"/>
      <c r="U602"/>
      <c r="V602"/>
      <c r="W602"/>
      <c r="X602"/>
      <c r="Y602"/>
      <c r="Z602"/>
      <c r="AA602"/>
      <c r="AB602"/>
      <c r="AC602"/>
      <c r="AD602"/>
      <c r="AE602"/>
    </row>
    <row r="603" spans="4:31">
      <c r="D603" s="236"/>
      <c r="F603"/>
      <c r="G603"/>
      <c r="H603"/>
      <c r="I603"/>
      <c r="J603"/>
      <c r="K603"/>
      <c r="L603"/>
      <c r="M603"/>
      <c r="N603"/>
      <c r="O603"/>
      <c r="P603"/>
      <c r="Q603"/>
      <c r="R603"/>
      <c r="S603"/>
      <c r="T603"/>
      <c r="U603"/>
      <c r="V603"/>
      <c r="W603"/>
      <c r="X603"/>
      <c r="Y603"/>
      <c r="Z603"/>
      <c r="AA603"/>
      <c r="AB603"/>
      <c r="AC603"/>
      <c r="AD603"/>
      <c r="AE603"/>
    </row>
    <row r="604" spans="4:31">
      <c r="D604" s="236"/>
      <c r="F604"/>
      <c r="G604"/>
      <c r="H604"/>
      <c r="I604"/>
      <c r="J604"/>
      <c r="K604"/>
      <c r="L604"/>
      <c r="M604"/>
      <c r="N604"/>
      <c r="O604"/>
      <c r="P604"/>
      <c r="Q604"/>
      <c r="R604"/>
      <c r="S604"/>
      <c r="T604"/>
      <c r="U604"/>
      <c r="V604"/>
      <c r="W604"/>
      <c r="X604"/>
      <c r="Y604"/>
      <c r="Z604"/>
      <c r="AA604"/>
      <c r="AB604"/>
      <c r="AC604"/>
      <c r="AD604"/>
      <c r="AE604"/>
    </row>
    <row r="605" spans="4:31">
      <c r="D605" s="236"/>
      <c r="F605"/>
      <c r="G605"/>
      <c r="H605"/>
      <c r="I605"/>
      <c r="J605"/>
      <c r="K605"/>
      <c r="L605"/>
      <c r="M605"/>
      <c r="N605"/>
      <c r="O605"/>
      <c r="P605"/>
      <c r="Q605"/>
      <c r="R605"/>
      <c r="S605"/>
      <c r="T605"/>
      <c r="U605"/>
      <c r="V605"/>
      <c r="W605"/>
      <c r="X605"/>
      <c r="Y605"/>
      <c r="Z605"/>
      <c r="AA605"/>
      <c r="AB605"/>
      <c r="AC605"/>
      <c r="AD605"/>
      <c r="AE605"/>
    </row>
    <row r="606" spans="4:31">
      <c r="D606" s="236"/>
      <c r="F606"/>
      <c r="G606"/>
      <c r="H606"/>
      <c r="I606"/>
      <c r="J606"/>
      <c r="K606"/>
      <c r="L606"/>
      <c r="M606"/>
      <c r="N606"/>
      <c r="O606"/>
      <c r="P606"/>
      <c r="Q606"/>
      <c r="R606"/>
      <c r="S606"/>
      <c r="T606"/>
      <c r="U606"/>
      <c r="V606"/>
      <c r="W606"/>
      <c r="X606"/>
      <c r="Y606"/>
      <c r="Z606"/>
      <c r="AA606"/>
      <c r="AB606"/>
      <c r="AC606"/>
      <c r="AD606"/>
      <c r="AE606"/>
    </row>
    <row r="607" spans="4:31">
      <c r="D607" s="236"/>
      <c r="F607"/>
      <c r="G607"/>
      <c r="H607"/>
      <c r="I607"/>
      <c r="J607"/>
      <c r="K607"/>
      <c r="L607"/>
      <c r="M607"/>
      <c r="N607"/>
      <c r="O607"/>
      <c r="P607"/>
      <c r="Q607"/>
      <c r="R607"/>
      <c r="S607"/>
      <c r="T607"/>
      <c r="U607"/>
      <c r="V607"/>
      <c r="W607"/>
      <c r="X607"/>
      <c r="Y607"/>
      <c r="Z607"/>
      <c r="AA607"/>
      <c r="AB607"/>
      <c r="AC607"/>
      <c r="AD607"/>
      <c r="AE607"/>
    </row>
    <row r="608" spans="4:31">
      <c r="D608" s="236"/>
      <c r="F608"/>
      <c r="G608"/>
      <c r="H608"/>
      <c r="I608"/>
      <c r="J608"/>
      <c r="K608"/>
      <c r="L608"/>
      <c r="M608"/>
      <c r="N608"/>
      <c r="O608"/>
      <c r="P608"/>
      <c r="Q608"/>
      <c r="R608"/>
      <c r="S608"/>
      <c r="T608"/>
      <c r="U608"/>
      <c r="V608"/>
      <c r="W608"/>
      <c r="X608"/>
      <c r="Y608"/>
      <c r="Z608"/>
      <c r="AA608"/>
      <c r="AB608"/>
      <c r="AC608"/>
      <c r="AD608"/>
      <c r="AE608"/>
    </row>
    <row r="609" spans="4:31">
      <c r="D609" s="236"/>
      <c r="F609"/>
      <c r="G609"/>
      <c r="H609"/>
      <c r="I609"/>
      <c r="J609"/>
      <c r="K609"/>
      <c r="L609"/>
      <c r="M609"/>
      <c r="N609"/>
      <c r="O609"/>
      <c r="P609"/>
      <c r="Q609"/>
      <c r="R609"/>
      <c r="S609"/>
      <c r="T609"/>
      <c r="U609"/>
      <c r="V609"/>
      <c r="W609"/>
      <c r="X609"/>
      <c r="Y609"/>
      <c r="Z609"/>
      <c r="AA609"/>
      <c r="AB609"/>
      <c r="AC609"/>
      <c r="AD609"/>
      <c r="AE609"/>
    </row>
    <row r="610" spans="4:31">
      <c r="D610" s="236"/>
      <c r="F610"/>
      <c r="G610"/>
      <c r="H610"/>
      <c r="I610"/>
      <c r="J610"/>
      <c r="K610"/>
      <c r="L610"/>
      <c r="M610"/>
      <c r="N610"/>
      <c r="O610"/>
      <c r="P610"/>
      <c r="Q610"/>
      <c r="R610"/>
      <c r="S610"/>
      <c r="T610"/>
      <c r="U610"/>
      <c r="V610"/>
      <c r="W610"/>
      <c r="X610"/>
      <c r="Y610"/>
      <c r="Z610"/>
      <c r="AA610"/>
      <c r="AB610"/>
      <c r="AC610"/>
      <c r="AD610"/>
      <c r="AE610"/>
    </row>
    <row r="611" spans="4:31">
      <c r="D611" s="236"/>
      <c r="F611"/>
      <c r="G611"/>
      <c r="H611"/>
      <c r="I611"/>
      <c r="J611"/>
      <c r="K611"/>
      <c r="L611"/>
      <c r="M611"/>
      <c r="N611"/>
      <c r="O611"/>
      <c r="P611"/>
      <c r="Q611"/>
      <c r="R611"/>
      <c r="S611"/>
      <c r="T611"/>
      <c r="U611"/>
      <c r="V611"/>
      <c r="W611"/>
      <c r="X611"/>
      <c r="Y611"/>
      <c r="Z611"/>
      <c r="AA611"/>
      <c r="AB611"/>
      <c r="AC611"/>
      <c r="AD611"/>
      <c r="AE611"/>
    </row>
    <row r="612" spans="4:31">
      <c r="D612" s="236"/>
      <c r="F612"/>
      <c r="G612"/>
      <c r="H612"/>
      <c r="I612"/>
      <c r="J612"/>
      <c r="K612"/>
      <c r="L612"/>
      <c r="M612"/>
      <c r="N612"/>
      <c r="O612"/>
      <c r="P612"/>
      <c r="Q612"/>
      <c r="R612"/>
      <c r="S612"/>
      <c r="T612"/>
      <c r="U612"/>
      <c r="V612"/>
      <c r="W612"/>
      <c r="X612"/>
      <c r="Y612"/>
      <c r="Z612"/>
      <c r="AA612"/>
      <c r="AB612"/>
      <c r="AC612"/>
      <c r="AD612"/>
      <c r="AE612"/>
    </row>
    <row r="613" spans="4:31">
      <c r="D613" s="236"/>
      <c r="F613"/>
      <c r="G613"/>
      <c r="H613"/>
      <c r="I613"/>
      <c r="J613"/>
      <c r="K613"/>
      <c r="L613"/>
      <c r="M613"/>
      <c r="N613"/>
      <c r="O613"/>
      <c r="P613"/>
      <c r="Q613"/>
      <c r="R613"/>
      <c r="S613"/>
      <c r="T613"/>
      <c r="U613"/>
      <c r="V613"/>
      <c r="W613"/>
      <c r="X613"/>
      <c r="Y613"/>
      <c r="Z613"/>
      <c r="AA613"/>
      <c r="AB613"/>
      <c r="AC613"/>
      <c r="AD613"/>
      <c r="AE613"/>
    </row>
    <row r="614" spans="4:31">
      <c r="D614" s="236"/>
      <c r="F614"/>
      <c r="G614"/>
      <c r="H614"/>
      <c r="I614"/>
      <c r="J614"/>
      <c r="K614"/>
      <c r="L614"/>
      <c r="M614"/>
      <c r="N614"/>
      <c r="O614"/>
      <c r="P614"/>
      <c r="Q614"/>
      <c r="R614"/>
      <c r="S614"/>
      <c r="T614"/>
      <c r="U614"/>
      <c r="V614"/>
      <c r="W614"/>
      <c r="X614"/>
      <c r="Y614"/>
      <c r="Z614"/>
      <c r="AA614"/>
      <c r="AB614"/>
      <c r="AC614"/>
      <c r="AD614"/>
      <c r="AE614"/>
    </row>
    <row r="615" spans="4:31">
      <c r="D615" s="236"/>
      <c r="F615"/>
      <c r="G615"/>
      <c r="H615"/>
      <c r="I615"/>
      <c r="J615"/>
      <c r="K615"/>
      <c r="L615"/>
      <c r="M615"/>
      <c r="N615"/>
      <c r="O615"/>
      <c r="P615"/>
      <c r="Q615"/>
      <c r="R615"/>
      <c r="S615"/>
      <c r="T615"/>
      <c r="U615"/>
      <c r="V615"/>
      <c r="W615"/>
      <c r="X615"/>
      <c r="Y615"/>
      <c r="Z615"/>
      <c r="AA615"/>
      <c r="AB615"/>
      <c r="AC615"/>
      <c r="AD615"/>
      <c r="AE615"/>
    </row>
    <row r="616" spans="4:31">
      <c r="D616" s="236"/>
      <c r="F616"/>
      <c r="G616"/>
      <c r="H616"/>
      <c r="I616"/>
      <c r="J616"/>
      <c r="K616"/>
      <c r="L616"/>
      <c r="M616"/>
      <c r="N616"/>
      <c r="O616"/>
      <c r="P616"/>
      <c r="Q616"/>
      <c r="R616"/>
      <c r="S616"/>
      <c r="T616"/>
      <c r="U616"/>
      <c r="V616"/>
      <c r="W616"/>
      <c r="X616"/>
      <c r="Y616"/>
      <c r="Z616"/>
      <c r="AA616"/>
      <c r="AB616"/>
      <c r="AC616"/>
      <c r="AD616"/>
      <c r="AE616"/>
    </row>
    <row r="617" spans="4:31">
      <c r="D617" s="236"/>
      <c r="F617"/>
      <c r="G617"/>
      <c r="H617"/>
      <c r="I617"/>
      <c r="J617"/>
      <c r="K617"/>
      <c r="L617"/>
      <c r="M617"/>
      <c r="N617"/>
      <c r="O617"/>
      <c r="P617"/>
      <c r="Q617"/>
      <c r="R617"/>
      <c r="S617"/>
      <c r="T617"/>
      <c r="U617"/>
      <c r="V617"/>
      <c r="W617"/>
      <c r="X617"/>
      <c r="Y617"/>
      <c r="Z617"/>
      <c r="AA617"/>
      <c r="AB617"/>
      <c r="AC617"/>
      <c r="AD617"/>
      <c r="AE617"/>
    </row>
    <row r="618" spans="4:31">
      <c r="D618" s="236"/>
      <c r="F618"/>
      <c r="G618"/>
      <c r="H618"/>
      <c r="I618"/>
      <c r="J618"/>
      <c r="K618"/>
      <c r="L618"/>
      <c r="M618"/>
      <c r="N618"/>
      <c r="O618"/>
      <c r="P618"/>
      <c r="Q618"/>
      <c r="R618"/>
      <c r="S618"/>
      <c r="T618"/>
      <c r="U618"/>
      <c r="V618"/>
      <c r="W618"/>
      <c r="X618"/>
      <c r="Y618"/>
      <c r="Z618"/>
      <c r="AA618"/>
      <c r="AB618"/>
      <c r="AC618"/>
      <c r="AD618"/>
      <c r="AE618"/>
    </row>
    <row r="619" spans="4:31">
      <c r="D619" s="236"/>
      <c r="F619"/>
      <c r="G619"/>
      <c r="H619"/>
      <c r="I619"/>
      <c r="J619"/>
      <c r="K619"/>
      <c r="L619"/>
      <c r="M619"/>
      <c r="N619"/>
      <c r="O619"/>
      <c r="P619"/>
      <c r="Q619"/>
      <c r="R619"/>
      <c r="S619"/>
      <c r="T619"/>
      <c r="U619"/>
      <c r="V619"/>
      <c r="W619"/>
      <c r="X619"/>
      <c r="Y619"/>
      <c r="Z619"/>
      <c r="AA619"/>
      <c r="AB619"/>
      <c r="AC619"/>
      <c r="AD619"/>
      <c r="AE619"/>
    </row>
    <row r="620" spans="4:31">
      <c r="D620" s="236"/>
      <c r="F620"/>
      <c r="G620"/>
      <c r="H620"/>
      <c r="I620"/>
      <c r="J620"/>
      <c r="K620"/>
      <c r="L620"/>
      <c r="M620"/>
      <c r="N620"/>
      <c r="O620"/>
      <c r="P620"/>
      <c r="Q620"/>
      <c r="R620"/>
      <c r="S620"/>
      <c r="T620"/>
      <c r="U620"/>
      <c r="V620"/>
      <c r="W620"/>
      <c r="X620"/>
      <c r="Y620"/>
      <c r="Z620"/>
      <c r="AA620"/>
      <c r="AB620"/>
      <c r="AC620"/>
      <c r="AD620"/>
      <c r="AE620"/>
    </row>
    <row r="621" spans="4:31">
      <c r="D621" s="236"/>
      <c r="F621"/>
      <c r="G621"/>
      <c r="H621"/>
      <c r="I621"/>
      <c r="J621"/>
      <c r="K621"/>
      <c r="L621"/>
      <c r="M621"/>
      <c r="N621"/>
      <c r="O621"/>
      <c r="P621"/>
      <c r="Q621"/>
      <c r="R621"/>
      <c r="S621"/>
      <c r="T621"/>
      <c r="U621"/>
      <c r="V621"/>
      <c r="W621"/>
      <c r="X621"/>
      <c r="Y621"/>
      <c r="Z621"/>
      <c r="AA621"/>
      <c r="AB621"/>
      <c r="AC621"/>
      <c r="AD621"/>
      <c r="AE621"/>
    </row>
    <row r="622" spans="4:31">
      <c r="D622" s="236"/>
      <c r="F622"/>
      <c r="G622"/>
      <c r="H622"/>
      <c r="I622"/>
      <c r="J622"/>
      <c r="K622"/>
      <c r="L622"/>
      <c r="M622"/>
      <c r="N622"/>
      <c r="O622"/>
      <c r="P622"/>
      <c r="Q622"/>
      <c r="R622"/>
      <c r="S622"/>
      <c r="T622"/>
      <c r="U622"/>
      <c r="V622"/>
      <c r="W622"/>
      <c r="X622"/>
      <c r="Y622"/>
      <c r="Z622"/>
      <c r="AA622"/>
      <c r="AB622"/>
      <c r="AC622"/>
      <c r="AD622"/>
      <c r="AE622"/>
    </row>
    <row r="623" spans="4:31">
      <c r="D623" s="236"/>
      <c r="F623"/>
      <c r="G623"/>
      <c r="H623"/>
      <c r="I623"/>
      <c r="J623"/>
      <c r="K623"/>
      <c r="L623"/>
      <c r="M623"/>
      <c r="N623"/>
      <c r="O623"/>
      <c r="P623"/>
      <c r="Q623"/>
      <c r="R623"/>
      <c r="S623"/>
      <c r="T623"/>
      <c r="U623"/>
      <c r="V623"/>
      <c r="W623"/>
      <c r="X623"/>
      <c r="Y623"/>
      <c r="Z623"/>
      <c r="AA623"/>
      <c r="AB623"/>
      <c r="AC623"/>
      <c r="AD623"/>
      <c r="AE623"/>
    </row>
    <row r="624" spans="4:31">
      <c r="D624" s="236"/>
      <c r="F624"/>
      <c r="G624"/>
      <c r="H624"/>
      <c r="I624"/>
      <c r="J624"/>
      <c r="K624"/>
      <c r="L624"/>
      <c r="M624"/>
      <c r="N624"/>
      <c r="O624"/>
      <c r="P624"/>
      <c r="Q624"/>
      <c r="R624"/>
      <c r="S624"/>
      <c r="T624"/>
      <c r="U624"/>
      <c r="V624"/>
      <c r="W624"/>
      <c r="X624"/>
      <c r="Y624"/>
      <c r="Z624"/>
      <c r="AA624"/>
      <c r="AB624"/>
      <c r="AC624"/>
      <c r="AD624"/>
      <c r="AE624"/>
    </row>
    <row r="625" spans="4:31">
      <c r="D625" s="236"/>
      <c r="F625"/>
      <c r="G625"/>
      <c r="H625"/>
      <c r="I625"/>
      <c r="J625"/>
      <c r="K625"/>
      <c r="L625"/>
      <c r="M625"/>
      <c r="N625"/>
      <c r="O625"/>
      <c r="P625"/>
      <c r="Q625"/>
      <c r="R625"/>
      <c r="S625"/>
      <c r="T625"/>
      <c r="U625"/>
      <c r="V625"/>
      <c r="W625"/>
      <c r="X625"/>
      <c r="Y625"/>
      <c r="Z625"/>
      <c r="AA625"/>
      <c r="AB625"/>
      <c r="AC625"/>
      <c r="AD625"/>
      <c r="AE625"/>
    </row>
    <row r="626" spans="4:31">
      <c r="D626" s="236"/>
      <c r="F626"/>
      <c r="G626"/>
      <c r="H626"/>
      <c r="I626"/>
      <c r="J626"/>
      <c r="K626"/>
      <c r="L626"/>
      <c r="M626"/>
      <c r="N626"/>
      <c r="O626"/>
      <c r="P626"/>
      <c r="Q626"/>
      <c r="R626"/>
      <c r="S626"/>
      <c r="T626"/>
      <c r="U626"/>
      <c r="V626"/>
      <c r="W626"/>
      <c r="X626"/>
      <c r="Y626"/>
      <c r="Z626"/>
      <c r="AA626"/>
      <c r="AB626"/>
      <c r="AC626"/>
      <c r="AD626"/>
      <c r="AE626"/>
    </row>
    <row r="627" spans="4:31">
      <c r="D627" s="236"/>
      <c r="F627"/>
      <c r="G627"/>
      <c r="H627"/>
      <c r="I627"/>
      <c r="J627"/>
      <c r="K627"/>
      <c r="L627"/>
      <c r="M627"/>
      <c r="N627"/>
      <c r="O627"/>
      <c r="P627"/>
      <c r="Q627"/>
      <c r="R627"/>
      <c r="S627"/>
      <c r="T627"/>
      <c r="U627"/>
      <c r="V627"/>
      <c r="W627"/>
      <c r="X627"/>
      <c r="Y627"/>
      <c r="Z627"/>
      <c r="AA627"/>
      <c r="AB627"/>
      <c r="AC627"/>
      <c r="AD627"/>
      <c r="AE627"/>
    </row>
    <row r="628" spans="4:31">
      <c r="D628" s="236"/>
      <c r="F628"/>
      <c r="G628"/>
      <c r="H628"/>
      <c r="I628"/>
      <c r="J628"/>
      <c r="K628"/>
      <c r="L628"/>
      <c r="M628"/>
      <c r="N628"/>
      <c r="O628"/>
      <c r="P628"/>
      <c r="Q628"/>
      <c r="R628"/>
      <c r="S628"/>
      <c r="T628"/>
      <c r="U628"/>
      <c r="V628"/>
      <c r="W628"/>
      <c r="X628"/>
      <c r="Y628"/>
      <c r="Z628"/>
      <c r="AA628"/>
      <c r="AB628"/>
      <c r="AC628"/>
      <c r="AD628"/>
      <c r="AE628"/>
    </row>
    <row r="629" spans="4:31">
      <c r="D629" s="236"/>
      <c r="F629"/>
      <c r="G629"/>
      <c r="H629"/>
      <c r="I629"/>
      <c r="J629"/>
      <c r="K629"/>
      <c r="L629"/>
      <c r="M629"/>
      <c r="N629"/>
      <c r="O629"/>
      <c r="P629"/>
      <c r="Q629"/>
      <c r="R629"/>
      <c r="S629"/>
      <c r="T629"/>
      <c r="U629"/>
      <c r="V629"/>
      <c r="W629"/>
      <c r="X629"/>
      <c r="Y629"/>
      <c r="Z629"/>
      <c r="AA629"/>
      <c r="AB629"/>
      <c r="AC629"/>
      <c r="AD629"/>
      <c r="AE629"/>
    </row>
    <row r="630" spans="4:31">
      <c r="D630" s="236"/>
      <c r="F630"/>
      <c r="G630"/>
      <c r="H630"/>
      <c r="I630"/>
      <c r="J630"/>
      <c r="K630"/>
      <c r="L630"/>
      <c r="M630"/>
      <c r="N630"/>
      <c r="O630"/>
      <c r="P630"/>
      <c r="Q630"/>
      <c r="R630"/>
      <c r="S630"/>
      <c r="T630"/>
      <c r="U630"/>
      <c r="V630"/>
      <c r="W630"/>
      <c r="X630"/>
      <c r="Y630"/>
      <c r="Z630"/>
      <c r="AA630"/>
      <c r="AB630"/>
      <c r="AC630"/>
      <c r="AD630"/>
      <c r="AE630"/>
    </row>
    <row r="631" spans="4:31">
      <c r="D631" s="236"/>
      <c r="F631"/>
      <c r="G631"/>
      <c r="H631"/>
      <c r="I631"/>
      <c r="J631"/>
      <c r="K631"/>
      <c r="L631"/>
      <c r="M631"/>
      <c r="N631"/>
      <c r="O631"/>
      <c r="P631"/>
      <c r="Q631"/>
      <c r="R631"/>
      <c r="S631"/>
      <c r="T631"/>
      <c r="U631"/>
      <c r="V631"/>
      <c r="W631"/>
      <c r="X631"/>
      <c r="Y631"/>
      <c r="Z631"/>
      <c r="AA631"/>
      <c r="AB631"/>
      <c r="AC631"/>
      <c r="AD631"/>
      <c r="AE631"/>
    </row>
    <row r="632" spans="4:31">
      <c r="D632" s="236"/>
      <c r="F632"/>
      <c r="G632"/>
      <c r="H632"/>
      <c r="I632"/>
      <c r="J632"/>
      <c r="K632"/>
      <c r="L632"/>
      <c r="M632"/>
      <c r="N632"/>
      <c r="O632"/>
      <c r="P632"/>
      <c r="Q632"/>
      <c r="R632"/>
      <c r="S632"/>
      <c r="T632"/>
      <c r="U632"/>
      <c r="V632"/>
      <c r="W632"/>
      <c r="X632"/>
      <c r="Y632"/>
      <c r="Z632"/>
      <c r="AA632"/>
      <c r="AB632"/>
      <c r="AC632"/>
      <c r="AD632"/>
      <c r="AE632"/>
    </row>
    <row r="633" spans="4:31">
      <c r="D633" s="236"/>
      <c r="F633"/>
      <c r="G633"/>
      <c r="H633"/>
      <c r="I633"/>
      <c r="J633"/>
      <c r="K633"/>
      <c r="L633"/>
      <c r="M633"/>
      <c r="N633"/>
      <c r="O633"/>
      <c r="P633"/>
      <c r="Q633"/>
      <c r="R633"/>
      <c r="S633"/>
      <c r="T633"/>
      <c r="U633"/>
      <c r="V633"/>
      <c r="W633"/>
      <c r="X633"/>
      <c r="Y633"/>
      <c r="Z633"/>
      <c r="AA633"/>
      <c r="AB633"/>
      <c r="AC633"/>
      <c r="AD633"/>
      <c r="AE633"/>
    </row>
    <row r="634" spans="4:31">
      <c r="D634" s="236"/>
      <c r="F634"/>
      <c r="G634"/>
      <c r="H634"/>
      <c r="I634"/>
      <c r="J634"/>
      <c r="K634"/>
      <c r="L634"/>
      <c r="M634"/>
      <c r="N634"/>
      <c r="O634"/>
      <c r="P634"/>
      <c r="Q634"/>
      <c r="R634"/>
      <c r="S634"/>
      <c r="T634"/>
      <c r="U634"/>
      <c r="V634"/>
      <c r="W634"/>
      <c r="X634"/>
      <c r="Y634"/>
      <c r="Z634"/>
      <c r="AA634"/>
      <c r="AB634"/>
      <c r="AC634"/>
      <c r="AD634"/>
      <c r="AE634"/>
    </row>
    <row r="635" spans="4:31">
      <c r="D635" s="236"/>
      <c r="F635"/>
      <c r="G635"/>
      <c r="H635"/>
      <c r="I635"/>
      <c r="J635"/>
      <c r="K635"/>
      <c r="L635"/>
      <c r="M635"/>
      <c r="N635"/>
      <c r="O635"/>
      <c r="P635"/>
      <c r="Q635"/>
      <c r="R635"/>
      <c r="S635"/>
      <c r="T635"/>
      <c r="U635"/>
      <c r="V635"/>
      <c r="W635"/>
      <c r="X635"/>
      <c r="Y635"/>
      <c r="Z635"/>
      <c r="AA635"/>
      <c r="AB635"/>
      <c r="AC635"/>
      <c r="AD635"/>
      <c r="AE635"/>
    </row>
    <row r="636" spans="4:31">
      <c r="D636" s="236"/>
      <c r="F636"/>
      <c r="G636"/>
      <c r="H636"/>
      <c r="I636"/>
      <c r="J636"/>
      <c r="K636"/>
      <c r="L636"/>
      <c r="M636"/>
      <c r="N636"/>
      <c r="O636"/>
      <c r="P636"/>
      <c r="Q636"/>
      <c r="R636"/>
      <c r="S636"/>
      <c r="T636"/>
      <c r="U636"/>
      <c r="V636"/>
      <c r="W636"/>
      <c r="X636"/>
      <c r="Y636"/>
      <c r="Z636"/>
      <c r="AA636"/>
      <c r="AB636"/>
      <c r="AC636"/>
      <c r="AD636"/>
      <c r="AE636"/>
    </row>
    <row r="637" spans="4:31">
      <c r="D637" s="236"/>
      <c r="F637"/>
      <c r="G637"/>
      <c r="H637"/>
      <c r="I637"/>
      <c r="J637"/>
      <c r="K637"/>
      <c r="L637"/>
      <c r="M637"/>
      <c r="N637"/>
      <c r="O637"/>
      <c r="P637"/>
      <c r="Q637"/>
      <c r="R637"/>
      <c r="S637"/>
      <c r="T637"/>
      <c r="U637"/>
      <c r="V637"/>
      <c r="W637"/>
      <c r="X637"/>
      <c r="Y637"/>
      <c r="Z637"/>
      <c r="AA637"/>
      <c r="AB637"/>
      <c r="AC637"/>
      <c r="AD637"/>
      <c r="AE637"/>
    </row>
    <row r="638" spans="4:31">
      <c r="D638" s="236"/>
      <c r="F638"/>
      <c r="G638"/>
      <c r="H638"/>
      <c r="I638"/>
      <c r="J638"/>
      <c r="K638"/>
      <c r="L638"/>
      <c r="M638"/>
      <c r="N638"/>
      <c r="O638"/>
      <c r="P638"/>
      <c r="Q638"/>
      <c r="R638"/>
      <c r="S638"/>
      <c r="T638"/>
      <c r="U638"/>
      <c r="V638"/>
      <c r="W638"/>
      <c r="X638"/>
      <c r="Y638"/>
      <c r="Z638"/>
      <c r="AA638"/>
      <c r="AB638"/>
      <c r="AC638"/>
      <c r="AD638"/>
      <c r="AE638"/>
    </row>
    <row r="639" spans="4:31">
      <c r="D639" s="236"/>
      <c r="F639"/>
      <c r="G639"/>
      <c r="H639"/>
      <c r="I639"/>
      <c r="J639"/>
      <c r="K639"/>
      <c r="L639"/>
      <c r="M639"/>
      <c r="N639"/>
      <c r="O639"/>
      <c r="P639"/>
      <c r="Q639"/>
      <c r="R639"/>
      <c r="S639"/>
      <c r="T639"/>
      <c r="U639"/>
      <c r="V639"/>
      <c r="W639"/>
      <c r="X639"/>
      <c r="Y639"/>
      <c r="Z639"/>
      <c r="AA639"/>
      <c r="AB639"/>
      <c r="AC639"/>
      <c r="AD639"/>
      <c r="AE639"/>
    </row>
    <row r="640" spans="4:31">
      <c r="D640" s="236"/>
      <c r="F640"/>
      <c r="G640"/>
      <c r="H640"/>
      <c r="I640"/>
      <c r="J640"/>
      <c r="K640"/>
      <c r="L640"/>
      <c r="M640"/>
      <c r="N640"/>
      <c r="O640"/>
      <c r="P640"/>
      <c r="Q640"/>
      <c r="R640"/>
      <c r="S640"/>
      <c r="T640"/>
      <c r="U640"/>
      <c r="V640"/>
      <c r="W640"/>
      <c r="X640"/>
      <c r="Y640"/>
      <c r="Z640"/>
      <c r="AA640"/>
      <c r="AB640"/>
      <c r="AC640"/>
      <c r="AD640"/>
      <c r="AE640"/>
    </row>
    <row r="641" spans="4:31">
      <c r="D641" s="236"/>
      <c r="F641"/>
      <c r="G641"/>
      <c r="H641"/>
      <c r="I641"/>
      <c r="J641"/>
      <c r="K641"/>
      <c r="L641"/>
      <c r="M641"/>
      <c r="N641"/>
      <c r="O641"/>
      <c r="P641"/>
      <c r="Q641"/>
      <c r="R641"/>
      <c r="S641"/>
      <c r="T641"/>
      <c r="U641"/>
      <c r="V641"/>
      <c r="W641"/>
      <c r="X641"/>
      <c r="Y641"/>
      <c r="Z641"/>
      <c r="AA641"/>
      <c r="AB641"/>
      <c r="AC641"/>
      <c r="AD641"/>
      <c r="AE641"/>
    </row>
    <row r="642" spans="4:31">
      <c r="D642" s="236"/>
      <c r="F642"/>
      <c r="G642"/>
      <c r="H642"/>
      <c r="I642"/>
      <c r="J642"/>
      <c r="K642"/>
      <c r="L642"/>
      <c r="M642"/>
      <c r="N642"/>
      <c r="O642"/>
      <c r="P642"/>
      <c r="Q642"/>
      <c r="R642"/>
      <c r="S642"/>
      <c r="T642"/>
      <c r="U642"/>
      <c r="V642"/>
      <c r="W642"/>
      <c r="X642"/>
      <c r="Y642"/>
      <c r="Z642"/>
      <c r="AA642"/>
      <c r="AB642"/>
      <c r="AC642"/>
      <c r="AD642"/>
      <c r="AE642"/>
    </row>
    <row r="643" spans="4:31">
      <c r="D643" s="236"/>
      <c r="F643"/>
      <c r="G643"/>
      <c r="H643"/>
      <c r="I643"/>
      <c r="J643"/>
      <c r="K643"/>
      <c r="L643"/>
      <c r="M643"/>
      <c r="N643"/>
      <c r="O643"/>
      <c r="P643"/>
      <c r="Q643"/>
      <c r="R643"/>
      <c r="S643"/>
      <c r="T643"/>
      <c r="U643"/>
      <c r="V643"/>
      <c r="W643"/>
      <c r="X643"/>
      <c r="Y643"/>
      <c r="Z643"/>
      <c r="AA643"/>
      <c r="AB643"/>
      <c r="AC643"/>
      <c r="AD643"/>
      <c r="AE643"/>
    </row>
    <row r="644" spans="4:31">
      <c r="D644" s="236"/>
      <c r="F644"/>
      <c r="G644"/>
      <c r="H644"/>
      <c r="I644"/>
      <c r="J644"/>
      <c r="K644"/>
      <c r="L644"/>
      <c r="M644"/>
      <c r="N644"/>
      <c r="O644"/>
      <c r="P644"/>
      <c r="Q644"/>
      <c r="R644"/>
      <c r="S644"/>
      <c r="T644"/>
      <c r="U644"/>
      <c r="V644"/>
      <c r="W644"/>
      <c r="X644"/>
      <c r="Y644"/>
      <c r="Z644"/>
      <c r="AA644"/>
      <c r="AB644"/>
      <c r="AC644"/>
      <c r="AD644"/>
      <c r="AE644"/>
    </row>
    <row r="645" spans="4:31">
      <c r="D645" s="236"/>
      <c r="F645"/>
      <c r="G645"/>
      <c r="H645"/>
      <c r="I645"/>
      <c r="J645"/>
      <c r="K645"/>
      <c r="L645"/>
      <c r="M645"/>
      <c r="N645"/>
      <c r="O645"/>
      <c r="P645"/>
      <c r="Q645"/>
      <c r="R645"/>
      <c r="S645"/>
      <c r="T645"/>
      <c r="U645"/>
      <c r="V645"/>
      <c r="W645"/>
      <c r="X645"/>
      <c r="Y645"/>
      <c r="Z645"/>
      <c r="AA645"/>
      <c r="AB645"/>
      <c r="AC645"/>
      <c r="AD645"/>
      <c r="AE645"/>
    </row>
    <row r="646" spans="4:31">
      <c r="D646" s="236"/>
      <c r="F646"/>
      <c r="G646"/>
      <c r="H646"/>
      <c r="I646"/>
      <c r="J646"/>
      <c r="K646"/>
      <c r="L646"/>
      <c r="M646"/>
      <c r="N646"/>
      <c r="O646"/>
      <c r="P646"/>
      <c r="Q646"/>
      <c r="R646"/>
      <c r="S646"/>
      <c r="T646"/>
      <c r="U646"/>
      <c r="V646"/>
      <c r="W646"/>
      <c r="X646"/>
      <c r="Y646"/>
      <c r="Z646"/>
      <c r="AA646"/>
      <c r="AB646"/>
      <c r="AC646"/>
      <c r="AD646"/>
      <c r="AE646"/>
    </row>
    <row r="647" spans="4:31">
      <c r="D647" s="236"/>
      <c r="F647"/>
      <c r="G647"/>
      <c r="H647"/>
      <c r="I647"/>
      <c r="J647"/>
      <c r="K647"/>
      <c r="L647"/>
      <c r="M647"/>
      <c r="N647"/>
      <c r="O647"/>
      <c r="P647"/>
      <c r="Q647"/>
      <c r="R647"/>
      <c r="S647"/>
      <c r="T647"/>
      <c r="U647"/>
      <c r="V647"/>
      <c r="W647"/>
      <c r="X647"/>
      <c r="Y647"/>
      <c r="Z647"/>
      <c r="AA647"/>
      <c r="AB647"/>
      <c r="AC647"/>
      <c r="AD647"/>
      <c r="AE647"/>
    </row>
    <row r="648" spans="4:31">
      <c r="D648" s="236"/>
      <c r="F648"/>
      <c r="G648"/>
      <c r="H648"/>
      <c r="I648"/>
      <c r="J648"/>
      <c r="K648"/>
      <c r="L648"/>
      <c r="M648"/>
      <c r="N648"/>
      <c r="O648"/>
      <c r="P648"/>
      <c r="Q648"/>
      <c r="R648"/>
      <c r="S648"/>
      <c r="T648"/>
      <c r="U648"/>
      <c r="V648"/>
      <c r="W648"/>
      <c r="X648"/>
      <c r="Y648"/>
      <c r="Z648"/>
      <c r="AA648"/>
      <c r="AB648"/>
      <c r="AC648"/>
      <c r="AD648"/>
      <c r="AE648"/>
    </row>
    <row r="649" spans="4:31">
      <c r="D649" s="236"/>
      <c r="F649"/>
      <c r="G649"/>
      <c r="H649"/>
      <c r="I649"/>
      <c r="J649"/>
      <c r="K649"/>
      <c r="L649"/>
      <c r="M649"/>
      <c r="N649"/>
      <c r="O649"/>
      <c r="P649"/>
      <c r="Q649"/>
      <c r="R649"/>
      <c r="S649"/>
      <c r="T649"/>
      <c r="U649"/>
      <c r="V649"/>
      <c r="W649"/>
      <c r="X649"/>
      <c r="Y649"/>
      <c r="Z649"/>
      <c r="AA649"/>
      <c r="AB649"/>
      <c r="AC649"/>
      <c r="AD649"/>
      <c r="AE649"/>
    </row>
    <row r="650" spans="4:31">
      <c r="D650" s="236"/>
      <c r="F650"/>
      <c r="G650"/>
      <c r="H650"/>
      <c r="I650"/>
      <c r="J650"/>
      <c r="K650"/>
      <c r="L650"/>
      <c r="M650"/>
      <c r="N650"/>
      <c r="O650"/>
      <c r="P650"/>
      <c r="Q650"/>
      <c r="R650"/>
      <c r="S650"/>
      <c r="T650"/>
      <c r="U650"/>
      <c r="V650"/>
      <c r="W650"/>
      <c r="X650"/>
      <c r="Y650"/>
      <c r="Z650"/>
      <c r="AA650"/>
      <c r="AB650"/>
      <c r="AC650"/>
      <c r="AD650"/>
      <c r="AE650"/>
    </row>
    <row r="651" spans="4:31">
      <c r="D651" s="236"/>
      <c r="F651"/>
      <c r="G651"/>
      <c r="H651"/>
      <c r="I651"/>
      <c r="J651"/>
      <c r="K651"/>
      <c r="L651"/>
      <c r="M651"/>
      <c r="N651"/>
      <c r="O651"/>
      <c r="P651"/>
      <c r="Q651"/>
      <c r="R651"/>
      <c r="S651"/>
      <c r="T651"/>
      <c r="U651"/>
      <c r="V651"/>
      <c r="W651"/>
      <c r="X651"/>
      <c r="Y651"/>
      <c r="Z651"/>
      <c r="AA651"/>
      <c r="AB651"/>
      <c r="AC651"/>
      <c r="AD651"/>
      <c r="AE651"/>
    </row>
    <row r="652" spans="4:31">
      <c r="D652" s="236"/>
      <c r="F652"/>
      <c r="G652"/>
      <c r="H652"/>
      <c r="I652"/>
      <c r="J652"/>
      <c r="K652"/>
      <c r="L652"/>
      <c r="M652"/>
      <c r="N652"/>
      <c r="O652"/>
      <c r="P652"/>
      <c r="Q652"/>
      <c r="R652"/>
      <c r="S652"/>
      <c r="T652"/>
      <c r="U652"/>
      <c r="V652"/>
      <c r="W652"/>
      <c r="X652"/>
      <c r="Y652"/>
      <c r="Z652"/>
      <c r="AA652"/>
      <c r="AB652"/>
      <c r="AC652"/>
      <c r="AD652"/>
      <c r="AE652"/>
    </row>
    <row r="653" spans="4:31">
      <c r="D653" s="236"/>
      <c r="F653"/>
      <c r="G653"/>
      <c r="H653"/>
      <c r="I653"/>
      <c r="J653"/>
      <c r="K653"/>
      <c r="L653"/>
      <c r="M653"/>
      <c r="N653"/>
      <c r="O653"/>
      <c r="P653"/>
      <c r="Q653"/>
      <c r="R653"/>
      <c r="S653"/>
      <c r="T653"/>
      <c r="U653"/>
      <c r="V653"/>
      <c r="W653"/>
      <c r="X653"/>
      <c r="Y653"/>
      <c r="Z653"/>
      <c r="AA653"/>
      <c r="AB653"/>
      <c r="AC653"/>
      <c r="AD653"/>
      <c r="AE653"/>
    </row>
    <row r="654" spans="4:31">
      <c r="D654" s="236"/>
      <c r="F654"/>
      <c r="G654"/>
      <c r="H654"/>
      <c r="I654"/>
      <c r="J654"/>
      <c r="K654"/>
      <c r="L654"/>
      <c r="M654"/>
      <c r="N654"/>
      <c r="O654"/>
      <c r="P654"/>
      <c r="Q654"/>
      <c r="R654"/>
      <c r="S654"/>
      <c r="T654"/>
      <c r="U654"/>
      <c r="V654"/>
      <c r="W654"/>
      <c r="X654"/>
      <c r="Y654"/>
      <c r="Z654"/>
      <c r="AA654"/>
      <c r="AB654"/>
      <c r="AC654"/>
      <c r="AD654"/>
      <c r="AE654"/>
    </row>
    <row r="655" spans="4:31">
      <c r="D655" s="236"/>
      <c r="F655"/>
      <c r="G655"/>
      <c r="H655"/>
      <c r="I655"/>
      <c r="J655"/>
      <c r="K655"/>
      <c r="L655"/>
      <c r="M655"/>
      <c r="N655"/>
      <c r="O655"/>
      <c r="P655"/>
      <c r="Q655"/>
      <c r="R655"/>
      <c r="S655"/>
      <c r="T655"/>
      <c r="U655"/>
      <c r="V655"/>
      <c r="W655"/>
      <c r="X655"/>
      <c r="Y655"/>
      <c r="Z655"/>
      <c r="AA655"/>
      <c r="AB655"/>
      <c r="AC655"/>
      <c r="AD655"/>
      <c r="AE655"/>
    </row>
    <row r="656" spans="4:31">
      <c r="D656" s="236"/>
      <c r="F656"/>
      <c r="G656"/>
      <c r="H656"/>
      <c r="I656"/>
      <c r="J656"/>
      <c r="K656"/>
      <c r="L656"/>
      <c r="M656"/>
      <c r="N656"/>
      <c r="O656"/>
      <c r="P656"/>
      <c r="Q656"/>
      <c r="R656"/>
      <c r="S656"/>
      <c r="T656"/>
      <c r="U656"/>
      <c r="V656"/>
      <c r="W656"/>
      <c r="X656"/>
      <c r="Y656"/>
      <c r="Z656"/>
      <c r="AA656"/>
      <c r="AB656"/>
      <c r="AC656"/>
      <c r="AD656"/>
      <c r="AE656"/>
    </row>
    <row r="657" spans="4:31">
      <c r="D657" s="236"/>
      <c r="F657"/>
      <c r="G657"/>
      <c r="H657"/>
      <c r="I657"/>
      <c r="J657"/>
      <c r="K657"/>
      <c r="L657"/>
      <c r="M657"/>
      <c r="N657"/>
      <c r="O657"/>
      <c r="P657"/>
      <c r="Q657"/>
      <c r="R657"/>
      <c r="S657"/>
      <c r="T657"/>
      <c r="U657"/>
      <c r="V657"/>
      <c r="W657"/>
      <c r="X657"/>
      <c r="Y657"/>
      <c r="Z657"/>
      <c r="AA657"/>
      <c r="AB657"/>
      <c r="AC657"/>
      <c r="AD657"/>
      <c r="AE657"/>
    </row>
    <row r="658" spans="4:31">
      <c r="D658" s="236"/>
      <c r="F658"/>
      <c r="G658"/>
      <c r="H658"/>
      <c r="I658"/>
      <c r="J658"/>
      <c r="K658"/>
      <c r="L658"/>
      <c r="M658"/>
      <c r="N658"/>
      <c r="O658"/>
      <c r="P658"/>
      <c r="Q658"/>
      <c r="R658"/>
      <c r="S658"/>
      <c r="T658"/>
      <c r="U658"/>
      <c r="V658"/>
      <c r="W658"/>
      <c r="X658"/>
      <c r="Y658"/>
      <c r="Z658"/>
      <c r="AA658"/>
      <c r="AB658"/>
      <c r="AC658"/>
      <c r="AD658"/>
      <c r="AE658"/>
    </row>
    <row r="659" spans="4:31">
      <c r="D659" s="236"/>
      <c r="F659"/>
      <c r="G659"/>
      <c r="H659"/>
      <c r="I659"/>
      <c r="J659"/>
      <c r="K659"/>
      <c r="L659"/>
      <c r="M659"/>
      <c r="N659"/>
      <c r="O659"/>
      <c r="P659"/>
      <c r="Q659"/>
      <c r="R659"/>
      <c r="S659"/>
      <c r="T659"/>
      <c r="U659"/>
      <c r="V659"/>
      <c r="W659"/>
      <c r="X659"/>
      <c r="Y659"/>
      <c r="Z659"/>
      <c r="AA659"/>
      <c r="AB659"/>
      <c r="AC659"/>
      <c r="AD659"/>
      <c r="AE659"/>
    </row>
    <row r="660" spans="4:31">
      <c r="D660" s="236"/>
      <c r="F660"/>
      <c r="G660"/>
      <c r="H660"/>
      <c r="I660"/>
      <c r="J660"/>
      <c r="K660"/>
      <c r="L660"/>
      <c r="M660"/>
      <c r="N660"/>
      <c r="O660"/>
      <c r="P660"/>
      <c r="Q660"/>
      <c r="R660"/>
      <c r="S660"/>
      <c r="T660"/>
      <c r="U660"/>
      <c r="V660"/>
      <c r="W660"/>
      <c r="X660"/>
      <c r="Y660"/>
      <c r="Z660"/>
      <c r="AA660"/>
      <c r="AB660"/>
      <c r="AC660"/>
      <c r="AD660"/>
      <c r="AE660"/>
    </row>
    <row r="661" spans="4:31">
      <c r="D661" s="236"/>
      <c r="F661"/>
      <c r="G661"/>
      <c r="H661"/>
      <c r="I661"/>
      <c r="J661"/>
      <c r="K661"/>
      <c r="L661"/>
      <c r="M661"/>
      <c r="N661"/>
      <c r="O661"/>
      <c r="P661"/>
      <c r="Q661"/>
      <c r="R661"/>
      <c r="S661"/>
      <c r="T661"/>
      <c r="U661"/>
      <c r="V661"/>
      <c r="W661"/>
      <c r="X661"/>
      <c r="Y661"/>
      <c r="Z661"/>
      <c r="AA661"/>
      <c r="AB661"/>
      <c r="AC661"/>
      <c r="AD661"/>
      <c r="AE661"/>
    </row>
    <row r="662" spans="4:31">
      <c r="D662" s="236"/>
      <c r="F662"/>
      <c r="G662"/>
      <c r="H662"/>
      <c r="I662"/>
      <c r="J662"/>
      <c r="K662"/>
      <c r="L662"/>
      <c r="M662"/>
      <c r="N662"/>
      <c r="O662"/>
      <c r="P662"/>
      <c r="Q662"/>
      <c r="R662"/>
      <c r="S662"/>
      <c r="T662"/>
      <c r="U662"/>
      <c r="V662"/>
      <c r="W662"/>
      <c r="X662"/>
      <c r="Y662"/>
      <c r="Z662"/>
      <c r="AA662"/>
      <c r="AB662"/>
      <c r="AC662"/>
      <c r="AD662"/>
      <c r="AE662"/>
    </row>
    <row r="663" spans="4:31">
      <c r="D663" s="236"/>
      <c r="F663"/>
      <c r="G663"/>
      <c r="H663"/>
      <c r="I663"/>
      <c r="J663"/>
      <c r="K663"/>
      <c r="L663"/>
      <c r="M663"/>
      <c r="N663"/>
      <c r="O663"/>
      <c r="P663"/>
      <c r="Q663"/>
      <c r="R663"/>
      <c r="S663"/>
      <c r="T663"/>
      <c r="U663"/>
      <c r="V663"/>
      <c r="W663"/>
      <c r="X663"/>
      <c r="Y663"/>
      <c r="Z663"/>
      <c r="AA663"/>
      <c r="AB663"/>
      <c r="AC663"/>
      <c r="AD663"/>
      <c r="AE663"/>
    </row>
    <row r="664" spans="4:31">
      <c r="D664" s="236"/>
      <c r="F664"/>
      <c r="G664"/>
      <c r="H664"/>
      <c r="I664"/>
      <c r="J664"/>
      <c r="K664"/>
      <c r="L664"/>
      <c r="M664"/>
      <c r="N664"/>
      <c r="O664"/>
      <c r="P664"/>
      <c r="Q664"/>
      <c r="R664"/>
      <c r="S664"/>
      <c r="T664"/>
      <c r="U664"/>
      <c r="V664"/>
      <c r="W664"/>
      <c r="X664"/>
      <c r="Y664"/>
      <c r="Z664"/>
      <c r="AA664"/>
      <c r="AB664"/>
      <c r="AC664"/>
      <c r="AD664"/>
      <c r="AE664"/>
    </row>
    <row r="665" spans="4:31">
      <c r="D665" s="236"/>
      <c r="F665"/>
      <c r="G665"/>
      <c r="H665"/>
      <c r="I665"/>
      <c r="J665"/>
      <c r="K665"/>
      <c r="L665"/>
      <c r="M665"/>
      <c r="N665"/>
      <c r="O665"/>
      <c r="P665"/>
      <c r="Q665"/>
      <c r="R665"/>
      <c r="S665"/>
      <c r="T665"/>
      <c r="U665"/>
      <c r="V665"/>
      <c r="W665"/>
      <c r="X665"/>
      <c r="Y665"/>
      <c r="Z665"/>
      <c r="AA665"/>
      <c r="AB665"/>
      <c r="AC665"/>
      <c r="AD665"/>
      <c r="AE665"/>
    </row>
    <row r="666" spans="4:31">
      <c r="D666" s="236"/>
      <c r="F666"/>
      <c r="G666"/>
      <c r="H666"/>
      <c r="I666"/>
      <c r="J666"/>
      <c r="K666"/>
      <c r="L666"/>
      <c r="M666"/>
      <c r="N666"/>
      <c r="O666"/>
      <c r="P666"/>
      <c r="Q666"/>
      <c r="R666"/>
      <c r="S666"/>
      <c r="T666"/>
      <c r="U666"/>
      <c r="V666"/>
      <c r="W666"/>
      <c r="X666"/>
      <c r="Y666"/>
      <c r="Z666"/>
      <c r="AA666"/>
      <c r="AB666"/>
      <c r="AC666"/>
      <c r="AD666"/>
      <c r="AE666"/>
    </row>
    <row r="667" spans="4:31">
      <c r="D667" s="236"/>
      <c r="F667"/>
      <c r="G667"/>
      <c r="H667"/>
      <c r="I667"/>
      <c r="J667"/>
      <c r="K667"/>
      <c r="L667"/>
      <c r="M667"/>
      <c r="N667"/>
      <c r="O667"/>
      <c r="P667"/>
      <c r="Q667"/>
      <c r="R667"/>
      <c r="S667"/>
      <c r="T667"/>
      <c r="U667"/>
      <c r="V667"/>
      <c r="W667"/>
      <c r="X667"/>
      <c r="Y667"/>
      <c r="Z667"/>
      <c r="AA667"/>
      <c r="AB667"/>
      <c r="AC667"/>
      <c r="AD667"/>
      <c r="AE667"/>
    </row>
    <row r="668" spans="4:31">
      <c r="D668" s="236"/>
      <c r="F668"/>
      <c r="G668"/>
      <c r="H668"/>
      <c r="I668"/>
      <c r="J668"/>
      <c r="K668"/>
      <c r="L668"/>
      <c r="M668"/>
      <c r="N668"/>
      <c r="O668"/>
      <c r="P668"/>
      <c r="Q668"/>
      <c r="R668"/>
      <c r="S668"/>
      <c r="T668"/>
      <c r="U668"/>
      <c r="V668"/>
      <c r="W668"/>
      <c r="X668"/>
      <c r="Y668"/>
      <c r="Z668"/>
      <c r="AA668"/>
      <c r="AB668"/>
      <c r="AC668"/>
      <c r="AD668"/>
      <c r="AE668"/>
    </row>
    <row r="669" spans="4:31">
      <c r="D669" s="236"/>
      <c r="F669"/>
      <c r="G669"/>
      <c r="H669"/>
      <c r="I669"/>
      <c r="J669"/>
      <c r="K669"/>
      <c r="L669"/>
      <c r="M669"/>
      <c r="N669"/>
      <c r="O669"/>
      <c r="P669"/>
      <c r="Q669"/>
      <c r="R669"/>
      <c r="S669"/>
      <c r="T669"/>
      <c r="U669"/>
      <c r="V669"/>
      <c r="W669"/>
      <c r="X669"/>
      <c r="Y669"/>
      <c r="Z669"/>
      <c r="AA669"/>
      <c r="AB669"/>
      <c r="AC669"/>
      <c r="AD669"/>
      <c r="AE669"/>
    </row>
    <row r="670" spans="4:31">
      <c r="D670" s="236"/>
      <c r="F670"/>
      <c r="G670"/>
      <c r="H670"/>
      <c r="I670"/>
      <c r="J670"/>
      <c r="K670"/>
      <c r="L670"/>
      <c r="M670"/>
      <c r="N670"/>
      <c r="O670"/>
      <c r="P670"/>
      <c r="Q670"/>
      <c r="R670"/>
      <c r="S670"/>
      <c r="T670"/>
      <c r="U670"/>
      <c r="V670"/>
      <c r="W670"/>
      <c r="X670"/>
      <c r="Y670"/>
      <c r="Z670"/>
      <c r="AA670"/>
      <c r="AB670"/>
      <c r="AC670"/>
      <c r="AD670"/>
      <c r="AE670"/>
    </row>
    <row r="671" spans="4:31">
      <c r="D671" s="236"/>
      <c r="F671"/>
      <c r="G671"/>
      <c r="H671"/>
      <c r="I671"/>
      <c r="J671"/>
      <c r="K671"/>
      <c r="L671"/>
      <c r="M671"/>
      <c r="N671"/>
      <c r="O671"/>
      <c r="P671"/>
      <c r="Q671"/>
      <c r="R671"/>
      <c r="S671"/>
      <c r="T671"/>
      <c r="U671"/>
      <c r="V671"/>
      <c r="W671"/>
      <c r="X671"/>
      <c r="Y671"/>
      <c r="Z671"/>
      <c r="AA671"/>
      <c r="AB671"/>
      <c r="AC671"/>
      <c r="AD671"/>
      <c r="AE671"/>
    </row>
    <row r="672" spans="4:31">
      <c r="D672" s="236"/>
      <c r="F672"/>
      <c r="G672"/>
      <c r="H672"/>
      <c r="I672"/>
      <c r="J672"/>
      <c r="K672"/>
      <c r="L672"/>
      <c r="M672"/>
      <c r="N672"/>
      <c r="O672"/>
      <c r="P672"/>
      <c r="Q672"/>
      <c r="R672"/>
      <c r="S672"/>
      <c r="T672"/>
      <c r="U672"/>
      <c r="V672"/>
      <c r="W672"/>
      <c r="X672"/>
      <c r="Y672"/>
      <c r="Z672"/>
      <c r="AA672"/>
      <c r="AB672"/>
      <c r="AC672"/>
      <c r="AD672"/>
      <c r="AE672"/>
    </row>
    <row r="673" spans="4:31">
      <c r="D673" s="236"/>
      <c r="F673"/>
      <c r="G673"/>
      <c r="H673"/>
      <c r="I673"/>
      <c r="J673"/>
      <c r="K673"/>
      <c r="L673"/>
      <c r="M673"/>
      <c r="N673"/>
      <c r="O673"/>
      <c r="P673"/>
      <c r="Q673"/>
      <c r="R673"/>
      <c r="S673"/>
      <c r="T673"/>
      <c r="U673"/>
      <c r="V673"/>
      <c r="W673"/>
      <c r="X673"/>
      <c r="Y673"/>
      <c r="Z673"/>
      <c r="AA673"/>
      <c r="AB673"/>
      <c r="AC673"/>
      <c r="AD673"/>
      <c r="AE673"/>
    </row>
    <row r="674" spans="4:31">
      <c r="D674" s="236"/>
      <c r="F674"/>
      <c r="G674"/>
      <c r="H674"/>
      <c r="I674"/>
      <c r="J674"/>
      <c r="K674"/>
      <c r="L674"/>
      <c r="M674"/>
      <c r="N674"/>
      <c r="O674"/>
      <c r="P674"/>
      <c r="Q674"/>
      <c r="R674"/>
      <c r="S674"/>
      <c r="T674"/>
      <c r="U674"/>
      <c r="V674"/>
      <c r="W674"/>
      <c r="X674"/>
      <c r="Y674"/>
      <c r="Z674"/>
      <c r="AA674"/>
      <c r="AB674"/>
      <c r="AC674"/>
      <c r="AD674"/>
      <c r="AE674"/>
    </row>
    <row r="675" spans="4:31">
      <c r="D675" s="236"/>
      <c r="F675"/>
      <c r="G675"/>
      <c r="H675"/>
      <c r="I675"/>
      <c r="J675"/>
      <c r="K675"/>
      <c r="L675"/>
      <c r="M675"/>
      <c r="N675"/>
      <c r="O675"/>
      <c r="P675"/>
      <c r="Q675"/>
      <c r="R675"/>
      <c r="S675"/>
      <c r="T675"/>
      <c r="U675"/>
      <c r="V675"/>
      <c r="W675"/>
      <c r="X675"/>
      <c r="Y675"/>
      <c r="Z675"/>
      <c r="AA675"/>
      <c r="AB675"/>
      <c r="AC675"/>
      <c r="AD675"/>
      <c r="AE675"/>
    </row>
    <row r="676" spans="4:31">
      <c r="D676" s="236"/>
      <c r="F676"/>
      <c r="G676"/>
      <c r="H676"/>
      <c r="I676"/>
      <c r="J676"/>
      <c r="K676"/>
      <c r="L676"/>
      <c r="M676"/>
      <c r="N676"/>
      <c r="O676"/>
      <c r="P676"/>
      <c r="Q676"/>
      <c r="R676"/>
      <c r="S676"/>
      <c r="T676"/>
      <c r="U676"/>
      <c r="V676"/>
      <c r="W676"/>
      <c r="X676"/>
      <c r="Y676"/>
      <c r="Z676"/>
      <c r="AA676"/>
      <c r="AB676"/>
      <c r="AC676"/>
      <c r="AD676"/>
      <c r="AE676"/>
    </row>
    <row r="677" spans="4:31">
      <c r="D677" s="236"/>
      <c r="F677"/>
      <c r="G677"/>
      <c r="H677"/>
      <c r="I677"/>
      <c r="J677"/>
      <c r="K677"/>
      <c r="L677"/>
      <c r="M677"/>
      <c r="N677"/>
      <c r="O677"/>
      <c r="P677"/>
      <c r="Q677"/>
      <c r="R677"/>
      <c r="S677"/>
      <c r="T677"/>
      <c r="U677"/>
      <c r="V677"/>
      <c r="W677"/>
      <c r="X677"/>
      <c r="Y677"/>
      <c r="Z677"/>
      <c r="AA677"/>
      <c r="AB677"/>
      <c r="AC677"/>
      <c r="AD677"/>
      <c r="AE677"/>
    </row>
    <row r="678" spans="4:31">
      <c r="D678" s="236"/>
      <c r="F678"/>
      <c r="G678"/>
      <c r="H678"/>
      <c r="I678"/>
      <c r="J678"/>
      <c r="K678"/>
      <c r="L678"/>
      <c r="M678"/>
      <c r="N678"/>
      <c r="O678"/>
      <c r="P678"/>
      <c r="Q678"/>
      <c r="R678"/>
      <c r="S678"/>
      <c r="T678"/>
      <c r="U678"/>
      <c r="V678"/>
      <c r="W678"/>
      <c r="X678"/>
      <c r="Y678"/>
      <c r="Z678"/>
      <c r="AA678"/>
      <c r="AB678"/>
      <c r="AC678"/>
      <c r="AD678"/>
      <c r="AE678"/>
    </row>
    <row r="679" spans="4:31">
      <c r="D679" s="236"/>
      <c r="F679"/>
      <c r="G679"/>
      <c r="H679"/>
      <c r="I679"/>
      <c r="J679"/>
      <c r="K679"/>
      <c r="L679"/>
      <c r="M679"/>
      <c r="N679"/>
      <c r="O679"/>
      <c r="P679"/>
      <c r="Q679"/>
      <c r="R679"/>
      <c r="S679"/>
      <c r="T679"/>
      <c r="U679"/>
      <c r="V679"/>
      <c r="W679"/>
      <c r="X679"/>
      <c r="Y679"/>
      <c r="Z679"/>
      <c r="AA679"/>
      <c r="AB679"/>
      <c r="AC679"/>
      <c r="AD679"/>
      <c r="AE679"/>
    </row>
    <row r="680" spans="4:31">
      <c r="D680" s="236"/>
      <c r="F680"/>
      <c r="G680"/>
      <c r="H680"/>
      <c r="I680"/>
      <c r="J680"/>
      <c r="K680"/>
      <c r="L680"/>
      <c r="M680"/>
      <c r="N680"/>
      <c r="O680"/>
      <c r="P680"/>
      <c r="Q680"/>
      <c r="R680"/>
      <c r="S680"/>
      <c r="T680"/>
      <c r="U680"/>
      <c r="V680"/>
      <c r="W680"/>
      <c r="X680"/>
      <c r="Y680"/>
      <c r="Z680"/>
      <c r="AA680"/>
      <c r="AB680"/>
      <c r="AC680"/>
      <c r="AD680"/>
      <c r="AE680"/>
    </row>
    <row r="681" spans="4:31">
      <c r="D681" s="236"/>
      <c r="F681"/>
      <c r="G681"/>
      <c r="H681"/>
      <c r="I681"/>
      <c r="J681"/>
      <c r="K681"/>
      <c r="L681"/>
      <c r="M681"/>
      <c r="N681"/>
      <c r="O681"/>
      <c r="P681"/>
      <c r="Q681"/>
      <c r="R681"/>
      <c r="S681"/>
      <c r="T681"/>
      <c r="U681"/>
      <c r="V681"/>
      <c r="W681"/>
      <c r="X681"/>
      <c r="Y681"/>
      <c r="Z681"/>
      <c r="AA681"/>
      <c r="AB681"/>
      <c r="AC681"/>
      <c r="AD681"/>
      <c r="AE681"/>
    </row>
    <row r="682" spans="4:31">
      <c r="D682" s="236"/>
      <c r="F682"/>
      <c r="G682"/>
      <c r="H682"/>
      <c r="I682"/>
      <c r="J682"/>
      <c r="K682"/>
      <c r="L682"/>
      <c r="M682"/>
      <c r="N682"/>
      <c r="O682"/>
      <c r="P682"/>
      <c r="Q682"/>
      <c r="R682"/>
      <c r="S682"/>
      <c r="T682"/>
      <c r="U682"/>
      <c r="V682"/>
      <c r="W682"/>
      <c r="X682"/>
      <c r="Y682"/>
      <c r="Z682"/>
      <c r="AA682"/>
      <c r="AB682"/>
      <c r="AC682"/>
      <c r="AD682"/>
      <c r="AE682"/>
    </row>
    <row r="683" spans="4:31">
      <c r="D683" s="236"/>
      <c r="F683"/>
      <c r="G683"/>
      <c r="H683"/>
      <c r="I683"/>
      <c r="J683"/>
      <c r="K683"/>
      <c r="L683"/>
      <c r="M683"/>
      <c r="N683"/>
      <c r="O683"/>
      <c r="P683"/>
      <c r="Q683"/>
      <c r="R683"/>
      <c r="S683"/>
      <c r="T683"/>
      <c r="U683"/>
      <c r="V683"/>
      <c r="W683"/>
      <c r="X683"/>
      <c r="Y683"/>
      <c r="Z683"/>
      <c r="AA683"/>
      <c r="AB683"/>
      <c r="AC683"/>
      <c r="AD683"/>
      <c r="AE683"/>
    </row>
    <row r="684" spans="4:31">
      <c r="D684" s="236"/>
      <c r="F684"/>
      <c r="G684"/>
      <c r="H684"/>
      <c r="I684"/>
      <c r="J684"/>
      <c r="K684"/>
      <c r="L684"/>
      <c r="M684"/>
      <c r="N684"/>
      <c r="O684"/>
      <c r="P684"/>
      <c r="Q684"/>
      <c r="R684"/>
      <c r="S684"/>
      <c r="T684"/>
      <c r="U684"/>
      <c r="V684"/>
      <c r="W684"/>
      <c r="X684"/>
      <c r="Y684"/>
      <c r="Z684"/>
      <c r="AA684"/>
      <c r="AB684"/>
      <c r="AC684"/>
      <c r="AD684"/>
      <c r="AE684"/>
    </row>
    <row r="685" spans="4:31">
      <c r="D685" s="236"/>
      <c r="F685"/>
      <c r="G685"/>
      <c r="H685"/>
      <c r="I685"/>
      <c r="J685"/>
      <c r="K685"/>
      <c r="L685"/>
      <c r="M685"/>
      <c r="N685"/>
      <c r="O685"/>
      <c r="P685"/>
      <c r="Q685"/>
      <c r="R685"/>
      <c r="S685"/>
      <c r="T685"/>
      <c r="U685"/>
      <c r="V685"/>
      <c r="W685"/>
      <c r="X685"/>
      <c r="Y685"/>
      <c r="Z685"/>
      <c r="AA685"/>
      <c r="AB685"/>
      <c r="AC685"/>
      <c r="AD685"/>
      <c r="AE685"/>
    </row>
    <row r="686" spans="4:31">
      <c r="D686" s="236"/>
      <c r="F686"/>
      <c r="G686"/>
      <c r="H686"/>
      <c r="I686"/>
      <c r="J686"/>
      <c r="K686"/>
      <c r="L686"/>
      <c r="M686"/>
      <c r="N686"/>
      <c r="O686"/>
      <c r="P686"/>
      <c r="Q686"/>
      <c r="R686"/>
      <c r="S686"/>
      <c r="T686"/>
      <c r="U686"/>
      <c r="V686"/>
      <c r="W686"/>
      <c r="X686"/>
      <c r="Y686"/>
      <c r="Z686"/>
      <c r="AA686"/>
      <c r="AB686"/>
      <c r="AC686"/>
      <c r="AD686"/>
      <c r="AE686"/>
    </row>
    <row r="687" spans="4:31">
      <c r="D687" s="236"/>
      <c r="F687"/>
      <c r="G687"/>
      <c r="H687"/>
      <c r="I687"/>
      <c r="J687"/>
      <c r="K687"/>
      <c r="L687"/>
      <c r="M687"/>
      <c r="N687"/>
      <c r="O687"/>
      <c r="P687"/>
      <c r="Q687"/>
      <c r="R687"/>
      <c r="S687"/>
      <c r="T687"/>
      <c r="U687"/>
      <c r="V687"/>
      <c r="W687"/>
      <c r="X687"/>
      <c r="Y687"/>
      <c r="Z687"/>
      <c r="AA687"/>
      <c r="AB687"/>
      <c r="AC687"/>
      <c r="AD687"/>
      <c r="AE687"/>
    </row>
    <row r="688" spans="4:31">
      <c r="D688" s="236"/>
      <c r="F688"/>
      <c r="G688"/>
      <c r="H688"/>
      <c r="I688"/>
      <c r="J688"/>
      <c r="K688"/>
      <c r="L688"/>
      <c r="M688"/>
      <c r="N688"/>
      <c r="O688"/>
      <c r="P688"/>
      <c r="Q688"/>
      <c r="R688"/>
      <c r="S688"/>
      <c r="T688"/>
      <c r="U688"/>
      <c r="V688"/>
      <c r="W688"/>
      <c r="X688"/>
      <c r="Y688"/>
      <c r="Z688"/>
      <c r="AA688"/>
      <c r="AB688"/>
      <c r="AC688"/>
      <c r="AD688"/>
      <c r="AE688"/>
    </row>
    <row r="689" spans="4:31">
      <c r="D689" s="236"/>
      <c r="F689"/>
      <c r="G689"/>
      <c r="H689"/>
      <c r="I689"/>
      <c r="J689"/>
      <c r="K689"/>
      <c r="L689"/>
      <c r="M689"/>
      <c r="N689"/>
      <c r="O689"/>
      <c r="P689"/>
      <c r="Q689"/>
      <c r="R689"/>
      <c r="S689"/>
      <c r="T689"/>
      <c r="U689"/>
      <c r="V689"/>
      <c r="W689"/>
      <c r="X689"/>
      <c r="Y689"/>
      <c r="Z689"/>
      <c r="AA689"/>
      <c r="AB689"/>
      <c r="AC689"/>
      <c r="AD689"/>
      <c r="AE689"/>
    </row>
    <row r="690" spans="4:31">
      <c r="D690" s="236"/>
      <c r="F690"/>
      <c r="G690"/>
      <c r="H690"/>
      <c r="I690"/>
      <c r="J690"/>
      <c r="K690"/>
      <c r="L690"/>
      <c r="M690"/>
      <c r="N690"/>
      <c r="O690"/>
      <c r="P690"/>
      <c r="Q690"/>
      <c r="R690"/>
      <c r="S690"/>
      <c r="T690"/>
      <c r="U690"/>
      <c r="V690"/>
      <c r="W690"/>
      <c r="X690"/>
      <c r="Y690"/>
      <c r="Z690"/>
      <c r="AA690"/>
      <c r="AB690"/>
      <c r="AC690"/>
      <c r="AD690"/>
      <c r="AE690"/>
    </row>
    <row r="691" spans="4:31">
      <c r="D691" s="236"/>
      <c r="F691"/>
      <c r="G691"/>
      <c r="H691"/>
      <c r="I691"/>
      <c r="J691"/>
      <c r="K691"/>
      <c r="L691"/>
      <c r="M691"/>
      <c r="N691"/>
      <c r="O691"/>
      <c r="P691"/>
      <c r="Q691"/>
      <c r="R691"/>
      <c r="S691"/>
      <c r="T691"/>
      <c r="U691"/>
      <c r="V691"/>
      <c r="W691"/>
      <c r="X691"/>
      <c r="Y691"/>
      <c r="Z691"/>
      <c r="AA691"/>
      <c r="AB691"/>
      <c r="AC691"/>
      <c r="AD691"/>
      <c r="AE691"/>
    </row>
    <row r="692" spans="4:31">
      <c r="D692" s="236"/>
      <c r="F692"/>
      <c r="G692"/>
      <c r="H692"/>
      <c r="I692"/>
      <c r="J692"/>
      <c r="K692"/>
      <c r="L692"/>
      <c r="M692"/>
      <c r="N692"/>
      <c r="O692"/>
      <c r="P692"/>
      <c r="Q692"/>
      <c r="R692"/>
      <c r="S692"/>
      <c r="T692"/>
      <c r="U692"/>
      <c r="V692"/>
      <c r="W692"/>
      <c r="X692"/>
      <c r="Y692"/>
      <c r="Z692"/>
      <c r="AA692"/>
      <c r="AB692"/>
      <c r="AC692"/>
      <c r="AD692"/>
      <c r="AE692"/>
    </row>
    <row r="693" spans="4:31">
      <c r="D693" s="236"/>
      <c r="F693"/>
      <c r="G693"/>
      <c r="H693"/>
      <c r="I693"/>
      <c r="J693"/>
      <c r="K693"/>
      <c r="L693"/>
      <c r="M693"/>
      <c r="N693"/>
      <c r="O693"/>
      <c r="P693"/>
      <c r="Q693"/>
      <c r="R693"/>
      <c r="S693"/>
      <c r="T693"/>
      <c r="U693"/>
      <c r="V693"/>
      <c r="W693"/>
      <c r="X693"/>
      <c r="Y693"/>
      <c r="Z693"/>
      <c r="AA693"/>
      <c r="AB693"/>
      <c r="AC693"/>
      <c r="AD693"/>
      <c r="AE693"/>
    </row>
    <row r="694" spans="4:31">
      <c r="D694" s="236"/>
      <c r="F694"/>
      <c r="G694"/>
      <c r="H694"/>
      <c r="I694"/>
      <c r="J694"/>
      <c r="K694"/>
      <c r="L694"/>
      <c r="M694"/>
      <c r="N694"/>
      <c r="O694"/>
      <c r="P694"/>
      <c r="Q694"/>
      <c r="R694"/>
      <c r="S694"/>
      <c r="T694"/>
      <c r="U694"/>
      <c r="V694"/>
      <c r="W694"/>
      <c r="X694"/>
      <c r="Y694"/>
      <c r="Z694"/>
      <c r="AA694"/>
      <c r="AB694"/>
      <c r="AC694"/>
      <c r="AD694"/>
      <c r="AE694"/>
    </row>
    <row r="695" spans="4:31">
      <c r="D695" s="236"/>
      <c r="F695"/>
      <c r="G695"/>
      <c r="H695"/>
      <c r="I695"/>
      <c r="J695"/>
      <c r="K695"/>
      <c r="L695"/>
      <c r="M695"/>
      <c r="N695"/>
      <c r="O695"/>
      <c r="P695"/>
      <c r="Q695"/>
      <c r="R695"/>
      <c r="S695"/>
      <c r="T695"/>
      <c r="U695"/>
      <c r="V695"/>
      <c r="W695"/>
      <c r="X695"/>
      <c r="Y695"/>
      <c r="Z695"/>
      <c r="AA695"/>
      <c r="AB695"/>
      <c r="AC695"/>
      <c r="AD695"/>
      <c r="AE695"/>
    </row>
    <row r="696" spans="4:31">
      <c r="D696" s="236"/>
      <c r="F696"/>
      <c r="G696"/>
      <c r="H696"/>
      <c r="I696"/>
      <c r="J696"/>
      <c r="K696"/>
      <c r="L696"/>
      <c r="M696"/>
      <c r="N696"/>
      <c r="O696"/>
      <c r="P696"/>
      <c r="Q696"/>
      <c r="R696"/>
      <c r="S696"/>
      <c r="T696"/>
      <c r="U696"/>
      <c r="V696"/>
      <c r="W696"/>
      <c r="X696"/>
      <c r="Y696"/>
      <c r="Z696"/>
      <c r="AA696"/>
      <c r="AB696"/>
      <c r="AC696"/>
      <c r="AD696"/>
      <c r="AE696"/>
    </row>
    <row r="697" spans="4:31">
      <c r="D697" s="236"/>
      <c r="F697"/>
      <c r="G697"/>
      <c r="H697"/>
      <c r="I697"/>
      <c r="J697"/>
      <c r="K697"/>
      <c r="L697"/>
      <c r="M697"/>
      <c r="N697"/>
      <c r="O697"/>
      <c r="P697"/>
      <c r="Q697"/>
      <c r="R697"/>
      <c r="S697"/>
      <c r="T697"/>
      <c r="U697"/>
      <c r="V697"/>
      <c r="W697"/>
      <c r="X697"/>
      <c r="Y697"/>
      <c r="Z697"/>
      <c r="AA697"/>
      <c r="AB697"/>
      <c r="AC697"/>
      <c r="AD697"/>
      <c r="AE697"/>
    </row>
    <row r="698" spans="4:31">
      <c r="D698" s="236"/>
      <c r="F698"/>
      <c r="G698"/>
      <c r="H698"/>
      <c r="I698"/>
      <c r="J698"/>
      <c r="K698"/>
      <c r="L698"/>
      <c r="M698"/>
      <c r="N698"/>
      <c r="O698"/>
      <c r="P698"/>
      <c r="Q698"/>
      <c r="R698"/>
      <c r="S698"/>
      <c r="T698"/>
      <c r="U698"/>
      <c r="V698"/>
      <c r="W698"/>
      <c r="X698"/>
      <c r="Y698"/>
      <c r="Z698"/>
      <c r="AA698"/>
      <c r="AB698"/>
      <c r="AC698"/>
      <c r="AD698"/>
      <c r="AE698"/>
    </row>
    <row r="699" spans="4:31">
      <c r="D699" s="236"/>
      <c r="F699"/>
      <c r="G699"/>
      <c r="H699"/>
      <c r="I699"/>
      <c r="J699"/>
      <c r="K699"/>
      <c r="L699"/>
      <c r="M699"/>
      <c r="N699"/>
      <c r="O699"/>
      <c r="P699"/>
      <c r="Q699"/>
      <c r="R699"/>
      <c r="S699"/>
      <c r="T699"/>
      <c r="U699"/>
      <c r="V699"/>
      <c r="W699"/>
      <c r="X699"/>
      <c r="Y699"/>
      <c r="Z699"/>
      <c r="AA699"/>
      <c r="AB699"/>
      <c r="AC699"/>
      <c r="AD699"/>
      <c r="AE699"/>
    </row>
    <row r="700" spans="4:31">
      <c r="D700" s="236"/>
      <c r="F700"/>
      <c r="G700"/>
      <c r="H700"/>
      <c r="I700"/>
      <c r="J700"/>
      <c r="K700"/>
      <c r="L700"/>
      <c r="M700"/>
      <c r="N700"/>
      <c r="O700"/>
      <c r="P700"/>
      <c r="Q700"/>
      <c r="R700"/>
      <c r="S700"/>
      <c r="T700"/>
      <c r="U700"/>
      <c r="V700"/>
      <c r="W700"/>
      <c r="X700"/>
      <c r="Y700"/>
      <c r="Z700"/>
      <c r="AA700"/>
      <c r="AB700"/>
      <c r="AC700"/>
      <c r="AD700"/>
      <c r="AE700"/>
    </row>
    <row r="701" spans="4:31">
      <c r="D701" s="236"/>
      <c r="F701"/>
      <c r="G701"/>
      <c r="H701"/>
      <c r="I701"/>
      <c r="J701"/>
      <c r="K701"/>
      <c r="L701"/>
      <c r="M701"/>
      <c r="N701"/>
      <c r="O701"/>
      <c r="P701"/>
      <c r="Q701"/>
      <c r="R701"/>
      <c r="S701"/>
      <c r="T701"/>
      <c r="U701"/>
      <c r="V701"/>
      <c r="W701"/>
      <c r="X701"/>
      <c r="Y701"/>
      <c r="Z701"/>
      <c r="AA701"/>
      <c r="AB701"/>
      <c r="AC701"/>
      <c r="AD701"/>
      <c r="AE701"/>
    </row>
    <row r="702" spans="4:31">
      <c r="D702" s="236"/>
      <c r="F702"/>
      <c r="G702"/>
      <c r="H702"/>
      <c r="I702"/>
      <c r="J702"/>
      <c r="K702"/>
      <c r="L702"/>
      <c r="M702"/>
      <c r="N702"/>
      <c r="O702"/>
      <c r="P702"/>
      <c r="Q702"/>
      <c r="R702"/>
      <c r="S702"/>
      <c r="T702"/>
      <c r="U702"/>
      <c r="V702"/>
      <c r="W702"/>
      <c r="X702"/>
      <c r="Y702"/>
      <c r="Z702"/>
      <c r="AA702"/>
      <c r="AB702"/>
      <c r="AC702"/>
      <c r="AD702"/>
      <c r="AE702"/>
    </row>
    <row r="703" spans="4:31">
      <c r="D703" s="236"/>
      <c r="F703"/>
      <c r="G703"/>
      <c r="H703"/>
      <c r="I703"/>
      <c r="J703"/>
      <c r="K703"/>
      <c r="L703"/>
      <c r="M703"/>
      <c r="N703"/>
      <c r="O703"/>
      <c r="P703"/>
      <c r="Q703"/>
      <c r="R703"/>
      <c r="S703"/>
      <c r="T703"/>
      <c r="U703"/>
      <c r="V703"/>
      <c r="W703"/>
      <c r="X703"/>
      <c r="Y703"/>
      <c r="Z703"/>
      <c r="AA703"/>
      <c r="AB703"/>
      <c r="AC703"/>
      <c r="AD703"/>
      <c r="AE703"/>
    </row>
    <row r="704" spans="4:31">
      <c r="D704" s="236"/>
      <c r="F704"/>
      <c r="G704"/>
      <c r="H704"/>
      <c r="I704"/>
      <c r="J704"/>
      <c r="K704"/>
      <c r="L704"/>
      <c r="M704"/>
      <c r="N704"/>
      <c r="O704"/>
      <c r="P704"/>
      <c r="Q704"/>
      <c r="R704"/>
      <c r="S704"/>
      <c r="T704"/>
      <c r="U704"/>
      <c r="V704"/>
      <c r="W704"/>
      <c r="X704"/>
      <c r="Y704"/>
      <c r="Z704"/>
      <c r="AA704"/>
      <c r="AB704"/>
      <c r="AC704"/>
      <c r="AD704"/>
      <c r="AE704"/>
    </row>
    <row r="705" spans="4:31">
      <c r="D705" s="236"/>
      <c r="F705"/>
      <c r="G705"/>
      <c r="H705"/>
      <c r="I705"/>
      <c r="J705"/>
      <c r="K705"/>
      <c r="L705"/>
      <c r="M705"/>
      <c r="N705"/>
      <c r="O705"/>
      <c r="P705"/>
      <c r="Q705"/>
      <c r="R705"/>
      <c r="S705"/>
      <c r="T705"/>
      <c r="U705"/>
      <c r="V705"/>
      <c r="W705"/>
      <c r="X705"/>
      <c r="Y705"/>
      <c r="Z705"/>
      <c r="AA705"/>
      <c r="AB705"/>
      <c r="AC705"/>
      <c r="AD705"/>
      <c r="AE705"/>
    </row>
    <row r="706" spans="4:31">
      <c r="D706" s="236"/>
      <c r="F706"/>
      <c r="G706"/>
      <c r="H706"/>
      <c r="I706"/>
      <c r="J706"/>
      <c r="K706"/>
      <c r="L706"/>
      <c r="M706"/>
      <c r="N706"/>
      <c r="O706"/>
      <c r="P706"/>
      <c r="Q706"/>
      <c r="R706"/>
      <c r="S706"/>
      <c r="T706"/>
      <c r="U706"/>
      <c r="V706"/>
      <c r="W706"/>
      <c r="X706"/>
      <c r="Y706"/>
      <c r="Z706"/>
      <c r="AA706"/>
      <c r="AB706"/>
      <c r="AC706"/>
      <c r="AD706"/>
      <c r="AE706"/>
    </row>
    <row r="707" spans="4:31">
      <c r="D707" s="236"/>
      <c r="F707"/>
      <c r="G707"/>
      <c r="H707"/>
      <c r="I707"/>
      <c r="J707"/>
      <c r="K707"/>
      <c r="L707"/>
      <c r="M707"/>
      <c r="N707"/>
      <c r="O707"/>
      <c r="P707"/>
      <c r="Q707"/>
      <c r="R707"/>
      <c r="S707"/>
      <c r="T707"/>
      <c r="U707"/>
      <c r="V707"/>
      <c r="W707"/>
      <c r="X707"/>
      <c r="Y707"/>
      <c r="Z707"/>
      <c r="AA707"/>
      <c r="AB707"/>
      <c r="AC707"/>
      <c r="AD707"/>
      <c r="AE707"/>
    </row>
    <row r="708" spans="4:31">
      <c r="D708" s="236"/>
      <c r="F708"/>
      <c r="G708"/>
      <c r="H708"/>
      <c r="I708"/>
      <c r="J708"/>
      <c r="K708"/>
      <c r="L708"/>
      <c r="M708"/>
      <c r="N708"/>
      <c r="O708"/>
      <c r="P708"/>
      <c r="Q708"/>
      <c r="R708"/>
      <c r="S708"/>
      <c r="T708"/>
      <c r="U708"/>
      <c r="V708"/>
      <c r="W708"/>
      <c r="X708"/>
      <c r="Y708"/>
      <c r="Z708"/>
      <c r="AA708"/>
      <c r="AB708"/>
      <c r="AC708"/>
      <c r="AD708"/>
      <c r="AE708"/>
    </row>
    <row r="709" spans="4:31">
      <c r="D709" s="236"/>
      <c r="F709"/>
      <c r="G709"/>
      <c r="H709"/>
      <c r="I709"/>
      <c r="J709"/>
      <c r="K709"/>
      <c r="L709"/>
      <c r="M709"/>
      <c r="N709"/>
      <c r="O709"/>
      <c r="P709"/>
      <c r="Q709"/>
      <c r="R709"/>
      <c r="S709"/>
      <c r="T709"/>
      <c r="U709"/>
      <c r="V709"/>
      <c r="W709"/>
      <c r="X709"/>
      <c r="Y709"/>
      <c r="Z709"/>
      <c r="AA709"/>
      <c r="AB709"/>
      <c r="AC709"/>
      <c r="AD709"/>
      <c r="AE709"/>
    </row>
    <row r="710" spans="4:31">
      <c r="D710" s="236"/>
      <c r="F710"/>
      <c r="G710"/>
      <c r="H710"/>
      <c r="I710"/>
      <c r="J710"/>
      <c r="K710"/>
      <c r="L710"/>
      <c r="M710"/>
      <c r="N710"/>
      <c r="O710"/>
      <c r="P710"/>
      <c r="Q710"/>
      <c r="R710"/>
      <c r="S710"/>
      <c r="T710"/>
      <c r="U710"/>
      <c r="V710"/>
      <c r="W710"/>
      <c r="X710"/>
      <c r="Y710"/>
      <c r="Z710"/>
      <c r="AA710"/>
      <c r="AB710"/>
      <c r="AC710"/>
      <c r="AD710"/>
      <c r="AE710"/>
    </row>
    <row r="711" spans="4:31">
      <c r="D711" s="236"/>
      <c r="F711"/>
      <c r="G711"/>
      <c r="H711"/>
      <c r="I711"/>
      <c r="J711"/>
      <c r="K711"/>
      <c r="L711"/>
      <c r="M711"/>
      <c r="N711"/>
      <c r="O711"/>
      <c r="P711"/>
      <c r="Q711"/>
      <c r="R711"/>
      <c r="S711"/>
      <c r="T711"/>
      <c r="U711"/>
      <c r="V711"/>
      <c r="W711"/>
      <c r="X711"/>
      <c r="Y711"/>
      <c r="Z711"/>
      <c r="AA711"/>
      <c r="AB711"/>
      <c r="AC711"/>
      <c r="AD711"/>
      <c r="AE711"/>
    </row>
    <row r="712" spans="4:31">
      <c r="D712" s="236"/>
      <c r="F712"/>
      <c r="G712"/>
      <c r="H712"/>
      <c r="I712"/>
      <c r="J712"/>
      <c r="K712"/>
      <c r="L712"/>
      <c r="M712"/>
      <c r="N712"/>
      <c r="O712"/>
      <c r="P712"/>
      <c r="Q712"/>
      <c r="R712"/>
      <c r="S712"/>
      <c r="T712"/>
      <c r="U712"/>
      <c r="V712"/>
      <c r="W712"/>
      <c r="X712"/>
      <c r="Y712"/>
      <c r="Z712"/>
      <c r="AA712"/>
      <c r="AB712"/>
      <c r="AC712"/>
      <c r="AD712"/>
      <c r="AE712"/>
    </row>
    <row r="713" spans="4:31">
      <c r="D713" s="236"/>
      <c r="F713"/>
      <c r="G713"/>
      <c r="H713"/>
      <c r="I713"/>
      <c r="J713"/>
      <c r="K713"/>
      <c r="L713"/>
      <c r="M713"/>
      <c r="N713"/>
      <c r="O713"/>
      <c r="P713"/>
      <c r="Q713"/>
      <c r="R713"/>
      <c r="S713"/>
      <c r="T713"/>
      <c r="U713"/>
      <c r="V713"/>
      <c r="W713"/>
      <c r="X713"/>
      <c r="Y713"/>
      <c r="Z713"/>
      <c r="AA713"/>
      <c r="AB713"/>
      <c r="AC713"/>
      <c r="AD713"/>
      <c r="AE713"/>
    </row>
    <row r="714" spans="4:31">
      <c r="D714" s="236"/>
      <c r="F714"/>
      <c r="G714"/>
      <c r="H714"/>
      <c r="I714"/>
      <c r="J714"/>
      <c r="K714"/>
      <c r="L714"/>
      <c r="M714"/>
      <c r="N714"/>
      <c r="O714"/>
      <c r="P714"/>
      <c r="Q714"/>
      <c r="R714"/>
      <c r="S714"/>
      <c r="T714"/>
      <c r="U714"/>
      <c r="V714"/>
      <c r="W714"/>
      <c r="X714"/>
      <c r="Y714"/>
      <c r="Z714"/>
      <c r="AA714"/>
      <c r="AB714"/>
      <c r="AC714"/>
      <c r="AD714"/>
      <c r="AE714"/>
    </row>
    <row r="715" spans="4:31">
      <c r="D715" s="236"/>
      <c r="F715"/>
      <c r="G715"/>
      <c r="H715"/>
      <c r="I715"/>
      <c r="J715"/>
      <c r="K715"/>
      <c r="L715"/>
      <c r="M715"/>
      <c r="N715"/>
      <c r="O715"/>
      <c r="P715"/>
      <c r="Q715"/>
      <c r="R715"/>
      <c r="S715"/>
      <c r="T715"/>
      <c r="U715"/>
      <c r="V715"/>
      <c r="W715"/>
      <c r="X715"/>
      <c r="Y715"/>
      <c r="Z715"/>
      <c r="AA715"/>
      <c r="AB715"/>
      <c r="AC715"/>
      <c r="AD715"/>
      <c r="AE715"/>
    </row>
    <row r="716" spans="4:31">
      <c r="D716" s="236"/>
      <c r="F716"/>
      <c r="G716"/>
      <c r="H716"/>
      <c r="I716"/>
      <c r="J716"/>
      <c r="K716"/>
      <c r="L716"/>
      <c r="M716"/>
      <c r="N716"/>
      <c r="O716"/>
      <c r="P716"/>
      <c r="Q716"/>
      <c r="R716"/>
      <c r="S716"/>
      <c r="T716"/>
      <c r="U716"/>
      <c r="V716"/>
      <c r="W716"/>
      <c r="X716"/>
      <c r="Y716"/>
      <c r="Z716"/>
      <c r="AA716"/>
      <c r="AB716"/>
      <c r="AC716"/>
      <c r="AD716"/>
      <c r="AE716"/>
    </row>
    <row r="717" spans="4:31">
      <c r="D717" s="236"/>
      <c r="F717"/>
      <c r="G717"/>
      <c r="H717"/>
      <c r="I717"/>
      <c r="J717"/>
      <c r="K717"/>
      <c r="L717"/>
      <c r="M717"/>
      <c r="N717"/>
      <c r="O717"/>
      <c r="P717"/>
      <c r="Q717"/>
      <c r="R717"/>
      <c r="S717"/>
      <c r="T717"/>
      <c r="U717"/>
      <c r="V717"/>
      <c r="W717"/>
      <c r="X717"/>
      <c r="Y717"/>
      <c r="Z717"/>
      <c r="AA717"/>
      <c r="AB717"/>
      <c r="AC717"/>
      <c r="AD717"/>
      <c r="AE717"/>
    </row>
    <row r="718" spans="4:31">
      <c r="D718" s="236"/>
      <c r="F718"/>
      <c r="G718"/>
      <c r="H718"/>
      <c r="I718"/>
      <c r="J718"/>
      <c r="K718"/>
      <c r="L718"/>
      <c r="M718"/>
      <c r="N718"/>
      <c r="O718"/>
      <c r="P718"/>
      <c r="Q718"/>
      <c r="R718"/>
      <c r="S718"/>
      <c r="T718"/>
      <c r="U718"/>
      <c r="V718"/>
      <c r="W718"/>
      <c r="X718"/>
      <c r="Y718"/>
      <c r="Z718"/>
      <c r="AA718"/>
      <c r="AB718"/>
      <c r="AC718"/>
      <c r="AD718"/>
      <c r="AE718"/>
    </row>
    <row r="719" spans="4:31">
      <c r="D719" s="236"/>
      <c r="F719"/>
      <c r="G719"/>
      <c r="H719"/>
      <c r="I719"/>
      <c r="J719"/>
      <c r="K719"/>
      <c r="L719"/>
      <c r="M719"/>
      <c r="N719"/>
      <c r="O719"/>
      <c r="P719"/>
      <c r="Q719"/>
      <c r="R719"/>
      <c r="S719"/>
      <c r="T719"/>
      <c r="U719"/>
      <c r="V719"/>
      <c r="W719"/>
      <c r="X719"/>
      <c r="Y719"/>
      <c r="Z719"/>
      <c r="AA719"/>
      <c r="AB719"/>
      <c r="AC719"/>
      <c r="AD719"/>
      <c r="AE719"/>
    </row>
    <row r="720" spans="4:31">
      <c r="D720" s="236"/>
      <c r="F720"/>
      <c r="G720"/>
      <c r="H720"/>
      <c r="I720"/>
      <c r="J720"/>
      <c r="K720"/>
      <c r="L720"/>
      <c r="M720"/>
      <c r="N720"/>
      <c r="O720"/>
      <c r="P720"/>
      <c r="Q720"/>
      <c r="R720"/>
      <c r="S720"/>
      <c r="T720"/>
      <c r="U720"/>
      <c r="V720"/>
      <c r="W720"/>
      <c r="X720"/>
      <c r="Y720"/>
      <c r="Z720"/>
      <c r="AA720"/>
      <c r="AB720"/>
      <c r="AC720"/>
      <c r="AD720"/>
      <c r="AE720"/>
    </row>
    <row r="721" spans="4:31">
      <c r="D721" s="236"/>
      <c r="F721"/>
      <c r="G721"/>
      <c r="H721"/>
      <c r="I721"/>
      <c r="J721"/>
      <c r="K721"/>
      <c r="L721"/>
      <c r="M721"/>
      <c r="N721"/>
      <c r="O721"/>
      <c r="P721"/>
      <c r="Q721"/>
      <c r="R721"/>
      <c r="S721"/>
      <c r="T721"/>
      <c r="U721"/>
      <c r="V721"/>
      <c r="W721"/>
      <c r="X721"/>
      <c r="Y721"/>
      <c r="Z721"/>
      <c r="AA721"/>
      <c r="AB721"/>
      <c r="AC721"/>
      <c r="AD721"/>
      <c r="AE721"/>
    </row>
    <row r="722" spans="4:31">
      <c r="D722" s="236"/>
      <c r="F722"/>
      <c r="G722"/>
      <c r="H722"/>
      <c r="I722"/>
      <c r="J722"/>
      <c r="K722"/>
      <c r="L722"/>
      <c r="M722"/>
      <c r="N722"/>
      <c r="O722"/>
      <c r="P722"/>
      <c r="Q722"/>
      <c r="R722"/>
      <c r="S722"/>
      <c r="T722"/>
      <c r="U722"/>
      <c r="V722"/>
      <c r="W722"/>
      <c r="X722"/>
      <c r="Y722"/>
      <c r="Z722"/>
      <c r="AA722"/>
      <c r="AB722"/>
      <c r="AC722"/>
      <c r="AD722"/>
      <c r="AE722"/>
    </row>
    <row r="723" spans="4:31">
      <c r="D723" s="236"/>
      <c r="F723"/>
      <c r="G723"/>
      <c r="H723"/>
      <c r="I723"/>
      <c r="J723"/>
      <c r="K723"/>
      <c r="L723"/>
      <c r="M723"/>
      <c r="N723"/>
      <c r="O723"/>
      <c r="P723"/>
      <c r="Q723"/>
      <c r="R723"/>
      <c r="S723"/>
      <c r="T723"/>
      <c r="U723"/>
      <c r="V723"/>
      <c r="W723"/>
      <c r="X723"/>
      <c r="Y723"/>
      <c r="Z723"/>
      <c r="AA723"/>
      <c r="AB723"/>
      <c r="AC723"/>
      <c r="AD723"/>
      <c r="AE723"/>
    </row>
    <row r="724" spans="4:31">
      <c r="D724" s="236"/>
      <c r="F724"/>
      <c r="G724"/>
      <c r="H724"/>
      <c r="I724"/>
      <c r="J724"/>
      <c r="K724"/>
      <c r="L724"/>
      <c r="M724"/>
      <c r="N724"/>
      <c r="O724"/>
      <c r="P724"/>
      <c r="Q724"/>
      <c r="R724"/>
      <c r="S724"/>
      <c r="T724"/>
      <c r="U724"/>
      <c r="V724"/>
      <c r="W724"/>
      <c r="X724"/>
      <c r="Y724"/>
      <c r="Z724"/>
      <c r="AA724"/>
      <c r="AB724"/>
      <c r="AC724"/>
      <c r="AD724"/>
      <c r="AE724"/>
    </row>
    <row r="725" spans="4:31">
      <c r="D725" s="236"/>
      <c r="F725"/>
      <c r="G725"/>
      <c r="H725"/>
      <c r="I725"/>
      <c r="J725"/>
      <c r="K725"/>
      <c r="L725"/>
      <c r="M725"/>
      <c r="N725"/>
      <c r="O725"/>
      <c r="P725"/>
      <c r="Q725"/>
      <c r="R725"/>
      <c r="S725"/>
      <c r="T725"/>
      <c r="U725"/>
      <c r="V725"/>
      <c r="W725"/>
      <c r="X725"/>
      <c r="Y725"/>
      <c r="Z725"/>
      <c r="AA725"/>
      <c r="AB725"/>
      <c r="AC725"/>
      <c r="AD725"/>
      <c r="AE725"/>
    </row>
    <row r="726" spans="4:31">
      <c r="D726" s="236"/>
      <c r="F726"/>
      <c r="G726"/>
      <c r="H726"/>
      <c r="I726"/>
      <c r="J726"/>
      <c r="K726"/>
      <c r="L726"/>
      <c r="M726"/>
      <c r="N726"/>
      <c r="O726"/>
      <c r="P726"/>
      <c r="Q726"/>
      <c r="R726"/>
      <c r="S726"/>
      <c r="T726"/>
      <c r="U726"/>
      <c r="V726"/>
      <c r="W726"/>
      <c r="X726"/>
      <c r="Y726"/>
      <c r="Z726"/>
      <c r="AA726"/>
      <c r="AB726"/>
      <c r="AC726"/>
      <c r="AD726"/>
      <c r="AE726"/>
    </row>
    <row r="727" spans="4:31">
      <c r="D727" s="236"/>
      <c r="F727"/>
      <c r="G727"/>
      <c r="H727"/>
      <c r="I727"/>
      <c r="J727"/>
      <c r="K727"/>
      <c r="L727"/>
      <c r="M727"/>
      <c r="N727"/>
      <c r="O727"/>
      <c r="P727"/>
      <c r="Q727"/>
      <c r="R727"/>
      <c r="S727"/>
      <c r="T727"/>
      <c r="U727"/>
      <c r="V727"/>
      <c r="W727"/>
      <c r="X727"/>
      <c r="Y727"/>
      <c r="Z727"/>
      <c r="AA727"/>
      <c r="AB727"/>
      <c r="AC727"/>
      <c r="AD727"/>
      <c r="AE727"/>
    </row>
    <row r="728" spans="4:31">
      <c r="D728" s="236"/>
      <c r="F728"/>
      <c r="G728"/>
      <c r="H728"/>
      <c r="I728"/>
      <c r="J728"/>
      <c r="K728"/>
      <c r="L728"/>
      <c r="M728"/>
      <c r="N728"/>
      <c r="O728"/>
      <c r="P728"/>
      <c r="Q728"/>
      <c r="R728"/>
      <c r="S728"/>
      <c r="T728"/>
      <c r="U728"/>
      <c r="V728"/>
      <c r="W728"/>
      <c r="X728"/>
      <c r="Y728"/>
      <c r="Z728"/>
      <c r="AA728"/>
      <c r="AB728"/>
      <c r="AC728"/>
      <c r="AD728"/>
      <c r="AE728"/>
    </row>
    <row r="729" spans="4:31">
      <c r="D729" s="236"/>
      <c r="F729"/>
      <c r="G729"/>
      <c r="H729"/>
      <c r="I729"/>
      <c r="J729"/>
      <c r="K729"/>
      <c r="L729"/>
      <c r="M729"/>
      <c r="N729"/>
      <c r="O729"/>
      <c r="P729"/>
      <c r="Q729"/>
      <c r="R729"/>
      <c r="S729"/>
      <c r="T729"/>
      <c r="U729"/>
      <c r="V729"/>
      <c r="W729"/>
      <c r="X729"/>
      <c r="Y729"/>
      <c r="Z729"/>
      <c r="AA729"/>
      <c r="AB729"/>
      <c r="AC729"/>
      <c r="AD729"/>
      <c r="AE729"/>
    </row>
    <row r="730" spans="4:31">
      <c r="D730" s="236"/>
      <c r="F730"/>
      <c r="G730"/>
      <c r="H730"/>
      <c r="I730"/>
      <c r="J730"/>
      <c r="K730"/>
      <c r="L730"/>
      <c r="M730"/>
      <c r="N730"/>
      <c r="O730"/>
      <c r="P730"/>
      <c r="Q730"/>
      <c r="R730"/>
      <c r="S730"/>
      <c r="T730"/>
      <c r="U730"/>
      <c r="V730"/>
      <c r="W730"/>
      <c r="X730"/>
      <c r="Y730"/>
      <c r="Z730"/>
      <c r="AA730"/>
      <c r="AB730"/>
      <c r="AC730"/>
      <c r="AD730"/>
      <c r="AE730"/>
    </row>
    <row r="731" spans="4:31">
      <c r="D731" s="236"/>
      <c r="F731"/>
      <c r="G731"/>
      <c r="H731"/>
      <c r="I731"/>
      <c r="J731"/>
      <c r="K731"/>
      <c r="L731"/>
      <c r="M731"/>
      <c r="N731"/>
      <c r="O731"/>
      <c r="P731"/>
      <c r="Q731"/>
      <c r="R731"/>
      <c r="S731"/>
      <c r="T731"/>
      <c r="U731"/>
      <c r="V731"/>
      <c r="W731"/>
      <c r="X731"/>
      <c r="Y731"/>
      <c r="Z731"/>
      <c r="AA731"/>
      <c r="AB731"/>
      <c r="AC731"/>
      <c r="AD731"/>
      <c r="AE731"/>
    </row>
    <row r="732" spans="4:31">
      <c r="D732" s="236"/>
      <c r="F732"/>
      <c r="G732"/>
      <c r="H732"/>
      <c r="I732"/>
      <c r="J732"/>
      <c r="K732"/>
      <c r="L732"/>
      <c r="M732"/>
      <c r="N732"/>
      <c r="O732"/>
      <c r="P732"/>
      <c r="Q732"/>
      <c r="R732"/>
      <c r="S732"/>
      <c r="T732"/>
      <c r="U732"/>
      <c r="V732"/>
      <c r="W732"/>
      <c r="X732"/>
      <c r="Y732"/>
      <c r="Z732"/>
      <c r="AA732"/>
      <c r="AB732"/>
      <c r="AC732"/>
      <c r="AD732"/>
      <c r="AE732"/>
    </row>
    <row r="733" spans="4:31">
      <c r="D733" s="236"/>
      <c r="F733"/>
      <c r="G733"/>
      <c r="H733"/>
      <c r="I733"/>
      <c r="J733"/>
      <c r="K733"/>
      <c r="L733"/>
      <c r="M733"/>
      <c r="N733"/>
      <c r="O733"/>
      <c r="P733"/>
      <c r="Q733"/>
      <c r="R733"/>
      <c r="S733"/>
      <c r="T733"/>
      <c r="U733"/>
      <c r="V733"/>
      <c r="W733"/>
      <c r="X733"/>
      <c r="Y733"/>
      <c r="Z733"/>
      <c r="AA733"/>
      <c r="AB733"/>
      <c r="AC733"/>
      <c r="AD733"/>
      <c r="AE733"/>
    </row>
    <row r="734" spans="4:31">
      <c r="D734" s="236"/>
      <c r="F734"/>
      <c r="G734"/>
      <c r="H734"/>
      <c r="I734"/>
      <c r="J734"/>
      <c r="K734"/>
      <c r="L734"/>
      <c r="M734"/>
      <c r="N734"/>
      <c r="O734"/>
      <c r="P734"/>
      <c r="Q734"/>
      <c r="R734"/>
      <c r="S734"/>
      <c r="T734"/>
      <c r="U734"/>
      <c r="V734"/>
      <c r="W734"/>
      <c r="X734"/>
      <c r="Y734"/>
      <c r="Z734"/>
      <c r="AA734"/>
      <c r="AB734"/>
      <c r="AC734"/>
      <c r="AD734"/>
      <c r="AE734"/>
    </row>
    <row r="735" spans="4:31">
      <c r="D735" s="236"/>
      <c r="F735"/>
      <c r="G735"/>
      <c r="H735"/>
      <c r="I735"/>
      <c r="J735"/>
      <c r="K735"/>
      <c r="L735"/>
      <c r="M735"/>
      <c r="N735"/>
      <c r="O735"/>
      <c r="P735"/>
      <c r="Q735"/>
      <c r="R735"/>
      <c r="S735"/>
      <c r="T735"/>
      <c r="U735"/>
      <c r="V735"/>
      <c r="W735"/>
      <c r="X735"/>
      <c r="Y735"/>
      <c r="Z735"/>
      <c r="AA735"/>
      <c r="AB735"/>
      <c r="AC735"/>
      <c r="AD735"/>
      <c r="AE735"/>
    </row>
    <row r="736" spans="4:31">
      <c r="D736" s="236"/>
      <c r="F736"/>
      <c r="G736"/>
      <c r="H736"/>
      <c r="I736"/>
      <c r="J736"/>
      <c r="K736"/>
      <c r="L736"/>
      <c r="M736"/>
      <c r="N736"/>
      <c r="O736"/>
      <c r="P736"/>
      <c r="Q736"/>
      <c r="R736"/>
      <c r="S736"/>
      <c r="T736"/>
      <c r="U736"/>
      <c r="V736"/>
      <c r="W736"/>
      <c r="X736"/>
      <c r="Y736"/>
      <c r="Z736"/>
      <c r="AA736"/>
      <c r="AB736"/>
      <c r="AC736"/>
      <c r="AD736"/>
      <c r="AE736"/>
    </row>
    <row r="737" spans="4:31">
      <c r="D737" s="236"/>
      <c r="F737"/>
      <c r="G737"/>
      <c r="H737"/>
      <c r="I737"/>
      <c r="J737"/>
      <c r="K737"/>
      <c r="L737"/>
      <c r="M737"/>
      <c r="N737"/>
      <c r="O737"/>
      <c r="P737"/>
      <c r="Q737"/>
      <c r="R737"/>
      <c r="S737"/>
      <c r="T737"/>
      <c r="U737"/>
      <c r="V737"/>
      <c r="W737"/>
      <c r="X737"/>
      <c r="Y737"/>
      <c r="Z737"/>
      <c r="AA737"/>
      <c r="AB737"/>
      <c r="AC737"/>
      <c r="AD737"/>
      <c r="AE737"/>
    </row>
    <row r="738" spans="4:31">
      <c r="D738" s="236"/>
      <c r="F738"/>
      <c r="G738"/>
      <c r="H738"/>
      <c r="I738"/>
      <c r="J738"/>
      <c r="K738"/>
      <c r="L738"/>
      <c r="M738"/>
      <c r="N738"/>
      <c r="O738"/>
      <c r="P738"/>
      <c r="Q738"/>
      <c r="R738"/>
      <c r="S738"/>
      <c r="T738"/>
      <c r="U738"/>
      <c r="V738"/>
      <c r="W738"/>
      <c r="X738"/>
      <c r="Y738"/>
      <c r="Z738"/>
      <c r="AA738"/>
      <c r="AB738"/>
      <c r="AC738"/>
      <c r="AD738"/>
      <c r="AE738"/>
    </row>
    <row r="739" spans="4:31">
      <c r="D739" s="236"/>
      <c r="F739"/>
      <c r="G739"/>
      <c r="H739"/>
      <c r="I739"/>
      <c r="J739"/>
      <c r="K739"/>
      <c r="L739"/>
      <c r="M739"/>
      <c r="N739"/>
      <c r="O739"/>
      <c r="P739"/>
      <c r="Q739"/>
      <c r="R739"/>
      <c r="S739"/>
      <c r="T739"/>
      <c r="U739"/>
      <c r="V739"/>
      <c r="W739"/>
      <c r="X739"/>
      <c r="Y739"/>
      <c r="Z739"/>
      <c r="AA739"/>
      <c r="AB739"/>
      <c r="AC739"/>
      <c r="AD739"/>
      <c r="AE739"/>
    </row>
    <row r="740" spans="4:31">
      <c r="D740" s="236"/>
      <c r="F740"/>
      <c r="G740"/>
      <c r="H740"/>
      <c r="I740"/>
      <c r="J740"/>
      <c r="K740"/>
      <c r="L740"/>
      <c r="M740"/>
      <c r="N740"/>
      <c r="O740"/>
      <c r="P740"/>
      <c r="Q740"/>
      <c r="R740"/>
      <c r="S740"/>
      <c r="T740"/>
      <c r="U740"/>
      <c r="V740"/>
      <c r="W740"/>
      <c r="X740"/>
      <c r="Y740"/>
      <c r="Z740"/>
      <c r="AA740"/>
      <c r="AB740"/>
      <c r="AC740"/>
      <c r="AD740"/>
      <c r="AE740"/>
    </row>
    <row r="741" spans="4:31">
      <c r="D741" s="236"/>
      <c r="F741"/>
      <c r="G741"/>
      <c r="H741"/>
      <c r="I741"/>
      <c r="J741"/>
      <c r="K741"/>
      <c r="L741"/>
      <c r="M741"/>
      <c r="N741"/>
      <c r="O741"/>
      <c r="P741"/>
      <c r="Q741"/>
      <c r="R741"/>
      <c r="S741"/>
      <c r="T741"/>
      <c r="U741"/>
      <c r="V741"/>
      <c r="W741"/>
      <c r="X741"/>
      <c r="Y741"/>
      <c r="Z741"/>
      <c r="AA741"/>
      <c r="AB741"/>
      <c r="AC741"/>
      <c r="AD741"/>
      <c r="AE741"/>
    </row>
    <row r="742" spans="4:31">
      <c r="D742" s="236"/>
      <c r="F742"/>
      <c r="G742"/>
      <c r="H742"/>
      <c r="I742"/>
      <c r="J742"/>
      <c r="K742"/>
      <c r="L742"/>
      <c r="M742"/>
      <c r="N742"/>
      <c r="O742"/>
      <c r="P742"/>
      <c r="Q742"/>
      <c r="R742"/>
      <c r="S742"/>
      <c r="T742"/>
      <c r="U742"/>
      <c r="V742"/>
      <c r="W742"/>
      <c r="X742"/>
      <c r="Y742"/>
      <c r="Z742"/>
      <c r="AA742"/>
      <c r="AB742"/>
      <c r="AC742"/>
      <c r="AD742"/>
      <c r="AE742"/>
    </row>
    <row r="743" spans="4:31">
      <c r="D743" s="236"/>
      <c r="F743"/>
      <c r="G743"/>
      <c r="H743"/>
      <c r="I743"/>
      <c r="J743"/>
      <c r="K743"/>
      <c r="L743"/>
      <c r="M743"/>
      <c r="N743"/>
      <c r="O743"/>
      <c r="P743"/>
      <c r="Q743"/>
      <c r="R743"/>
      <c r="S743"/>
      <c r="T743"/>
      <c r="U743"/>
      <c r="V743"/>
      <c r="W743"/>
      <c r="X743"/>
      <c r="Y743"/>
      <c r="Z743"/>
      <c r="AA743"/>
      <c r="AB743"/>
      <c r="AC743"/>
      <c r="AD743"/>
      <c r="AE743"/>
    </row>
    <row r="744" spans="4:31">
      <c r="D744" s="236"/>
      <c r="F744"/>
      <c r="G744"/>
      <c r="H744"/>
      <c r="I744"/>
      <c r="J744"/>
      <c r="K744"/>
      <c r="L744"/>
      <c r="M744"/>
      <c r="N744"/>
      <c r="O744"/>
      <c r="P744"/>
      <c r="Q744"/>
      <c r="R744"/>
      <c r="S744"/>
      <c r="T744"/>
      <c r="U744"/>
      <c r="V744"/>
      <c r="W744"/>
      <c r="X744"/>
      <c r="Y744"/>
      <c r="Z744"/>
      <c r="AA744"/>
      <c r="AB744"/>
      <c r="AC744"/>
      <c r="AD744"/>
      <c r="AE744"/>
    </row>
    <row r="745" spans="4:31">
      <c r="D745" s="236"/>
      <c r="F745"/>
      <c r="G745"/>
      <c r="H745"/>
      <c r="I745"/>
      <c r="J745"/>
      <c r="K745"/>
      <c r="L745"/>
      <c r="M745"/>
      <c r="N745"/>
      <c r="O745"/>
      <c r="P745"/>
      <c r="Q745"/>
      <c r="R745"/>
      <c r="S745"/>
      <c r="T745"/>
      <c r="U745"/>
      <c r="V745"/>
      <c r="W745"/>
      <c r="X745"/>
      <c r="Y745"/>
      <c r="Z745"/>
      <c r="AA745"/>
      <c r="AB745"/>
      <c r="AC745"/>
      <c r="AD745"/>
      <c r="AE745"/>
    </row>
    <row r="746" spans="4:31">
      <c r="D746" s="237"/>
      <c r="F746" s="238"/>
      <c r="G746" s="238"/>
      <c r="H746" s="238"/>
      <c r="I746" s="238"/>
      <c r="J746" s="238"/>
      <c r="K746" s="238"/>
      <c r="L746" s="238"/>
      <c r="M746" s="238"/>
      <c r="N746" s="238"/>
      <c r="O746" s="238"/>
      <c r="P746" s="238"/>
      <c r="Q746" s="238"/>
      <c r="R746" s="238"/>
      <c r="S746" s="238"/>
      <c r="T746" s="238"/>
      <c r="U746" s="238"/>
      <c r="V746" s="238"/>
      <c r="W746" s="238"/>
      <c r="X746" s="238"/>
      <c r="Y746" s="238"/>
      <c r="Z746" s="238"/>
      <c r="AA746" s="238"/>
      <c r="AB746" s="238"/>
      <c r="AC746" s="238"/>
      <c r="AD746" s="238"/>
      <c r="AE746" s="238"/>
    </row>
  </sheetData>
  <autoFilter ref="B1:B202">
    <extLst/>
  </autoFilter>
  <mergeCells count="14">
    <mergeCell ref="D1:E1"/>
    <mergeCell ref="F1:G1"/>
    <mergeCell ref="H1:I1"/>
    <mergeCell ref="J1:K1"/>
    <mergeCell ref="L1:M1"/>
    <mergeCell ref="N1:O1"/>
    <mergeCell ref="P1:Q1"/>
    <mergeCell ref="R1:S1"/>
    <mergeCell ref="T1:U1"/>
    <mergeCell ref="V1:W1"/>
    <mergeCell ref="X1:Y1"/>
    <mergeCell ref="Z1:AA1"/>
    <mergeCell ref="AB1:AC1"/>
    <mergeCell ref="AD1:AE1"/>
  </mergeCell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22"/>
  <sheetViews>
    <sheetView zoomScale="70" zoomScaleNormal="70" workbookViewId="0">
      <pane ySplit="5" topLeftCell="A99" activePane="bottomLeft" state="frozen"/>
      <selection/>
      <selection pane="bottomLeft" activeCell="F18" sqref="F18"/>
    </sheetView>
  </sheetViews>
  <sheetFormatPr defaultColWidth="9" defaultRowHeight="15"/>
  <cols>
    <col min="1" max="1" width="12.6666666666667" style="198" customWidth="true"/>
    <col min="2" max="2" width="9" style="29" customWidth="true"/>
    <col min="3" max="4" width="62.4416666666667" style="28" customWidth="true"/>
    <col min="5" max="5" width="18.1083333333333" style="28" customWidth="true"/>
    <col min="6" max="6" width="28.4416666666667" style="28" customWidth="true"/>
    <col min="7" max="7" width="16.3333333333333" style="28" customWidth="true"/>
    <col min="8" max="8" width="14" style="28" customWidth="true"/>
    <col min="9" max="9" width="17.775" style="28" customWidth="true"/>
    <col min="10" max="10" width="20.6666666666667" style="28" customWidth="true"/>
    <col min="11" max="11" width="15.775" style="28" customWidth="true"/>
    <col min="12" max="12" width="27.775" style="28" customWidth="true"/>
    <col min="14" max="14" width="13.1083333333333" style="28" customWidth="true"/>
    <col min="15" max="15" width="34.3333333333333" style="28" customWidth="true"/>
    <col min="16" max="16" width="29.3333333333333" style="28" customWidth="true"/>
    <col min="17" max="17" width="31.1083333333333" style="28" customWidth="true"/>
    <col min="19" max="19" width="19" style="28" customWidth="true"/>
    <col min="20" max="20" width="26.4416666666667" style="28" customWidth="true"/>
    <col min="29" max="29" width="38" style="81" customWidth="true"/>
    <col min="30" max="32" width="9" style="81" customWidth="true"/>
  </cols>
  <sheetData>
    <row r="1" s="194" customFormat="true" ht="50.25" customHeight="true" spans="1:28">
      <c r="A1" s="199" t="s">
        <v>473</v>
      </c>
      <c r="B1" s="1" t="s">
        <v>3</v>
      </c>
      <c r="C1" s="8" t="s">
        <v>475</v>
      </c>
      <c r="D1" s="8" t="s">
        <v>1011</v>
      </c>
      <c r="E1" s="212" t="s">
        <v>2</v>
      </c>
      <c r="F1" s="8" t="s">
        <v>467</v>
      </c>
      <c r="G1" s="115"/>
      <c r="H1" s="8" t="s">
        <v>1012</v>
      </c>
      <c r="I1" s="114"/>
      <c r="J1" s="114"/>
      <c r="K1" s="114"/>
      <c r="L1" s="114"/>
      <c r="M1" s="114"/>
      <c r="N1" s="114"/>
      <c r="O1" s="114"/>
      <c r="P1" s="114"/>
      <c r="Q1" s="114"/>
      <c r="R1" s="114"/>
      <c r="S1" s="114"/>
      <c r="T1" s="114"/>
      <c r="U1" s="114"/>
      <c r="V1" s="114"/>
      <c r="W1" s="114"/>
      <c r="X1" s="114"/>
      <c r="Y1" s="114"/>
      <c r="Z1" s="114"/>
      <c r="AA1" s="114"/>
      <c r="AB1" s="115"/>
    </row>
    <row r="2" s="195" customFormat="true" ht="21" customHeight="true" spans="1:1016">
      <c r="A2" s="200"/>
      <c r="B2" s="132"/>
      <c r="C2" s="133"/>
      <c r="D2" s="133"/>
      <c r="E2" s="133"/>
      <c r="F2" s="133" t="s">
        <v>1013</v>
      </c>
      <c r="G2" s="115"/>
      <c r="H2" s="145" t="s">
        <v>1014</v>
      </c>
      <c r="I2" s="114"/>
      <c r="J2" s="115"/>
      <c r="K2" s="145" t="s">
        <v>1015</v>
      </c>
      <c r="L2" s="114"/>
      <c r="M2" s="114"/>
      <c r="N2" s="115"/>
      <c r="O2" s="145" t="s">
        <v>1016</v>
      </c>
      <c r="P2" s="114"/>
      <c r="Q2" s="114"/>
      <c r="R2" s="114"/>
      <c r="S2" s="115"/>
      <c r="T2" s="145" t="s">
        <v>1017</v>
      </c>
      <c r="U2" s="114"/>
      <c r="V2" s="114"/>
      <c r="W2" s="114"/>
      <c r="X2" s="115"/>
      <c r="Y2" s="215" t="s">
        <v>1018</v>
      </c>
      <c r="Z2" s="114"/>
      <c r="AA2" s="114"/>
      <c r="AB2" s="115"/>
      <c r="ALA2" s="19"/>
      <c r="ALB2" s="19"/>
      <c r="ALC2" s="19"/>
      <c r="ALD2" s="19"/>
      <c r="ALE2" s="19"/>
      <c r="ALF2" s="19"/>
      <c r="ALG2" s="19"/>
      <c r="ALH2" s="19"/>
      <c r="ALI2" s="19"/>
      <c r="ALJ2" s="19"/>
      <c r="ALK2" s="19"/>
      <c r="ALL2" s="19"/>
      <c r="ALM2" s="19"/>
      <c r="ALN2" s="19"/>
      <c r="ALO2" s="19"/>
      <c r="ALP2" s="19"/>
      <c r="ALQ2" s="19"/>
      <c r="ALR2" s="19"/>
      <c r="ALS2" s="19"/>
      <c r="ALT2" s="19"/>
      <c r="ALU2" s="19"/>
      <c r="ALV2" s="19"/>
      <c r="ALW2" s="19"/>
      <c r="ALX2" s="19"/>
      <c r="ALY2" s="19"/>
      <c r="ALZ2" s="19"/>
      <c r="AMA2" s="19"/>
      <c r="AMB2" s="19"/>
    </row>
    <row r="3" s="195" customFormat="true" ht="21" customHeight="true" spans="1:1016">
      <c r="A3" s="200"/>
      <c r="B3" s="132"/>
      <c r="C3" s="133"/>
      <c r="D3" s="133"/>
      <c r="E3" s="133"/>
      <c r="F3" s="133" t="s">
        <v>468</v>
      </c>
      <c r="G3" s="133" t="s">
        <v>1019</v>
      </c>
      <c r="H3" s="133" t="s">
        <v>1020</v>
      </c>
      <c r="I3" s="133" t="s">
        <v>1021</v>
      </c>
      <c r="J3" s="133" t="s">
        <v>1022</v>
      </c>
      <c r="K3" s="133" t="s">
        <v>1023</v>
      </c>
      <c r="L3" s="133" t="s">
        <v>1024</v>
      </c>
      <c r="M3" s="133" t="s">
        <v>1025</v>
      </c>
      <c r="N3" s="133" t="s">
        <v>1026</v>
      </c>
      <c r="O3" s="133" t="s">
        <v>1023</v>
      </c>
      <c r="P3" s="133" t="s">
        <v>1024</v>
      </c>
      <c r="Q3" s="133" t="s">
        <v>1025</v>
      </c>
      <c r="R3" s="133" t="s">
        <v>1026</v>
      </c>
      <c r="S3" s="133" t="s">
        <v>1027</v>
      </c>
      <c r="T3" s="133" t="s">
        <v>1023</v>
      </c>
      <c r="U3" s="133" t="s">
        <v>1024</v>
      </c>
      <c r="V3" s="133" t="s">
        <v>1025</v>
      </c>
      <c r="W3" s="133" t="s">
        <v>1026</v>
      </c>
      <c r="X3" s="133" t="s">
        <v>1027</v>
      </c>
      <c r="Y3" s="133" t="s">
        <v>1024</v>
      </c>
      <c r="Z3" s="133" t="s">
        <v>1025</v>
      </c>
      <c r="AA3" s="133" t="s">
        <v>1026</v>
      </c>
      <c r="AB3" s="133" t="s">
        <v>1027</v>
      </c>
      <c r="ALA3" s="19"/>
      <c r="ALB3" s="19"/>
      <c r="ALC3" s="19"/>
      <c r="ALD3" s="19"/>
      <c r="ALE3" s="19"/>
      <c r="ALF3" s="19"/>
      <c r="ALG3" s="19"/>
      <c r="ALH3" s="19"/>
      <c r="ALI3" s="19"/>
      <c r="ALJ3" s="19"/>
      <c r="ALK3" s="19"/>
      <c r="ALL3" s="19"/>
      <c r="ALM3" s="19"/>
      <c r="ALN3" s="19"/>
      <c r="ALO3" s="19"/>
      <c r="ALP3" s="19"/>
      <c r="ALQ3" s="19"/>
      <c r="ALR3" s="19"/>
      <c r="ALS3" s="19"/>
      <c r="ALT3" s="19"/>
      <c r="ALU3" s="19"/>
      <c r="ALV3" s="19"/>
      <c r="ALW3" s="19"/>
      <c r="ALX3" s="19"/>
      <c r="ALY3" s="19"/>
      <c r="ALZ3" s="19"/>
      <c r="AMA3" s="19"/>
      <c r="AMB3" s="19"/>
    </row>
    <row r="4" s="196" customFormat="true" ht="13.5" customHeight="true" spans="1:1016">
      <c r="A4" s="201" t="s">
        <v>1028</v>
      </c>
      <c r="B4" s="134"/>
      <c r="C4" s="202"/>
      <c r="D4" s="203"/>
      <c r="E4" s="203"/>
      <c r="F4" s="203"/>
      <c r="G4" s="203"/>
      <c r="H4" s="203"/>
      <c r="I4" s="203"/>
      <c r="J4" s="203"/>
      <c r="K4" s="203"/>
      <c r="L4" s="203"/>
      <c r="M4" s="203"/>
      <c r="N4" s="203"/>
      <c r="O4" s="203"/>
      <c r="P4" s="203"/>
      <c r="Q4" s="203"/>
      <c r="R4" s="203"/>
      <c r="S4" s="203"/>
      <c r="T4" s="203"/>
      <c r="U4" s="203"/>
      <c r="V4" s="203"/>
      <c r="W4" s="203"/>
      <c r="X4" s="203"/>
      <c r="Y4" s="203"/>
      <c r="Z4" s="203"/>
      <c r="AA4" s="203"/>
      <c r="AB4" s="203"/>
      <c r="ALA4" s="20"/>
      <c r="ALB4" s="20"/>
      <c r="ALC4" s="20"/>
      <c r="ALD4" s="20"/>
      <c r="ALE4" s="20"/>
      <c r="ALF4" s="20"/>
      <c r="ALG4" s="20"/>
      <c r="ALH4" s="20"/>
      <c r="ALI4" s="20"/>
      <c r="ALJ4" s="20"/>
      <c r="ALK4" s="20"/>
      <c r="ALL4" s="20"/>
      <c r="ALM4" s="20"/>
      <c r="ALN4" s="20"/>
      <c r="ALO4" s="20"/>
      <c r="ALP4" s="20"/>
      <c r="ALQ4" s="20"/>
      <c r="ALR4" s="20"/>
      <c r="ALS4" s="20"/>
      <c r="ALT4" s="20"/>
      <c r="ALU4" s="20"/>
      <c r="ALV4" s="20"/>
      <c r="ALW4" s="20"/>
      <c r="ALX4" s="20"/>
      <c r="ALY4" s="20"/>
      <c r="ALZ4" s="20"/>
      <c r="AMA4" s="20"/>
      <c r="AMB4" s="20"/>
    </row>
    <row r="5" s="197" customFormat="true" ht="109.05" customHeight="true" spans="1:28">
      <c r="A5" s="204"/>
      <c r="B5" s="85"/>
      <c r="C5" s="205"/>
      <c r="D5" s="206"/>
      <c r="E5" s="206"/>
      <c r="F5" s="206" t="s">
        <v>1029</v>
      </c>
      <c r="G5" s="206"/>
      <c r="H5" s="87" t="s">
        <v>1030</v>
      </c>
      <c r="I5" s="87" t="s">
        <v>1031</v>
      </c>
      <c r="J5" s="87" t="s">
        <v>1032</v>
      </c>
      <c r="K5" s="87" t="s">
        <v>1033</v>
      </c>
      <c r="L5" s="87" t="s">
        <v>1034</v>
      </c>
      <c r="M5" s="87" t="s">
        <v>1034</v>
      </c>
      <c r="N5" s="87" t="s">
        <v>1034</v>
      </c>
      <c r="O5" s="87" t="s">
        <v>1035</v>
      </c>
      <c r="P5" s="87" t="s">
        <v>1036</v>
      </c>
      <c r="Q5" s="87" t="s">
        <v>1036</v>
      </c>
      <c r="R5" s="87" t="s">
        <v>1036</v>
      </c>
      <c r="S5" s="87" t="s">
        <v>1036</v>
      </c>
      <c r="T5" s="87" t="s">
        <v>1037</v>
      </c>
      <c r="U5" s="87" t="s">
        <v>1038</v>
      </c>
      <c r="V5" s="87" t="s">
        <v>1038</v>
      </c>
      <c r="W5" s="87" t="s">
        <v>1038</v>
      </c>
      <c r="X5" s="87" t="s">
        <v>1038</v>
      </c>
      <c r="Y5" s="216" t="s">
        <v>1039</v>
      </c>
      <c r="Z5" s="216" t="s">
        <v>1039</v>
      </c>
      <c r="AA5" s="216" t="s">
        <v>1039</v>
      </c>
      <c r="AB5" s="216" t="s">
        <v>1039</v>
      </c>
    </row>
    <row r="6" s="31" customFormat="true" spans="1:32">
      <c r="A6" s="207" t="str">
        <f>case_lib!A5</f>
        <v>FB_1</v>
      </c>
      <c r="B6" s="208" t="s">
        <v>496</v>
      </c>
      <c r="C6" s="209" t="str">
        <f>case_lib!D5</f>
        <v>ODD相关CASE</v>
      </c>
      <c r="D6" s="209"/>
      <c r="E6" s="140"/>
      <c r="F6" s="140"/>
      <c r="G6" s="140"/>
      <c r="H6" s="140"/>
      <c r="I6" s="140"/>
      <c r="J6" s="140"/>
      <c r="K6" s="140"/>
      <c r="L6" s="140"/>
      <c r="M6" s="140"/>
      <c r="N6" s="140"/>
      <c r="O6" s="140"/>
      <c r="P6" s="140"/>
      <c r="Q6" s="140"/>
      <c r="R6" s="140"/>
      <c r="S6" s="140"/>
      <c r="T6" s="140"/>
      <c r="U6" s="140"/>
      <c r="V6" s="140"/>
      <c r="W6" s="140"/>
      <c r="X6" s="140"/>
      <c r="Y6" s="140"/>
      <c r="Z6" s="140"/>
      <c r="AA6" s="140"/>
      <c r="AB6" s="214"/>
      <c r="AC6" s="140"/>
      <c r="AD6" s="140"/>
      <c r="AE6" s="140"/>
      <c r="AF6" s="140"/>
    </row>
    <row r="7" ht="75" customHeight="true" spans="1:32">
      <c r="A7" s="207" t="str">
        <f>case_lib!A6</f>
        <v>FB_1_1</v>
      </c>
      <c r="B7" s="85" t="str">
        <f>case_lib!C6</f>
        <v>FB</v>
      </c>
      <c r="C7" s="83" t="str">
        <f>case_lib!D6</f>
        <v>主车以速度K_HV_speed巡航，在AD engage状态下，路锥搭建在主车的当前行驶车道，距离主车1km搭建，让主车行驶到路锥数量和长度大于K_CONES_NUMBER 和K_CONES_NUMBER_DISTANCE的K_FALLBACK_OBSTACLE_DISTANCE_ON/TO_TRAJECTORY_I 到K_FALLBACK_OBSTACLE_DISTANCE_ON/TO_TRAJECTORY_II范围内。</v>
      </c>
      <c r="D7" s="83" t="s">
        <v>1040</v>
      </c>
      <c r="E7" s="81">
        <f>case_lib!J6</f>
        <v>3231</v>
      </c>
      <c r="F7" s="84" t="s">
        <v>1041</v>
      </c>
      <c r="G7" s="81"/>
      <c r="H7" s="81" t="s">
        <v>1042</v>
      </c>
      <c r="I7" s="81" t="s">
        <v>1043</v>
      </c>
      <c r="J7" s="81" t="s">
        <v>1044</v>
      </c>
      <c r="K7" s="84" t="s">
        <v>1045</v>
      </c>
      <c r="L7" s="81"/>
      <c r="M7" s="81"/>
      <c r="N7" s="81"/>
      <c r="O7" s="81"/>
      <c r="P7" s="81"/>
      <c r="Q7" s="81"/>
      <c r="R7" s="81"/>
      <c r="S7" s="81"/>
      <c r="T7" s="81"/>
      <c r="U7" s="81"/>
      <c r="V7" s="81"/>
      <c r="W7" s="81"/>
      <c r="X7" s="94"/>
      <c r="Y7" s="81"/>
      <c r="Z7" s="81"/>
      <c r="AA7" s="81"/>
      <c r="AB7" s="81"/>
      <c r="AC7"/>
      <c r="AD7"/>
      <c r="AE7"/>
      <c r="AF7"/>
    </row>
    <row r="8" ht="75" customHeight="true" spans="1:32">
      <c r="A8" s="207" t="str">
        <f>case_lib!A7</f>
        <v>FB_1_2</v>
      </c>
      <c r="B8" s="85" t="str">
        <f>case_lib!C7</f>
        <v>FB</v>
      </c>
      <c r="C8" s="83" t="str">
        <f>case_lib!D7</f>
        <v>主车以速度K_HV_speed巡航，在AD engage状态下，路锥搭建在主车的当前行驶车道，距离主车1km搭建，让主车行驶到路锥数量和长度大于K_CONES_NUMBER 和K_CONES_NUMBER_DISTANCE的K_FALLBACK_OBSTACLE_DISTANCE_ON/TO_TRAJECTORY_II 到K_FALLBACK_OBSTACLE_DISTANCE_ON/TO_TRAJECTORY_III 范围内。</v>
      </c>
      <c r="D8" s="83" t="s">
        <v>1040</v>
      </c>
      <c r="E8" s="81">
        <f>case_lib!J7</f>
        <v>3278</v>
      </c>
      <c r="F8" s="84" t="s">
        <v>1041</v>
      </c>
      <c r="G8" s="81"/>
      <c r="H8" s="81" t="s">
        <v>1042</v>
      </c>
      <c r="I8" s="81" t="s">
        <v>1043</v>
      </c>
      <c r="J8" s="81" t="s">
        <v>1044</v>
      </c>
      <c r="K8" s="84" t="s">
        <v>1045</v>
      </c>
      <c r="L8" s="81"/>
      <c r="M8" s="81"/>
      <c r="N8" s="81"/>
      <c r="O8" s="81"/>
      <c r="P8" s="81"/>
      <c r="Q8" s="81"/>
      <c r="R8" s="81"/>
      <c r="S8" s="81"/>
      <c r="T8" s="81"/>
      <c r="U8" s="81"/>
      <c r="V8" s="81"/>
      <c r="W8" s="81"/>
      <c r="X8" s="94"/>
      <c r="Y8" s="81"/>
      <c r="Z8" s="81"/>
      <c r="AA8" s="81"/>
      <c r="AB8" s="81"/>
      <c r="AC8"/>
      <c r="AD8"/>
      <c r="AE8"/>
      <c r="AF8"/>
    </row>
    <row r="9" ht="75" customHeight="true" spans="1:32">
      <c r="A9" s="207" t="str">
        <f>case_lib!A8</f>
        <v>FB_1_3</v>
      </c>
      <c r="B9" s="85" t="str">
        <f>case_lib!C8</f>
        <v>FB</v>
      </c>
      <c r="C9" s="83" t="str">
        <f>case_lib!D8</f>
        <v>主车以速度K_HV_speed巡航，在AD engage状态下，路锥搭建在主车的当前行驶车道，距离主车1km搭建，让主车行驶到路锥数量和长度大于K_CONES_NUMBER 和K_CONES_NUMBER_DISTANCE的K_FALLBACK_OBSTACLE_DISTANCE_ON/TO_TRAJECTORY_III 范围内。</v>
      </c>
      <c r="D9" s="83" t="s">
        <v>1040</v>
      </c>
      <c r="E9" s="81">
        <f>case_lib!J8</f>
        <v>3303</v>
      </c>
      <c r="F9" s="84" t="s">
        <v>1041</v>
      </c>
      <c r="G9" s="81"/>
      <c r="H9" s="81" t="s">
        <v>1042</v>
      </c>
      <c r="I9" s="81" t="s">
        <v>1043</v>
      </c>
      <c r="J9" s="81" t="s">
        <v>1044</v>
      </c>
      <c r="K9" s="84" t="s">
        <v>1045</v>
      </c>
      <c r="L9" s="81"/>
      <c r="M9" s="81"/>
      <c r="N9" s="81"/>
      <c r="O9" s="81"/>
      <c r="P9" s="81"/>
      <c r="Q9" s="81"/>
      <c r="R9" s="81"/>
      <c r="S9" s="81"/>
      <c r="T9" s="81"/>
      <c r="U9" s="81"/>
      <c r="V9" s="81"/>
      <c r="W9" s="81"/>
      <c r="X9" s="94"/>
      <c r="Y9" s="81"/>
      <c r="Z9" s="81"/>
      <c r="AA9" s="81"/>
      <c r="AB9" s="81"/>
      <c r="AC9"/>
      <c r="AD9"/>
      <c r="AE9"/>
      <c r="AF9"/>
    </row>
    <row r="10" ht="75" customHeight="true" spans="1:32">
      <c r="A10" s="207" t="str">
        <f>case_lib!A9</f>
        <v>FB_1_4</v>
      </c>
      <c r="B10" s="85" t="str">
        <f>case_lib!C9</f>
        <v>FB</v>
      </c>
      <c r="C10" s="83" t="str">
        <f>case_lib!D9</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10" s="83"/>
      <c r="E10" s="81">
        <f>case_lib!J9</f>
        <v>3233</v>
      </c>
      <c r="F10" s="84" t="s">
        <v>1046</v>
      </c>
      <c r="G10" s="81"/>
      <c r="H10" s="81" t="s">
        <v>1042</v>
      </c>
      <c r="I10" s="81" t="s">
        <v>1043</v>
      </c>
      <c r="J10" s="81" t="s">
        <v>1044</v>
      </c>
      <c r="K10" s="84" t="s">
        <v>1045</v>
      </c>
      <c r="L10" s="81"/>
      <c r="M10" s="81"/>
      <c r="N10" s="81"/>
      <c r="O10" s="81"/>
      <c r="P10" s="81"/>
      <c r="Q10" s="81"/>
      <c r="R10" s="81"/>
      <c r="S10" s="81"/>
      <c r="T10" s="81"/>
      <c r="U10" s="81"/>
      <c r="V10" s="81"/>
      <c r="W10" s="81"/>
      <c r="X10" s="94"/>
      <c r="Y10" s="81"/>
      <c r="Z10" s="81"/>
      <c r="AA10" s="81"/>
      <c r="AB10" s="81"/>
      <c r="AC10"/>
      <c r="AD10"/>
      <c r="AE10"/>
      <c r="AF10"/>
    </row>
    <row r="11" ht="75" customHeight="true" spans="1:32">
      <c r="A11" s="207" t="str">
        <f>case_lib!A10</f>
        <v>FB_1_5</v>
      </c>
      <c r="B11" s="85" t="str">
        <f>case_lib!C10</f>
        <v>FB</v>
      </c>
      <c r="C11" s="83" t="str">
        <f>case_lib!D10</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11" s="83"/>
      <c r="E11" s="81">
        <f>case_lib!J10</f>
        <v>3280</v>
      </c>
      <c r="F11" s="84" t="s">
        <v>1046</v>
      </c>
      <c r="G11" s="81"/>
      <c r="H11" s="81" t="s">
        <v>1042</v>
      </c>
      <c r="I11" s="81" t="s">
        <v>1043</v>
      </c>
      <c r="J11" s="81" t="s">
        <v>1044</v>
      </c>
      <c r="K11" s="84" t="s">
        <v>1045</v>
      </c>
      <c r="L11" s="81"/>
      <c r="M11" s="81"/>
      <c r="N11" s="81"/>
      <c r="O11" s="81"/>
      <c r="P11" s="81"/>
      <c r="Q11" s="81"/>
      <c r="R11" s="81"/>
      <c r="S11" s="81"/>
      <c r="T11" s="81"/>
      <c r="U11" s="81"/>
      <c r="V11" s="81"/>
      <c r="W11" s="81"/>
      <c r="X11" s="94"/>
      <c r="Y11" s="81"/>
      <c r="Z11" s="81"/>
      <c r="AA11" s="81"/>
      <c r="AB11" s="81"/>
      <c r="AC11"/>
      <c r="AD11"/>
      <c r="AE11"/>
      <c r="AF11"/>
    </row>
    <row r="12" ht="75" customHeight="true" spans="1:32">
      <c r="A12" s="207" t="str">
        <f>case_lib!A11</f>
        <v>FB_1_6</v>
      </c>
      <c r="B12" s="85" t="str">
        <f>case_lib!C11</f>
        <v>FB</v>
      </c>
      <c r="C12" s="83" t="str">
        <f>case_lib!D11</f>
        <v>主车以速度K_HV_speed巡航，在AD engage状态下，施工区搭建在主车的当前行驶车道，距离主车1km搭建，主车行驶到距离道路施工区K_FALLBACK_CONSTRUCTION_DISTANCE_ON/TO_TRAJECTORY_III 范围内。</v>
      </c>
      <c r="D12" s="83"/>
      <c r="E12" s="81">
        <f>case_lib!J11</f>
        <v>3305</v>
      </c>
      <c r="F12" s="84" t="s">
        <v>1046</v>
      </c>
      <c r="G12" s="81"/>
      <c r="H12" s="81" t="s">
        <v>1042</v>
      </c>
      <c r="I12" s="81" t="s">
        <v>1043</v>
      </c>
      <c r="J12" s="81" t="s">
        <v>1044</v>
      </c>
      <c r="K12" s="84" t="s">
        <v>1045</v>
      </c>
      <c r="L12" s="81"/>
      <c r="M12" s="81"/>
      <c r="N12" s="81"/>
      <c r="O12" s="81"/>
      <c r="P12" s="81"/>
      <c r="Q12" s="81"/>
      <c r="R12" s="81"/>
      <c r="S12" s="81"/>
      <c r="T12" s="81"/>
      <c r="U12" s="81"/>
      <c r="V12" s="81"/>
      <c r="W12" s="81"/>
      <c r="X12" s="94"/>
      <c r="Y12" s="81"/>
      <c r="Z12" s="81"/>
      <c r="AA12" s="81"/>
      <c r="AB12" s="81"/>
      <c r="AC12"/>
      <c r="AD12"/>
      <c r="AE12"/>
      <c r="AF12"/>
    </row>
    <row r="13" ht="75" customHeight="true" spans="1:32">
      <c r="A13" s="207" t="str">
        <f>case_lib!A12</f>
        <v>FB_1_7</v>
      </c>
      <c r="B13" s="210" t="str">
        <f>case_lib!C12</f>
        <v>FB</v>
      </c>
      <c r="C13" s="211" t="str">
        <f>case_lib!D12</f>
        <v>主车以速度K_HV_speed巡航，在AD engage状态下，距离主车1km搭建或存在，存在超出ODD的场景，让主车行驶到距离超出ODD场景K_FALLBACK_NONDRIVING_DISTANCE_ON/TO_TRAJECTORY_I到K_FALLBACK_NONDRIVING_DISTANCE_ON/TO_TRAJECTORY_II范围内</v>
      </c>
      <c r="D13" s="83" t="s">
        <v>1040</v>
      </c>
      <c r="E13" s="81">
        <f>case_lib!J12</f>
        <v>3230</v>
      </c>
      <c r="F13" s="84" t="s">
        <v>1047</v>
      </c>
      <c r="G13" s="81"/>
      <c r="H13" s="81" t="s">
        <v>1042</v>
      </c>
      <c r="I13" s="81" t="s">
        <v>1043</v>
      </c>
      <c r="J13" s="81" t="s">
        <v>1044</v>
      </c>
      <c r="K13" s="84" t="s">
        <v>1045</v>
      </c>
      <c r="L13" s="81"/>
      <c r="M13" s="81"/>
      <c r="N13" s="81"/>
      <c r="O13" s="81"/>
      <c r="P13" s="81"/>
      <c r="Q13" s="81"/>
      <c r="R13" s="81"/>
      <c r="S13" s="81"/>
      <c r="T13" s="81"/>
      <c r="U13" s="81"/>
      <c r="V13" s="81"/>
      <c r="W13" s="81"/>
      <c r="X13" s="94"/>
      <c r="Y13" s="81"/>
      <c r="Z13" s="81"/>
      <c r="AA13" s="81"/>
      <c r="AB13" s="81"/>
      <c r="AC13"/>
      <c r="AD13"/>
      <c r="AE13"/>
      <c r="AF13"/>
    </row>
    <row r="14" ht="75" customHeight="true" spans="1:32">
      <c r="A14" s="207" t="str">
        <f>case_lib!A13</f>
        <v>FB_1_8</v>
      </c>
      <c r="B14" s="210" t="str">
        <f>case_lib!C13</f>
        <v>FB</v>
      </c>
      <c r="C14" s="211" t="str">
        <f>case_lib!D13</f>
        <v>主车以速度K_HV_speed巡航，在AD engage状态下，距离主车1km搭建或存在，存在超出ODD的场景，让主车行驶到距离超出ODD场景K_FALLBACK_NONDRIVING_DISTANCE_ON/TO_TRAJECTORY_II到K_FALLBACK_NONDRIVING_DISTANCE_ON/TO_TRAJECTORY_III范围内</v>
      </c>
      <c r="D14" s="83" t="s">
        <v>1040</v>
      </c>
      <c r="E14" s="81">
        <f>case_lib!J13</f>
        <v>3277</v>
      </c>
      <c r="F14" s="84" t="s">
        <v>1047</v>
      </c>
      <c r="G14" s="81"/>
      <c r="H14" s="81" t="s">
        <v>1042</v>
      </c>
      <c r="I14" s="81" t="s">
        <v>1043</v>
      </c>
      <c r="J14" s="81" t="s">
        <v>1044</v>
      </c>
      <c r="K14" s="84" t="s">
        <v>1045</v>
      </c>
      <c r="L14" s="81"/>
      <c r="M14" s="81"/>
      <c r="N14" s="81"/>
      <c r="O14" s="81"/>
      <c r="P14" s="81"/>
      <c r="Q14" s="81"/>
      <c r="R14" s="81"/>
      <c r="S14" s="81"/>
      <c r="T14" s="81"/>
      <c r="U14" s="81"/>
      <c r="V14" s="81"/>
      <c r="W14" s="81"/>
      <c r="X14" s="94"/>
      <c r="Y14" s="81"/>
      <c r="Z14" s="81"/>
      <c r="AA14" s="81"/>
      <c r="AB14" s="81"/>
      <c r="AC14"/>
      <c r="AD14"/>
      <c r="AE14"/>
      <c r="AF14"/>
    </row>
    <row r="15" ht="75" customHeight="true" spans="1:32">
      <c r="A15" s="207" t="str">
        <f>case_lib!A14</f>
        <v>FB_1_9</v>
      </c>
      <c r="B15" s="210" t="str">
        <f>case_lib!C14</f>
        <v>FB</v>
      </c>
      <c r="C15" s="211" t="str">
        <f>case_lib!D14</f>
        <v>主车以速度K_HV_speed巡航，在AD engage状态下，距离主车1km搭建或存在，存在超出ODD的场景，让主车行驶到距离超出ODD场景K_FALLBACK_NONDRIVING_DISTANCE_ON/TO_TRAJECTORY_III范围内。</v>
      </c>
      <c r="D15" s="83" t="s">
        <v>1040</v>
      </c>
      <c r="E15" s="81">
        <f>case_lib!J14</f>
        <v>3302</v>
      </c>
      <c r="F15" s="84" t="s">
        <v>1047</v>
      </c>
      <c r="G15" s="81"/>
      <c r="H15" s="81" t="s">
        <v>1042</v>
      </c>
      <c r="I15" s="81" t="s">
        <v>1043</v>
      </c>
      <c r="J15" s="81" t="s">
        <v>1044</v>
      </c>
      <c r="K15" s="84" t="s">
        <v>1045</v>
      </c>
      <c r="L15" s="81"/>
      <c r="M15" s="81"/>
      <c r="N15" s="81"/>
      <c r="O15" s="81"/>
      <c r="P15" s="81"/>
      <c r="Q15" s="81"/>
      <c r="R15" s="81"/>
      <c r="S15" s="81"/>
      <c r="T15" s="81"/>
      <c r="U15" s="81"/>
      <c r="V15" s="81"/>
      <c r="W15" s="81"/>
      <c r="X15" s="94"/>
      <c r="Y15" s="81"/>
      <c r="Z15" s="81"/>
      <c r="AA15" s="81"/>
      <c r="AB15" s="81"/>
      <c r="AC15"/>
      <c r="AD15"/>
      <c r="AE15"/>
      <c r="AF15"/>
    </row>
    <row r="16" ht="135" customHeight="true" spans="1:32">
      <c r="A16" s="207" t="str">
        <f>case_lib!A15</f>
        <v>FB_1_10</v>
      </c>
      <c r="B16" s="210" t="str">
        <f>case_lib!C15</f>
        <v>FB</v>
      </c>
      <c r="C16" s="211" t="str">
        <f>case_lib!D15</f>
        <v>主车在AD engage状态下以K_TV_speed巡航行驶，让主车行驶的测试路段距离主车3km处存在超出ODD天气。</v>
      </c>
      <c r="D16" s="83"/>
      <c r="E16" s="81">
        <f>case_lib!J15</f>
        <v>3235</v>
      </c>
      <c r="F16" s="84" t="s">
        <v>1048</v>
      </c>
      <c r="G16" s="81"/>
      <c r="H16" s="81" t="s">
        <v>1042</v>
      </c>
      <c r="I16" s="81" t="s">
        <v>1043</v>
      </c>
      <c r="J16" s="81" t="s">
        <v>1044</v>
      </c>
      <c r="K16" s="84" t="s">
        <v>1045</v>
      </c>
      <c r="L16" s="81"/>
      <c r="M16" s="81"/>
      <c r="N16" s="81"/>
      <c r="O16" s="81"/>
      <c r="P16" s="81"/>
      <c r="Q16" s="81"/>
      <c r="R16" s="81"/>
      <c r="S16" s="81"/>
      <c r="T16" s="81"/>
      <c r="U16" s="81"/>
      <c r="V16" s="81"/>
      <c r="W16" s="81"/>
      <c r="X16" s="94"/>
      <c r="Y16" s="84" t="s">
        <v>1049</v>
      </c>
      <c r="Z16" s="81"/>
      <c r="AA16" s="81"/>
      <c r="AB16" s="81"/>
      <c r="AC16"/>
      <c r="AD16"/>
      <c r="AE16"/>
      <c r="AF16"/>
    </row>
    <row r="17" ht="75" customHeight="true" spans="1:32">
      <c r="A17" s="207" t="str">
        <f>case_lib!A16</f>
        <v>FB_1_11</v>
      </c>
      <c r="B17" s="210" t="str">
        <f>case_lib!C16</f>
        <v>FB</v>
      </c>
      <c r="C17" s="211" t="str">
        <f>case_lib!D16</f>
        <v>主车在AD engage状态下以K_TV_speed巡航行驶，让主车行驶的测试路段存在车道线缺少场景。</v>
      </c>
      <c r="D17" s="83"/>
      <c r="E17" s="81">
        <f>case_lib!J16</f>
        <v>4032</v>
      </c>
      <c r="F17" s="84" t="s">
        <v>1050</v>
      </c>
      <c r="G17" s="81"/>
      <c r="H17" s="81" t="s">
        <v>1042</v>
      </c>
      <c r="I17" s="81" t="s">
        <v>1043</v>
      </c>
      <c r="J17" s="81" t="s">
        <v>1044</v>
      </c>
      <c r="K17" s="84" t="s">
        <v>1045</v>
      </c>
      <c r="L17" s="81"/>
      <c r="M17" s="81"/>
      <c r="N17" s="81"/>
      <c r="O17" s="81"/>
      <c r="P17" s="81"/>
      <c r="Q17" s="81"/>
      <c r="R17" s="81"/>
      <c r="S17" s="81"/>
      <c r="T17" s="81"/>
      <c r="U17" s="81"/>
      <c r="V17" s="81"/>
      <c r="W17" s="81"/>
      <c r="X17" s="94"/>
      <c r="Y17" s="84"/>
      <c r="Z17" s="81"/>
      <c r="AA17" s="81"/>
      <c r="AB17" s="81"/>
      <c r="AC17"/>
      <c r="AD17"/>
      <c r="AE17"/>
      <c r="AF17"/>
    </row>
    <row r="18" ht="75" customHeight="true" spans="1:28">
      <c r="A18" s="207" t="str">
        <f>case_lib!A17</f>
        <v>FB_1_12</v>
      </c>
      <c r="B18" s="210" t="str">
        <f>case_lib!C17</f>
        <v>FB</v>
      </c>
      <c r="C18" s="211" t="str">
        <f>case_lib!D17</f>
        <v>主车在AD engage状态下以K_TV_speed巡航行驶，让主车行驶的测试路段存在临时车道线场景。</v>
      </c>
      <c r="D18" s="83"/>
      <c r="E18" s="81" t="str">
        <f>case_lib!J17</f>
        <v>/</v>
      </c>
      <c r="F18" s="84" t="s">
        <v>1051</v>
      </c>
      <c r="G18" s="81"/>
      <c r="H18" s="81" t="s">
        <v>1042</v>
      </c>
      <c r="I18" s="81" t="s">
        <v>1043</v>
      </c>
      <c r="J18" s="81" t="s">
        <v>1044</v>
      </c>
      <c r="K18" s="84" t="s">
        <v>1045</v>
      </c>
      <c r="L18" s="81"/>
      <c r="M18" s="81"/>
      <c r="N18" s="81"/>
      <c r="O18" s="81"/>
      <c r="P18" s="81"/>
      <c r="Q18" s="81"/>
      <c r="R18" s="81"/>
      <c r="S18" s="81"/>
      <c r="T18" s="81"/>
      <c r="U18" s="81"/>
      <c r="V18" s="81"/>
      <c r="W18" s="81"/>
      <c r="X18" s="94"/>
      <c r="Y18" s="84"/>
      <c r="Z18" s="81"/>
      <c r="AA18" s="81"/>
      <c r="AB18" s="81"/>
    </row>
    <row r="19" s="31" customFormat="true" spans="1:28">
      <c r="A19" s="207" t="str">
        <f>case_lib!A18</f>
        <v>FB_2</v>
      </c>
      <c r="B19" s="208" t="s">
        <v>496</v>
      </c>
      <c r="C19" s="209" t="str">
        <f>case_lib!D18</f>
        <v>DSR相关CASE</v>
      </c>
      <c r="D19" s="209"/>
      <c r="E19" s="81">
        <f>case_lib!J18</f>
        <v>0</v>
      </c>
      <c r="F19" s="140"/>
      <c r="G19" s="140"/>
      <c r="H19" s="140"/>
      <c r="I19" s="140"/>
      <c r="J19" s="140"/>
      <c r="K19" s="140"/>
      <c r="L19" s="140"/>
      <c r="M19" s="140"/>
      <c r="N19" s="140"/>
      <c r="O19" s="140"/>
      <c r="P19" s="140"/>
      <c r="Q19" s="140"/>
      <c r="R19" s="140"/>
      <c r="S19" s="140"/>
      <c r="T19" s="140"/>
      <c r="U19" s="140"/>
      <c r="V19" s="140"/>
      <c r="W19" s="140"/>
      <c r="X19" s="214"/>
      <c r="Y19" s="140"/>
      <c r="Z19" s="140"/>
      <c r="AA19" s="140"/>
      <c r="AB19" s="140"/>
    </row>
    <row r="20" ht="75" customHeight="true" spans="1:32">
      <c r="A20" s="207" t="str">
        <f>case_lib!A19</f>
        <v>FB_2_1</v>
      </c>
      <c r="B20" s="210" t="str">
        <f>case_lib!C19</f>
        <v>FB</v>
      </c>
      <c r="C20" s="211" t="str">
        <f>case_lib!D19</f>
        <v>主车在AD engage状态下以限速行驶，司机注意力离开驾驶操作区持续时间超过K_FALLBACK_DRIVER_FOCUS_DURATION_A且小于K_FALLBACK_DRIVER_FOCUS_DURATION_B</v>
      </c>
      <c r="D20" s="83" t="s">
        <v>1040</v>
      </c>
      <c r="E20" s="81">
        <f>case_lib!J19</f>
        <v>3192</v>
      </c>
      <c r="F20" s="84" t="s">
        <v>1052</v>
      </c>
      <c r="G20" s="81"/>
      <c r="H20" s="81" t="s">
        <v>1042</v>
      </c>
      <c r="I20" s="81" t="s">
        <v>1043</v>
      </c>
      <c r="J20" s="81" t="s">
        <v>1044</v>
      </c>
      <c r="K20" s="84" t="s">
        <v>1045</v>
      </c>
      <c r="L20" s="213" t="s">
        <v>1053</v>
      </c>
      <c r="M20" s="81"/>
      <c r="N20" s="81"/>
      <c r="O20" s="81"/>
      <c r="P20" s="81"/>
      <c r="Q20" s="81"/>
      <c r="R20" s="81"/>
      <c r="S20" s="81"/>
      <c r="T20" s="81"/>
      <c r="U20" s="81"/>
      <c r="V20" s="81"/>
      <c r="W20" s="81"/>
      <c r="X20" s="94"/>
      <c r="Y20" s="81"/>
      <c r="Z20" s="81"/>
      <c r="AA20" s="81"/>
      <c r="AB20" s="81"/>
      <c r="AC20"/>
      <c r="AD20"/>
      <c r="AE20"/>
      <c r="AF20"/>
    </row>
    <row r="21" ht="75" customHeight="true" spans="1:32">
      <c r="A21" s="207" t="str">
        <f>case_lib!A20</f>
        <v>FB_2_2</v>
      </c>
      <c r="B21" s="210" t="str">
        <f>case_lib!C20</f>
        <v>FB</v>
      </c>
      <c r="C21" s="211" t="str">
        <f>case_lib!D20</f>
        <v>主车在AD engage状态下以限速行驶，司机离开驾驶员座位持续时间超过 K_FALLBACK_DRIVER_SEAT_STATUS_DURATION_B(出现Fallback后，不要急于接管，观察整个Fallback的HMI和车辆运动状态，并根据状态判断Fallback Level)</v>
      </c>
      <c r="D21" s="83" t="s">
        <v>1040</v>
      </c>
      <c r="E21" s="81">
        <f>case_lib!J20</f>
        <v>3193</v>
      </c>
      <c r="F21" s="84" t="s">
        <v>1052</v>
      </c>
      <c r="G21" s="81"/>
      <c r="H21" s="81" t="s">
        <v>1042</v>
      </c>
      <c r="I21" s="81" t="s">
        <v>1043</v>
      </c>
      <c r="J21" s="81" t="s">
        <v>1044</v>
      </c>
      <c r="K21" s="84" t="s">
        <v>1045</v>
      </c>
      <c r="L21" s="213" t="s">
        <v>1053</v>
      </c>
      <c r="M21" s="81"/>
      <c r="N21" s="81"/>
      <c r="O21" s="81"/>
      <c r="P21" s="81"/>
      <c r="Q21" s="81"/>
      <c r="R21" s="81"/>
      <c r="S21" s="81"/>
      <c r="T21" s="81"/>
      <c r="U21" s="81"/>
      <c r="V21" s="81"/>
      <c r="W21" s="81"/>
      <c r="X21" s="94"/>
      <c r="Y21" s="81"/>
      <c r="Z21" s="81"/>
      <c r="AA21" s="81"/>
      <c r="AB21" s="81"/>
      <c r="AC21"/>
      <c r="AD21"/>
      <c r="AE21"/>
      <c r="AF21"/>
    </row>
    <row r="22" ht="75" customHeight="true" spans="1:32">
      <c r="A22" s="207" t="str">
        <f>case_lib!A21</f>
        <v>FB_2_3</v>
      </c>
      <c r="B22" s="210" t="str">
        <f>case_lib!C21</f>
        <v>FB</v>
      </c>
      <c r="C22" s="211" t="str">
        <f>case_lib!D21</f>
        <v>主车在AD engage状态下以限速行驶，司机注意力离开驾驶操作区持续时间超过 K_FALLBACK_DRIVER_FOCUS_DURATION_B且小于K_FALLBACK_DRIVER_FOCUS_DURATION_C</v>
      </c>
      <c r="D22" s="83" t="s">
        <v>1040</v>
      </c>
      <c r="E22" s="81">
        <f>case_lib!J21</f>
        <v>3238</v>
      </c>
      <c r="F22" s="84" t="s">
        <v>1052</v>
      </c>
      <c r="G22" s="81"/>
      <c r="H22" s="81" t="s">
        <v>1042</v>
      </c>
      <c r="I22" s="81" t="s">
        <v>1043</v>
      </c>
      <c r="J22" s="81" t="s">
        <v>1044</v>
      </c>
      <c r="K22" s="84" t="s">
        <v>1045</v>
      </c>
      <c r="L22" s="213" t="s">
        <v>1054</v>
      </c>
      <c r="M22" s="81"/>
      <c r="N22" s="81"/>
      <c r="O22" s="81"/>
      <c r="P22" s="81"/>
      <c r="Q22" s="81"/>
      <c r="R22" s="81"/>
      <c r="S22" s="81"/>
      <c r="T22" s="81"/>
      <c r="U22" s="81"/>
      <c r="V22" s="81"/>
      <c r="W22" s="81"/>
      <c r="X22" s="94"/>
      <c r="Y22" s="81"/>
      <c r="Z22" s="81"/>
      <c r="AA22" s="81"/>
      <c r="AB22" s="81"/>
      <c r="AC22"/>
      <c r="AD22"/>
      <c r="AE22"/>
      <c r="AF22"/>
    </row>
    <row r="23" ht="75" customHeight="true" spans="1:32">
      <c r="A23" s="207" t="str">
        <f>case_lib!A22</f>
        <v>FB_2_4</v>
      </c>
      <c r="B23" s="210" t="str">
        <f>case_lib!C22</f>
        <v>FB</v>
      </c>
      <c r="C23" s="211" t="str">
        <f>case_lib!D22</f>
        <v>主车在AD engage状态下以限速行驶，司机注意力离开驾驶操作区持续时间超过 K_FALLBACK_DRIVER_FOCUS_DURATION_C(出现Fallback后，不要急于接管，观察整个Fallback的HMI和车辆运动状态，并根据状态判断Fallback Level)</v>
      </c>
      <c r="D23" s="83" t="s">
        <v>1040</v>
      </c>
      <c r="E23" s="81">
        <f>case_lib!J22</f>
        <v>3282</v>
      </c>
      <c r="F23" s="84" t="s">
        <v>1052</v>
      </c>
      <c r="G23" s="81"/>
      <c r="H23" s="81" t="s">
        <v>1042</v>
      </c>
      <c r="I23" s="81" t="s">
        <v>1043</v>
      </c>
      <c r="J23" s="81" t="s">
        <v>1044</v>
      </c>
      <c r="K23" s="84" t="s">
        <v>1045</v>
      </c>
      <c r="L23" s="213" t="s">
        <v>1055</v>
      </c>
      <c r="M23" s="81"/>
      <c r="N23" s="81"/>
      <c r="O23" s="81"/>
      <c r="P23" s="81"/>
      <c r="Q23" s="81"/>
      <c r="R23" s="81"/>
      <c r="S23" s="81"/>
      <c r="T23" s="81"/>
      <c r="U23" s="81"/>
      <c r="V23" s="81"/>
      <c r="W23" s="81"/>
      <c r="X23" s="94"/>
      <c r="Y23" s="81"/>
      <c r="Z23" s="81"/>
      <c r="AA23" s="81"/>
      <c r="AB23" s="81"/>
      <c r="AC23"/>
      <c r="AD23"/>
      <c r="AE23"/>
      <c r="AF23"/>
    </row>
    <row r="24" ht="75" customHeight="true" spans="1:32">
      <c r="A24" s="207" t="str">
        <f>case_lib!A23</f>
        <v>FB_2_5</v>
      </c>
      <c r="B24" s="210" t="str">
        <f>case_lib!C23</f>
        <v>FB</v>
      </c>
      <c r="C24" s="211" t="str">
        <f>case_lib!D23</f>
        <v>主车在AD engage状态下以限速行驶，司机模拟吸烟/打电话操作持续时间超过 K_FALLBACK_DRIVER_BEHAVIOR_DURATION_A (出现Fallback后，不要急于接管，观察整个Fallback的HMI和车辆运动状态，并根据状态判断Fallback Level)</v>
      </c>
      <c r="D24" s="83" t="s">
        <v>1040</v>
      </c>
      <c r="E24" s="81">
        <f>case_lib!J23</f>
        <v>3194</v>
      </c>
      <c r="F24" s="84" t="s">
        <v>1052</v>
      </c>
      <c r="G24" s="81"/>
      <c r="H24" s="81" t="s">
        <v>1042</v>
      </c>
      <c r="I24" s="81" t="s">
        <v>1043</v>
      </c>
      <c r="J24" s="81" t="s">
        <v>1044</v>
      </c>
      <c r="K24" s="84" t="s">
        <v>1045</v>
      </c>
      <c r="L24" s="213" t="s">
        <v>1053</v>
      </c>
      <c r="M24" s="81"/>
      <c r="N24" s="81"/>
      <c r="O24" s="81"/>
      <c r="P24" s="81"/>
      <c r="Q24" s="81"/>
      <c r="R24" s="81"/>
      <c r="S24" s="81"/>
      <c r="T24" s="81"/>
      <c r="U24" s="81"/>
      <c r="V24" s="81"/>
      <c r="W24" s="81"/>
      <c r="X24" s="94"/>
      <c r="Y24" s="81"/>
      <c r="Z24" s="81"/>
      <c r="AA24" s="81"/>
      <c r="AB24" s="81"/>
      <c r="AC24"/>
      <c r="AD24"/>
      <c r="AE24"/>
      <c r="AF24"/>
    </row>
    <row r="25" s="31" customFormat="true" spans="1:28">
      <c r="A25" s="207" t="str">
        <f>case_lib!A24</f>
        <v>FB_3</v>
      </c>
      <c r="B25" s="208" t="s">
        <v>496</v>
      </c>
      <c r="C25" s="209" t="str">
        <f>case_lib!D24</f>
        <v>Sensor相关CASE</v>
      </c>
      <c r="D25" s="209"/>
      <c r="E25" s="209"/>
      <c r="F25" s="140"/>
      <c r="G25" s="140"/>
      <c r="H25" s="140"/>
      <c r="I25" s="140"/>
      <c r="J25" s="140"/>
      <c r="K25" s="140"/>
      <c r="L25" s="140"/>
      <c r="M25" s="140"/>
      <c r="N25" s="140"/>
      <c r="O25" s="140"/>
      <c r="P25" s="140"/>
      <c r="Q25" s="140"/>
      <c r="R25" s="140"/>
      <c r="S25" s="140"/>
      <c r="T25" s="140"/>
      <c r="U25" s="140"/>
      <c r="V25" s="140"/>
      <c r="W25" s="140"/>
      <c r="X25" s="214"/>
      <c r="Y25" s="140"/>
      <c r="Z25" s="140"/>
      <c r="AA25" s="140"/>
      <c r="AB25" s="140"/>
    </row>
    <row r="26" ht="75" customHeight="true" spans="1:32">
      <c r="A26" s="207" t="str">
        <f>case_lib!A25</f>
        <v>FB_3_1</v>
      </c>
      <c r="B26" s="210" t="str">
        <f>case_lib!C25</f>
        <v>FB</v>
      </c>
      <c r="C26" s="211" t="str">
        <f>case_lib!D25</f>
        <v>主车在AD engage状态下以K_HV_speed行驶，向ADU发送左后方radar的异常模拟信号。</v>
      </c>
      <c r="D26" s="83"/>
      <c r="E26" s="81">
        <f>case_lib!J25</f>
        <v>3270</v>
      </c>
      <c r="F26" s="84" t="s">
        <v>1048</v>
      </c>
      <c r="G26" s="81"/>
      <c r="H26" s="81" t="s">
        <v>1042</v>
      </c>
      <c r="I26" s="81" t="s">
        <v>1043</v>
      </c>
      <c r="J26" s="81" t="s">
        <v>1044</v>
      </c>
      <c r="K26" s="84" t="s">
        <v>1056</v>
      </c>
      <c r="L26" s="213" t="s">
        <v>1057</v>
      </c>
      <c r="M26" s="81"/>
      <c r="N26" s="81"/>
      <c r="O26" s="81"/>
      <c r="P26" s="81"/>
      <c r="Q26" s="81"/>
      <c r="R26" s="81"/>
      <c r="S26" s="81"/>
      <c r="T26" s="81"/>
      <c r="U26" s="81"/>
      <c r="V26" s="81"/>
      <c r="W26" s="81"/>
      <c r="X26" s="94"/>
      <c r="Y26" s="81"/>
      <c r="Z26" s="81"/>
      <c r="AA26" s="81"/>
      <c r="AB26" s="81"/>
      <c r="AC26"/>
      <c r="AD26"/>
      <c r="AE26"/>
      <c r="AF26"/>
    </row>
    <row r="27" ht="75" customHeight="true" spans="1:32">
      <c r="A27" s="207" t="str">
        <f>case_lib!A26</f>
        <v>FB_3_2</v>
      </c>
      <c r="B27" s="210" t="str">
        <f>case_lib!C26</f>
        <v>FB</v>
      </c>
      <c r="C27" s="211" t="str">
        <f>case_lib!D26</f>
        <v>主车在AD engage状态下以K_HV_speed行驶，向ADU发送右后方radar的异常模拟信号。</v>
      </c>
      <c r="D27" s="83"/>
      <c r="E27" s="81">
        <f>case_lib!J26</f>
        <v>3271</v>
      </c>
      <c r="F27" s="84" t="s">
        <v>1048</v>
      </c>
      <c r="G27" s="81"/>
      <c r="H27" s="81" t="s">
        <v>1042</v>
      </c>
      <c r="I27" s="81" t="s">
        <v>1043</v>
      </c>
      <c r="J27" s="81" t="s">
        <v>1044</v>
      </c>
      <c r="K27" s="84" t="s">
        <v>1056</v>
      </c>
      <c r="L27" s="213" t="s">
        <v>1058</v>
      </c>
      <c r="M27" s="81"/>
      <c r="N27" s="81"/>
      <c r="O27" s="81"/>
      <c r="P27" s="81"/>
      <c r="Q27" s="81"/>
      <c r="R27" s="81"/>
      <c r="S27" s="81"/>
      <c r="T27" s="81"/>
      <c r="U27" s="81"/>
      <c r="V27" s="81"/>
      <c r="W27" s="81"/>
      <c r="X27" s="94"/>
      <c r="Y27" s="81"/>
      <c r="Z27" s="81"/>
      <c r="AA27" s="81"/>
      <c r="AB27" s="81"/>
      <c r="AC27"/>
      <c r="AD27"/>
      <c r="AE27"/>
      <c r="AF27"/>
    </row>
    <row r="28" ht="75" customHeight="true" spans="1:32">
      <c r="A28" s="207" t="str">
        <f>case_lib!A27</f>
        <v>FB_3_3</v>
      </c>
      <c r="B28" s="210" t="str">
        <f>case_lib!C27</f>
        <v>FB</v>
      </c>
      <c r="C28" s="211" t="str">
        <f>case_lib!D27</f>
        <v>主车在AD engage状态下以K_HV_speed行驶，向ADU发送前向lidar的异常模拟信号。</v>
      </c>
      <c r="D28" s="83"/>
      <c r="E28" s="81">
        <f>case_lib!J27</f>
        <v>3215</v>
      </c>
      <c r="F28" s="84" t="s">
        <v>1048</v>
      </c>
      <c r="G28" s="81"/>
      <c r="H28" s="81" t="s">
        <v>1042</v>
      </c>
      <c r="I28" s="81" t="s">
        <v>1043</v>
      </c>
      <c r="J28" s="81" t="s">
        <v>1044</v>
      </c>
      <c r="K28" s="84" t="s">
        <v>1056</v>
      </c>
      <c r="L28" s="84" t="s">
        <v>1059</v>
      </c>
      <c r="M28" s="81"/>
      <c r="N28" s="81"/>
      <c r="O28" s="81"/>
      <c r="P28" s="81"/>
      <c r="Q28" s="81"/>
      <c r="R28" s="81"/>
      <c r="S28" s="81"/>
      <c r="T28" s="81"/>
      <c r="U28" s="81"/>
      <c r="V28" s="81"/>
      <c r="W28" s="81"/>
      <c r="X28" s="94"/>
      <c r="Y28" s="81"/>
      <c r="Z28" s="81"/>
      <c r="AA28" s="81"/>
      <c r="AB28" s="81"/>
      <c r="AC28"/>
      <c r="AD28"/>
      <c r="AE28"/>
      <c r="AF28"/>
    </row>
    <row r="29" ht="75" customHeight="true" spans="1:32">
      <c r="A29" s="207" t="str">
        <f>case_lib!A28</f>
        <v>FB_3_4</v>
      </c>
      <c r="B29" s="210" t="str">
        <f>case_lib!C28</f>
        <v>FB</v>
      </c>
      <c r="C29" s="211" t="str">
        <f>case_lib!D28</f>
        <v>主车在AD engage状态下以K_HV_speed行驶，向ADU发送左侧方radar的异常模拟信号。</v>
      </c>
      <c r="D29" s="211"/>
      <c r="E29" s="81">
        <f>case_lib!J28</f>
        <v>3216</v>
      </c>
      <c r="F29" s="84" t="s">
        <v>1048</v>
      </c>
      <c r="G29" s="81"/>
      <c r="H29" s="81" t="s">
        <v>1042</v>
      </c>
      <c r="I29" s="81" t="s">
        <v>1043</v>
      </c>
      <c r="J29" s="81" t="s">
        <v>1044</v>
      </c>
      <c r="K29" s="84" t="s">
        <v>1056</v>
      </c>
      <c r="L29" s="84" t="s">
        <v>1060</v>
      </c>
      <c r="M29" s="81"/>
      <c r="N29" s="81"/>
      <c r="O29" s="81"/>
      <c r="P29" s="81"/>
      <c r="Q29" s="81"/>
      <c r="R29" s="81"/>
      <c r="S29" s="81"/>
      <c r="T29" s="81"/>
      <c r="U29" s="81"/>
      <c r="V29" s="81"/>
      <c r="W29" s="81"/>
      <c r="X29" s="94"/>
      <c r="Y29" s="81"/>
      <c r="Z29" s="81"/>
      <c r="AA29" s="81"/>
      <c r="AB29" s="81"/>
      <c r="AC29"/>
      <c r="AD29"/>
      <c r="AE29"/>
      <c r="AF29"/>
    </row>
    <row r="30" ht="75" customHeight="true" spans="1:32">
      <c r="A30" s="207" t="str">
        <f>case_lib!A29</f>
        <v>FB_3_5</v>
      </c>
      <c r="B30" s="210" t="str">
        <f>case_lib!C29</f>
        <v>FB</v>
      </c>
      <c r="C30" s="211" t="str">
        <f>case_lib!D29</f>
        <v>主车在AD engage状态下以K_HV_speed行驶，向ADU发送右侧方radar的异常模拟信号。</v>
      </c>
      <c r="D30" s="83"/>
      <c r="E30" s="81">
        <f>case_lib!J29</f>
        <v>3217</v>
      </c>
      <c r="F30" s="84" t="s">
        <v>1048</v>
      </c>
      <c r="G30" s="81"/>
      <c r="H30" s="81" t="s">
        <v>1042</v>
      </c>
      <c r="I30" s="81" t="s">
        <v>1043</v>
      </c>
      <c r="J30" s="81" t="s">
        <v>1044</v>
      </c>
      <c r="K30" s="84" t="s">
        <v>1056</v>
      </c>
      <c r="L30" s="84" t="s">
        <v>1061</v>
      </c>
      <c r="M30" s="81"/>
      <c r="N30" s="81"/>
      <c r="O30" s="81"/>
      <c r="P30" s="81"/>
      <c r="Q30" s="81"/>
      <c r="R30" s="81"/>
      <c r="S30" s="81"/>
      <c r="T30" s="81"/>
      <c r="U30" s="81"/>
      <c r="V30" s="81"/>
      <c r="W30" s="81"/>
      <c r="X30" s="94"/>
      <c r="Y30" s="81"/>
      <c r="Z30" s="81"/>
      <c r="AA30" s="81"/>
      <c r="AB30" s="81"/>
      <c r="AC30"/>
      <c r="AD30"/>
      <c r="AE30"/>
      <c r="AF30"/>
    </row>
    <row r="31" ht="75" customHeight="true" spans="1:32">
      <c r="A31" s="207" t="str">
        <f>case_lib!A30</f>
        <v>FB_3_6</v>
      </c>
      <c r="B31" s="210" t="str">
        <f>case_lib!C30</f>
        <v>FB</v>
      </c>
      <c r="C31" s="211" t="str">
        <f>case_lib!D30</f>
        <v>主车在AD engage状态下以K_HV_speed行驶，向ADU发送左后向camera的异常模拟信号</v>
      </c>
      <c r="D31" s="83"/>
      <c r="E31" s="81">
        <f>case_lib!J30</f>
        <v>3264</v>
      </c>
      <c r="F31" s="84" t="s">
        <v>1048</v>
      </c>
      <c r="G31" s="81"/>
      <c r="H31" s="81" t="s">
        <v>1042</v>
      </c>
      <c r="I31" s="81" t="s">
        <v>1043</v>
      </c>
      <c r="J31" s="81" t="s">
        <v>1044</v>
      </c>
      <c r="K31" s="84" t="s">
        <v>1056</v>
      </c>
      <c r="L31" s="84" t="s">
        <v>1062</v>
      </c>
      <c r="M31" s="81"/>
      <c r="N31" s="81"/>
      <c r="O31" s="81"/>
      <c r="P31" s="81"/>
      <c r="Q31" s="81"/>
      <c r="R31" s="81"/>
      <c r="S31" s="81"/>
      <c r="T31" s="81"/>
      <c r="U31" s="81"/>
      <c r="V31" s="81"/>
      <c r="W31" s="81"/>
      <c r="X31" s="94"/>
      <c r="Y31" s="81"/>
      <c r="Z31" s="81"/>
      <c r="AA31" s="81"/>
      <c r="AB31" s="81"/>
      <c r="AC31"/>
      <c r="AD31"/>
      <c r="AE31"/>
      <c r="AF31"/>
    </row>
    <row r="32" ht="75" customHeight="true" spans="1:32">
      <c r="A32" s="207" t="str">
        <f>case_lib!A31</f>
        <v>FB_3_7</v>
      </c>
      <c r="B32" s="210" t="str">
        <f>case_lib!C31</f>
        <v>FB</v>
      </c>
      <c r="C32" s="211" t="str">
        <f>case_lib!D31</f>
        <v>主车在AD engage engage状态下以K_HV_speed行驶，向ADU发送右后向camera的异常模拟信号</v>
      </c>
      <c r="D32" s="83"/>
      <c r="E32" s="81">
        <f>case_lib!J31</f>
        <v>3265</v>
      </c>
      <c r="F32" s="84" t="s">
        <v>1048</v>
      </c>
      <c r="G32" s="81"/>
      <c r="H32" s="81" t="s">
        <v>1042</v>
      </c>
      <c r="I32" s="81" t="s">
        <v>1043</v>
      </c>
      <c r="J32" s="81" t="s">
        <v>1044</v>
      </c>
      <c r="K32" s="84" t="s">
        <v>1056</v>
      </c>
      <c r="L32" s="84" t="s">
        <v>1063</v>
      </c>
      <c r="M32" s="81"/>
      <c r="N32" s="81"/>
      <c r="O32" s="81"/>
      <c r="P32" s="81"/>
      <c r="Q32" s="81"/>
      <c r="R32" s="81"/>
      <c r="S32" s="81"/>
      <c r="T32" s="81"/>
      <c r="U32" s="81"/>
      <c r="V32" s="81"/>
      <c r="W32" s="81"/>
      <c r="X32" s="94"/>
      <c r="Y32" s="81"/>
      <c r="Z32" s="81"/>
      <c r="AA32" s="81"/>
      <c r="AB32" s="81"/>
      <c r="AC32"/>
      <c r="AD32"/>
      <c r="AE32"/>
      <c r="AF32"/>
    </row>
    <row r="33" ht="75" customHeight="true" spans="1:32">
      <c r="A33" s="207" t="str">
        <f>case_lib!A32</f>
        <v>FB_3_8</v>
      </c>
      <c r="B33" s="210" t="str">
        <f>case_lib!C32</f>
        <v>FB</v>
      </c>
      <c r="C33" s="211" t="str">
        <f>case_lib!D32</f>
        <v>主车在AD engage状态下以K_HV_speed行驶，向ADU发送左侧向Lidar的异常模拟信号</v>
      </c>
      <c r="D33" s="83"/>
      <c r="E33" s="81">
        <f>case_lib!J32</f>
        <v>3267</v>
      </c>
      <c r="F33" s="84" t="s">
        <v>1048</v>
      </c>
      <c r="G33" s="81"/>
      <c r="H33" s="81" t="s">
        <v>1042</v>
      </c>
      <c r="I33" s="81" t="s">
        <v>1043</v>
      </c>
      <c r="J33" s="81" t="s">
        <v>1044</v>
      </c>
      <c r="K33" s="84" t="s">
        <v>1056</v>
      </c>
      <c r="L33" s="84" t="s">
        <v>1064</v>
      </c>
      <c r="M33" s="81"/>
      <c r="N33" s="81"/>
      <c r="O33" s="81"/>
      <c r="P33" s="81"/>
      <c r="Q33" s="81"/>
      <c r="R33" s="81"/>
      <c r="S33" s="81"/>
      <c r="T33" s="81"/>
      <c r="U33" s="81"/>
      <c r="V33" s="81"/>
      <c r="W33" s="81"/>
      <c r="X33" s="94"/>
      <c r="Y33" s="81"/>
      <c r="Z33" s="81"/>
      <c r="AA33" s="81"/>
      <c r="AB33" s="81"/>
      <c r="AC33"/>
      <c r="AD33"/>
      <c r="AE33"/>
      <c r="AF33"/>
    </row>
    <row r="34" ht="75" customHeight="true" spans="1:32">
      <c r="A34" s="207" t="str">
        <f>case_lib!A33</f>
        <v>FB_3_9</v>
      </c>
      <c r="B34" s="210" t="str">
        <f>case_lib!C33</f>
        <v>FB</v>
      </c>
      <c r="C34" s="211" t="str">
        <f>case_lib!D33</f>
        <v>主车在AD engage状态下以K_HV_speed行驶，向ADU发送右侧向Lidar的异常模拟信号</v>
      </c>
      <c r="D34" s="83"/>
      <c r="E34" s="81">
        <f>case_lib!J33</f>
        <v>3268</v>
      </c>
      <c r="F34" s="84" t="s">
        <v>1048</v>
      </c>
      <c r="G34" s="81"/>
      <c r="H34" s="81" t="s">
        <v>1042</v>
      </c>
      <c r="I34" s="81" t="s">
        <v>1043</v>
      </c>
      <c r="J34" s="81" t="s">
        <v>1044</v>
      </c>
      <c r="K34" s="84" t="s">
        <v>1056</v>
      </c>
      <c r="L34" s="84" t="s">
        <v>1065</v>
      </c>
      <c r="M34" s="81"/>
      <c r="N34" s="81"/>
      <c r="O34" s="81"/>
      <c r="P34" s="81"/>
      <c r="Q34" s="81"/>
      <c r="R34" s="81"/>
      <c r="S34" s="81"/>
      <c r="T34" s="81"/>
      <c r="U34" s="81"/>
      <c r="V34" s="81"/>
      <c r="W34" s="81"/>
      <c r="X34" s="94"/>
      <c r="Y34" s="81"/>
      <c r="Z34" s="81"/>
      <c r="AA34" s="81"/>
      <c r="AB34" s="81"/>
      <c r="AC34"/>
      <c r="AD34"/>
      <c r="AE34"/>
      <c r="AF34"/>
    </row>
    <row r="35" ht="75" customHeight="true" spans="1:32">
      <c r="A35" s="207" t="str">
        <f>case_lib!A34</f>
        <v>FB_3_10</v>
      </c>
      <c r="B35" s="210" t="str">
        <f>case_lib!C34</f>
        <v>FB</v>
      </c>
      <c r="C35" s="211" t="str">
        <f>case_lib!D34</f>
        <v>主车在AD engage状态下以K_HV_speed行驶，向ADU发送正向近距离camera的异常模拟信号</v>
      </c>
      <c r="D35" s="83"/>
      <c r="E35" s="81">
        <f>case_lib!J34</f>
        <v>3211</v>
      </c>
      <c r="F35" s="84" t="s">
        <v>1048</v>
      </c>
      <c r="G35" s="81"/>
      <c r="H35" s="81" t="s">
        <v>1042</v>
      </c>
      <c r="I35" s="81" t="s">
        <v>1043</v>
      </c>
      <c r="J35" s="81" t="s">
        <v>1044</v>
      </c>
      <c r="K35" s="84" t="s">
        <v>1056</v>
      </c>
      <c r="L35" s="84" t="s">
        <v>1066</v>
      </c>
      <c r="M35" s="81"/>
      <c r="N35" s="81"/>
      <c r="O35" s="81"/>
      <c r="P35" s="81"/>
      <c r="Q35" s="81"/>
      <c r="R35" s="81"/>
      <c r="S35" s="81"/>
      <c r="T35" s="81"/>
      <c r="U35" s="81"/>
      <c r="V35" s="81"/>
      <c r="W35" s="81"/>
      <c r="X35" s="94"/>
      <c r="Y35" s="81"/>
      <c r="Z35" s="81"/>
      <c r="AA35" s="81"/>
      <c r="AB35" s="81"/>
      <c r="AC35"/>
      <c r="AD35"/>
      <c r="AE35"/>
      <c r="AF35"/>
    </row>
    <row r="36" ht="75" customHeight="true" spans="1:32">
      <c r="A36" s="207" t="str">
        <f>case_lib!A35</f>
        <v>FB_3_11</v>
      </c>
      <c r="B36" s="210" t="str">
        <f>case_lib!C35</f>
        <v>FB</v>
      </c>
      <c r="C36" s="211" t="str">
        <f>case_lib!D35</f>
        <v>主车在AD engage状态下以K_HV_speed行驶，向ADU发送正向中距离camera的异常模拟信号</v>
      </c>
      <c r="D36" s="83"/>
      <c r="E36" s="81">
        <f>case_lib!J35</f>
        <v>3212</v>
      </c>
      <c r="F36" s="84" t="s">
        <v>1048</v>
      </c>
      <c r="G36" s="81"/>
      <c r="H36" s="81" t="s">
        <v>1042</v>
      </c>
      <c r="I36" s="81" t="s">
        <v>1043</v>
      </c>
      <c r="J36" s="81" t="s">
        <v>1044</v>
      </c>
      <c r="K36" s="84" t="s">
        <v>1056</v>
      </c>
      <c r="L36" s="84" t="s">
        <v>1067</v>
      </c>
      <c r="M36" s="81"/>
      <c r="N36" s="81"/>
      <c r="O36" s="81"/>
      <c r="P36" s="81"/>
      <c r="Q36" s="81"/>
      <c r="R36" s="81"/>
      <c r="S36" s="81"/>
      <c r="T36" s="81"/>
      <c r="U36" s="81"/>
      <c r="V36" s="81"/>
      <c r="W36" s="81"/>
      <c r="X36" s="94"/>
      <c r="Y36" s="81"/>
      <c r="Z36" s="81"/>
      <c r="AA36" s="81"/>
      <c r="AB36" s="81"/>
      <c r="AC36"/>
      <c r="AD36"/>
      <c r="AE36"/>
      <c r="AF36"/>
    </row>
    <row r="37" ht="75" customHeight="true" spans="1:32">
      <c r="A37" s="207" t="str">
        <f>case_lib!A36</f>
        <v>FB_3_12</v>
      </c>
      <c r="B37" s="210" t="str">
        <f>case_lib!C36</f>
        <v>FB</v>
      </c>
      <c r="C37" s="211" t="str">
        <f>case_lib!D36</f>
        <v>主车在AD engage状态下以K_HV_speed行驶，向ADU发送左侧camera的异常模拟信号</v>
      </c>
      <c r="D37" s="83"/>
      <c r="E37" s="81">
        <f>case_lib!J36</f>
        <v>3213</v>
      </c>
      <c r="F37" s="84" t="s">
        <v>1048</v>
      </c>
      <c r="G37" s="81"/>
      <c r="H37" s="81" t="s">
        <v>1042</v>
      </c>
      <c r="I37" s="81" t="s">
        <v>1043</v>
      </c>
      <c r="J37" s="81" t="s">
        <v>1044</v>
      </c>
      <c r="K37" s="84" t="s">
        <v>1056</v>
      </c>
      <c r="L37" s="84" t="s">
        <v>1068</v>
      </c>
      <c r="M37" s="81"/>
      <c r="N37" s="81"/>
      <c r="O37" s="81"/>
      <c r="P37" s="81"/>
      <c r="Q37" s="81"/>
      <c r="R37" s="81"/>
      <c r="S37" s="81"/>
      <c r="T37" s="81"/>
      <c r="U37" s="81"/>
      <c r="V37" s="81"/>
      <c r="W37" s="81"/>
      <c r="X37" s="94"/>
      <c r="Y37" s="81"/>
      <c r="Z37" s="81"/>
      <c r="AA37" s="81"/>
      <c r="AB37" s="81"/>
      <c r="AC37"/>
      <c r="AD37"/>
      <c r="AE37"/>
      <c r="AF37"/>
    </row>
    <row r="38" ht="75" customHeight="true" spans="1:32">
      <c r="A38" s="207" t="str">
        <f>case_lib!A37</f>
        <v>FB_3_13</v>
      </c>
      <c r="B38" s="210" t="str">
        <f>case_lib!C37</f>
        <v>FB</v>
      </c>
      <c r="C38" s="211" t="str">
        <f>case_lib!D37</f>
        <v>主车在AD engage状态下以K_HV_speed行驶，向ADU发送右侧camera的异常模拟信号</v>
      </c>
      <c r="D38" s="83"/>
      <c r="E38" s="81">
        <f>case_lib!J37</f>
        <v>3214</v>
      </c>
      <c r="F38" s="84" t="s">
        <v>1048</v>
      </c>
      <c r="G38" s="81"/>
      <c r="H38" s="81" t="s">
        <v>1042</v>
      </c>
      <c r="I38" s="81" t="s">
        <v>1043</v>
      </c>
      <c r="J38" s="81" t="s">
        <v>1044</v>
      </c>
      <c r="K38" s="84" t="s">
        <v>1056</v>
      </c>
      <c r="L38" s="84" t="s">
        <v>1069</v>
      </c>
      <c r="M38" s="81"/>
      <c r="N38" s="81"/>
      <c r="O38" s="81"/>
      <c r="P38" s="81"/>
      <c r="Q38" s="81"/>
      <c r="R38" s="81"/>
      <c r="S38" s="81"/>
      <c r="T38" s="81"/>
      <c r="U38" s="81"/>
      <c r="V38" s="81"/>
      <c r="W38" s="81"/>
      <c r="X38" s="94"/>
      <c r="Y38" s="81"/>
      <c r="Z38" s="81"/>
      <c r="AA38" s="81"/>
      <c r="AB38" s="81"/>
      <c r="AC38"/>
      <c r="AD38"/>
      <c r="AE38"/>
      <c r="AF38"/>
    </row>
    <row r="39" ht="75" customHeight="true" spans="1:32">
      <c r="A39" s="207" t="str">
        <f>case_lib!A38</f>
        <v>FB_3_14</v>
      </c>
      <c r="B39" s="210" t="str">
        <f>case_lib!C38</f>
        <v>FB</v>
      </c>
      <c r="C39" s="211" t="str">
        <f>case_lib!D38</f>
        <v>主车在AD engage状态下以K_HV_speed行驶，向ADU发送正向远距离camera的异常模拟信号</v>
      </c>
      <c r="D39" s="83"/>
      <c r="E39" s="81">
        <f>case_lib!J38</f>
        <v>3263</v>
      </c>
      <c r="F39" s="84" t="s">
        <v>1048</v>
      </c>
      <c r="G39" s="81"/>
      <c r="H39" s="81" t="s">
        <v>1042</v>
      </c>
      <c r="I39" s="81" t="s">
        <v>1043</v>
      </c>
      <c r="J39" s="81" t="s">
        <v>1044</v>
      </c>
      <c r="K39" s="84" t="s">
        <v>1056</v>
      </c>
      <c r="L39" s="84" t="s">
        <v>1070</v>
      </c>
      <c r="M39" s="81"/>
      <c r="N39" s="81"/>
      <c r="O39" s="81"/>
      <c r="P39" s="81"/>
      <c r="Q39" s="81"/>
      <c r="R39" s="81"/>
      <c r="S39" s="81"/>
      <c r="T39" s="81"/>
      <c r="U39" s="81"/>
      <c r="V39" s="81"/>
      <c r="W39" s="81"/>
      <c r="X39" s="94"/>
      <c r="Y39" s="81"/>
      <c r="Z39" s="81"/>
      <c r="AA39" s="81"/>
      <c r="AB39" s="81"/>
      <c r="AC39"/>
      <c r="AD39"/>
      <c r="AE39"/>
      <c r="AF39"/>
    </row>
    <row r="40" ht="75" customHeight="true" spans="1:32">
      <c r="A40" s="207" t="str">
        <f>case_lib!A39</f>
        <v>FB_3_15</v>
      </c>
      <c r="B40" s="210" t="str">
        <f>case_lib!C39</f>
        <v>FB</v>
      </c>
      <c r="C40" s="211" t="str">
        <f>case_lib!D39</f>
        <v>主车在AD engage状态下以K_HV_speed行驶，向ADU发送车辆正前方radar的异常模拟信号</v>
      </c>
      <c r="D40" s="83"/>
      <c r="E40" s="81">
        <f>case_lib!J39</f>
        <v>3269</v>
      </c>
      <c r="F40" s="84" t="s">
        <v>1048</v>
      </c>
      <c r="G40" s="81"/>
      <c r="H40" s="81" t="s">
        <v>1042</v>
      </c>
      <c r="I40" s="81" t="s">
        <v>1043</v>
      </c>
      <c r="J40" s="81" t="s">
        <v>1044</v>
      </c>
      <c r="K40" s="84" t="s">
        <v>1056</v>
      </c>
      <c r="L40" s="213" t="s">
        <v>1071</v>
      </c>
      <c r="M40" s="81"/>
      <c r="N40" s="81"/>
      <c r="O40" s="81"/>
      <c r="P40" s="81"/>
      <c r="Q40" s="81"/>
      <c r="R40" s="81"/>
      <c r="S40" s="81"/>
      <c r="T40" s="81"/>
      <c r="U40" s="81"/>
      <c r="V40" s="81"/>
      <c r="W40" s="81"/>
      <c r="X40" s="94"/>
      <c r="Y40" s="81"/>
      <c r="Z40" s="81"/>
      <c r="AA40" s="81"/>
      <c r="AB40" s="81"/>
      <c r="AC40"/>
      <c r="AD40"/>
      <c r="AE40"/>
      <c r="AF40"/>
    </row>
    <row r="41" s="31" customFormat="true" spans="1:28">
      <c r="A41" s="207" t="str">
        <f>case_lib!A40</f>
        <v>FB_4</v>
      </c>
      <c r="B41" s="208" t="s">
        <v>496</v>
      </c>
      <c r="C41" s="209" t="str">
        <f>case_lib!D40</f>
        <v>VEHICLE feature相关CASE：</v>
      </c>
      <c r="D41" s="209"/>
      <c r="E41" s="209"/>
      <c r="F41" s="140"/>
      <c r="G41" s="140"/>
      <c r="H41" s="140"/>
      <c r="I41" s="140"/>
      <c r="J41" s="140"/>
      <c r="K41" s="140"/>
      <c r="L41" s="140"/>
      <c r="M41" s="140"/>
      <c r="N41" s="140"/>
      <c r="O41" s="140"/>
      <c r="P41" s="140"/>
      <c r="Q41" s="140"/>
      <c r="R41" s="140"/>
      <c r="S41" s="140"/>
      <c r="T41" s="140"/>
      <c r="U41" s="140"/>
      <c r="V41" s="140"/>
      <c r="W41" s="140"/>
      <c r="X41" s="214"/>
      <c r="Y41" s="140"/>
      <c r="Z41" s="140"/>
      <c r="AA41" s="140"/>
      <c r="AB41" s="140"/>
    </row>
    <row r="42" ht="75" customHeight="true" spans="1:32">
      <c r="A42" s="207" t="str">
        <f>case_lib!A41</f>
        <v>FB_4_1</v>
      </c>
      <c r="B42" s="85" t="str">
        <f>case_lib!C41</f>
        <v>FB</v>
      </c>
      <c r="C42" s="83" t="str">
        <f>case_lib!D41</f>
        <v>让主车以速度 K_HV_speed 行驶，主车进入AD engage状态下，司机解开安全带。</v>
      </c>
      <c r="D42" s="83" t="s">
        <v>1040</v>
      </c>
      <c r="E42" s="81">
        <f>case_lib!J41</f>
        <v>3252</v>
      </c>
      <c r="F42" s="84" t="s">
        <v>1072</v>
      </c>
      <c r="G42" s="81"/>
      <c r="H42" s="81" t="s">
        <v>1042</v>
      </c>
      <c r="I42" s="81" t="s">
        <v>1043</v>
      </c>
      <c r="J42" s="81" t="s">
        <v>1044</v>
      </c>
      <c r="K42" s="84" t="s">
        <v>1056</v>
      </c>
      <c r="L42" s="84" t="s">
        <v>1053</v>
      </c>
      <c r="M42" s="81"/>
      <c r="N42" s="81"/>
      <c r="O42" s="81"/>
      <c r="P42" s="81"/>
      <c r="Q42" s="81"/>
      <c r="R42" s="81"/>
      <c r="S42" s="81"/>
      <c r="T42" s="81"/>
      <c r="U42" s="81"/>
      <c r="V42" s="81"/>
      <c r="W42" s="81"/>
      <c r="X42" s="94"/>
      <c r="Y42" s="81"/>
      <c r="Z42" s="81"/>
      <c r="AA42" s="81"/>
      <c r="AB42" s="81"/>
      <c r="AC42"/>
      <c r="AD42"/>
      <c r="AE42"/>
      <c r="AF42"/>
    </row>
    <row r="43" ht="75" customHeight="true" spans="1:32">
      <c r="A43" s="207" t="str">
        <f>case_lib!A42</f>
        <v>FB_4_2</v>
      </c>
      <c r="B43" s="85" t="str">
        <f>case_lib!C42</f>
        <v>FB</v>
      </c>
      <c r="C43" s="83" t="str">
        <f>case_lib!D42</f>
        <v>让主车以速度 K_HV_speed 行驶，主车进入AD engage状态下，司机打开左侧车门。</v>
      </c>
      <c r="D43" s="83" t="s">
        <v>1040</v>
      </c>
      <c r="E43" s="81">
        <f>case_lib!J42</f>
        <v>3253</v>
      </c>
      <c r="F43" s="84" t="s">
        <v>1072</v>
      </c>
      <c r="G43" s="81"/>
      <c r="H43" s="81" t="s">
        <v>1042</v>
      </c>
      <c r="I43" s="81" t="s">
        <v>1043</v>
      </c>
      <c r="J43" s="81" t="s">
        <v>1044</v>
      </c>
      <c r="K43" s="84" t="s">
        <v>1056</v>
      </c>
      <c r="L43" s="84" t="s">
        <v>1053</v>
      </c>
      <c r="M43" s="81"/>
      <c r="N43" s="81"/>
      <c r="O43" s="81"/>
      <c r="P43" s="81"/>
      <c r="Q43" s="81"/>
      <c r="R43" s="81"/>
      <c r="S43" s="81"/>
      <c r="T43" s="81"/>
      <c r="U43" s="81"/>
      <c r="V43" s="81"/>
      <c r="W43" s="81"/>
      <c r="X43" s="94"/>
      <c r="Y43" s="81"/>
      <c r="Z43" s="81"/>
      <c r="AA43" s="81"/>
      <c r="AB43" s="81"/>
      <c r="AC43"/>
      <c r="AD43"/>
      <c r="AE43"/>
      <c r="AF43"/>
    </row>
    <row r="44" ht="75" customHeight="true" spans="1:32">
      <c r="A44" s="207" t="str">
        <f>case_lib!A43</f>
        <v>FB_4_3</v>
      </c>
      <c r="B44" s="85" t="str">
        <f>case_lib!C43</f>
        <v>FB</v>
      </c>
      <c r="C44" s="83" t="str">
        <f>case_lib!D43</f>
        <v>让主车以速度 K_HV_speed 行驶跟停，主车进入AD engage状态下，司机将主车档位切换为R档。</v>
      </c>
      <c r="D44" s="83" t="s">
        <v>1040</v>
      </c>
      <c r="E44" s="81">
        <f>case_lib!J43</f>
        <v>3254</v>
      </c>
      <c r="F44" s="84" t="s">
        <v>1073</v>
      </c>
      <c r="G44" s="81"/>
      <c r="H44" s="81" t="s">
        <v>1042</v>
      </c>
      <c r="I44" s="81" t="s">
        <v>1043</v>
      </c>
      <c r="J44" s="81" t="s">
        <v>1044</v>
      </c>
      <c r="K44" s="84" t="s">
        <v>1074</v>
      </c>
      <c r="L44" s="84" t="s">
        <v>1053</v>
      </c>
      <c r="M44" s="81"/>
      <c r="N44" s="81"/>
      <c r="O44" s="81"/>
      <c r="P44" s="81"/>
      <c r="Q44" s="81"/>
      <c r="R44" s="81"/>
      <c r="S44" s="81"/>
      <c r="T44" s="81"/>
      <c r="U44" s="81"/>
      <c r="V44" s="81"/>
      <c r="W44" s="81"/>
      <c r="X44" s="94"/>
      <c r="Y44" s="81"/>
      <c r="Z44" s="81"/>
      <c r="AA44" s="81"/>
      <c r="AB44" s="81"/>
      <c r="AC44"/>
      <c r="AD44"/>
      <c r="AE44"/>
      <c r="AF44"/>
    </row>
    <row r="45" ht="75" customHeight="true" spans="1:32">
      <c r="A45" s="207" t="str">
        <f>case_lib!A44</f>
        <v>FB_4_4</v>
      </c>
      <c r="B45" s="85" t="str">
        <f>case_lib!C44</f>
        <v>FB</v>
      </c>
      <c r="C45" s="83" t="str">
        <f>case_lib!D44</f>
        <v>让主车以速度 K_HV_speed 行驶，主车进入AD engage状态下，司机将EBI功能关闭。</v>
      </c>
      <c r="D45" s="83" t="s">
        <v>1040</v>
      </c>
      <c r="E45" s="81">
        <f>case_lib!J44</f>
        <v>3255</v>
      </c>
      <c r="F45" s="84" t="s">
        <v>1072</v>
      </c>
      <c r="G45" s="81"/>
      <c r="H45" s="81" t="s">
        <v>1042</v>
      </c>
      <c r="I45" s="81" t="s">
        <v>1043</v>
      </c>
      <c r="J45" s="81" t="s">
        <v>1044</v>
      </c>
      <c r="K45" s="84" t="s">
        <v>1056</v>
      </c>
      <c r="L45" s="84" t="s">
        <v>1053</v>
      </c>
      <c r="M45" s="81"/>
      <c r="N45" s="81"/>
      <c r="O45" s="81"/>
      <c r="P45" s="81"/>
      <c r="Q45" s="81"/>
      <c r="R45" s="81"/>
      <c r="S45" s="81"/>
      <c r="T45" s="81"/>
      <c r="U45" s="81"/>
      <c r="V45" s="81"/>
      <c r="W45" s="81"/>
      <c r="X45" s="94"/>
      <c r="Y45" s="81"/>
      <c r="Z45" s="81"/>
      <c r="AA45" s="81"/>
      <c r="AB45" s="81"/>
      <c r="AC45"/>
      <c r="AD45"/>
      <c r="AE45"/>
      <c r="AF45"/>
    </row>
    <row r="46" ht="75" customHeight="true" spans="1:32">
      <c r="A46" s="207" t="str">
        <f>case_lib!A45</f>
        <v>FB_4_5</v>
      </c>
      <c r="B46" s="85" t="str">
        <f>case_lib!C45</f>
        <v>FB</v>
      </c>
      <c r="C46" s="83" t="str">
        <f>case_lib!D45</f>
        <v>让主车以速度 K_HV_speed 行驶，主车进入AD engage状态下，司机将车辆中央差速器关闭。</v>
      </c>
      <c r="D46" s="83" t="s">
        <v>1040</v>
      </c>
      <c r="E46" s="81">
        <f>case_lib!J45</f>
        <v>3256</v>
      </c>
      <c r="F46" s="84" t="s">
        <v>1072</v>
      </c>
      <c r="G46" s="81"/>
      <c r="H46" s="81" t="s">
        <v>1042</v>
      </c>
      <c r="I46" s="81" t="s">
        <v>1043</v>
      </c>
      <c r="J46" s="81" t="s">
        <v>1044</v>
      </c>
      <c r="K46" s="84" t="s">
        <v>1056</v>
      </c>
      <c r="L46" s="84" t="s">
        <v>1053</v>
      </c>
      <c r="M46" s="81"/>
      <c r="N46" s="81"/>
      <c r="O46" s="81"/>
      <c r="P46" s="81"/>
      <c r="Q46" s="81"/>
      <c r="R46" s="81"/>
      <c r="S46" s="81"/>
      <c r="T46" s="81"/>
      <c r="U46" s="81"/>
      <c r="V46" s="81"/>
      <c r="W46" s="81"/>
      <c r="X46" s="94"/>
      <c r="Y46" s="81"/>
      <c r="Z46" s="81"/>
      <c r="AA46" s="81"/>
      <c r="AB46" s="81"/>
      <c r="AC46"/>
      <c r="AD46"/>
      <c r="AE46"/>
      <c r="AF46"/>
    </row>
    <row r="47" ht="75" customHeight="true" spans="1:32">
      <c r="A47" s="207" t="str">
        <f>case_lib!A46</f>
        <v>FB_4_6</v>
      </c>
      <c r="B47" s="85" t="str">
        <f>case_lib!C46</f>
        <v>FB</v>
      </c>
      <c r="C47" s="83" t="str">
        <f>case_lib!D46</f>
        <v>让主车以速度 K_HV_speed 行驶，主车进入AD engage状态下，司机将车辆前后轴差速器关闭。</v>
      </c>
      <c r="D47" s="83" t="s">
        <v>1040</v>
      </c>
      <c r="E47" s="81">
        <f>case_lib!J46</f>
        <v>3257</v>
      </c>
      <c r="F47" s="84" t="s">
        <v>1072</v>
      </c>
      <c r="G47" s="81"/>
      <c r="H47" s="81" t="s">
        <v>1042</v>
      </c>
      <c r="I47" s="81" t="s">
        <v>1043</v>
      </c>
      <c r="J47" s="81" t="s">
        <v>1044</v>
      </c>
      <c r="K47" s="84" t="s">
        <v>1056</v>
      </c>
      <c r="L47" s="84" t="s">
        <v>1053</v>
      </c>
      <c r="M47" s="81"/>
      <c r="N47" s="81"/>
      <c r="O47" s="81"/>
      <c r="P47" s="81"/>
      <c r="Q47" s="81"/>
      <c r="R47" s="81"/>
      <c r="S47" s="81"/>
      <c r="T47" s="81"/>
      <c r="U47" s="81"/>
      <c r="V47" s="81"/>
      <c r="W47" s="81"/>
      <c r="X47" s="94"/>
      <c r="Y47" s="81"/>
      <c r="Z47" s="81"/>
      <c r="AA47" s="81"/>
      <c r="AB47" s="81"/>
      <c r="AC47"/>
      <c r="AD47"/>
      <c r="AE47"/>
      <c r="AF47"/>
    </row>
    <row r="48" ht="75" customHeight="true" spans="1:32">
      <c r="A48" s="207" t="str">
        <f>case_lib!A47</f>
        <v>FB_4_7</v>
      </c>
      <c r="B48" s="85" t="str">
        <f>case_lib!C47</f>
        <v>FB</v>
      </c>
      <c r="C48" s="83" t="str">
        <f>case_lib!D47</f>
        <v>让主车以速度 K_HV_speed 行驶，主车进入AD engage状态下,模拟发送主电源失效信号。</v>
      </c>
      <c r="D48" s="83"/>
      <c r="E48" s="81">
        <f>case_lib!J47</f>
        <v>4027</v>
      </c>
      <c r="F48" s="84" t="s">
        <v>1048</v>
      </c>
      <c r="G48" s="81"/>
      <c r="H48" s="81" t="s">
        <v>1042</v>
      </c>
      <c r="I48" s="81" t="s">
        <v>1043</v>
      </c>
      <c r="J48" s="81" t="s">
        <v>1044</v>
      </c>
      <c r="K48" s="84" t="s">
        <v>1056</v>
      </c>
      <c r="L48" s="213" t="s">
        <v>1053</v>
      </c>
      <c r="M48" s="81"/>
      <c r="N48" s="81"/>
      <c r="O48" s="81"/>
      <c r="P48" s="81"/>
      <c r="Q48" s="81"/>
      <c r="R48" s="81"/>
      <c r="S48" s="81"/>
      <c r="T48" s="81"/>
      <c r="U48" s="81"/>
      <c r="V48" s="81"/>
      <c r="W48" s="81"/>
      <c r="X48" s="94"/>
      <c r="Y48" s="81"/>
      <c r="Z48" s="81"/>
      <c r="AA48" s="81"/>
      <c r="AB48" s="81"/>
      <c r="AC48"/>
      <c r="AD48"/>
      <c r="AE48"/>
      <c r="AF48"/>
    </row>
    <row r="49" ht="75" customHeight="true" spans="1:32">
      <c r="A49" s="207" t="str">
        <f>case_lib!A48</f>
        <v>FB_4_8</v>
      </c>
      <c r="B49" s="85" t="str">
        <f>case_lib!C48</f>
        <v>FB</v>
      </c>
      <c r="C49" s="83" t="str">
        <f>case_lib!D48</f>
        <v>让主车以速度 K_HV_speed 行驶，主车进入AD engage状态下,模拟冗余备用电源失效信号</v>
      </c>
      <c r="D49" s="83"/>
      <c r="E49" s="81">
        <f>case_lib!J48</f>
        <v>4028</v>
      </c>
      <c r="F49" s="84" t="s">
        <v>1048</v>
      </c>
      <c r="G49" s="81"/>
      <c r="H49" s="81" t="s">
        <v>1042</v>
      </c>
      <c r="I49" s="81" t="s">
        <v>1043</v>
      </c>
      <c r="J49" s="81" t="s">
        <v>1044</v>
      </c>
      <c r="K49" s="84" t="s">
        <v>1056</v>
      </c>
      <c r="L49" s="213" t="s">
        <v>1053</v>
      </c>
      <c r="M49" s="81"/>
      <c r="N49" s="81"/>
      <c r="O49" s="81"/>
      <c r="P49" s="81"/>
      <c r="Q49" s="81"/>
      <c r="R49" s="81"/>
      <c r="S49" s="81"/>
      <c r="T49" s="81"/>
      <c r="U49" s="81"/>
      <c r="V49" s="81"/>
      <c r="W49" s="81"/>
      <c r="X49" s="94"/>
      <c r="Y49" s="81"/>
      <c r="Z49" s="81"/>
      <c r="AA49" s="81"/>
      <c r="AB49" s="81"/>
      <c r="AC49"/>
      <c r="AD49"/>
      <c r="AE49"/>
      <c r="AF49"/>
    </row>
    <row r="50" ht="75" customHeight="true" spans="1:32">
      <c r="A50" s="207" t="str">
        <f>case_lib!A49</f>
        <v>FB_4_9</v>
      </c>
      <c r="B50" s="85" t="str">
        <f>case_lib!C49</f>
        <v>FB</v>
      </c>
      <c r="C50" s="83" t="str">
        <f>case_lib!D49</f>
        <v>让主车以速度 K_HV_speed 行驶，主车进入AD engage状态下,模拟Cooling sys出现问题发向ADU的信号</v>
      </c>
      <c r="D50" s="83"/>
      <c r="E50" s="81">
        <f>case_lib!J49</f>
        <v>4026</v>
      </c>
      <c r="F50" s="84" t="s">
        <v>1048</v>
      </c>
      <c r="G50" s="81"/>
      <c r="H50" s="81" t="s">
        <v>1042</v>
      </c>
      <c r="I50" s="81" t="s">
        <v>1043</v>
      </c>
      <c r="J50" s="81" t="s">
        <v>1044</v>
      </c>
      <c r="K50" s="84" t="s">
        <v>1056</v>
      </c>
      <c r="L50" s="213" t="s">
        <v>1053</v>
      </c>
      <c r="M50" s="81"/>
      <c r="N50" s="81"/>
      <c r="O50" s="81"/>
      <c r="P50" s="81"/>
      <c r="Q50" s="81"/>
      <c r="R50" s="81"/>
      <c r="S50" s="81"/>
      <c r="T50" s="81"/>
      <c r="U50" s="81"/>
      <c r="V50" s="81"/>
      <c r="W50" s="81"/>
      <c r="X50" s="94"/>
      <c r="Y50" s="81"/>
      <c r="Z50" s="81"/>
      <c r="AA50" s="81"/>
      <c r="AB50" s="81"/>
      <c r="AC50"/>
      <c r="AD50"/>
      <c r="AE50"/>
      <c r="AF50"/>
    </row>
    <row r="51" ht="75" customHeight="true" spans="1:32">
      <c r="A51" s="207" t="str">
        <f>case_lib!A50</f>
        <v>FB_4_10</v>
      </c>
      <c r="B51" s="85" t="str">
        <f>case_lib!C50</f>
        <v>FB</v>
      </c>
      <c r="C51" s="83" t="str">
        <f>case_lib!D50</f>
        <v>让主车以速度 K_HV_speed 行驶，主车进入AD engage状态下,模拟车辆电源出现问题发向ADU的信号</v>
      </c>
      <c r="D51" s="83"/>
      <c r="E51" s="81">
        <f>case_lib!J50</f>
        <v>4029</v>
      </c>
      <c r="F51" s="84" t="s">
        <v>1048</v>
      </c>
      <c r="G51" s="81"/>
      <c r="H51" s="81" t="s">
        <v>1042</v>
      </c>
      <c r="I51" s="81" t="s">
        <v>1043</v>
      </c>
      <c r="J51" s="81" t="s">
        <v>1044</v>
      </c>
      <c r="K51" s="84" t="s">
        <v>1056</v>
      </c>
      <c r="L51" s="213" t="s">
        <v>1053</v>
      </c>
      <c r="M51" s="81"/>
      <c r="N51" s="81"/>
      <c r="O51" s="81"/>
      <c r="P51" s="81"/>
      <c r="Q51" s="81"/>
      <c r="R51" s="81"/>
      <c r="S51" s="81"/>
      <c r="T51" s="81"/>
      <c r="U51" s="81"/>
      <c r="V51" s="81"/>
      <c r="W51" s="81"/>
      <c r="X51" s="94"/>
      <c r="Y51" s="81"/>
      <c r="Z51" s="81"/>
      <c r="AA51" s="81"/>
      <c r="AB51" s="81"/>
      <c r="AC51"/>
      <c r="AD51"/>
      <c r="AE51"/>
      <c r="AF51"/>
    </row>
    <row r="52" ht="75" customHeight="true" spans="1:32">
      <c r="A52" s="207" t="str">
        <f>case_lib!A51</f>
        <v>FB_4_11</v>
      </c>
      <c r="B52" s="210" t="str">
        <f>case_lib!C51</f>
        <v>FB</v>
      </c>
      <c r="C52" s="211" t="str">
        <f>case_lib!D51</f>
        <v>让主车以速度 K_HV_speed 行驶，主车进入AD engage状态下，模拟道路摩擦力突变，导致车身姿态异常的场景</v>
      </c>
      <c r="D52" s="211"/>
      <c r="E52" s="81">
        <f>case_lib!J51</f>
        <v>3198</v>
      </c>
      <c r="F52" s="84" t="s">
        <v>1075</v>
      </c>
      <c r="G52" s="81"/>
      <c r="H52" s="81" t="s">
        <v>1042</v>
      </c>
      <c r="I52" s="81" t="s">
        <v>1043</v>
      </c>
      <c r="J52" s="81" t="s">
        <v>1044</v>
      </c>
      <c r="K52" s="84" t="s">
        <v>1056</v>
      </c>
      <c r="L52" s="81"/>
      <c r="M52" s="81"/>
      <c r="N52" s="81"/>
      <c r="O52" s="81"/>
      <c r="P52" s="81"/>
      <c r="Q52" s="81"/>
      <c r="R52" s="81"/>
      <c r="S52" s="81"/>
      <c r="T52" s="81"/>
      <c r="U52" s="81"/>
      <c r="V52" s="81"/>
      <c r="W52" s="81"/>
      <c r="X52" s="94"/>
      <c r="Y52" s="81"/>
      <c r="Z52" s="81"/>
      <c r="AA52" s="81"/>
      <c r="AB52" s="81"/>
      <c r="AC52"/>
      <c r="AD52"/>
      <c r="AE52"/>
      <c r="AF52"/>
    </row>
    <row r="53" ht="75" customHeight="true" spans="1:32">
      <c r="A53" s="207" t="str">
        <f>case_lib!A52</f>
        <v>FB_4_12</v>
      </c>
      <c r="B53" s="85" t="str">
        <f>case_lib!C52</f>
        <v>FB</v>
      </c>
      <c r="C53" s="83" t="str">
        <f>case_lib!D52</f>
        <v>让主车以速度 K_HV_speed 行驶，主车进入AD engage状态下，司机关闭AEB功能。</v>
      </c>
      <c r="D53" s="83" t="s">
        <v>1040</v>
      </c>
      <c r="E53" s="81">
        <f>case_lib!J52</f>
        <v>3654</v>
      </c>
      <c r="F53" s="84" t="s">
        <v>1072</v>
      </c>
      <c r="G53" s="81"/>
      <c r="H53" s="81" t="s">
        <v>1042</v>
      </c>
      <c r="I53" s="81" t="s">
        <v>1043</v>
      </c>
      <c r="J53" s="81" t="s">
        <v>1044</v>
      </c>
      <c r="K53" s="84" t="s">
        <v>1056</v>
      </c>
      <c r="L53" s="84" t="s">
        <v>1053</v>
      </c>
      <c r="M53" s="81"/>
      <c r="N53" s="81"/>
      <c r="O53" s="81"/>
      <c r="P53" s="81"/>
      <c r="Q53" s="81"/>
      <c r="R53" s="81"/>
      <c r="S53" s="81"/>
      <c r="T53" s="81"/>
      <c r="U53" s="81"/>
      <c r="V53" s="81"/>
      <c r="W53" s="81"/>
      <c r="X53" s="94"/>
      <c r="Y53" s="81"/>
      <c r="Z53" s="81"/>
      <c r="AA53" s="81"/>
      <c r="AB53" s="81"/>
      <c r="AC53"/>
      <c r="AD53"/>
      <c r="AE53"/>
      <c r="AF53"/>
    </row>
    <row r="54" ht="75" customHeight="true" spans="1:32">
      <c r="A54" s="207" t="str">
        <f>case_lib!A53</f>
        <v>FB_4_13</v>
      </c>
      <c r="B54" s="85" t="str">
        <f>case_lib!C53</f>
        <v>FB</v>
      </c>
      <c r="C54" s="83" t="str">
        <f>case_lib!D53</f>
        <v>让主车以速度 K_HV_speed 行驶，主车进入AD engage状态下，司机开启ACC功能。</v>
      </c>
      <c r="D54" s="83" t="s">
        <v>1040</v>
      </c>
      <c r="E54" s="81">
        <f>case_lib!J53</f>
        <v>3655</v>
      </c>
      <c r="F54" s="84" t="s">
        <v>1072</v>
      </c>
      <c r="G54" s="81"/>
      <c r="H54" s="81" t="s">
        <v>1042</v>
      </c>
      <c r="I54" s="81" t="s">
        <v>1043</v>
      </c>
      <c r="J54" s="81" t="s">
        <v>1044</v>
      </c>
      <c r="K54" s="84" t="s">
        <v>1056</v>
      </c>
      <c r="L54" s="84" t="s">
        <v>1053</v>
      </c>
      <c r="M54" s="81"/>
      <c r="N54" s="81"/>
      <c r="O54" s="81"/>
      <c r="P54" s="81"/>
      <c r="Q54" s="81"/>
      <c r="R54" s="81"/>
      <c r="S54" s="81"/>
      <c r="T54" s="81"/>
      <c r="U54" s="81"/>
      <c r="V54" s="81"/>
      <c r="W54" s="81"/>
      <c r="X54" s="94"/>
      <c r="Y54" s="81"/>
      <c r="Z54" s="81"/>
      <c r="AA54" s="81"/>
      <c r="AB54" s="81"/>
      <c r="AC54"/>
      <c r="AD54"/>
      <c r="AE54"/>
      <c r="AF54"/>
    </row>
    <row r="55" ht="75" customHeight="true" spans="1:32">
      <c r="A55" s="207" t="str">
        <f>case_lib!A54</f>
        <v>FB_4_14</v>
      </c>
      <c r="B55" s="85" t="str">
        <f>case_lib!C54</f>
        <v>FB</v>
      </c>
      <c r="C55" s="83" t="str">
        <f>case_lib!D54</f>
        <v>让主车以速度 K_HV_speed 行驶，主车进入AD engage状态下，司机开启LKA功能。</v>
      </c>
      <c r="D55" s="83" t="s">
        <v>1040</v>
      </c>
      <c r="E55" s="81">
        <f>case_lib!J54</f>
        <v>3656</v>
      </c>
      <c r="F55" s="84" t="s">
        <v>1072</v>
      </c>
      <c r="G55" s="81"/>
      <c r="H55" s="81" t="s">
        <v>1042</v>
      </c>
      <c r="I55" s="81" t="s">
        <v>1043</v>
      </c>
      <c r="J55" s="81" t="s">
        <v>1044</v>
      </c>
      <c r="K55" s="84" t="s">
        <v>1056</v>
      </c>
      <c r="L55" s="84" t="s">
        <v>1053</v>
      </c>
      <c r="M55" s="81"/>
      <c r="N55" s="81"/>
      <c r="O55" s="81"/>
      <c r="P55" s="81"/>
      <c r="Q55" s="81"/>
      <c r="R55" s="81"/>
      <c r="S55" s="81"/>
      <c r="T55" s="81"/>
      <c r="U55" s="81"/>
      <c r="V55" s="81"/>
      <c r="W55" s="81"/>
      <c r="X55" s="94"/>
      <c r="Y55" s="81"/>
      <c r="Z55" s="81"/>
      <c r="AA55" s="81"/>
      <c r="AB55" s="81"/>
      <c r="AC55"/>
      <c r="AD55"/>
      <c r="AE55"/>
      <c r="AF55"/>
    </row>
    <row r="56" ht="75" customHeight="true" spans="1:32">
      <c r="A56" s="207" t="str">
        <f>case_lib!A55</f>
        <v>FB_4_15</v>
      </c>
      <c r="B56" s="85" t="str">
        <f>case_lib!C55</f>
        <v>FB</v>
      </c>
      <c r="C56" s="83" t="str">
        <f>case_lib!D55</f>
        <v>让主车以速度 K_HV_speed 行驶，主车进入AD engage状态下，跟停持续时间超过 K_Standstill_maximum_allowed_time(出现Fallback后，不要急于接管，观察整个Fallback的HMI和车辆运动状态，并根据状态判断Fallback Level)</v>
      </c>
      <c r="D56" s="83" t="s">
        <v>1040</v>
      </c>
      <c r="E56" s="81">
        <f>case_lib!J55</f>
        <v>3308</v>
      </c>
      <c r="F56" s="84" t="s">
        <v>1072</v>
      </c>
      <c r="G56" s="81"/>
      <c r="H56" s="81" t="s">
        <v>1042</v>
      </c>
      <c r="I56" s="81" t="s">
        <v>1043</v>
      </c>
      <c r="J56" s="81" t="s">
        <v>1044</v>
      </c>
      <c r="K56" s="84" t="s">
        <v>1056</v>
      </c>
      <c r="L56" s="84" t="s">
        <v>1053</v>
      </c>
      <c r="M56" s="81"/>
      <c r="N56" s="81"/>
      <c r="O56" s="84" t="s">
        <v>1076</v>
      </c>
      <c r="P56" s="84" t="s">
        <v>1077</v>
      </c>
      <c r="Q56" s="81"/>
      <c r="R56" s="81"/>
      <c r="S56" s="81"/>
      <c r="T56" s="81"/>
      <c r="U56" s="81"/>
      <c r="V56" s="81"/>
      <c r="W56" s="81"/>
      <c r="X56" s="94"/>
      <c r="Y56" s="81"/>
      <c r="Z56" s="81"/>
      <c r="AA56" s="81"/>
      <c r="AB56" s="81"/>
      <c r="AC56"/>
      <c r="AD56"/>
      <c r="AE56"/>
      <c r="AF56"/>
    </row>
    <row r="57" ht="81" customHeight="true" spans="1:32">
      <c r="A57" s="207" t="str">
        <f>case_lib!A56</f>
        <v>FB_4_16</v>
      </c>
      <c r="B57" s="85" t="str">
        <f>case_lib!C56</f>
        <v>FB</v>
      </c>
      <c r="C57" s="83" t="str">
        <f>case_lib!D56</f>
        <v>让主车以速度 K_HV_speed 行驶，主车进入AD engage状态下，模拟主车超限速，发送C_DISPLAYED_SPEED_IPK &gt; V_UPPER_SPEED_LIMIT_HDMAP + K_THRESHOLD_BEYOND_SPEED_LIMIT
并且持续时间大于 K_TIME_BEYOND_SPEED_LIMIT
</v>
      </c>
      <c r="D57" s="83"/>
      <c r="E57" s="81">
        <f>case_lib!J56</f>
        <v>4030</v>
      </c>
      <c r="F57" s="84" t="s">
        <v>1048</v>
      </c>
      <c r="G57" s="81"/>
      <c r="H57" s="81" t="s">
        <v>1042</v>
      </c>
      <c r="I57" s="81" t="s">
        <v>1043</v>
      </c>
      <c r="J57" s="81" t="s">
        <v>1044</v>
      </c>
      <c r="K57" s="84" t="s">
        <v>1056</v>
      </c>
      <c r="L57" s="84" t="s">
        <v>1078</v>
      </c>
      <c r="M57" s="81"/>
      <c r="N57" s="81"/>
      <c r="O57" s="81"/>
      <c r="P57" s="81"/>
      <c r="Q57" s="81"/>
      <c r="R57" s="81"/>
      <c r="S57" s="81"/>
      <c r="T57" s="81"/>
      <c r="U57" s="81"/>
      <c r="V57" s="81"/>
      <c r="W57" s="81"/>
      <c r="X57" s="94"/>
      <c r="Y57" s="81"/>
      <c r="Z57" s="81"/>
      <c r="AA57" s="81"/>
      <c r="AB57" s="81"/>
      <c r="AC57"/>
      <c r="AD57"/>
      <c r="AE57"/>
      <c r="AF57"/>
    </row>
    <row r="58" ht="81" customHeight="true" spans="1:32">
      <c r="A58" s="207" t="str">
        <f>case_lib!A57</f>
        <v>FB_4_17</v>
      </c>
      <c r="B58" s="85" t="str">
        <f>case_lib!C57</f>
        <v>FB</v>
      </c>
      <c r="C58" s="83" t="str">
        <f>case_lib!D57</f>
        <v>让主车以速度 K_HV_speed 行驶，主车进入AD engage状态下，模拟主车横向加速度过大，发送C_LATERAL_ACCELERATION_BRAKE_PS &gt; K_TALBE_SAFE_LATERAL_ACCEL ，并且持续时间大于 K_TIME_BYEOND_SAFE_LATERAL_ACCEL
</v>
      </c>
      <c r="D58" s="83"/>
      <c r="E58" s="81">
        <f>case_lib!J57</f>
        <v>4031</v>
      </c>
      <c r="F58" s="84" t="s">
        <v>1048</v>
      </c>
      <c r="G58" s="81"/>
      <c r="H58" s="81" t="s">
        <v>1042</v>
      </c>
      <c r="I58" s="81" t="s">
        <v>1043</v>
      </c>
      <c r="J58" s="81" t="s">
        <v>1044</v>
      </c>
      <c r="K58" s="84" t="s">
        <v>1056</v>
      </c>
      <c r="L58" s="84" t="s">
        <v>1053</v>
      </c>
      <c r="M58" s="81"/>
      <c r="N58" s="81"/>
      <c r="O58" s="81"/>
      <c r="P58" s="81"/>
      <c r="Q58" s="81"/>
      <c r="R58" s="81"/>
      <c r="S58" s="81"/>
      <c r="T58" s="81"/>
      <c r="U58" s="81"/>
      <c r="V58" s="81"/>
      <c r="W58" s="81"/>
      <c r="X58" s="94"/>
      <c r="Y58" s="81"/>
      <c r="Z58" s="81"/>
      <c r="AA58" s="81"/>
      <c r="AB58" s="81"/>
      <c r="AC58"/>
      <c r="AD58"/>
      <c r="AE58"/>
      <c r="AF58"/>
    </row>
    <row r="59" ht="75" customHeight="true" spans="1:32">
      <c r="A59" s="207" t="str">
        <f>case_lib!A58</f>
        <v>FB_4_18</v>
      </c>
      <c r="B59" s="85" t="str">
        <f>case_lib!C58</f>
        <v>FB</v>
      </c>
      <c r="C59" s="83" t="str">
        <f>case_lib!D58</f>
        <v>让主车以速度 K_HV_speed 行驶，主车进入AD engage状态下，模拟悬挂系统故障，模拟发送信号C_SUS_STATE_SUSPENSION_SYSTEM = fault</v>
      </c>
      <c r="D59" s="83"/>
      <c r="E59" s="81">
        <f>case_lib!J58</f>
        <v>3258</v>
      </c>
      <c r="F59" s="84" t="s">
        <v>1048</v>
      </c>
      <c r="G59" s="81"/>
      <c r="H59" s="81" t="s">
        <v>1042</v>
      </c>
      <c r="I59" s="81" t="s">
        <v>1043</v>
      </c>
      <c r="J59" s="81" t="s">
        <v>1044</v>
      </c>
      <c r="K59" s="84" t="s">
        <v>1056</v>
      </c>
      <c r="L59" s="213" t="s">
        <v>1053</v>
      </c>
      <c r="M59" s="81"/>
      <c r="N59" s="81"/>
      <c r="O59" s="81"/>
      <c r="P59" s="81"/>
      <c r="Q59" s="81"/>
      <c r="R59" s="81"/>
      <c r="S59" s="81"/>
      <c r="T59" s="81"/>
      <c r="U59" s="81"/>
      <c r="V59" s="81"/>
      <c r="W59" s="81"/>
      <c r="X59" s="94"/>
      <c r="Y59" s="81"/>
      <c r="Z59" s="81"/>
      <c r="AA59" s="81"/>
      <c r="AB59" s="81"/>
      <c r="AC59"/>
      <c r="AD59"/>
      <c r="AE59"/>
      <c r="AF59"/>
    </row>
    <row r="60" ht="75" customHeight="true" spans="1:32">
      <c r="A60" s="207" t="str">
        <f>case_lib!A59</f>
        <v>FB_4_19</v>
      </c>
      <c r="B60" s="85" t="str">
        <f>case_lib!C59</f>
        <v>FB</v>
      </c>
      <c r="C60" s="83" t="str">
        <f>case_lib!D59</f>
        <v>让主车以速度 K_HV_speed 行驶，主车进入AD engage状态下，模拟车道线缺失场景，模拟道路缺失车道线长度大于：
The defined distance: V_EGO_SPEED*K_ ActivationRoadRange4LaneKeeping</v>
      </c>
      <c r="D60" s="83"/>
      <c r="E60" s="81">
        <f>case_lib!J59</f>
        <v>2331</v>
      </c>
      <c r="F60" s="84" t="s">
        <v>1079</v>
      </c>
      <c r="G60" s="81"/>
      <c r="H60" s="81" t="s">
        <v>1042</v>
      </c>
      <c r="I60" s="81" t="s">
        <v>1043</v>
      </c>
      <c r="J60" s="81" t="s">
        <v>1044</v>
      </c>
      <c r="K60" s="84" t="s">
        <v>1056</v>
      </c>
      <c r="L60" s="81"/>
      <c r="M60" s="81"/>
      <c r="N60" s="81"/>
      <c r="O60" s="81"/>
      <c r="P60" s="81"/>
      <c r="Q60" s="81"/>
      <c r="R60" s="81"/>
      <c r="S60" s="81"/>
      <c r="T60" s="81"/>
      <c r="U60" s="81"/>
      <c r="V60" s="81"/>
      <c r="W60" s="81"/>
      <c r="X60" s="94"/>
      <c r="Y60" s="84"/>
      <c r="Z60" s="81"/>
      <c r="AA60" s="81"/>
      <c r="AB60" s="81"/>
      <c r="AC60"/>
      <c r="AD60"/>
      <c r="AE60"/>
      <c r="AF60"/>
    </row>
    <row r="61" ht="202.5" customHeight="true" spans="1:32">
      <c r="A61" s="207" t="str">
        <f>case_lib!A60</f>
        <v>FB_4_20</v>
      </c>
      <c r="B61" s="85" t="str">
        <f>case_lib!C60</f>
        <v>FB</v>
      </c>
      <c r="C61" s="83" t="str">
        <f>case_lib!D60</f>
        <v>让主车以速度 K_HV_speed 行驶，主车进入AD engage状态下，模拟主车自身动力姿态异常，模拟发送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v>
      </c>
      <c r="D61" s="83"/>
      <c r="E61" s="81">
        <f>case_lib!J60</f>
        <v>2330</v>
      </c>
      <c r="F61" s="84" t="s">
        <v>1048</v>
      </c>
      <c r="G61" s="81"/>
      <c r="H61" s="81" t="s">
        <v>1042</v>
      </c>
      <c r="I61" s="81" t="s">
        <v>1043</v>
      </c>
      <c r="J61" s="81" t="s">
        <v>1044</v>
      </c>
      <c r="K61" s="84" t="s">
        <v>1056</v>
      </c>
      <c r="L61" s="213" t="s">
        <v>1053</v>
      </c>
      <c r="M61" s="81"/>
      <c r="N61" s="81"/>
      <c r="O61" s="81"/>
      <c r="P61" s="81"/>
      <c r="Q61" s="81"/>
      <c r="R61" s="81"/>
      <c r="S61" s="81"/>
      <c r="T61" s="81"/>
      <c r="U61" s="81"/>
      <c r="V61" s="81"/>
      <c r="W61" s="81"/>
      <c r="X61" s="94"/>
      <c r="Y61" s="81"/>
      <c r="Z61" s="81"/>
      <c r="AA61" s="81"/>
      <c r="AB61" s="81"/>
      <c r="AC61"/>
      <c r="AD61"/>
      <c r="AE61"/>
      <c r="AF61"/>
    </row>
    <row r="62" ht="75" customHeight="true" spans="1:32">
      <c r="A62" s="207" t="str">
        <f>case_lib!A61</f>
        <v>FB_4_21</v>
      </c>
      <c r="B62" s="85" t="str">
        <f>case_lib!C61</f>
        <v>FB</v>
      </c>
      <c r="C62" s="83" t="str">
        <f>case_lib!D61</f>
        <v>让主车以速度 K_HV_speed 行驶，主车进入AD engage状态下，变道过程中，模拟主车超过目标车道边界。</v>
      </c>
      <c r="D62" s="83"/>
      <c r="E62" s="81">
        <f>case_lib!J61</f>
        <v>3285</v>
      </c>
      <c r="F62" s="84" t="s">
        <v>1080</v>
      </c>
      <c r="G62" s="81"/>
      <c r="H62" s="81" t="s">
        <v>1042</v>
      </c>
      <c r="I62" s="81" t="s">
        <v>1043</v>
      </c>
      <c r="J62" s="81" t="s">
        <v>1044</v>
      </c>
      <c r="K62" s="84" t="s">
        <v>1056</v>
      </c>
      <c r="L62" s="81"/>
      <c r="M62" s="81"/>
      <c r="N62" s="81"/>
      <c r="O62" s="81"/>
      <c r="P62" s="81"/>
      <c r="Q62" s="81"/>
      <c r="R62" s="81"/>
      <c r="S62" s="81"/>
      <c r="T62" s="81"/>
      <c r="U62" s="81"/>
      <c r="V62" s="81"/>
      <c r="W62" s="81"/>
      <c r="X62" s="94"/>
      <c r="Y62" s="81"/>
      <c r="Z62" s="81"/>
      <c r="AA62" s="81"/>
      <c r="AB62" s="81"/>
      <c r="AC62"/>
      <c r="AD62"/>
      <c r="AE62"/>
      <c r="AF62"/>
    </row>
    <row r="63" ht="75" customHeight="true" spans="1:32">
      <c r="A63" s="207" t="str">
        <f>case_lib!A62</f>
        <v>FB_4_22</v>
      </c>
      <c r="B63" s="85" t="str">
        <f>case_lib!C62</f>
        <v>FB</v>
      </c>
      <c r="C63" s="83" t="str">
        <f>case_lib!D62</f>
        <v>让主车以速度 K_HV_speed 行驶，主车进入AD engage状态下，正常直线行驶过程中，模拟主车超过车道边界。</v>
      </c>
      <c r="D63" s="83"/>
      <c r="E63" s="81">
        <f>case_lib!J62</f>
        <v>3284</v>
      </c>
      <c r="F63" s="84" t="s">
        <v>1081</v>
      </c>
      <c r="G63" s="81"/>
      <c r="H63" s="81" t="s">
        <v>1042</v>
      </c>
      <c r="I63" s="81" t="s">
        <v>1043</v>
      </c>
      <c r="J63" s="81" t="s">
        <v>1044</v>
      </c>
      <c r="K63" s="84" t="s">
        <v>1056</v>
      </c>
      <c r="L63" s="81"/>
      <c r="M63" s="81"/>
      <c r="N63" s="81"/>
      <c r="O63" s="81"/>
      <c r="P63" s="81"/>
      <c r="Q63" s="81"/>
      <c r="R63" s="81"/>
      <c r="S63" s="81"/>
      <c r="T63" s="81"/>
      <c r="U63" s="81"/>
      <c r="V63" s="81"/>
      <c r="W63" s="81"/>
      <c r="X63" s="94"/>
      <c r="Y63" s="81"/>
      <c r="Z63" s="81"/>
      <c r="AA63" s="81"/>
      <c r="AB63" s="81"/>
      <c r="AC63"/>
      <c r="AD63"/>
      <c r="AE63"/>
      <c r="AF63"/>
    </row>
    <row r="64" ht="75" customHeight="true" spans="1:32">
      <c r="A64" s="207" t="str">
        <f>case_lib!A63</f>
        <v>FB_4_23</v>
      </c>
      <c r="B64" s="85" t="str">
        <f>case_lib!C63</f>
        <v>FB</v>
      </c>
      <c r="C64" s="83" t="str">
        <f>case_lib!D63</f>
        <v>让主车以速度 K_HV_speed 行驶，主车进入AD engage状态下，变道过程中模拟变道时间超出K_MaxDuration4LaneChangeManoeurvre 的场景。</v>
      </c>
      <c r="D64" s="83"/>
      <c r="E64" s="81">
        <f>case_lib!J63</f>
        <v>3239</v>
      </c>
      <c r="F64" s="84" t="s">
        <v>1082</v>
      </c>
      <c r="G64" s="81"/>
      <c r="H64" s="81" t="s">
        <v>1042</v>
      </c>
      <c r="I64" s="81" t="s">
        <v>1043</v>
      </c>
      <c r="J64" s="81" t="s">
        <v>1044</v>
      </c>
      <c r="K64" s="84" t="s">
        <v>1056</v>
      </c>
      <c r="L64" s="81"/>
      <c r="M64" s="81"/>
      <c r="N64" s="81"/>
      <c r="O64" s="81"/>
      <c r="P64" s="81"/>
      <c r="Q64" s="81"/>
      <c r="R64" s="81"/>
      <c r="S64" s="81"/>
      <c r="T64" s="81"/>
      <c r="U64" s="81"/>
      <c r="V64" s="81"/>
      <c r="W64" s="81"/>
      <c r="X64" s="94"/>
      <c r="Y64" s="81"/>
      <c r="Z64" s="81"/>
      <c r="AA64" s="81"/>
      <c r="AB64" s="81"/>
      <c r="AC64"/>
      <c r="AD64"/>
      <c r="AE64"/>
      <c r="AF64"/>
    </row>
    <row r="65" ht="75" customHeight="true" spans="1:32">
      <c r="A65" s="207" t="str">
        <f>case_lib!A64</f>
        <v>FB_4_24</v>
      </c>
      <c r="B65" s="85" t="str">
        <f>case_lib!C64</f>
        <v>FB</v>
      </c>
      <c r="C65" s="83" t="str">
        <f>case_lib!D64</f>
        <v>让主车以速度 K_HV_speed 行驶，主车进入AD engage状态下,模拟车身气压出现问题发送信号C_TYRE_PRESSURE_STATE。</v>
      </c>
      <c r="D65" s="83"/>
      <c r="E65" s="81">
        <f>case_lib!J64</f>
        <v>3298</v>
      </c>
      <c r="F65" s="84" t="s">
        <v>1048</v>
      </c>
      <c r="G65" s="81"/>
      <c r="H65" s="81" t="s">
        <v>1042</v>
      </c>
      <c r="I65" s="81" t="s">
        <v>1043</v>
      </c>
      <c r="J65" s="81" t="s">
        <v>1044</v>
      </c>
      <c r="K65" s="84" t="s">
        <v>1056</v>
      </c>
      <c r="L65" s="213" t="s">
        <v>1053</v>
      </c>
      <c r="M65" s="81"/>
      <c r="N65" s="81"/>
      <c r="O65" s="81"/>
      <c r="P65" s="81"/>
      <c r="Q65" s="81"/>
      <c r="R65" s="81"/>
      <c r="S65" s="81"/>
      <c r="T65" s="81"/>
      <c r="U65" s="81"/>
      <c r="V65" s="81"/>
      <c r="W65" s="81"/>
      <c r="X65" s="94"/>
      <c r="Y65" s="81"/>
      <c r="Z65" s="81"/>
      <c r="AA65" s="81"/>
      <c r="AB65" s="81"/>
      <c r="AC65"/>
      <c r="AD65"/>
      <c r="AE65"/>
      <c r="AF65"/>
    </row>
    <row r="66" s="31" customFormat="true" spans="1:28">
      <c r="A66" s="207" t="str">
        <f>case_lib!A65</f>
        <v>FB_5</v>
      </c>
      <c r="B66" s="208" t="s">
        <v>496</v>
      </c>
      <c r="C66" s="209" t="str">
        <f>case_lib!D65</f>
        <v>CAN通信相关CASE</v>
      </c>
      <c r="D66" s="209"/>
      <c r="E66" s="209"/>
      <c r="F66" s="140"/>
      <c r="G66" s="140"/>
      <c r="H66" s="140"/>
      <c r="I66" s="140"/>
      <c r="J66" s="140"/>
      <c r="K66" s="140"/>
      <c r="L66" s="140"/>
      <c r="M66" s="140"/>
      <c r="N66" s="140"/>
      <c r="O66" s="140"/>
      <c r="P66" s="140"/>
      <c r="Q66" s="140"/>
      <c r="R66" s="140"/>
      <c r="S66" s="140"/>
      <c r="T66" s="140"/>
      <c r="U66" s="140"/>
      <c r="V66" s="140"/>
      <c r="W66" s="140"/>
      <c r="X66" s="214"/>
      <c r="Y66" s="140"/>
      <c r="Z66" s="140"/>
      <c r="AA66" s="140"/>
      <c r="AB66" s="140"/>
    </row>
    <row r="67" ht="75" customHeight="true" spans="1:32">
      <c r="A67" s="207" t="str">
        <f>case_lib!A66</f>
        <v>FB_5_1</v>
      </c>
      <c r="B67" s="85" t="str">
        <f>case_lib!C66</f>
        <v>FB</v>
      </c>
      <c r="C67" s="83" t="str">
        <f>case_lib!D66</f>
        <v>让主车以速度 K_HV_speed 行驶,主车进入AD engage状态下，模拟其C-CAN-A信号k_error工况</v>
      </c>
      <c r="D67" s="83"/>
      <c r="E67" s="81">
        <f>case_lib!J66</f>
        <v>3272</v>
      </c>
      <c r="F67" s="84" t="s">
        <v>1048</v>
      </c>
      <c r="G67" s="81"/>
      <c r="H67" s="81" t="s">
        <v>1042</v>
      </c>
      <c r="I67" s="81" t="s">
        <v>1043</v>
      </c>
      <c r="J67" s="81" t="s">
        <v>1044</v>
      </c>
      <c r="K67" s="84" t="s">
        <v>1056</v>
      </c>
      <c r="L67" s="213" t="s">
        <v>1053</v>
      </c>
      <c r="M67" s="81"/>
      <c r="N67" s="81"/>
      <c r="O67" s="81"/>
      <c r="P67" s="81"/>
      <c r="Q67" s="81"/>
      <c r="R67" s="81"/>
      <c r="S67" s="81"/>
      <c r="T67" s="81"/>
      <c r="U67" s="81"/>
      <c r="V67" s="81"/>
      <c r="W67" s="81"/>
      <c r="X67" s="94"/>
      <c r="Y67" s="81"/>
      <c r="Z67" s="81"/>
      <c r="AA67" s="81"/>
      <c r="AB67" s="81"/>
      <c r="AC67"/>
      <c r="AD67"/>
      <c r="AE67"/>
      <c r="AF67"/>
    </row>
    <row r="68" ht="75" customHeight="true" spans="1:32">
      <c r="A68" s="207" t="str">
        <f>case_lib!A67</f>
        <v>FB_5_2</v>
      </c>
      <c r="B68" s="85" t="str">
        <f>case_lib!C67</f>
        <v>FB</v>
      </c>
      <c r="C68" s="83" t="str">
        <f>case_lib!D67</f>
        <v>让主车以速度 K_HV_speed 行驶,主车进入AD engage状态下，模拟其CANFD_otherRads信号k_error工况</v>
      </c>
      <c r="D68" s="83"/>
      <c r="E68" s="81">
        <f>case_lib!J67</f>
        <v>3276</v>
      </c>
      <c r="F68" s="84" t="s">
        <v>1048</v>
      </c>
      <c r="G68" s="81"/>
      <c r="H68" s="81" t="s">
        <v>1042</v>
      </c>
      <c r="I68" s="81" t="s">
        <v>1043</v>
      </c>
      <c r="J68" s="81" t="s">
        <v>1044</v>
      </c>
      <c r="K68" s="84" t="s">
        <v>1056</v>
      </c>
      <c r="L68" s="84" t="s">
        <v>1083</v>
      </c>
      <c r="M68" s="81"/>
      <c r="N68" s="81"/>
      <c r="O68" s="81"/>
      <c r="P68" s="81"/>
      <c r="Q68" s="81"/>
      <c r="R68" s="81"/>
      <c r="S68" s="81"/>
      <c r="T68" s="81"/>
      <c r="U68" s="81"/>
      <c r="V68" s="81"/>
      <c r="W68" s="81"/>
      <c r="X68" s="94"/>
      <c r="Y68" s="81"/>
      <c r="Z68" s="81"/>
      <c r="AA68" s="81"/>
      <c r="AB68" s="81"/>
      <c r="AC68"/>
      <c r="AD68"/>
      <c r="AE68"/>
      <c r="AF68"/>
    </row>
    <row r="69" ht="75" customHeight="true" spans="1:32">
      <c r="A69" s="207" t="str">
        <f>case_lib!A68</f>
        <v>FB_5_3</v>
      </c>
      <c r="B69" s="85" t="str">
        <f>case_lib!C68</f>
        <v>FB</v>
      </c>
      <c r="C69" s="83" t="str">
        <f>case_lib!D68</f>
        <v>让主车以速度 K_HV_speed 行驶,主车进入AD engage状态下，模拟其P-CAN-A信号k_error工况</v>
      </c>
      <c r="D69" s="83"/>
      <c r="E69" s="81">
        <f>case_lib!J68</f>
        <v>3218</v>
      </c>
      <c r="F69" s="84" t="s">
        <v>1048</v>
      </c>
      <c r="G69" s="81"/>
      <c r="H69" s="81" t="s">
        <v>1042</v>
      </c>
      <c r="I69" s="81" t="s">
        <v>1043</v>
      </c>
      <c r="J69" s="81" t="s">
        <v>1044</v>
      </c>
      <c r="K69" s="84" t="s">
        <v>1056</v>
      </c>
      <c r="L69" s="213" t="s">
        <v>1053</v>
      </c>
      <c r="M69" s="81"/>
      <c r="N69" s="81"/>
      <c r="O69" s="81"/>
      <c r="P69" s="81"/>
      <c r="Q69" s="81"/>
      <c r="R69" s="81"/>
      <c r="S69" s="81"/>
      <c r="T69" s="81"/>
      <c r="U69" s="81"/>
      <c r="V69" s="81"/>
      <c r="W69" s="81"/>
      <c r="X69" s="94"/>
      <c r="Y69" s="81"/>
      <c r="Z69" s="81"/>
      <c r="AA69" s="81"/>
      <c r="AB69" s="81"/>
      <c r="AC69"/>
      <c r="AD69"/>
      <c r="AE69"/>
      <c r="AF69"/>
    </row>
    <row r="70" ht="75" customHeight="true" spans="1:32">
      <c r="A70" s="207" t="str">
        <f>case_lib!A69</f>
        <v>FB_5_4</v>
      </c>
      <c r="B70" s="85" t="str">
        <f>case_lib!C69</f>
        <v>FB</v>
      </c>
      <c r="C70" s="83" t="str">
        <f>case_lib!D69</f>
        <v>让主车以速度 K_HV_speed 行驶,主车进入AD engage状态下，模拟其P-CAN-B信号k_error工况</v>
      </c>
      <c r="D70" s="83"/>
      <c r="E70" s="81">
        <f>case_lib!J69</f>
        <v>3219</v>
      </c>
      <c r="F70" s="84" t="s">
        <v>1048</v>
      </c>
      <c r="G70" s="81"/>
      <c r="H70" s="81" t="s">
        <v>1042</v>
      </c>
      <c r="I70" s="81" t="s">
        <v>1043</v>
      </c>
      <c r="J70" s="81" t="s">
        <v>1044</v>
      </c>
      <c r="K70" s="84" t="s">
        <v>1056</v>
      </c>
      <c r="L70" s="213" t="s">
        <v>1053</v>
      </c>
      <c r="M70" s="81"/>
      <c r="N70" s="81"/>
      <c r="O70" s="81"/>
      <c r="P70" s="81"/>
      <c r="Q70" s="81"/>
      <c r="R70" s="81"/>
      <c r="S70" s="81"/>
      <c r="T70" s="81"/>
      <c r="U70" s="81"/>
      <c r="V70" s="81"/>
      <c r="W70" s="81"/>
      <c r="X70" s="94"/>
      <c r="Y70" s="81"/>
      <c r="Z70" s="81"/>
      <c r="AA70" s="81"/>
      <c r="AB70" s="81"/>
      <c r="AC70"/>
      <c r="AD70"/>
      <c r="AE70"/>
      <c r="AF70"/>
    </row>
    <row r="71" ht="75" customHeight="true" spans="1:32">
      <c r="A71" s="207" t="str">
        <f>case_lib!A70</f>
        <v>FB_5_5</v>
      </c>
      <c r="B71" s="85" t="str">
        <f>case_lib!C70</f>
        <v>FB</v>
      </c>
      <c r="C71" s="83" t="str">
        <f>case_lib!D70</f>
        <v>让主车以速度 K_HV_speed 行驶,主车进入AD engage状态下，模拟其B-CAN-A信号k_error工况</v>
      </c>
      <c r="D71" s="83"/>
      <c r="E71" s="81">
        <f>case_lib!J70</f>
        <v>3220</v>
      </c>
      <c r="F71" s="84" t="s">
        <v>1048</v>
      </c>
      <c r="G71" s="81"/>
      <c r="H71" s="81" t="s">
        <v>1042</v>
      </c>
      <c r="I71" s="81" t="s">
        <v>1043</v>
      </c>
      <c r="J71" s="81" t="s">
        <v>1044</v>
      </c>
      <c r="K71" s="84" t="s">
        <v>1056</v>
      </c>
      <c r="L71" s="213" t="s">
        <v>1053</v>
      </c>
      <c r="M71" s="81"/>
      <c r="N71" s="81"/>
      <c r="O71" s="81"/>
      <c r="P71" s="81"/>
      <c r="Q71" s="81"/>
      <c r="R71" s="81"/>
      <c r="S71" s="81"/>
      <c r="T71" s="81"/>
      <c r="U71" s="81"/>
      <c r="V71" s="81"/>
      <c r="W71" s="81"/>
      <c r="X71" s="94"/>
      <c r="Y71" s="81"/>
      <c r="Z71" s="81"/>
      <c r="AA71" s="81"/>
      <c r="AB71" s="81"/>
      <c r="AC71"/>
      <c r="AD71"/>
      <c r="AE71"/>
      <c r="AF71"/>
    </row>
    <row r="72" ht="75" customHeight="true" spans="1:32">
      <c r="A72" s="207" t="str">
        <f>case_lib!A71</f>
        <v>FB_5_6</v>
      </c>
      <c r="B72" s="85" t="str">
        <f>case_lib!C71</f>
        <v>FB</v>
      </c>
      <c r="C72" s="83" t="str">
        <f>case_lib!D71</f>
        <v>让主车以速度 K_HV_speed 行驶,主车进入AD engage状态下，模拟其B-CAN-B信号k_error工况</v>
      </c>
      <c r="D72" s="83"/>
      <c r="E72" s="81">
        <f>case_lib!J71</f>
        <v>3221</v>
      </c>
      <c r="F72" s="84" t="s">
        <v>1048</v>
      </c>
      <c r="G72" s="81"/>
      <c r="H72" s="81" t="s">
        <v>1042</v>
      </c>
      <c r="I72" s="81" t="s">
        <v>1043</v>
      </c>
      <c r="J72" s="81" t="s">
        <v>1044</v>
      </c>
      <c r="K72" s="84" t="s">
        <v>1056</v>
      </c>
      <c r="L72" s="213" t="s">
        <v>1053</v>
      </c>
      <c r="M72" s="81"/>
      <c r="N72" s="81"/>
      <c r="O72" s="81"/>
      <c r="P72" s="81"/>
      <c r="Q72" s="81"/>
      <c r="R72" s="81"/>
      <c r="S72" s="81"/>
      <c r="T72" s="81"/>
      <c r="U72" s="81"/>
      <c r="V72" s="81"/>
      <c r="W72" s="81"/>
      <c r="X72" s="94"/>
      <c r="Y72" s="81"/>
      <c r="Z72" s="81"/>
      <c r="AA72" s="81"/>
      <c r="AB72" s="81"/>
      <c r="AC72"/>
      <c r="AD72"/>
      <c r="AE72"/>
      <c r="AF72"/>
    </row>
    <row r="73" ht="75" customHeight="true" spans="1:32">
      <c r="A73" s="207" t="str">
        <f>case_lib!A72</f>
        <v>FB_5_7</v>
      </c>
      <c r="B73" s="85" t="str">
        <f>case_lib!C72</f>
        <v>FB</v>
      </c>
      <c r="C73" s="83" t="str">
        <f>case_lib!D72</f>
        <v>让主车以速度 K_HV_speed 行驶,主车进入AD engage状态下，模拟其C-CAN-B信号k_error工况</v>
      </c>
      <c r="D73" s="83"/>
      <c r="E73" s="81">
        <f>case_lib!J72</f>
        <v>3273</v>
      </c>
      <c r="F73" s="84" t="s">
        <v>1048</v>
      </c>
      <c r="G73" s="81"/>
      <c r="H73" s="81" t="s">
        <v>1042</v>
      </c>
      <c r="I73" s="81" t="s">
        <v>1043</v>
      </c>
      <c r="J73" s="81" t="s">
        <v>1044</v>
      </c>
      <c r="K73" s="84" t="s">
        <v>1056</v>
      </c>
      <c r="L73" s="213" t="s">
        <v>1053</v>
      </c>
      <c r="M73" s="81"/>
      <c r="N73" s="81"/>
      <c r="O73" s="81"/>
      <c r="P73" s="81"/>
      <c r="Q73" s="81"/>
      <c r="R73" s="81"/>
      <c r="S73" s="81"/>
      <c r="T73" s="81"/>
      <c r="U73" s="81"/>
      <c r="V73" s="81"/>
      <c r="W73" s="81"/>
      <c r="X73" s="94"/>
      <c r="Y73" s="81"/>
      <c r="Z73" s="81"/>
      <c r="AA73" s="81"/>
      <c r="AB73" s="81"/>
      <c r="AC73"/>
      <c r="AD73"/>
      <c r="AE73"/>
      <c r="AF73"/>
    </row>
    <row r="74" ht="75" customHeight="true" spans="1:32">
      <c r="A74" s="207" t="str">
        <f>case_lib!A73</f>
        <v>FB_5_8</v>
      </c>
      <c r="B74" s="85" t="str">
        <f>case_lib!C73</f>
        <v>FB</v>
      </c>
      <c r="C74" s="83" t="str">
        <f>case_lib!D73</f>
        <v>让主车以速度 K_HV_speed 行驶,主车进入AD engage状态下，模拟其R-CAN-A信号k_error工况</v>
      </c>
      <c r="D74" s="83"/>
      <c r="E74" s="81">
        <f>case_lib!J73</f>
        <v>3224</v>
      </c>
      <c r="F74" s="84" t="s">
        <v>1048</v>
      </c>
      <c r="G74" s="81"/>
      <c r="H74" s="81" t="s">
        <v>1042</v>
      </c>
      <c r="I74" s="81" t="s">
        <v>1043</v>
      </c>
      <c r="J74" s="81" t="s">
        <v>1044</v>
      </c>
      <c r="K74" s="84" t="s">
        <v>1056</v>
      </c>
      <c r="L74" s="213" t="s">
        <v>1053</v>
      </c>
      <c r="M74" s="81"/>
      <c r="N74" s="81"/>
      <c r="O74" s="81"/>
      <c r="P74" s="81"/>
      <c r="Q74" s="81"/>
      <c r="R74" s="81"/>
      <c r="S74" s="81"/>
      <c r="T74" s="81"/>
      <c r="U74" s="81"/>
      <c r="V74" s="81"/>
      <c r="W74" s="81"/>
      <c r="X74" s="94"/>
      <c r="Y74" s="81"/>
      <c r="Z74" s="81"/>
      <c r="AA74" s="81"/>
      <c r="AB74" s="81"/>
      <c r="AC74"/>
      <c r="AD74"/>
      <c r="AE74"/>
      <c r="AF74"/>
    </row>
    <row r="75" ht="75" customHeight="true" spans="1:32">
      <c r="A75" s="207" t="str">
        <f>case_lib!A74</f>
        <v>FB_5_9</v>
      </c>
      <c r="B75" s="85" t="str">
        <f>case_lib!C74</f>
        <v>FB</v>
      </c>
      <c r="C75" s="83" t="str">
        <f>case_lib!D74</f>
        <v>让主车以速度 K_HV_speed 行驶,主车进入AD engage状态下，模拟其R-CAN-B信号k_error工况</v>
      </c>
      <c r="D75" s="83"/>
      <c r="E75" s="81">
        <f>case_lib!J74</f>
        <v>3225</v>
      </c>
      <c r="F75" s="84" t="s">
        <v>1048</v>
      </c>
      <c r="G75" s="81"/>
      <c r="H75" s="81" t="s">
        <v>1042</v>
      </c>
      <c r="I75" s="81" t="s">
        <v>1043</v>
      </c>
      <c r="J75" s="81" t="s">
        <v>1044</v>
      </c>
      <c r="K75" s="84" t="s">
        <v>1056</v>
      </c>
      <c r="L75" s="213" t="s">
        <v>1053</v>
      </c>
      <c r="M75" s="81"/>
      <c r="N75" s="81"/>
      <c r="O75" s="81"/>
      <c r="P75" s="81"/>
      <c r="Q75" s="81"/>
      <c r="R75" s="81"/>
      <c r="S75" s="81"/>
      <c r="T75" s="81"/>
      <c r="U75" s="81"/>
      <c r="V75" s="81"/>
      <c r="W75" s="81"/>
      <c r="X75" s="94"/>
      <c r="Y75" s="81"/>
      <c r="Z75" s="81"/>
      <c r="AA75" s="81"/>
      <c r="AB75" s="81"/>
      <c r="AC75"/>
      <c r="AD75"/>
      <c r="AE75"/>
      <c r="AF75"/>
    </row>
    <row r="76" ht="75" customHeight="true" spans="1:32">
      <c r="A76" s="207" t="str">
        <f>case_lib!A75</f>
        <v>FB_5_10</v>
      </c>
      <c r="B76" s="85" t="str">
        <f>case_lib!C75</f>
        <v>FB</v>
      </c>
      <c r="C76" s="83" t="str">
        <f>case_lib!D75</f>
        <v>让主车以速度 K_HV_speed 行驶,主车进入AD engage状态下，模拟其EthernetA_Lidar信号k_error工况</v>
      </c>
      <c r="D76" s="83"/>
      <c r="E76" s="81">
        <f>case_lib!J75</f>
        <v>3226</v>
      </c>
      <c r="F76" s="84" t="s">
        <v>1048</v>
      </c>
      <c r="G76" s="81"/>
      <c r="H76" s="81" t="s">
        <v>1042</v>
      </c>
      <c r="I76" s="81" t="s">
        <v>1043</v>
      </c>
      <c r="J76" s="81" t="s">
        <v>1044</v>
      </c>
      <c r="K76" s="84" t="s">
        <v>1056</v>
      </c>
      <c r="L76" s="84" t="s">
        <v>1084</v>
      </c>
      <c r="M76" s="81"/>
      <c r="N76" s="81"/>
      <c r="O76" s="81"/>
      <c r="P76" s="81"/>
      <c r="Q76" s="81"/>
      <c r="R76" s="81"/>
      <c r="S76" s="81"/>
      <c r="T76" s="81"/>
      <c r="U76" s="81"/>
      <c r="V76" s="81"/>
      <c r="W76" s="81"/>
      <c r="X76" s="94"/>
      <c r="Y76" s="81"/>
      <c r="Z76" s="81"/>
      <c r="AA76" s="81"/>
      <c r="AB76" s="81"/>
      <c r="AC76"/>
      <c r="AD76"/>
      <c r="AE76"/>
      <c r="AF76"/>
    </row>
    <row r="77" ht="75" customHeight="true" spans="1:32">
      <c r="A77" s="207" t="str">
        <f>case_lib!A76</f>
        <v>FB_5_11</v>
      </c>
      <c r="B77" s="85" t="str">
        <f>case_lib!C76</f>
        <v>FB</v>
      </c>
      <c r="C77" s="83" t="str">
        <f>case_lib!D76</f>
        <v>让主车以速度 K_HV_speed 行驶,主车进入AD engage状态下，模拟其EthernetB_Lidar信号k_error工况</v>
      </c>
      <c r="D77" s="83"/>
      <c r="E77" s="81">
        <f>case_lib!J76</f>
        <v>3227</v>
      </c>
      <c r="F77" s="84" t="s">
        <v>1048</v>
      </c>
      <c r="G77" s="81"/>
      <c r="H77" s="81" t="s">
        <v>1042</v>
      </c>
      <c r="I77" s="81" t="s">
        <v>1043</v>
      </c>
      <c r="J77" s="81" t="s">
        <v>1044</v>
      </c>
      <c r="K77" s="84" t="s">
        <v>1056</v>
      </c>
      <c r="L77" s="84" t="s">
        <v>1085</v>
      </c>
      <c r="M77" s="81"/>
      <c r="N77" s="81"/>
      <c r="O77" s="81"/>
      <c r="P77" s="81"/>
      <c r="Q77" s="81"/>
      <c r="R77" s="81"/>
      <c r="S77" s="81"/>
      <c r="T77" s="81"/>
      <c r="U77" s="81"/>
      <c r="V77" s="81"/>
      <c r="W77" s="81"/>
      <c r="X77" s="94"/>
      <c r="Y77" s="81"/>
      <c r="Z77" s="81"/>
      <c r="AA77" s="81"/>
      <c r="AB77" s="81"/>
      <c r="AC77"/>
      <c r="AD77"/>
      <c r="AE77"/>
      <c r="AF77"/>
    </row>
    <row r="78" ht="75" customHeight="true" spans="1:32">
      <c r="A78" s="207" t="str">
        <f>case_lib!A77</f>
        <v>FB_5_12</v>
      </c>
      <c r="B78" s="85" t="str">
        <f>case_lib!C77</f>
        <v>FB</v>
      </c>
      <c r="C78" s="83" t="str">
        <f>case_lib!D77</f>
        <v>让主车以速度 K_HV_speed 行驶,主车进入AD engage状态下，模拟其O-CAN-A信号k_error工况</v>
      </c>
      <c r="D78" s="83"/>
      <c r="E78" s="81">
        <f>case_lib!J77</f>
        <v>3228</v>
      </c>
      <c r="F78" s="84" t="s">
        <v>1048</v>
      </c>
      <c r="G78" s="81"/>
      <c r="H78" s="81" t="s">
        <v>1042</v>
      </c>
      <c r="I78" s="81" t="s">
        <v>1043</v>
      </c>
      <c r="J78" s="81" t="s">
        <v>1044</v>
      </c>
      <c r="K78" s="84" t="s">
        <v>1056</v>
      </c>
      <c r="L78" s="213" t="s">
        <v>1053</v>
      </c>
      <c r="M78" s="81"/>
      <c r="N78" s="81"/>
      <c r="O78" s="81"/>
      <c r="P78" s="81"/>
      <c r="Q78" s="81"/>
      <c r="R78" s="81"/>
      <c r="S78" s="81"/>
      <c r="T78" s="81"/>
      <c r="U78" s="81"/>
      <c r="V78" s="81"/>
      <c r="W78" s="81"/>
      <c r="X78" s="94"/>
      <c r="Y78" s="81"/>
      <c r="Z78" s="81"/>
      <c r="AA78" s="81"/>
      <c r="AB78" s="81"/>
      <c r="AC78"/>
      <c r="AD78"/>
      <c r="AE78"/>
      <c r="AF78"/>
    </row>
    <row r="79" ht="75" customHeight="true" spans="1:32">
      <c r="A79" s="207" t="str">
        <f>case_lib!A78</f>
        <v>FB_5_13</v>
      </c>
      <c r="B79" s="85" t="str">
        <f>case_lib!C78</f>
        <v>FB</v>
      </c>
      <c r="C79" s="83" t="str">
        <f>case_lib!D78</f>
        <v>让主车以速度 K_HV_speed 行驶,主车进入AD engage状态下，模拟其O-CAN-B信号k_error工况</v>
      </c>
      <c r="D79" s="83"/>
      <c r="E79" s="81">
        <f>case_lib!J78</f>
        <v>3229</v>
      </c>
      <c r="F79" s="84" t="s">
        <v>1048</v>
      </c>
      <c r="G79" s="81"/>
      <c r="H79" s="81" t="s">
        <v>1042</v>
      </c>
      <c r="I79" s="81" t="s">
        <v>1043</v>
      </c>
      <c r="J79" s="81" t="s">
        <v>1044</v>
      </c>
      <c r="K79" s="84" t="s">
        <v>1056</v>
      </c>
      <c r="L79" s="213" t="s">
        <v>1053</v>
      </c>
      <c r="M79" s="81"/>
      <c r="N79" s="81"/>
      <c r="O79" s="81"/>
      <c r="P79" s="81"/>
      <c r="Q79" s="81"/>
      <c r="R79" s="81"/>
      <c r="S79" s="81"/>
      <c r="T79" s="81"/>
      <c r="U79" s="81"/>
      <c r="V79" s="81"/>
      <c r="W79" s="81"/>
      <c r="X79" s="94"/>
      <c r="Y79" s="81"/>
      <c r="Z79" s="81"/>
      <c r="AA79" s="81"/>
      <c r="AB79" s="81"/>
      <c r="AC79"/>
      <c r="AD79"/>
      <c r="AE79"/>
      <c r="AF79"/>
    </row>
    <row r="80" ht="75" customHeight="true" spans="1:32">
      <c r="A80" s="207" t="str">
        <f>case_lib!A79</f>
        <v>FB_5_14</v>
      </c>
      <c r="B80" s="85" t="str">
        <f>case_lib!C79</f>
        <v>FB</v>
      </c>
      <c r="C80" s="83" t="str">
        <f>case_lib!D79</f>
        <v>让主车以速度 K_HV_speed 行驶,主车进入AD engage状态下，模拟其CANFD_Rad1_front信号k_error工况</v>
      </c>
      <c r="D80" s="83"/>
      <c r="E80" s="81">
        <f>case_lib!J79</f>
        <v>3275</v>
      </c>
      <c r="F80" s="84" t="s">
        <v>1048</v>
      </c>
      <c r="G80" s="81"/>
      <c r="H80" s="81" t="s">
        <v>1042</v>
      </c>
      <c r="I80" s="81" t="s">
        <v>1043</v>
      </c>
      <c r="J80" s="81" t="s">
        <v>1044</v>
      </c>
      <c r="K80" s="84" t="s">
        <v>1056</v>
      </c>
      <c r="L80" s="84" t="s">
        <v>1086</v>
      </c>
      <c r="M80" s="81"/>
      <c r="N80" s="81"/>
      <c r="O80" s="81"/>
      <c r="P80" s="81"/>
      <c r="Q80" s="81"/>
      <c r="R80" s="81"/>
      <c r="S80" s="81"/>
      <c r="T80" s="81"/>
      <c r="U80" s="81"/>
      <c r="V80" s="81"/>
      <c r="W80" s="81"/>
      <c r="X80" s="94"/>
      <c r="Y80" s="81"/>
      <c r="Z80" s="81"/>
      <c r="AA80" s="81"/>
      <c r="AB80" s="81"/>
      <c r="AC80"/>
      <c r="AD80"/>
      <c r="AE80"/>
      <c r="AF80"/>
    </row>
    <row r="81" s="31" customFormat="true" spans="1:28">
      <c r="A81" s="207" t="str">
        <f>case_lib!A80</f>
        <v>FB_6</v>
      </c>
      <c r="B81" s="208" t="s">
        <v>496</v>
      </c>
      <c r="C81" s="209" t="str">
        <f>case_lib!D80</f>
        <v>vehicle partner状态相关CASE</v>
      </c>
      <c r="D81" s="209"/>
      <c r="E81" s="209"/>
      <c r="F81" s="140"/>
      <c r="G81" s="140"/>
      <c r="H81" s="140"/>
      <c r="I81" s="140"/>
      <c r="J81" s="140"/>
      <c r="K81" s="140"/>
      <c r="L81" s="140"/>
      <c r="M81" s="140"/>
      <c r="N81" s="140"/>
      <c r="O81" s="140"/>
      <c r="P81" s="140"/>
      <c r="Q81" s="140"/>
      <c r="R81" s="140"/>
      <c r="S81" s="140"/>
      <c r="T81" s="140"/>
      <c r="U81" s="140"/>
      <c r="V81" s="140"/>
      <c r="W81" s="140"/>
      <c r="X81" s="214"/>
      <c r="Y81" s="140"/>
      <c r="Z81" s="140"/>
      <c r="AA81" s="140"/>
      <c r="AB81" s="140"/>
    </row>
    <row r="82" ht="75" customHeight="true" spans="1:32">
      <c r="A82" s="207" t="str">
        <f>case_lib!A81</f>
        <v>FB_6_1</v>
      </c>
      <c r="B82" s="85" t="str">
        <f>case_lib!C81</f>
        <v>FB</v>
      </c>
      <c r="C82" s="83" t="str">
        <f>case_lib!D81</f>
        <v>让主车以速度 K_HV_speed 行驶，主车进入AD engage状态下，模拟发送C_AD_INTERFACE_STATE_BRAKE_PS != engage信号，模拟EBS-P故障</v>
      </c>
      <c r="D82" s="83"/>
      <c r="E82" s="81">
        <f>case_lib!J81</f>
        <v>3289</v>
      </c>
      <c r="F82" s="84" t="s">
        <v>1048</v>
      </c>
      <c r="G82" s="81"/>
      <c r="H82" s="81" t="s">
        <v>1042</v>
      </c>
      <c r="I82" s="81" t="s">
        <v>1043</v>
      </c>
      <c r="J82" s="81" t="s">
        <v>1044</v>
      </c>
      <c r="K82" s="84" t="s">
        <v>1056</v>
      </c>
      <c r="L82" s="213" t="s">
        <v>1053</v>
      </c>
      <c r="M82" s="81"/>
      <c r="N82" s="81"/>
      <c r="O82" s="81"/>
      <c r="P82" s="81"/>
      <c r="Q82" s="81"/>
      <c r="R82" s="81"/>
      <c r="S82" s="81"/>
      <c r="T82" s="81"/>
      <c r="U82" s="81"/>
      <c r="V82" s="81"/>
      <c r="W82" s="81"/>
      <c r="X82" s="94"/>
      <c r="Y82" s="81"/>
      <c r="Z82" s="81"/>
      <c r="AA82" s="81"/>
      <c r="AB82" s="81"/>
      <c r="AC82"/>
      <c r="AD82"/>
      <c r="AE82"/>
      <c r="AF82"/>
    </row>
    <row r="83" ht="75" customHeight="true" spans="1:32">
      <c r="A83" s="207" t="str">
        <f>case_lib!A82</f>
        <v>FB_6_2</v>
      </c>
      <c r="B83" s="85" t="str">
        <f>case_lib!C82</f>
        <v>FB</v>
      </c>
      <c r="C83" s="83" t="str">
        <f>case_lib!D82</f>
        <v>让主车以速度 K_HV_speed 行驶，主车进入AD engage状态下，模拟发送C_AD_INTERFACE_STATE_BRAKE_SS_1 != Standby ，模拟EBS-R故障</v>
      </c>
      <c r="D83" s="83"/>
      <c r="E83" s="81">
        <f>case_lib!J82</f>
        <v>3241</v>
      </c>
      <c r="F83" s="84" t="s">
        <v>1048</v>
      </c>
      <c r="G83" s="81"/>
      <c r="H83" s="81" t="s">
        <v>1042</v>
      </c>
      <c r="I83" s="81" t="s">
        <v>1043</v>
      </c>
      <c r="J83" s="81" t="s">
        <v>1044</v>
      </c>
      <c r="K83" s="84" t="s">
        <v>1056</v>
      </c>
      <c r="L83" s="213" t="s">
        <v>1053</v>
      </c>
      <c r="M83" s="81"/>
      <c r="N83" s="81"/>
      <c r="O83" s="81"/>
      <c r="P83" s="81"/>
      <c r="Q83" s="81"/>
      <c r="R83" s="81"/>
      <c r="S83" s="81"/>
      <c r="T83" s="81"/>
      <c r="U83" s="81"/>
      <c r="V83" s="81"/>
      <c r="W83" s="81"/>
      <c r="X83" s="94"/>
      <c r="Y83" s="81"/>
      <c r="Z83" s="81"/>
      <c r="AA83" s="81"/>
      <c r="AB83" s="81"/>
      <c r="AC83"/>
      <c r="AD83"/>
      <c r="AE83"/>
      <c r="AF83"/>
    </row>
    <row r="84" ht="75" customHeight="true" spans="1:32">
      <c r="A84" s="207" t="str">
        <f>case_lib!A83</f>
        <v>FB_6_3</v>
      </c>
      <c r="B84" s="85" t="str">
        <f>case_lib!C83</f>
        <v>FB</v>
      </c>
      <c r="C84" s="83" t="str">
        <f>case_lib!D83</f>
        <v>让主车以速度 K_HV_speed 行驶,主车进入AD engage状态下，模拟发送C_AD_INTERFACE_STATE_STEERING_PS != engage，模拟EHPS-P故障。</v>
      </c>
      <c r="D84" s="83"/>
      <c r="E84" s="81">
        <f>case_lib!J83</f>
        <v>3290</v>
      </c>
      <c r="F84" s="84" t="s">
        <v>1048</v>
      </c>
      <c r="G84" s="81"/>
      <c r="H84" s="81" t="s">
        <v>1042</v>
      </c>
      <c r="I84" s="81" t="s">
        <v>1043</v>
      </c>
      <c r="J84" s="81" t="s">
        <v>1044</v>
      </c>
      <c r="K84" s="84" t="s">
        <v>1056</v>
      </c>
      <c r="L84" s="213" t="s">
        <v>1053</v>
      </c>
      <c r="M84" s="81"/>
      <c r="N84" s="81"/>
      <c r="O84" s="81"/>
      <c r="P84" s="81"/>
      <c r="Q84" s="81"/>
      <c r="R84" s="81"/>
      <c r="S84" s="81"/>
      <c r="T84" s="81"/>
      <c r="U84" s="81"/>
      <c r="V84" s="81"/>
      <c r="W84" s="81"/>
      <c r="X84" s="94"/>
      <c r="Y84" s="81"/>
      <c r="Z84" s="81"/>
      <c r="AA84" s="81"/>
      <c r="AB84" s="81"/>
      <c r="AC84"/>
      <c r="AD84"/>
      <c r="AE84"/>
      <c r="AF84"/>
    </row>
    <row r="85" ht="75" customHeight="true" spans="1:32">
      <c r="A85" s="207" t="str">
        <f>case_lib!A84</f>
        <v>FB_6_4</v>
      </c>
      <c r="B85" s="85" t="str">
        <f>case_lib!C84</f>
        <v>FB</v>
      </c>
      <c r="C85" s="83" t="str">
        <f>case_lib!D84</f>
        <v>让主车以速度 K_HV_speed 行驶,主车进入AD engage状态下，模拟发送C_AD_INTERFACE_STATE_STEERING_SS_1 != Standby and C_AD_INTERFACE_STATE_STEERING_SS_2 != Standby，模拟EHPS-R故障。</v>
      </c>
      <c r="D85" s="83"/>
      <c r="E85" s="81">
        <f>case_lib!J84</f>
        <v>3242</v>
      </c>
      <c r="F85" s="84" t="s">
        <v>1048</v>
      </c>
      <c r="G85" s="81"/>
      <c r="H85" s="81" t="s">
        <v>1042</v>
      </c>
      <c r="I85" s="81" t="s">
        <v>1043</v>
      </c>
      <c r="J85" s="81" t="s">
        <v>1044</v>
      </c>
      <c r="K85" s="84" t="s">
        <v>1056</v>
      </c>
      <c r="L85" s="213" t="s">
        <v>1053</v>
      </c>
      <c r="M85" s="81"/>
      <c r="N85" s="81"/>
      <c r="O85" s="81"/>
      <c r="P85" s="81"/>
      <c r="Q85" s="81"/>
      <c r="R85" s="81"/>
      <c r="S85" s="81"/>
      <c r="T85" s="81"/>
      <c r="U85" s="81"/>
      <c r="V85" s="81"/>
      <c r="W85" s="81"/>
      <c r="X85" s="94"/>
      <c r="Y85" s="81"/>
      <c r="Z85" s="81"/>
      <c r="AA85" s="81"/>
      <c r="AB85" s="81"/>
      <c r="AC85"/>
      <c r="AD85"/>
      <c r="AE85"/>
      <c r="AF85"/>
    </row>
    <row r="86" ht="75" customHeight="true" spans="1:32">
      <c r="A86" s="207" t="str">
        <f>case_lib!A85</f>
        <v>FB_6_5</v>
      </c>
      <c r="B86" s="85" t="str">
        <f>case_lib!C85</f>
        <v>FB</v>
      </c>
      <c r="C86" s="83" t="str">
        <f>case_lib!D85</f>
        <v>让主车以速度 K_HV_speed 行驶,主车进入AD engage状态下，模拟发送C_AD_INTERFACE_STATE_TRANSMISSION_SYSTEM != engage，模拟传动系统故障。</v>
      </c>
      <c r="D86" s="83"/>
      <c r="E86" s="81">
        <f>case_lib!J85</f>
        <v>3243</v>
      </c>
      <c r="F86" s="84" t="s">
        <v>1048</v>
      </c>
      <c r="G86" s="81"/>
      <c r="H86" s="81" t="s">
        <v>1042</v>
      </c>
      <c r="I86" s="81" t="s">
        <v>1043</v>
      </c>
      <c r="J86" s="81" t="s">
        <v>1044</v>
      </c>
      <c r="K86" s="84" t="s">
        <v>1056</v>
      </c>
      <c r="L86" s="213" t="s">
        <v>1053</v>
      </c>
      <c r="M86" s="81"/>
      <c r="N86" s="81"/>
      <c r="O86" s="81"/>
      <c r="P86" s="81"/>
      <c r="Q86" s="81"/>
      <c r="R86" s="81"/>
      <c r="S86" s="81"/>
      <c r="T86" s="81"/>
      <c r="U86" s="81"/>
      <c r="V86" s="81"/>
      <c r="W86" s="81"/>
      <c r="X86" s="94"/>
      <c r="Y86" s="81"/>
      <c r="Z86" s="81"/>
      <c r="AA86" s="81"/>
      <c r="AB86" s="81"/>
      <c r="AC86"/>
      <c r="AD86"/>
      <c r="AE86"/>
      <c r="AF86"/>
    </row>
    <row r="87" ht="75" customHeight="true" spans="1:32">
      <c r="A87" s="207" t="str">
        <f>case_lib!A86</f>
        <v>FB_6_6</v>
      </c>
      <c r="B87" s="85" t="str">
        <f>case_lib!C86</f>
        <v>FB</v>
      </c>
      <c r="C87" s="83" t="str">
        <f>case_lib!D86</f>
        <v>让主车以速度 K_HV_speed 行驶,主车进入AD engage状态下，模拟发送C_AD_INTERFACE_STATE_PARK_BRAKE_PS1 !=engage，模拟EPB故障。</v>
      </c>
      <c r="D87" s="83"/>
      <c r="E87" s="81">
        <f>case_lib!J86</f>
        <v>3244</v>
      </c>
      <c r="F87" s="84" t="s">
        <v>1048</v>
      </c>
      <c r="G87" s="81"/>
      <c r="H87" s="81" t="s">
        <v>1042</v>
      </c>
      <c r="I87" s="81" t="s">
        <v>1043</v>
      </c>
      <c r="J87" s="81" t="s">
        <v>1044</v>
      </c>
      <c r="K87" s="84" t="s">
        <v>1056</v>
      </c>
      <c r="L87" s="213" t="s">
        <v>1053</v>
      </c>
      <c r="M87" s="81"/>
      <c r="N87" s="81"/>
      <c r="O87" s="81"/>
      <c r="P87" s="81"/>
      <c r="Q87" s="81"/>
      <c r="R87" s="81"/>
      <c r="S87" s="81"/>
      <c r="T87" s="81"/>
      <c r="U87" s="81"/>
      <c r="V87" s="81"/>
      <c r="W87" s="81"/>
      <c r="X87" s="94"/>
      <c r="Y87" s="81"/>
      <c r="Z87" s="81"/>
      <c r="AA87" s="81"/>
      <c r="AB87" s="81"/>
      <c r="AC87"/>
      <c r="AD87"/>
      <c r="AE87"/>
      <c r="AF87"/>
    </row>
    <row r="88" ht="75" customHeight="true" spans="1:32">
      <c r="A88" s="207" t="str">
        <f>case_lib!A87</f>
        <v>FB_6_7</v>
      </c>
      <c r="B88" s="85" t="str">
        <f>case_lib!C87</f>
        <v>FB</v>
      </c>
      <c r="C88" s="83" t="str">
        <f>case_lib!D87</f>
        <v>让主车以速度 K_HV_speed 行驶,主车进入AD engage状态下，模拟发送C_AD_INTERFACE_STATE_PROPULSION_SYSTEM !=engage，模拟PT故障。</v>
      </c>
      <c r="D88" s="83"/>
      <c r="E88" s="81">
        <f>case_lib!J87</f>
        <v>3246</v>
      </c>
      <c r="F88" s="84" t="s">
        <v>1048</v>
      </c>
      <c r="G88" s="81"/>
      <c r="H88" s="81" t="s">
        <v>1042</v>
      </c>
      <c r="I88" s="81" t="s">
        <v>1043</v>
      </c>
      <c r="J88" s="81" t="s">
        <v>1044</v>
      </c>
      <c r="K88" s="84" t="s">
        <v>1056</v>
      </c>
      <c r="L88" s="213" t="s">
        <v>1053</v>
      </c>
      <c r="M88" s="81"/>
      <c r="N88" s="81"/>
      <c r="O88" s="81"/>
      <c r="P88" s="81"/>
      <c r="Q88" s="81"/>
      <c r="R88" s="81"/>
      <c r="S88" s="81"/>
      <c r="T88" s="81"/>
      <c r="U88" s="81"/>
      <c r="V88" s="81"/>
      <c r="W88" s="81"/>
      <c r="X88" s="94"/>
      <c r="Y88" s="81"/>
      <c r="Z88" s="81"/>
      <c r="AA88" s="81"/>
      <c r="AB88" s="81"/>
      <c r="AC88"/>
      <c r="AD88"/>
      <c r="AE88"/>
      <c r="AF88"/>
    </row>
    <row r="89" ht="75" customHeight="true" spans="1:32">
      <c r="A89" s="207" t="str">
        <f>case_lib!A88</f>
        <v>FB_6_8</v>
      </c>
      <c r="B89" s="85" t="str">
        <f>case_lib!C88</f>
        <v>FB</v>
      </c>
      <c r="C89" s="83" t="str">
        <f>case_lib!D88</f>
        <v>让主车以速度 K_HV_speed 行驶,主车进入AD engage状态下，模拟发送C_BRAKE_LAMP_STATE = Fault
，模拟后车灯故障。</v>
      </c>
      <c r="D89" s="83"/>
      <c r="E89" s="81">
        <f>case_lib!J88</f>
        <v>3291</v>
      </c>
      <c r="F89" s="84" t="s">
        <v>1048</v>
      </c>
      <c r="G89" s="81"/>
      <c r="H89" s="81" t="s">
        <v>1042</v>
      </c>
      <c r="I89" s="81" t="s">
        <v>1043</v>
      </c>
      <c r="J89" s="81" t="s">
        <v>1044</v>
      </c>
      <c r="K89" s="84" t="s">
        <v>1056</v>
      </c>
      <c r="L89" s="213" t="s">
        <v>1053</v>
      </c>
      <c r="M89" s="81"/>
      <c r="N89" s="81"/>
      <c r="O89" s="81"/>
      <c r="P89" s="81"/>
      <c r="Q89" s="81"/>
      <c r="R89" s="81"/>
      <c r="S89" s="81"/>
      <c r="T89" s="81"/>
      <c r="U89" s="81"/>
      <c r="V89" s="81"/>
      <c r="W89" s="81"/>
      <c r="X89" s="94"/>
      <c r="Y89" s="81"/>
      <c r="Z89" s="81"/>
      <c r="AA89" s="81"/>
      <c r="AB89" s="81"/>
      <c r="AC89"/>
      <c r="AD89"/>
      <c r="AE89"/>
      <c r="AF89"/>
    </row>
    <row r="90" ht="75" customHeight="true" spans="1:32">
      <c r="A90" s="207" t="str">
        <f>case_lib!A89</f>
        <v>FB_6_9</v>
      </c>
      <c r="B90" s="85" t="str">
        <f>case_lib!C89</f>
        <v>FB</v>
      </c>
      <c r="C90" s="83" t="str">
        <f>case_lib!D89</f>
        <v>让主车以速度 K_HV_speed 行驶,主车进入AD engage状态下，模拟发送C_TURN_LAMP_STATE = Fault
，模拟转向灯故障。</v>
      </c>
      <c r="D90" s="83"/>
      <c r="E90" s="81">
        <f>case_lib!J89</f>
        <v>3292</v>
      </c>
      <c r="F90" s="84" t="s">
        <v>1048</v>
      </c>
      <c r="G90" s="81"/>
      <c r="H90" s="81" t="s">
        <v>1042</v>
      </c>
      <c r="I90" s="81" t="s">
        <v>1043</v>
      </c>
      <c r="J90" s="81" t="s">
        <v>1044</v>
      </c>
      <c r="K90" s="84" t="s">
        <v>1056</v>
      </c>
      <c r="L90" s="213" t="s">
        <v>1053</v>
      </c>
      <c r="M90" s="81"/>
      <c r="N90" s="81"/>
      <c r="O90" s="81"/>
      <c r="P90" s="81"/>
      <c r="Q90" s="81"/>
      <c r="R90" s="81"/>
      <c r="S90" s="81"/>
      <c r="T90" s="81"/>
      <c r="U90" s="81"/>
      <c r="V90" s="81"/>
      <c r="W90" s="81"/>
      <c r="X90" s="94"/>
      <c r="Y90" s="81"/>
      <c r="Z90" s="81"/>
      <c r="AA90" s="81"/>
      <c r="AB90" s="81"/>
      <c r="AC90"/>
      <c r="AD90"/>
      <c r="AE90"/>
      <c r="AF90"/>
    </row>
    <row r="91" ht="75" customHeight="true" spans="1:32">
      <c r="A91" s="207" t="str">
        <f>case_lib!A90</f>
        <v>FB_6_10</v>
      </c>
      <c r="B91" s="85" t="str">
        <f>case_lib!C90</f>
        <v>FB</v>
      </c>
      <c r="C91" s="83" t="str">
        <f>case_lib!D90</f>
        <v>让主车以速度 K_HV_speed 行驶,主车进入AD engage状态下，模拟发送C_HAZARD_LAMP_STATE = Fault
，模拟警示灯故障。</v>
      </c>
      <c r="D91" s="83"/>
      <c r="E91" s="81">
        <f>case_lib!J90</f>
        <v>3293</v>
      </c>
      <c r="F91" s="84" t="s">
        <v>1048</v>
      </c>
      <c r="G91" s="81"/>
      <c r="H91" s="81" t="s">
        <v>1042</v>
      </c>
      <c r="I91" s="81" t="s">
        <v>1043</v>
      </c>
      <c r="J91" s="81" t="s">
        <v>1044</v>
      </c>
      <c r="K91" s="84" t="s">
        <v>1056</v>
      </c>
      <c r="L91" s="213" t="s">
        <v>1053</v>
      </c>
      <c r="M91" s="81"/>
      <c r="N91" s="81"/>
      <c r="O91" s="81"/>
      <c r="P91" s="81"/>
      <c r="Q91" s="81"/>
      <c r="R91" s="81"/>
      <c r="S91" s="81"/>
      <c r="T91" s="81"/>
      <c r="U91" s="81"/>
      <c r="V91" s="81"/>
      <c r="W91" s="81"/>
      <c r="X91" s="94"/>
      <c r="Y91" s="81"/>
      <c r="Z91" s="81"/>
      <c r="AA91" s="81"/>
      <c r="AB91" s="81"/>
      <c r="AC91"/>
      <c r="AD91"/>
      <c r="AE91"/>
      <c r="AF91"/>
    </row>
    <row r="92" ht="75" customHeight="true" spans="1:32">
      <c r="A92" s="207" t="str">
        <f>case_lib!A91</f>
        <v>FB_6_11</v>
      </c>
      <c r="B92" s="85" t="str">
        <f>case_lib!C91</f>
        <v>FB</v>
      </c>
      <c r="C92" s="83" t="str">
        <f>case_lib!D91</f>
        <v>让主车以速度 K_HV_speed 行驶,主车进入AD engage状态下，模拟发送C_HEAD_LAMP_STATE = Fault
，模拟前大灯故障。</v>
      </c>
      <c r="D92" s="83"/>
      <c r="E92" s="81">
        <f>case_lib!J91</f>
        <v>3195</v>
      </c>
      <c r="F92" s="84" t="s">
        <v>1048</v>
      </c>
      <c r="G92" s="81"/>
      <c r="H92" s="81" t="s">
        <v>1042</v>
      </c>
      <c r="I92" s="81" t="s">
        <v>1043</v>
      </c>
      <c r="J92" s="81" t="s">
        <v>1044</v>
      </c>
      <c r="K92" s="84" t="s">
        <v>1056</v>
      </c>
      <c r="L92" s="213" t="s">
        <v>1053</v>
      </c>
      <c r="M92" s="81"/>
      <c r="N92" s="81"/>
      <c r="O92" s="81"/>
      <c r="P92" s="81"/>
      <c r="Q92" s="81"/>
      <c r="R92" s="81"/>
      <c r="S92" s="81"/>
      <c r="T92" s="81"/>
      <c r="U92" s="81"/>
      <c r="V92" s="81"/>
      <c r="W92" s="81"/>
      <c r="X92" s="94"/>
      <c r="Y92" s="81"/>
      <c r="Z92" s="81"/>
      <c r="AA92" s="81"/>
      <c r="AB92" s="81"/>
      <c r="AC92"/>
      <c r="AD92"/>
      <c r="AE92"/>
      <c r="AF92"/>
    </row>
    <row r="93" ht="75" customHeight="true" spans="1:32">
      <c r="A93" s="207" t="str">
        <f>case_lib!A92</f>
        <v>FB_6_12</v>
      </c>
      <c r="B93" s="85" t="str">
        <f>case_lib!C92</f>
        <v>FB</v>
      </c>
      <c r="C93" s="83" t="str">
        <f>case_lib!D92</f>
        <v>让主车以速度 K_HV_speed 行驶,主车进入AD engage状态下，模拟发送C_WIPER_STATUS_BODY_SYSTEM = fault，模拟雨刷故障。</v>
      </c>
      <c r="D93" s="83"/>
      <c r="E93" s="81">
        <f>case_lib!J92</f>
        <v>3196</v>
      </c>
      <c r="F93" s="84" t="s">
        <v>1048</v>
      </c>
      <c r="G93" s="81"/>
      <c r="H93" s="81" t="s">
        <v>1042</v>
      </c>
      <c r="I93" s="81" t="s">
        <v>1043</v>
      </c>
      <c r="J93" s="81" t="s">
        <v>1044</v>
      </c>
      <c r="K93" s="84" t="s">
        <v>1056</v>
      </c>
      <c r="L93" s="213" t="s">
        <v>1053</v>
      </c>
      <c r="M93" s="81"/>
      <c r="N93" s="81"/>
      <c r="O93" s="81"/>
      <c r="P93" s="81"/>
      <c r="Q93" s="81"/>
      <c r="R93" s="81"/>
      <c r="S93" s="81"/>
      <c r="T93" s="81"/>
      <c r="U93" s="81"/>
      <c r="V93" s="81"/>
      <c r="W93" s="81"/>
      <c r="X93" s="94"/>
      <c r="Y93" s="81"/>
      <c r="Z93" s="81"/>
      <c r="AA93" s="81"/>
      <c r="AB93" s="81"/>
      <c r="AC93"/>
      <c r="AD93"/>
      <c r="AE93"/>
      <c r="AF93"/>
    </row>
    <row r="94" ht="75" customHeight="true" spans="1:32">
      <c r="A94" s="207" t="str">
        <f>case_lib!A93</f>
        <v>FB_6_13</v>
      </c>
      <c r="B94" s="85" t="str">
        <f>case_lib!C93</f>
        <v>FB</v>
      </c>
      <c r="C94" s="83" t="str">
        <f>case_lib!D93</f>
        <v>让主车以速度 K_HV_speed 行驶,主车进入AD engage状态下，模拟发送C_HORN_STATUS_BODY_SYSTEM = fault，模拟喇叭故障。</v>
      </c>
      <c r="D94" s="83"/>
      <c r="E94" s="81">
        <f>case_lib!J93</f>
        <v>3197</v>
      </c>
      <c r="F94" s="84" t="s">
        <v>1048</v>
      </c>
      <c r="G94" s="81"/>
      <c r="H94" s="81" t="s">
        <v>1042</v>
      </c>
      <c r="I94" s="81" t="s">
        <v>1043</v>
      </c>
      <c r="J94" s="81" t="s">
        <v>1044</v>
      </c>
      <c r="K94" s="84" t="s">
        <v>1056</v>
      </c>
      <c r="L94" s="213" t="s">
        <v>1053</v>
      </c>
      <c r="M94" s="81"/>
      <c r="N94" s="81"/>
      <c r="O94" s="81"/>
      <c r="P94" s="81"/>
      <c r="Q94" s="81"/>
      <c r="R94" s="81"/>
      <c r="S94" s="81"/>
      <c r="T94" s="81"/>
      <c r="U94" s="81"/>
      <c r="V94" s="81"/>
      <c r="W94" s="81"/>
      <c r="X94" s="94"/>
      <c r="Y94" s="81"/>
      <c r="Z94" s="81"/>
      <c r="AA94" s="81"/>
      <c r="AB94" s="81"/>
      <c r="AC94"/>
      <c r="AD94"/>
      <c r="AE94"/>
      <c r="AF94"/>
    </row>
    <row r="95" ht="75" customHeight="true" spans="1:32">
      <c r="A95" s="207" t="str">
        <f>case_lib!A94</f>
        <v>FB_6_14</v>
      </c>
      <c r="B95" s="85" t="str">
        <f>case_lib!C94</f>
        <v>FB</v>
      </c>
      <c r="C95" s="83" t="str">
        <f>case_lib!D94</f>
        <v>让主车以速度 K_HV_speed 行驶,主车进入AD engage状态下，模拟发送C_HOD_STATE = Fault，模拟HOD系统故障。</v>
      </c>
      <c r="D95" s="83"/>
      <c r="E95" s="81">
        <f>case_lib!J94</f>
        <v>3249</v>
      </c>
      <c r="F95" s="84" t="s">
        <v>1048</v>
      </c>
      <c r="G95" s="81"/>
      <c r="H95" s="81" t="s">
        <v>1042</v>
      </c>
      <c r="I95" s="81" t="s">
        <v>1043</v>
      </c>
      <c r="J95" s="81" t="s">
        <v>1044</v>
      </c>
      <c r="K95" s="84" t="s">
        <v>1056</v>
      </c>
      <c r="L95" s="213" t="s">
        <v>1053</v>
      </c>
      <c r="M95" s="81"/>
      <c r="N95" s="81"/>
      <c r="O95" s="81"/>
      <c r="P95" s="81"/>
      <c r="Q95" s="81"/>
      <c r="R95" s="81"/>
      <c r="S95" s="81"/>
      <c r="T95" s="81"/>
      <c r="U95" s="81"/>
      <c r="V95" s="81"/>
      <c r="W95" s="81"/>
      <c r="X95" s="94"/>
      <c r="Y95" s="81"/>
      <c r="Z95" s="81"/>
      <c r="AA95" s="81"/>
      <c r="AB95" s="81"/>
      <c r="AC95"/>
      <c r="AD95"/>
      <c r="AE95"/>
      <c r="AF95"/>
    </row>
    <row r="96" ht="75" customHeight="true" spans="1:32">
      <c r="A96" s="207" t="str">
        <f>case_lib!A95</f>
        <v>FB_6_15</v>
      </c>
      <c r="B96" s="85" t="str">
        <f>case_lib!C95</f>
        <v>FB</v>
      </c>
      <c r="C96" s="83" t="str">
        <f>case_lib!D95</f>
        <v>让主车以速度 K_HV_speed 行驶,主车进入AD engage状态下，模拟发送C_DMS_STATE = Fault
，模拟DMS故障。</v>
      </c>
      <c r="D96" s="83"/>
      <c r="E96" s="81">
        <f>case_lib!J95</f>
        <v>3250</v>
      </c>
      <c r="F96" s="84" t="s">
        <v>1048</v>
      </c>
      <c r="G96" s="81"/>
      <c r="H96" s="81" t="s">
        <v>1042</v>
      </c>
      <c r="I96" s="81" t="s">
        <v>1043</v>
      </c>
      <c r="J96" s="81" t="s">
        <v>1044</v>
      </c>
      <c r="K96" s="84" t="s">
        <v>1056</v>
      </c>
      <c r="L96" s="213" t="s">
        <v>1053</v>
      </c>
      <c r="M96" s="81"/>
      <c r="N96" s="81"/>
      <c r="O96" s="81"/>
      <c r="P96" s="81"/>
      <c r="Q96" s="81"/>
      <c r="R96" s="81"/>
      <c r="S96" s="81"/>
      <c r="T96" s="81"/>
      <c r="U96" s="81"/>
      <c r="V96" s="81"/>
      <c r="W96" s="81"/>
      <c r="X96" s="94"/>
      <c r="Y96" s="81"/>
      <c r="Z96" s="81"/>
      <c r="AA96" s="81"/>
      <c r="AB96" s="81"/>
      <c r="AC96"/>
      <c r="AD96"/>
      <c r="AE96"/>
      <c r="AF96"/>
    </row>
    <row r="97" ht="75" customHeight="true" spans="1:32">
      <c r="A97" s="207" t="str">
        <f>case_lib!A96</f>
        <v>FB_6_16</v>
      </c>
      <c r="B97" s="85" t="str">
        <f>case_lib!C96</f>
        <v>FB</v>
      </c>
      <c r="C97" s="83" t="str">
        <f>case_lib!D96</f>
        <v>让主车以速度 K_HV_speed 行驶,主车进入AD engage状态下，模拟发送C_TPMS_STATE = Fault
，模拟TPMS故障。</v>
      </c>
      <c r="D97" s="83"/>
      <c r="E97" s="81">
        <f>case_lib!J96</f>
        <v>3294</v>
      </c>
      <c r="F97" s="84" t="s">
        <v>1048</v>
      </c>
      <c r="G97" s="81"/>
      <c r="H97" s="81" t="s">
        <v>1042</v>
      </c>
      <c r="I97" s="81" t="s">
        <v>1043</v>
      </c>
      <c r="J97" s="81" t="s">
        <v>1044</v>
      </c>
      <c r="K97" s="84" t="s">
        <v>1056</v>
      </c>
      <c r="L97" s="213" t="s">
        <v>1053</v>
      </c>
      <c r="M97" s="81"/>
      <c r="N97" s="81"/>
      <c r="O97" s="81"/>
      <c r="P97" s="81"/>
      <c r="Q97" s="81"/>
      <c r="R97" s="81"/>
      <c r="S97" s="81"/>
      <c r="T97" s="81"/>
      <c r="U97" s="81"/>
      <c r="V97" s="81"/>
      <c r="W97" s="81"/>
      <c r="X97" s="94"/>
      <c r="Y97" s="81"/>
      <c r="Z97" s="81"/>
      <c r="AA97" s="81"/>
      <c r="AB97" s="81"/>
      <c r="AC97"/>
      <c r="AD97"/>
      <c r="AE97"/>
      <c r="AF97"/>
    </row>
    <row r="98" s="31" customFormat="true" spans="1:28">
      <c r="A98" s="207" t="str">
        <f>case_lib!A97</f>
        <v>FB_7</v>
      </c>
      <c r="B98" s="208" t="s">
        <v>496</v>
      </c>
      <c r="C98" s="209" t="str">
        <f>case_lib!D97</f>
        <v>HANDS OFF 相关CASE</v>
      </c>
      <c r="D98" s="209"/>
      <c r="E98" s="209"/>
      <c r="F98" s="140"/>
      <c r="G98" s="140"/>
      <c r="H98" s="140"/>
      <c r="I98" s="140"/>
      <c r="J98" s="140"/>
      <c r="K98" s="140"/>
      <c r="L98" s="140"/>
      <c r="M98" s="140"/>
      <c r="N98" s="140"/>
      <c r="O98" s="140"/>
      <c r="P98" s="140"/>
      <c r="Q98" s="140"/>
      <c r="R98" s="140"/>
      <c r="S98" s="140"/>
      <c r="T98" s="140"/>
      <c r="U98" s="140"/>
      <c r="V98" s="140"/>
      <c r="W98" s="140"/>
      <c r="X98" s="214"/>
      <c r="Y98" s="140"/>
      <c r="Z98" s="140"/>
      <c r="AA98" s="140"/>
      <c r="AB98" s="140"/>
    </row>
    <row r="99" ht="75" customHeight="true" spans="1:32">
      <c r="A99" s="207" t="str">
        <f>case_lib!A98</f>
        <v>FB_7_1</v>
      </c>
      <c r="B99" s="85" t="str">
        <f>case_lib!C98</f>
        <v>FB</v>
      </c>
      <c r="C99" s="83" t="str">
        <f>case_lib!D98</f>
        <v>让主车以速度 K_HV_speed 行驶,主车进入AD engage状态下，司机模拟双手不在方向盘上和司机对方向盘扭矩小于K_HANDS_OFF_STEERING_TORQUE ，持续时间K_HANDS_OFF_TIMING 以上。</v>
      </c>
      <c r="D99" s="83" t="s">
        <v>1040</v>
      </c>
      <c r="E99" s="81" t="str">
        <f>case_lib!J98</f>
        <v>4038/3189</v>
      </c>
      <c r="F99" s="84" t="s">
        <v>1072</v>
      </c>
      <c r="G99" s="81"/>
      <c r="H99" s="81" t="s">
        <v>1042</v>
      </c>
      <c r="I99" s="81" t="s">
        <v>1043</v>
      </c>
      <c r="J99" s="81" t="s">
        <v>1044</v>
      </c>
      <c r="K99" s="84" t="s">
        <v>1056</v>
      </c>
      <c r="L99" s="213" t="s">
        <v>1087</v>
      </c>
      <c r="M99" s="213"/>
      <c r="N99" s="81"/>
      <c r="O99" s="81"/>
      <c r="P99" s="81"/>
      <c r="Q99" s="81"/>
      <c r="R99" s="81"/>
      <c r="S99" s="81"/>
      <c r="T99" s="81"/>
      <c r="U99" s="81"/>
      <c r="V99" s="81"/>
      <c r="W99" s="81"/>
      <c r="X99" s="94"/>
      <c r="Y99" s="81"/>
      <c r="Z99" s="81"/>
      <c r="AA99" s="81"/>
      <c r="AB99" s="81"/>
      <c r="AC99"/>
      <c r="AD99"/>
      <c r="AE99"/>
      <c r="AF99"/>
    </row>
    <row r="100" ht="75" customHeight="true" spans="1:32">
      <c r="A100" s="207" t="str">
        <f>case_lib!A99</f>
        <v>FB_7_2</v>
      </c>
      <c r="B100" s="85" t="str">
        <f>case_lib!C99</f>
        <v>FB</v>
      </c>
      <c r="C100" s="83" t="str">
        <f>case_lib!D99</f>
        <v>让主车以速度 K_HV_speed 行驶,主车进入AD engage状态下，司机模拟双手不在方向盘上和司机对方向盘扭矩小于K_HANDS_OFF_STEERING_TORQUE ，持续时间小于K_HANDS_OFF_TIMING 后握紧方向盘。</v>
      </c>
      <c r="D100" s="83" t="s">
        <v>1040</v>
      </c>
      <c r="E100" s="81" t="str">
        <f>case_lib!J99</f>
        <v>4038/3189</v>
      </c>
      <c r="F100" s="84" t="s">
        <v>1072</v>
      </c>
      <c r="G100" s="81"/>
      <c r="H100" s="81" t="s">
        <v>1042</v>
      </c>
      <c r="I100" s="81" t="s">
        <v>1043</v>
      </c>
      <c r="J100" s="81" t="s">
        <v>1044</v>
      </c>
      <c r="K100" s="84" t="s">
        <v>1056</v>
      </c>
      <c r="L100" s="213" t="s">
        <v>1053</v>
      </c>
      <c r="M100" s="81"/>
      <c r="N100" s="81"/>
      <c r="O100" s="81"/>
      <c r="P100" s="81"/>
      <c r="Q100" s="81"/>
      <c r="R100" s="81"/>
      <c r="S100" s="81"/>
      <c r="T100" s="81"/>
      <c r="U100" s="81"/>
      <c r="V100" s="81"/>
      <c r="W100" s="81"/>
      <c r="X100" s="94"/>
      <c r="Y100" s="81"/>
      <c r="Z100" s="81"/>
      <c r="AA100" s="81"/>
      <c r="AB100" s="81"/>
      <c r="AC100"/>
      <c r="AD100"/>
      <c r="AE100"/>
      <c r="AF100"/>
    </row>
    <row r="101" ht="94.5" customHeight="true" spans="1:32">
      <c r="A101" s="207" t="str">
        <f>case_lib!A100</f>
        <v>FB_7_3</v>
      </c>
      <c r="B101" s="85" t="str">
        <f>case_lib!C100</f>
        <v>FB</v>
      </c>
      <c r="C101" s="83" t="str">
        <f>case_lib!D100</f>
        <v>让主车以速度 K_HV_speed 行驶,主车进入AD engage状态下，司机模拟双手不在方向盘上和司机对方向盘扭矩小于K_HANDS_OFF_STEERING_TORQUE ，持续时间K_HANDS_OFF_TIMING 以上，然后司机手握方向盘，持续时间大于K_HANDS_ON_TIMING。</v>
      </c>
      <c r="D101" s="83" t="s">
        <v>1040</v>
      </c>
      <c r="E101" s="81">
        <f>case_lib!J100</f>
        <v>3190</v>
      </c>
      <c r="F101" s="84" t="s">
        <v>1072</v>
      </c>
      <c r="G101" s="81"/>
      <c r="H101" s="81" t="s">
        <v>1042</v>
      </c>
      <c r="I101" s="81" t="s">
        <v>1043</v>
      </c>
      <c r="J101" s="81" t="s">
        <v>1044</v>
      </c>
      <c r="K101" s="84" t="s">
        <v>1056</v>
      </c>
      <c r="L101" s="213" t="s">
        <v>1087</v>
      </c>
      <c r="M101" s="213" t="s">
        <v>1088</v>
      </c>
      <c r="N101" s="81"/>
      <c r="O101" s="81"/>
      <c r="P101" s="81"/>
      <c r="Q101" s="81"/>
      <c r="R101" s="81"/>
      <c r="S101" s="81"/>
      <c r="T101" s="81"/>
      <c r="U101" s="81"/>
      <c r="V101" s="81"/>
      <c r="W101" s="81"/>
      <c r="X101" s="94"/>
      <c r="Y101" s="81"/>
      <c r="Z101" s="81"/>
      <c r="AA101" s="81"/>
      <c r="AB101" s="81"/>
      <c r="AC101"/>
      <c r="AD101"/>
      <c r="AE101"/>
      <c r="AF101"/>
    </row>
    <row r="102" ht="108" customHeight="true" spans="1:32">
      <c r="A102" s="207" t="str">
        <f>case_lib!A101</f>
        <v>FB_7_4</v>
      </c>
      <c r="B102" s="85" t="str">
        <f>case_lib!C101</f>
        <v>FB</v>
      </c>
      <c r="C102" s="83" t="str">
        <f>case_lib!D101</f>
        <v>让主车以速度 K_HV_speed 行驶,主车进入AD engage状态下，司机模拟双手不在方向盘上和司机对方向盘扭矩小于K_HANDS_OFF_STEERING_TORQUE (tbd)，持续时间K_HANDS_OFF_TIMING 以上，然后司机手握方向盘，持续时间小于K_HANDS_ON_TIMING。</v>
      </c>
      <c r="D102" s="83" t="s">
        <v>1040</v>
      </c>
      <c r="E102" s="81">
        <f>case_lib!J101</f>
        <v>3190</v>
      </c>
      <c r="F102" s="84" t="s">
        <v>1072</v>
      </c>
      <c r="G102" s="81"/>
      <c r="H102" s="81" t="s">
        <v>1042</v>
      </c>
      <c r="I102" s="81" t="s">
        <v>1043</v>
      </c>
      <c r="J102" s="81" t="s">
        <v>1044</v>
      </c>
      <c r="K102" s="84" t="s">
        <v>1056</v>
      </c>
      <c r="L102" s="213" t="s">
        <v>1053</v>
      </c>
      <c r="M102" s="213" t="s">
        <v>1089</v>
      </c>
      <c r="N102" s="81"/>
      <c r="O102" s="81"/>
      <c r="P102" s="81"/>
      <c r="Q102" s="81"/>
      <c r="R102" s="81"/>
      <c r="S102" s="81"/>
      <c r="T102" s="81"/>
      <c r="U102" s="81"/>
      <c r="V102" s="81"/>
      <c r="W102" s="81"/>
      <c r="X102" s="94"/>
      <c r="Y102" s="81"/>
      <c r="Z102" s="81"/>
      <c r="AA102" s="81"/>
      <c r="AB102" s="81"/>
      <c r="AC102"/>
      <c r="AD102"/>
      <c r="AE102"/>
      <c r="AF102"/>
    </row>
    <row r="103" ht="75" customHeight="true" spans="1:32">
      <c r="A103" s="207" t="str">
        <f>case_lib!A102</f>
        <v>FB_7_5</v>
      </c>
      <c r="B103" s="85" t="str">
        <f>case_lib!C102</f>
        <v>FB</v>
      </c>
      <c r="C103" s="83" t="str">
        <f>case_lib!D102</f>
        <v>让主车以速度 K_HV_speed 行驶,主车进入AD engage状态下，司机模拟双手不在方向盘上和司机对方向盘扭矩小于K_HANDS_OFF_STEERING_TORQUE (tbd)，持续时间K_HANDS_OFF_TIMING + K_1STHANDSOFF_WARNING_TIME_THRESHOLD以上。</v>
      </c>
      <c r="D103" s="83" t="s">
        <v>1040</v>
      </c>
      <c r="E103" s="81" t="str">
        <f>case_lib!J102</f>
        <v>4035 /4039</v>
      </c>
      <c r="F103" s="84" t="s">
        <v>1072</v>
      </c>
      <c r="G103" s="81"/>
      <c r="H103" s="81" t="s">
        <v>1042</v>
      </c>
      <c r="I103" s="81" t="s">
        <v>1043</v>
      </c>
      <c r="J103" s="81" t="s">
        <v>1044</v>
      </c>
      <c r="K103" s="84" t="s">
        <v>1056</v>
      </c>
      <c r="L103" s="213" t="s">
        <v>1090</v>
      </c>
      <c r="M103" s="81"/>
      <c r="N103" s="81"/>
      <c r="O103" s="81"/>
      <c r="P103" s="81"/>
      <c r="Q103" s="81"/>
      <c r="R103" s="81"/>
      <c r="S103" s="81"/>
      <c r="T103" s="81"/>
      <c r="U103" s="81"/>
      <c r="V103" s="81"/>
      <c r="W103" s="81"/>
      <c r="X103" s="94"/>
      <c r="Y103" s="81"/>
      <c r="Z103" s="81"/>
      <c r="AA103" s="81"/>
      <c r="AB103" s="81"/>
      <c r="AC103"/>
      <c r="AD103"/>
      <c r="AE103"/>
      <c r="AF103"/>
    </row>
    <row r="104" ht="94.5" customHeight="true" spans="1:32">
      <c r="A104" s="207" t="str">
        <f>case_lib!A103</f>
        <v>FB_7_6</v>
      </c>
      <c r="B104" s="85" t="str">
        <f>case_lib!C103</f>
        <v>FB</v>
      </c>
      <c r="C104" s="83" t="str">
        <f>case_lib!D103</f>
        <v>让主车以速度 K_HV_speed 行驶,主车进入AD engage状态下，司机模拟双手不在方向盘上和司机对方向盘扭矩小于K_HANDS_OFF_STEERING_TORQUE (tbd)，持续时间大于K_HANDS_OFF_TIMING + K_1STHANDSOFF_WARNING_TIME_THRESHOLD小于K_HANDS_OFF_TIMING + K_1STHANDSOFF_WARNING_TIME_THRESHOLD + K_2NDHANDSOFF_WARNING_TIME_THRESHOLD，司机对方向盘扭矩大于K_HANDS_ON_STEERING_TORQUE ，持续时间大于K_HANDS_ON_TIMING。</v>
      </c>
      <c r="D104" s="83" t="s">
        <v>1040</v>
      </c>
      <c r="E104" s="81">
        <f>case_lib!J103</f>
        <v>3190</v>
      </c>
      <c r="F104" s="84" t="s">
        <v>1072</v>
      </c>
      <c r="G104" s="81"/>
      <c r="H104" s="81" t="s">
        <v>1042</v>
      </c>
      <c r="I104" s="81" t="s">
        <v>1043</v>
      </c>
      <c r="J104" s="81" t="s">
        <v>1044</v>
      </c>
      <c r="K104" s="84" t="s">
        <v>1056</v>
      </c>
      <c r="L104" s="213" t="s">
        <v>1090</v>
      </c>
      <c r="M104" s="213" t="s">
        <v>1088</v>
      </c>
      <c r="N104" s="81"/>
      <c r="O104" s="81"/>
      <c r="P104" s="81"/>
      <c r="Q104" s="81"/>
      <c r="R104" s="81"/>
      <c r="S104" s="81"/>
      <c r="T104" s="81"/>
      <c r="U104" s="81"/>
      <c r="V104" s="81"/>
      <c r="W104" s="81"/>
      <c r="X104" s="94"/>
      <c r="Y104" s="81"/>
      <c r="Z104" s="81"/>
      <c r="AA104" s="81"/>
      <c r="AB104" s="81"/>
      <c r="AC104"/>
      <c r="AD104"/>
      <c r="AE104"/>
      <c r="AF104"/>
    </row>
    <row r="105" ht="75" customHeight="true" spans="1:32">
      <c r="A105" s="207" t="str">
        <f>case_lib!A104</f>
        <v>FB_7_7</v>
      </c>
      <c r="B105" s="85" t="str">
        <f>case_lib!C104</f>
        <v>FB</v>
      </c>
      <c r="C105" s="83" t="str">
        <f>case_lib!D104</f>
        <v>让主车以速度 K_HV_speed 行驶,主车进入AD engage状态下，司机模拟双手不在方向盘上和司机对方向盘扭矩小于K_HANDS_OFF_STEERING_TORQUE (tbd)，持续时间K_HANDS_OFF_TIMING + K_1STHANDSOFF_WARNING_TIME_THRESHOLD + K_2NDHANDSOFF_WARNING_TIME_THRESHOLD以上。</v>
      </c>
      <c r="D105" s="83" t="s">
        <v>1040</v>
      </c>
      <c r="E105" s="81" t="str">
        <f>case_lib!J104</f>
        <v>4036/4040</v>
      </c>
      <c r="F105" s="84" t="s">
        <v>1072</v>
      </c>
      <c r="G105" s="81"/>
      <c r="H105" s="81" t="s">
        <v>1042</v>
      </c>
      <c r="I105" s="81" t="s">
        <v>1043</v>
      </c>
      <c r="J105" s="81" t="s">
        <v>1044</v>
      </c>
      <c r="K105" s="84" t="s">
        <v>1056</v>
      </c>
      <c r="L105" s="213" t="s">
        <v>1091</v>
      </c>
      <c r="M105" s="81"/>
      <c r="N105" s="81"/>
      <c r="O105" s="81"/>
      <c r="P105" s="81"/>
      <c r="Q105" s="81"/>
      <c r="R105" s="81"/>
      <c r="S105" s="81"/>
      <c r="T105" s="81"/>
      <c r="U105" s="81"/>
      <c r="V105" s="81"/>
      <c r="W105" s="81"/>
      <c r="X105" s="94"/>
      <c r="Y105" s="81"/>
      <c r="Z105" s="81"/>
      <c r="AA105" s="81"/>
      <c r="AB105" s="81"/>
      <c r="AC105"/>
      <c r="AD105"/>
      <c r="AE105"/>
      <c r="AF105"/>
    </row>
    <row r="106" ht="81" customHeight="true" spans="1:32">
      <c r="A106" s="207" t="str">
        <f>case_lib!A105</f>
        <v>FB_7_8</v>
      </c>
      <c r="B106" s="85" t="str">
        <f>case_lib!C105</f>
        <v>FB</v>
      </c>
      <c r="C106" s="83" t="str">
        <f>case_lib!D105</f>
        <v>让主车以速度 K_HV_speed 行驶,主车进入AD engage状态下，司机模拟双手不在方向盘上和司机对方向盘扭矩小于K_HANDS_OFF_STEERING_TORQUE (tbd)，持续时间K_HANDS_OFF_TIMING + K_1STHANDSOFF_WARNING_TIME_THRESHOLD + K_2NDHANDSOFF_WARNING_TIME_THRESHOLD + K_3STHANDSOFF_WARNING_TIME_THRESHOLD以上。</v>
      </c>
      <c r="D106" s="83" t="s">
        <v>1040</v>
      </c>
      <c r="E106" s="81" t="str">
        <f>case_lib!J105</f>
        <v>4037/4041 </v>
      </c>
      <c r="F106" s="84" t="s">
        <v>1072</v>
      </c>
      <c r="G106" s="81"/>
      <c r="H106" s="81" t="s">
        <v>1042</v>
      </c>
      <c r="I106" s="81" t="s">
        <v>1043</v>
      </c>
      <c r="J106" s="81" t="s">
        <v>1044</v>
      </c>
      <c r="K106" s="84" t="s">
        <v>1056</v>
      </c>
      <c r="L106" s="213" t="s">
        <v>1092</v>
      </c>
      <c r="M106" s="81"/>
      <c r="N106" s="81"/>
      <c r="O106" s="81"/>
      <c r="P106" s="81"/>
      <c r="Q106" s="81"/>
      <c r="R106" s="81"/>
      <c r="S106" s="81"/>
      <c r="T106" s="81"/>
      <c r="U106" s="81"/>
      <c r="V106" s="81"/>
      <c r="W106" s="81"/>
      <c r="X106" s="94"/>
      <c r="Y106" s="81"/>
      <c r="Z106" s="81"/>
      <c r="AA106" s="81"/>
      <c r="AB106" s="81"/>
      <c r="AC106"/>
      <c r="AD106"/>
      <c r="AE106"/>
      <c r="AF106"/>
    </row>
    <row r="107" s="31" customFormat="true" spans="1:28">
      <c r="A107" s="207" t="str">
        <f>case_lib!A106</f>
        <v>FB_8</v>
      </c>
      <c r="B107" s="208" t="s">
        <v>496</v>
      </c>
      <c r="C107" s="209" t="str">
        <f>case_lib!D106</f>
        <v>复杂Fallback场景 相关CASE</v>
      </c>
      <c r="D107" s="209"/>
      <c r="E107" s="209"/>
      <c r="F107" s="140"/>
      <c r="G107" s="140"/>
      <c r="H107" s="140"/>
      <c r="I107" s="140"/>
      <c r="J107" s="140"/>
      <c r="K107" s="140"/>
      <c r="L107" s="140"/>
      <c r="M107" s="140"/>
      <c r="N107" s="140"/>
      <c r="O107" s="140"/>
      <c r="P107" s="140"/>
      <c r="Q107" s="140"/>
      <c r="R107" s="140"/>
      <c r="S107" s="140"/>
      <c r="T107" s="140"/>
      <c r="U107" s="140"/>
      <c r="V107" s="140"/>
      <c r="W107" s="140"/>
      <c r="X107" s="214"/>
      <c r="Y107" s="140"/>
      <c r="Z107" s="140"/>
      <c r="AA107" s="140"/>
      <c r="AB107" s="140"/>
    </row>
    <row r="108" ht="75" customHeight="true" spans="1:32">
      <c r="A108" s="207" t="str">
        <f>case_lib!A107</f>
        <v>FB_8_1</v>
      </c>
      <c r="B108" s="85" t="str">
        <f>case_lib!C107</f>
        <v>FB</v>
      </c>
      <c r="C108" s="83" t="str">
        <f>case_lib!D107</f>
        <v>让主车以速度 K_HV_speed 行驶,主车进入AD engage状态下，主车车灯和雨刮同时故障，模拟两个FallbackA同时发生</v>
      </c>
      <c r="D108" s="83"/>
      <c r="E108" s="81" t="str">
        <f>case_lib!J107</f>
        <v>/</v>
      </c>
      <c r="F108" s="84" t="s">
        <v>1048</v>
      </c>
      <c r="G108" s="81"/>
      <c r="H108" s="81" t="s">
        <v>1042</v>
      </c>
      <c r="I108" s="81" t="s">
        <v>1043</v>
      </c>
      <c r="J108" s="81" t="s">
        <v>1044</v>
      </c>
      <c r="K108" s="84" t="s">
        <v>1056</v>
      </c>
      <c r="L108" s="213" t="s">
        <v>1053</v>
      </c>
      <c r="M108" s="81"/>
      <c r="N108" s="81"/>
      <c r="O108" s="81"/>
      <c r="P108" s="81"/>
      <c r="Q108" s="81"/>
      <c r="R108" s="81"/>
      <c r="S108" s="81"/>
      <c r="T108" s="81"/>
      <c r="U108" s="81"/>
      <c r="V108" s="81"/>
      <c r="W108" s="81"/>
      <c r="X108" s="94"/>
      <c r="Y108" s="81"/>
      <c r="Z108" s="81"/>
      <c r="AA108" s="81"/>
      <c r="AB108" s="81"/>
      <c r="AC108"/>
      <c r="AD108"/>
      <c r="AE108"/>
      <c r="AF108"/>
    </row>
    <row r="109" ht="75" customHeight="true" spans="1:32">
      <c r="A109" s="207" t="str">
        <f>case_lib!A108</f>
        <v>FB_8_2</v>
      </c>
      <c r="B109" s="85" t="str">
        <f>case_lib!C108</f>
        <v>FB</v>
      </c>
      <c r="C109" s="83" t="str">
        <f>case_lib!D108</f>
        <v>让主车以速度 K_HV_speed 行驶,主车进入AD engage状态下，主车冗余辅助制动和冗余辅助转向功能同时故障，模拟两个FallbackB同时发生</v>
      </c>
      <c r="D109" s="83"/>
      <c r="E109" s="81" t="str">
        <f>case_lib!J108</f>
        <v>/</v>
      </c>
      <c r="F109" s="84" t="s">
        <v>1048</v>
      </c>
      <c r="G109" s="81"/>
      <c r="H109" s="81" t="s">
        <v>1042</v>
      </c>
      <c r="I109" s="81" t="s">
        <v>1043</v>
      </c>
      <c r="J109" s="81" t="s">
        <v>1044</v>
      </c>
      <c r="K109" s="84" t="s">
        <v>1056</v>
      </c>
      <c r="L109" s="213" t="s">
        <v>1053</v>
      </c>
      <c r="M109" s="81"/>
      <c r="N109" s="81"/>
      <c r="O109" s="81"/>
      <c r="P109" s="81"/>
      <c r="Q109" s="81"/>
      <c r="R109" s="81"/>
      <c r="S109" s="81"/>
      <c r="T109" s="81"/>
      <c r="U109" s="81"/>
      <c r="V109" s="81"/>
      <c r="W109" s="81"/>
      <c r="X109" s="94"/>
      <c r="Y109" s="81"/>
      <c r="Z109" s="81"/>
      <c r="AA109" s="81"/>
      <c r="AB109" s="81"/>
      <c r="AC109"/>
      <c r="AD109"/>
      <c r="AE109"/>
      <c r="AF109"/>
    </row>
    <row r="110" ht="75" customHeight="true" spans="1:32">
      <c r="A110" s="207" t="str">
        <f>case_lib!A109</f>
        <v>FB_8_3</v>
      </c>
      <c r="B110" s="85" t="str">
        <f>case_lib!C109</f>
        <v>FB</v>
      </c>
      <c r="C110" s="83" t="str">
        <f>case_lib!D109</f>
        <v>让主车以速度 K_HV_speed 行驶,主车进入AD engage状态下，主车主辅助制动和主辅助转向功能同时故障，模拟两个FallbackC同时发生</v>
      </c>
      <c r="D110" s="83"/>
      <c r="E110" s="81" t="str">
        <f>case_lib!J109</f>
        <v>/</v>
      </c>
      <c r="F110" s="84" t="s">
        <v>1048</v>
      </c>
      <c r="G110" s="81"/>
      <c r="H110" s="81" t="s">
        <v>1042</v>
      </c>
      <c r="I110" s="81" t="s">
        <v>1043</v>
      </c>
      <c r="J110" s="81" t="s">
        <v>1044</v>
      </c>
      <c r="K110" s="84" t="s">
        <v>1056</v>
      </c>
      <c r="L110" s="213" t="s">
        <v>1053</v>
      </c>
      <c r="M110" s="81"/>
      <c r="N110" s="81"/>
      <c r="O110" s="81"/>
      <c r="P110" s="81"/>
      <c r="Q110" s="81"/>
      <c r="R110" s="81"/>
      <c r="S110" s="81"/>
      <c r="T110" s="81"/>
      <c r="U110" s="81"/>
      <c r="V110" s="81"/>
      <c r="W110" s="81"/>
      <c r="X110" s="94"/>
      <c r="Y110" s="81"/>
      <c r="Z110" s="81"/>
      <c r="AA110" s="81"/>
      <c r="AB110" s="81"/>
      <c r="AC110"/>
      <c r="AD110"/>
      <c r="AE110"/>
      <c r="AF110"/>
    </row>
    <row r="111" ht="75" customHeight="true" spans="1:32">
      <c r="A111" s="207" t="str">
        <f>case_lib!A110</f>
        <v>FB_8_4</v>
      </c>
      <c r="B111" s="85" t="str">
        <f>case_lib!C110</f>
        <v>FB</v>
      </c>
      <c r="C111" s="83" t="str">
        <f>case_lib!D110</f>
        <v>让主车以速度 K_HV_speed 行驶,主车进入AD engage状态下，模拟主车距离地图边缘50m场景，并且同时发送主电源信号失效，模拟两个FallbackD同时发生</v>
      </c>
      <c r="D111" s="83"/>
      <c r="E111" s="81" t="str">
        <f>case_lib!J110</f>
        <v>/</v>
      </c>
      <c r="F111" s="84" t="s">
        <v>1048</v>
      </c>
      <c r="G111" s="81"/>
      <c r="H111" s="81" t="s">
        <v>1042</v>
      </c>
      <c r="I111" s="81" t="s">
        <v>1043</v>
      </c>
      <c r="J111" s="81" t="s">
        <v>1044</v>
      </c>
      <c r="K111" s="84" t="s">
        <v>1056</v>
      </c>
      <c r="L111" s="213" t="s">
        <v>1053</v>
      </c>
      <c r="M111" s="81"/>
      <c r="N111" s="81"/>
      <c r="O111" s="81"/>
      <c r="P111" s="81"/>
      <c r="Q111" s="81"/>
      <c r="R111" s="81"/>
      <c r="S111" s="81"/>
      <c r="T111" s="81"/>
      <c r="U111" s="81"/>
      <c r="V111" s="81"/>
      <c r="W111" s="81"/>
      <c r="X111" s="94"/>
      <c r="Y111" s="81"/>
      <c r="Z111" s="81"/>
      <c r="AA111" s="81"/>
      <c r="AB111" s="81"/>
      <c r="AC111"/>
      <c r="AD111"/>
      <c r="AE111"/>
      <c r="AF111"/>
    </row>
    <row r="112" ht="75" customHeight="true" spans="1:32">
      <c r="A112" s="207" t="str">
        <f>case_lib!A111</f>
        <v>FB_8_5</v>
      </c>
      <c r="B112" s="85" t="str">
        <f>case_lib!C111</f>
        <v>FB</v>
      </c>
      <c r="C112" s="83" t="str">
        <f>case_lib!D111</f>
        <v>让主车以速度 K_HV_speed 行驶,主车进入AD engage状态下，主车车灯和冗余辅助制动同时故障，模拟FallbackA和FallbackB同时发生</v>
      </c>
      <c r="D112" s="83"/>
      <c r="E112" s="81" t="str">
        <f>case_lib!J111</f>
        <v>/</v>
      </c>
      <c r="F112" s="84" t="s">
        <v>1048</v>
      </c>
      <c r="G112" s="81"/>
      <c r="H112" s="81" t="s">
        <v>1042</v>
      </c>
      <c r="I112" s="81" t="s">
        <v>1043</v>
      </c>
      <c r="J112" s="81" t="s">
        <v>1044</v>
      </c>
      <c r="K112" s="84" t="s">
        <v>1056</v>
      </c>
      <c r="L112" s="213" t="s">
        <v>1053</v>
      </c>
      <c r="M112" s="81"/>
      <c r="N112" s="81"/>
      <c r="O112" s="81"/>
      <c r="P112" s="81"/>
      <c r="Q112" s="81"/>
      <c r="R112" s="81"/>
      <c r="S112" s="81"/>
      <c r="T112" s="81"/>
      <c r="U112" s="81"/>
      <c r="V112" s="81"/>
      <c r="W112" s="81"/>
      <c r="X112" s="94"/>
      <c r="Y112" s="81"/>
      <c r="Z112" s="81"/>
      <c r="AA112" s="81"/>
      <c r="AB112" s="81"/>
      <c r="AC112"/>
      <c r="AD112"/>
      <c r="AE112"/>
      <c r="AF112"/>
    </row>
    <row r="113" ht="75" customHeight="true" spans="1:32">
      <c r="A113" s="207" t="str">
        <f>case_lib!A112</f>
        <v>FB_8_6</v>
      </c>
      <c r="B113" s="85" t="str">
        <f>case_lib!C112</f>
        <v>FB</v>
      </c>
      <c r="C113" s="83" t="str">
        <f>case_lib!D112</f>
        <v>让主车以速度 K_HV_speed 行驶,主车进入AD engage状态下，主车车灯和主辅助制动辅助制动同时故障，模拟FallbackA和FallbackC同时发生</v>
      </c>
      <c r="D113" s="83"/>
      <c r="E113" s="81" t="str">
        <f>case_lib!J112</f>
        <v>/</v>
      </c>
      <c r="F113" s="84" t="s">
        <v>1048</v>
      </c>
      <c r="G113" s="81"/>
      <c r="H113" s="81" t="s">
        <v>1042</v>
      </c>
      <c r="I113" s="81" t="s">
        <v>1043</v>
      </c>
      <c r="J113" s="81" t="s">
        <v>1044</v>
      </c>
      <c r="K113" s="84" t="s">
        <v>1056</v>
      </c>
      <c r="L113" s="213" t="s">
        <v>1093</v>
      </c>
      <c r="M113" s="81"/>
      <c r="N113" s="81"/>
      <c r="O113" s="81"/>
      <c r="P113" s="81"/>
      <c r="Q113" s="81"/>
      <c r="R113" s="81"/>
      <c r="S113" s="81"/>
      <c r="T113" s="81"/>
      <c r="U113" s="81"/>
      <c r="V113" s="81"/>
      <c r="W113" s="81"/>
      <c r="X113" s="94"/>
      <c r="Y113" s="81"/>
      <c r="Z113" s="81"/>
      <c r="AA113" s="81"/>
      <c r="AB113" s="81"/>
      <c r="AC113"/>
      <c r="AD113"/>
      <c r="AE113"/>
      <c r="AF113"/>
    </row>
    <row r="114" ht="75" customHeight="true" spans="1:32">
      <c r="A114" s="207" t="str">
        <f>case_lib!A113</f>
        <v>FB_8_7</v>
      </c>
      <c r="B114" s="85" t="str">
        <f>case_lib!C113</f>
        <v>FB</v>
      </c>
      <c r="C114" s="83" t="str">
        <f>case_lib!D113</f>
        <v>让主车以速度 K_HV_speed 行驶,主车进入AD engage状态下，主车车灯和主电源信号失效同时故障，模拟FallbackA和FallbackD同时发生</v>
      </c>
      <c r="D114" s="83"/>
      <c r="E114" s="81" t="str">
        <f>case_lib!J113</f>
        <v>/</v>
      </c>
      <c r="F114" s="84" t="s">
        <v>1048</v>
      </c>
      <c r="G114" s="81"/>
      <c r="H114" s="81" t="s">
        <v>1042</v>
      </c>
      <c r="I114" s="81" t="s">
        <v>1043</v>
      </c>
      <c r="J114" s="81" t="s">
        <v>1044</v>
      </c>
      <c r="K114" s="84" t="s">
        <v>1056</v>
      </c>
      <c r="L114" s="213" t="s">
        <v>1053</v>
      </c>
      <c r="M114" s="81"/>
      <c r="N114" s="81"/>
      <c r="O114" s="81"/>
      <c r="P114" s="81"/>
      <c r="Q114" s="81"/>
      <c r="R114" s="81"/>
      <c r="S114" s="81"/>
      <c r="T114" s="81"/>
      <c r="U114" s="81"/>
      <c r="V114" s="81"/>
      <c r="W114" s="81"/>
      <c r="X114" s="94"/>
      <c r="Y114" s="81"/>
      <c r="Z114" s="81"/>
      <c r="AA114" s="81"/>
      <c r="AB114" s="81"/>
      <c r="AC114"/>
      <c r="AD114"/>
      <c r="AE114"/>
      <c r="AF114"/>
    </row>
    <row r="115" ht="75" customHeight="true" spans="1:32">
      <c r="A115" s="207" t="str">
        <f>case_lib!A114</f>
        <v>FB_8_8</v>
      </c>
      <c r="B115" s="85" t="str">
        <f>case_lib!C114</f>
        <v>FB</v>
      </c>
      <c r="C115" s="83" t="str">
        <f>case_lib!D114</f>
        <v>让主车以速度 K_HV_speed 行驶,主车进入AD engage状态下，冗余辅助制动和主辅助制动辅助制动同时故障，模拟FallbackB和FallbackC同时发生</v>
      </c>
      <c r="D115" s="83"/>
      <c r="E115" s="81" t="str">
        <f>case_lib!J114</f>
        <v>/</v>
      </c>
      <c r="F115" s="84" t="s">
        <v>1048</v>
      </c>
      <c r="G115" s="81"/>
      <c r="H115" s="81" t="s">
        <v>1042</v>
      </c>
      <c r="I115" s="81" t="s">
        <v>1043</v>
      </c>
      <c r="J115" s="81" t="s">
        <v>1044</v>
      </c>
      <c r="K115" s="84" t="s">
        <v>1056</v>
      </c>
      <c r="L115" s="213" t="s">
        <v>1053</v>
      </c>
      <c r="M115" s="81"/>
      <c r="N115" s="81"/>
      <c r="O115" s="81"/>
      <c r="P115" s="81"/>
      <c r="Q115" s="81"/>
      <c r="R115" s="81"/>
      <c r="S115" s="81"/>
      <c r="T115" s="81"/>
      <c r="U115" s="81"/>
      <c r="V115" s="81"/>
      <c r="W115" s="81"/>
      <c r="X115" s="94"/>
      <c r="Y115" s="81"/>
      <c r="Z115" s="81"/>
      <c r="AA115" s="81"/>
      <c r="AB115" s="81"/>
      <c r="AC115"/>
      <c r="AD115"/>
      <c r="AE115"/>
      <c r="AF115"/>
    </row>
    <row r="116" ht="75" customHeight="true" spans="1:32">
      <c r="A116" s="207" t="str">
        <f>case_lib!A115</f>
        <v>FB_8_9</v>
      </c>
      <c r="B116" s="85" t="str">
        <f>case_lib!C115</f>
        <v>FB</v>
      </c>
      <c r="C116" s="83" t="str">
        <f>case_lib!D115</f>
        <v>让主车以速度 K_HV_speed 行驶,主车进入AD engage状态下，冗余辅助制动和主电源信号失效同时故障，模拟FallbackB和FallbackD同时发生</v>
      </c>
      <c r="D116" s="83"/>
      <c r="E116" s="81" t="str">
        <f>case_lib!J115</f>
        <v>/</v>
      </c>
      <c r="F116" s="84" t="s">
        <v>1048</v>
      </c>
      <c r="G116" s="81"/>
      <c r="H116" s="81" t="s">
        <v>1042</v>
      </c>
      <c r="I116" s="81" t="s">
        <v>1043</v>
      </c>
      <c r="J116" s="81" t="s">
        <v>1044</v>
      </c>
      <c r="K116" s="84" t="s">
        <v>1056</v>
      </c>
      <c r="L116" s="213" t="s">
        <v>1053</v>
      </c>
      <c r="M116" s="81"/>
      <c r="N116" s="81"/>
      <c r="O116" s="81"/>
      <c r="P116" s="81"/>
      <c r="Q116" s="81"/>
      <c r="R116" s="81"/>
      <c r="S116" s="81"/>
      <c r="T116" s="81"/>
      <c r="U116" s="81"/>
      <c r="V116" s="81"/>
      <c r="W116" s="81"/>
      <c r="X116" s="94"/>
      <c r="Y116" s="81"/>
      <c r="Z116" s="81"/>
      <c r="AA116" s="81"/>
      <c r="AB116" s="81"/>
      <c r="AC116"/>
      <c r="AD116"/>
      <c r="AE116"/>
      <c r="AF116"/>
    </row>
    <row r="117" ht="75" customHeight="true" spans="1:32">
      <c r="A117" s="207" t="str">
        <f>case_lib!A116</f>
        <v>FB_8_10</v>
      </c>
      <c r="B117" s="85" t="str">
        <f>case_lib!C116</f>
        <v>FB</v>
      </c>
      <c r="C117" s="83" t="str">
        <f>case_lib!D116</f>
        <v>让主车以速度 K_HV_speed 行驶,主车进入AD engage状态下，主辅助制动和主电源信号失效同时故障，模拟FallbackC和FallbackD同时发生</v>
      </c>
      <c r="D117" s="83"/>
      <c r="E117" s="81" t="str">
        <f>case_lib!J116</f>
        <v>/</v>
      </c>
      <c r="F117" s="84" t="s">
        <v>1048</v>
      </c>
      <c r="G117" s="81"/>
      <c r="H117" s="81" t="s">
        <v>1042</v>
      </c>
      <c r="I117" s="81" t="s">
        <v>1043</v>
      </c>
      <c r="J117" s="81" t="s">
        <v>1044</v>
      </c>
      <c r="K117" s="84" t="s">
        <v>1056</v>
      </c>
      <c r="L117" s="213" t="s">
        <v>1053</v>
      </c>
      <c r="M117" s="81"/>
      <c r="N117" s="81"/>
      <c r="O117" s="81"/>
      <c r="P117" s="81"/>
      <c r="Q117" s="81"/>
      <c r="R117" s="81"/>
      <c r="S117" s="81"/>
      <c r="T117" s="81"/>
      <c r="U117" s="81"/>
      <c r="V117" s="81"/>
      <c r="W117" s="81"/>
      <c r="X117" s="94"/>
      <c r="Y117" s="81"/>
      <c r="Z117" s="81"/>
      <c r="AA117" s="81"/>
      <c r="AB117" s="81"/>
      <c r="AC117"/>
      <c r="AD117"/>
      <c r="AE117"/>
      <c r="AF117"/>
    </row>
    <row r="118" ht="75" customHeight="true" spans="1:32">
      <c r="A118" s="207" t="str">
        <f>case_lib!A117</f>
        <v>FB_8_11</v>
      </c>
      <c r="B118" s="85" t="str">
        <f>case_lib!C117</f>
        <v>FB</v>
      </c>
      <c r="C118" s="83" t="str">
        <f>case_lib!D117</f>
        <v>让主车以速度 K_HV_speed 行驶,主车进入AD engage状态下，司机拨杆变道同时主电源信号失效，模拟拨杆变道和FallbackD同时发生</v>
      </c>
      <c r="D118" s="83"/>
      <c r="E118" s="81" t="str">
        <f>case_lib!J117</f>
        <v>/</v>
      </c>
      <c r="F118" s="84" t="s">
        <v>1048</v>
      </c>
      <c r="G118" s="81"/>
      <c r="H118" s="81" t="s">
        <v>1042</v>
      </c>
      <c r="I118" s="81" t="s">
        <v>1043</v>
      </c>
      <c r="J118" s="81" t="s">
        <v>1044</v>
      </c>
      <c r="K118" s="84" t="s">
        <v>1056</v>
      </c>
      <c r="L118" s="213" t="s">
        <v>1053</v>
      </c>
      <c r="M118" s="81"/>
      <c r="N118" s="81"/>
      <c r="O118" s="81"/>
      <c r="P118" s="81"/>
      <c r="Q118" s="81"/>
      <c r="R118" s="81"/>
      <c r="S118" s="81"/>
      <c r="T118" s="81"/>
      <c r="U118" s="81"/>
      <c r="V118" s="81"/>
      <c r="W118" s="81"/>
      <c r="X118" s="94"/>
      <c r="Y118" s="81"/>
      <c r="Z118" s="81"/>
      <c r="AA118" s="81"/>
      <c r="AB118" s="81"/>
      <c r="AC118"/>
      <c r="AD118"/>
      <c r="AE118"/>
      <c r="AF118"/>
    </row>
    <row r="119" ht="75" customHeight="true" spans="1:32">
      <c r="A119" s="207" t="str">
        <f>case_lib!A118</f>
        <v>FB_8_12</v>
      </c>
      <c r="B119" s="85" t="str">
        <f>case_lib!C118</f>
        <v>FB</v>
      </c>
      <c r="C119" s="83" t="str">
        <f>case_lib!D118</f>
        <v>让主车以速度 K_HV_speed 行驶,主车进入AD engage状态下，司机拨杆变道同时主车车灯失效，模拟拨杆变道和FallbackA同时发生</v>
      </c>
      <c r="D119" s="83"/>
      <c r="E119" s="81">
        <f>case_lib!J118</f>
        <v>0</v>
      </c>
      <c r="F119" s="84" t="s">
        <v>1048</v>
      </c>
      <c r="G119" s="81"/>
      <c r="H119" s="81" t="s">
        <v>1042</v>
      </c>
      <c r="I119" s="81" t="s">
        <v>1043</v>
      </c>
      <c r="J119" s="81" t="s">
        <v>1044</v>
      </c>
      <c r="K119" s="84" t="s">
        <v>1056</v>
      </c>
      <c r="L119" s="213" t="s">
        <v>1053</v>
      </c>
      <c r="M119" s="81"/>
      <c r="N119" s="81"/>
      <c r="O119" s="81"/>
      <c r="P119" s="81"/>
      <c r="Q119" s="81"/>
      <c r="R119" s="81"/>
      <c r="S119" s="81"/>
      <c r="T119" s="81"/>
      <c r="U119" s="81"/>
      <c r="V119" s="81"/>
      <c r="W119" s="81"/>
      <c r="X119" s="94"/>
      <c r="Y119" s="81"/>
      <c r="Z119" s="81"/>
      <c r="AA119" s="81"/>
      <c r="AB119" s="81"/>
      <c r="AC119"/>
      <c r="AD119"/>
      <c r="AE119"/>
      <c r="AF119"/>
    </row>
    <row r="120" ht="75" customHeight="true" spans="1:32">
      <c r="A120" s="207" t="str">
        <f>case_lib!A119</f>
        <v>FB_8_13</v>
      </c>
      <c r="B120" s="85" t="str">
        <f>case_lib!C119</f>
        <v>FB</v>
      </c>
      <c r="C120" s="83" t="str">
        <f>case_lib!D119</f>
        <v>让主车以速度 K_HV_speed 行驶,主车进入AD engage状态下，AEB制动过程中同时主车车灯失效，模拟AEB制动过程中和fallbackA同时发生</v>
      </c>
      <c r="D120" s="83"/>
      <c r="E120" s="81" t="str">
        <f>case_lib!J119</f>
        <v>/</v>
      </c>
      <c r="F120" s="84" t="s">
        <v>1048</v>
      </c>
      <c r="G120" s="81"/>
      <c r="H120" s="81" t="s">
        <v>1042</v>
      </c>
      <c r="I120" s="81" t="s">
        <v>1043</v>
      </c>
      <c r="J120" s="81" t="s">
        <v>1044</v>
      </c>
      <c r="K120" s="84" t="s">
        <v>1056</v>
      </c>
      <c r="L120" s="213" t="s">
        <v>1053</v>
      </c>
      <c r="M120" s="81"/>
      <c r="N120" s="81"/>
      <c r="O120" s="81"/>
      <c r="P120" s="81"/>
      <c r="Q120" s="81"/>
      <c r="R120" s="81"/>
      <c r="S120" s="81"/>
      <c r="T120" s="81"/>
      <c r="U120" s="81"/>
      <c r="V120" s="81"/>
      <c r="W120" s="81"/>
      <c r="X120" s="94"/>
      <c r="Y120" s="81"/>
      <c r="Z120" s="81"/>
      <c r="AA120" s="81"/>
      <c r="AB120" s="81"/>
      <c r="AC120"/>
      <c r="AD120"/>
      <c r="AE120"/>
      <c r="AF120"/>
    </row>
    <row r="121" ht="75" customHeight="true" spans="1:32">
      <c r="A121" s="207" t="str">
        <f>case_lib!A120</f>
        <v>FB_8_14</v>
      </c>
      <c r="B121" s="85" t="str">
        <f>case_lib!C120</f>
        <v>FB</v>
      </c>
      <c r="C121" s="83" t="str">
        <f>case_lib!D120</f>
        <v>让主车以速度 K_HV_speed 行驶,主车进入AD engage状态下，AEB制动过程中同时主电源信号失效，模拟AEB制动过程中和fallbackD同时发生</v>
      </c>
      <c r="D121" s="4"/>
      <c r="E121" s="81">
        <f>case_lib!J120</f>
        <v>0</v>
      </c>
      <c r="F121" s="84" t="s">
        <v>1048</v>
      </c>
      <c r="G121" s="81"/>
      <c r="H121" s="81" t="s">
        <v>1042</v>
      </c>
      <c r="I121" s="81" t="s">
        <v>1043</v>
      </c>
      <c r="J121" s="81" t="s">
        <v>1044</v>
      </c>
      <c r="K121" s="84" t="s">
        <v>1056</v>
      </c>
      <c r="L121" s="213" t="s">
        <v>1053</v>
      </c>
      <c r="M121" s="81"/>
      <c r="N121" s="81"/>
      <c r="O121" s="81"/>
      <c r="P121" s="81"/>
      <c r="Q121" s="81"/>
      <c r="R121" s="81"/>
      <c r="S121" s="81"/>
      <c r="T121" s="81"/>
      <c r="U121" s="81"/>
      <c r="V121" s="81"/>
      <c r="W121" s="81"/>
      <c r="X121" s="94"/>
      <c r="Y121" s="81"/>
      <c r="Z121" s="81"/>
      <c r="AA121" s="81"/>
      <c r="AB121" s="81"/>
      <c r="AC121"/>
      <c r="AD121"/>
      <c r="AE121"/>
      <c r="AF121"/>
    </row>
    <row r="122" ht="75" customHeight="true" spans="1:32">
      <c r="A122" s="207" t="str">
        <f>case_lib!A121</f>
        <v>FB_8_15</v>
      </c>
      <c r="B122" s="85" t="str">
        <f>case_lib!C121</f>
        <v>FB</v>
      </c>
      <c r="C122" s="83" t="str">
        <f>case_lib!D121</f>
        <v>让主车以速度 K_HV_speed 行驶,主车进入AD engage状态下，司机制动接管过程中中同时主电源信号失效，模拟override和fallbackD同时发生</v>
      </c>
      <c r="D122" s="83"/>
      <c r="E122" s="81" t="str">
        <f>case_lib!J121</f>
        <v>/</v>
      </c>
      <c r="F122" s="84" t="s">
        <v>1048</v>
      </c>
      <c r="G122" s="81"/>
      <c r="H122" s="81" t="s">
        <v>1042</v>
      </c>
      <c r="I122" s="81" t="s">
        <v>1043</v>
      </c>
      <c r="J122" s="81" t="s">
        <v>1044</v>
      </c>
      <c r="K122" s="84" t="s">
        <v>1056</v>
      </c>
      <c r="L122" s="213" t="s">
        <v>1053</v>
      </c>
      <c r="M122" s="81"/>
      <c r="N122" s="81"/>
      <c r="O122" s="81"/>
      <c r="P122" s="81"/>
      <c r="Q122" s="81"/>
      <c r="R122" s="81"/>
      <c r="S122" s="81"/>
      <c r="T122" s="81"/>
      <c r="U122" s="81"/>
      <c r="V122" s="81"/>
      <c r="W122" s="81"/>
      <c r="X122" s="94"/>
      <c r="Y122" s="81"/>
      <c r="Z122" s="81"/>
      <c r="AA122" s="81"/>
      <c r="AB122" s="81"/>
      <c r="AC122"/>
      <c r="AD122"/>
      <c r="AE122"/>
      <c r="AF122"/>
    </row>
  </sheetData>
  <mergeCells count="8">
    <mergeCell ref="F1:G1"/>
    <mergeCell ref="H1:AB1"/>
    <mergeCell ref="F2:G2"/>
    <mergeCell ref="H2:J2"/>
    <mergeCell ref="K2:N2"/>
    <mergeCell ref="O2:S2"/>
    <mergeCell ref="T2:X2"/>
    <mergeCell ref="Y2:AB2"/>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pageSetUpPr fitToPage="true"/>
  </sheetPr>
  <dimension ref="A1:L373"/>
  <sheetViews>
    <sheetView showGridLines="0" zoomScale="70" zoomScaleNormal="70" workbookViewId="0">
      <pane xSplit="5" ySplit="16" topLeftCell="F73" activePane="bottomRight" state="frozen"/>
      <selection/>
      <selection pane="topRight"/>
      <selection pane="bottomLeft"/>
      <selection pane="bottomRight" activeCell="C17" sqref="C17"/>
    </sheetView>
  </sheetViews>
  <sheetFormatPr defaultColWidth="9" defaultRowHeight="12.75"/>
  <cols>
    <col min="1" max="1" width="1.66666666666667" style="151" customWidth="true"/>
    <col min="2" max="2" width="5.66666666666667" style="152" customWidth="true"/>
    <col min="3" max="3" width="11.3333333333333" style="150" customWidth="true"/>
    <col min="4" max="4" width="35.1083333333333" style="150" customWidth="true"/>
    <col min="5" max="5" width="28.1083333333333" style="148" customWidth="true"/>
    <col min="6" max="6" width="24.6666666666667" style="151" customWidth="true"/>
    <col min="7" max="7" width="3.44166666666667" style="151" customWidth="true" outlineLevel="1"/>
    <col min="8" max="8" width="29.3333333333333" style="151" customWidth="true" outlineLevel="1"/>
    <col min="9" max="9" width="32.1083333333333" style="151" customWidth="true" outlineLevel="1"/>
    <col min="10" max="10" width="37" style="151" customWidth="true" outlineLevel="1"/>
    <col min="11" max="11" width="20.1083333333333" style="151" customWidth="true"/>
    <col min="12" max="12" width="2.44166666666667" style="151" customWidth="true"/>
    <col min="13" max="16" width="9" style="151" customWidth="true"/>
    <col min="17" max="17" width="13.3333333333333" style="151" customWidth="true"/>
    <col min="18" max="16384" width="9" style="151" customWidth="true"/>
  </cols>
  <sheetData>
    <row r="1" hidden="true" spans="3:3">
      <c r="C1" s="150" t="s">
        <v>361</v>
      </c>
    </row>
    <row r="2" hidden="true" outlineLevel="1" spans="3:7">
      <c r="C2" s="153" t="s">
        <v>1094</v>
      </c>
      <c r="D2" s="153" t="s">
        <v>1095</v>
      </c>
      <c r="E2" s="163"/>
      <c r="F2" s="164" t="s">
        <v>1096</v>
      </c>
      <c r="G2" s="150"/>
    </row>
    <row r="3" hidden="true" outlineLevel="1" spans="3:10">
      <c r="C3" s="154" t="s">
        <v>15</v>
      </c>
      <c r="D3" s="155" t="s">
        <v>1097</v>
      </c>
      <c r="E3" s="165"/>
      <c r="F3" s="154" t="s">
        <v>1098</v>
      </c>
      <c r="G3" s="150"/>
      <c r="H3" s="150" t="s">
        <v>1099</v>
      </c>
      <c r="I3" s="150"/>
      <c r="J3" s="150"/>
    </row>
    <row r="4" hidden="true" outlineLevel="1" spans="3:10">
      <c r="C4" s="154" t="s">
        <v>30</v>
      </c>
      <c r="D4" s="155" t="s">
        <v>1100</v>
      </c>
      <c r="E4" s="165"/>
      <c r="F4" s="154" t="s">
        <v>361</v>
      </c>
      <c r="G4" s="150"/>
      <c r="H4" s="150" t="s">
        <v>1101</v>
      </c>
      <c r="I4" s="150"/>
      <c r="J4" s="150"/>
    </row>
    <row r="5" hidden="true" outlineLevel="1" spans="3:10">
      <c r="C5" s="154" t="s">
        <v>166</v>
      </c>
      <c r="D5" s="155" t="s">
        <v>1102</v>
      </c>
      <c r="E5" s="165"/>
      <c r="F5" s="154" t="s">
        <v>361</v>
      </c>
      <c r="G5" s="150"/>
      <c r="H5" s="150" t="s">
        <v>1103</v>
      </c>
      <c r="I5" s="150"/>
      <c r="J5" s="150"/>
    </row>
    <row r="6" hidden="true" outlineLevel="1" spans="3:10">
      <c r="C6" s="156" t="s">
        <v>227</v>
      </c>
      <c r="D6" s="157" t="s">
        <v>1104</v>
      </c>
      <c r="E6" s="166"/>
      <c r="F6" s="156" t="s">
        <v>361</v>
      </c>
      <c r="G6" s="150"/>
      <c r="H6" s="150" t="s">
        <v>1105</v>
      </c>
      <c r="I6" s="150"/>
      <c r="J6" s="150"/>
    </row>
    <row r="7" ht="3" hidden="true" customHeight="true" outlineLevel="1"/>
    <row r="8" ht="3" hidden="true" customHeight="true" outlineLevel="1"/>
    <row r="9" hidden="true" outlineLevel="1" spans="3:7">
      <c r="C9" s="153" t="s">
        <v>1106</v>
      </c>
      <c r="D9" s="153" t="s">
        <v>1095</v>
      </c>
      <c r="E9" s="163"/>
      <c r="F9" s="164" t="s">
        <v>1096</v>
      </c>
      <c r="G9" s="150"/>
    </row>
    <row r="10" hidden="true" outlineLevel="1" spans="3:7">
      <c r="C10" s="154" t="s">
        <v>1107</v>
      </c>
      <c r="D10" s="155" t="s">
        <v>1108</v>
      </c>
      <c r="E10" s="165"/>
      <c r="F10" s="154" t="s">
        <v>1098</v>
      </c>
      <c r="G10" s="150"/>
    </row>
    <row r="11" hidden="true" outlineLevel="1" spans="3:7">
      <c r="C11" s="154" t="s">
        <v>264</v>
      </c>
      <c r="D11" s="155" t="s">
        <v>1109</v>
      </c>
      <c r="E11" s="165"/>
      <c r="F11" s="154" t="s">
        <v>361</v>
      </c>
      <c r="G11" s="150"/>
    </row>
    <row r="12" hidden="true" outlineLevel="1" spans="3:7">
      <c r="C12" s="156" t="s">
        <v>1110</v>
      </c>
      <c r="D12" s="157" t="s">
        <v>1111</v>
      </c>
      <c r="E12" s="166"/>
      <c r="F12" s="156" t="s">
        <v>361</v>
      </c>
      <c r="G12" s="150"/>
    </row>
    <row r="13" ht="1.8" customHeight="true"/>
    <row r="14" ht="1.8" customHeight="true"/>
    <row r="15" ht="1.8" customHeight="true"/>
    <row r="16" ht="65.25" customHeight="true" spans="2:11">
      <c r="B16" s="158" t="s">
        <v>1112</v>
      </c>
      <c r="C16" s="159" t="s">
        <v>1113</v>
      </c>
      <c r="D16" s="159" t="s">
        <v>353</v>
      </c>
      <c r="E16" s="159" t="s">
        <v>1114</v>
      </c>
      <c r="F16" s="159" t="s">
        <v>1115</v>
      </c>
      <c r="G16" s="159" t="s">
        <v>1116</v>
      </c>
      <c r="H16" s="167" t="s">
        <v>1117</v>
      </c>
      <c r="I16" s="159" t="s">
        <v>1118</v>
      </c>
      <c r="J16" s="167" t="s">
        <v>1095</v>
      </c>
      <c r="K16" s="167" t="s">
        <v>1119</v>
      </c>
    </row>
    <row r="17" s="148" customFormat="true" ht="165.75" customHeight="true" spans="2:11">
      <c r="B17" s="158">
        <v>3299</v>
      </c>
      <c r="C17" s="160" t="s">
        <v>876</v>
      </c>
      <c r="D17" s="160" t="s">
        <v>1120</v>
      </c>
      <c r="E17" s="168" t="s">
        <v>236</v>
      </c>
      <c r="F17" s="168" t="s">
        <v>1121</v>
      </c>
      <c r="G17" s="169" t="s">
        <v>227</v>
      </c>
      <c r="H17" s="170" t="s">
        <v>1122</v>
      </c>
      <c r="I17" s="168" t="s">
        <v>1123</v>
      </c>
      <c r="J17" s="160" t="str">
        <f t="shared" ref="J17:J80" si="0">$D$16&amp;":"&amp;CHAR(10)&amp;E17&amp;CHAR(10)&amp;"Fallback Level: "&amp;G17&amp;CHAR(10)&amp;$H$16&amp;":"&amp;CHAR(10)&amp;H17&amp;CHAR(10)&amp;$I$16&amp;":"&amp;CHAR(10)&amp;I17&amp;CHAR(10)&amp;"Judgements:"&amp;CHAR(10)&amp;F17</f>
        <v>Trigger Event (Input):
ADUFailure_XeonA
Fallback Level: D
Data Flow:
XeonB to AURIXB to ActuatorB
Signals(output):
V_FB_D_TRIGGER
C_AD_MODE_ENABLE_ADS_PS = Enable
C_AD_MODE_ENGAGE_ADS_PS = Engage
C_AD_MODE_ENABLE_ADS_SS = Enable
C_AD_MODE_ENGAGE_ADS_SS = Engage
Judgements:
ADU internal monitoring</v>
      </c>
      <c r="K17" s="170"/>
    </row>
    <row r="18" s="148" customFormat="true" ht="165.75" customHeight="true" spans="2:11">
      <c r="B18" s="158">
        <v>2263</v>
      </c>
      <c r="C18" s="160" t="s">
        <v>876</v>
      </c>
      <c r="D18" s="160" t="s">
        <v>1124</v>
      </c>
      <c r="E18" s="168" t="s">
        <v>61</v>
      </c>
      <c r="F18" s="168" t="s">
        <v>1121</v>
      </c>
      <c r="G18" s="169" t="s">
        <v>30</v>
      </c>
      <c r="H18" s="170" t="s">
        <v>1125</v>
      </c>
      <c r="I18" s="168" t="s">
        <v>1126</v>
      </c>
      <c r="J18" s="160" t="str">
        <f t="shared" si="0"/>
        <v>Trigger Event (Input):
ADUFailure_XeonB
Fallback Level: B
Data Flow:
XeonA to AURIXA to ActuatorA
Signals(output):
V_FB_B_TRIGGER
C_AD_MODE_ENABLE_ADS_PS = Enable
C_AD_MODE_ENGAGE_ADS_PS = Engage
C_AD_MODE_ENABLE_ADS_SS = Enable
C_AD_MODE_ENGAGE_ADS_SS = Engage
Judgements:
ADU internal monitoring</v>
      </c>
      <c r="K18" s="170"/>
    </row>
    <row r="19" s="148" customFormat="true" ht="165.75" customHeight="true" spans="2:11">
      <c r="B19" s="158">
        <v>3260</v>
      </c>
      <c r="C19" s="160" t="s">
        <v>876</v>
      </c>
      <c r="D19" s="160" t="s">
        <v>1127</v>
      </c>
      <c r="E19" s="160" t="s">
        <v>162</v>
      </c>
      <c r="F19" s="160" t="s">
        <v>1121</v>
      </c>
      <c r="G19" s="171" t="s">
        <v>30</v>
      </c>
      <c r="H19" s="170" t="s">
        <v>1125</v>
      </c>
      <c r="I19" s="160" t="s">
        <v>1126</v>
      </c>
      <c r="J19" s="160" t="str">
        <f t="shared" si="0"/>
        <v>Trigger Event (Input):
ADUFailure_FPGA#1
Fallback Level: B
Data Flow:
XeonA to AURIXA to ActuatorA
Signals(output):
V_FB_B_TRIGGER
C_AD_MODE_ENABLE_ADS_PS = Enable
C_AD_MODE_ENGAGE_ADS_PS = Engage
C_AD_MODE_ENABLE_ADS_SS = Enable
C_AD_MODE_ENGAGE_ADS_SS = Engage
Judgements:
ADU internal monitoring</v>
      </c>
      <c r="K19" s="170" t="s">
        <v>1128</v>
      </c>
    </row>
    <row r="20" s="148" customFormat="true" ht="165.75" customHeight="true" spans="2:11">
      <c r="B20" s="158">
        <v>2265</v>
      </c>
      <c r="C20" s="160" t="s">
        <v>876</v>
      </c>
      <c r="D20" s="160" t="s">
        <v>1129</v>
      </c>
      <c r="E20" s="160" t="s">
        <v>67</v>
      </c>
      <c r="F20" s="160" t="s">
        <v>1121</v>
      </c>
      <c r="G20" s="171" t="s">
        <v>30</v>
      </c>
      <c r="H20" s="170" t="s">
        <v>1125</v>
      </c>
      <c r="I20" s="168" t="s">
        <v>1126</v>
      </c>
      <c r="J20" s="160" t="str">
        <f t="shared" si="0"/>
        <v>Trigger Event (Input):
ADUFailure_FPGA#2
Fallback Level: B
Data Flow:
XeonA to AURIXA to ActuatorA
Signals(output):
V_FB_B_TRIGGER
C_AD_MODE_ENABLE_ADS_PS = Enable
C_AD_MODE_ENGAGE_ADS_PS = Engage
C_AD_MODE_ENABLE_ADS_SS = Enable
C_AD_MODE_ENGAGE_ADS_SS = Engage
Judgements:
ADU internal monitoring</v>
      </c>
      <c r="K20" s="170" t="s">
        <v>1130</v>
      </c>
    </row>
    <row r="21" s="148" customFormat="true" ht="165.75" customHeight="true" spans="2:11">
      <c r="B21" s="158">
        <v>3300</v>
      </c>
      <c r="C21" s="160" t="s">
        <v>876</v>
      </c>
      <c r="D21" s="160" t="s">
        <v>1131</v>
      </c>
      <c r="E21" s="168" t="s">
        <v>240</v>
      </c>
      <c r="F21" s="168" t="s">
        <v>1121</v>
      </c>
      <c r="G21" s="169" t="s">
        <v>227</v>
      </c>
      <c r="H21" s="170" t="s">
        <v>1132</v>
      </c>
      <c r="I21" s="168" t="s">
        <v>1133</v>
      </c>
      <c r="J21" s="160" t="str">
        <f t="shared" si="0"/>
        <v>Trigger Event (Input):
ADUFailure_AurixA
Fallback Level: D
Data Flow:
XeonB to AURIXB to Actuator B
Signals(output):
V_FB_D_TRIGGER
C_AD_MODE_ENABLE_ADS_PS = Fault
C_AD_MODE_ENGAGE_ADS_PS = Not Engage
C_AD_MODE_ENABLE_ADS_SS = Enable
C_AD_MODE_ENGAGE_ADS_SS = Engage
Judgements:
ADU internal monitoring</v>
      </c>
      <c r="K21" s="170" t="s">
        <v>1134</v>
      </c>
    </row>
    <row r="22" s="148" customFormat="true" ht="165.75" customHeight="true" spans="2:11">
      <c r="B22" s="158">
        <v>3261</v>
      </c>
      <c r="C22" s="160" t="s">
        <v>876</v>
      </c>
      <c r="D22" s="160" t="s">
        <v>1135</v>
      </c>
      <c r="E22" s="168" t="s">
        <v>167</v>
      </c>
      <c r="F22" s="168" t="s">
        <v>1121</v>
      </c>
      <c r="G22" s="169" t="s">
        <v>166</v>
      </c>
      <c r="H22" s="170" t="s">
        <v>1125</v>
      </c>
      <c r="I22" s="168" t="s">
        <v>1136</v>
      </c>
      <c r="J22" s="160" t="str">
        <f t="shared" si="0"/>
        <v>Trigger Event (Input):
ADUFailure_AurixB
Fallback Level: C
Data Flow:
XeonA to AURIXA to ActuatorA
Signals(output):
 V_FB_C_TRIGGER
 C_AD_MODE_ENABLE_ADS_PS = Enable
 C_AD_MODE_ENGAGE_ADS_PS = Engage
 C_AD_MODE_ENABLE_ADS_SS = Fault
 C_AD_MODE_ENGAGE_ADS_SS = Not Engage
Judgements:
ADU internal monitoring</v>
      </c>
      <c r="K22" s="170" t="s">
        <v>1137</v>
      </c>
    </row>
    <row r="23" s="148" customFormat="true" ht="165.75" customHeight="true" spans="2:11">
      <c r="B23" s="158">
        <v>3200</v>
      </c>
      <c r="C23" s="160" t="s">
        <v>876</v>
      </c>
      <c r="D23" s="160" t="s">
        <v>1138</v>
      </c>
      <c r="E23" s="160" t="s">
        <v>59</v>
      </c>
      <c r="F23" s="160" t="s">
        <v>1121</v>
      </c>
      <c r="G23" s="171" t="s">
        <v>30</v>
      </c>
      <c r="H23" s="170" t="s">
        <v>1125</v>
      </c>
      <c r="I23" s="160" t="s">
        <v>1139</v>
      </c>
      <c r="J23" s="160" t="str">
        <f t="shared" si="0"/>
        <v>Trigger Event (Input):
ADUFailure_SwitchA1
Fallback Level: B
Data Flow:
XeonA to AURIXA to ActuatorA
Signals(output):
 V_FB_B_TRIGGER
 C_AD_MODE_ENABLE_ADS_PS = Enable
 C_AD_MODE_ENGAGE_ADS_PS = Engage
 C_AD_MODE_ENABLE_ADS_SS = Enable
 C_AD_MODE_ENGAGE_ADS_SS = Engage
Judgements:
ADU internal monitoring</v>
      </c>
      <c r="K23" s="170" t="s">
        <v>1140</v>
      </c>
    </row>
    <row r="24" s="148" customFormat="true" ht="165.75" customHeight="true" spans="2:11">
      <c r="B24" s="158">
        <v>3201</v>
      </c>
      <c r="C24" s="160" t="s">
        <v>876</v>
      </c>
      <c r="D24" s="160" t="s">
        <v>1141</v>
      </c>
      <c r="E24" s="160" t="s">
        <v>63</v>
      </c>
      <c r="F24" s="160" t="s">
        <v>1121</v>
      </c>
      <c r="G24" s="171" t="s">
        <v>30</v>
      </c>
      <c r="H24" s="170" t="s">
        <v>1125</v>
      </c>
      <c r="I24" s="160" t="s">
        <v>1142</v>
      </c>
      <c r="J24" s="160" t="str">
        <f t="shared" si="0"/>
        <v>Trigger Event (Input):
ADUFailure_SwitchA2
Fallback Level: B
Data Flow:
XeonA to AURIXA to ActuatorA
Signals(output):
V_FB_B_TRIGGER
 C_AD_MODE_ENABLE_ADS_PS = Enable
 C_AD_MODE_ENGAGE_ADS_PS = Engage
 C_AD_MODE_ENABLE_ADS_SS = Enable
 C_AD_MODE_ENGAGE_ADS_SS = Engage
Judgements:
ADU internal monitoring</v>
      </c>
      <c r="K24" s="170" t="s">
        <v>1143</v>
      </c>
    </row>
    <row r="25" s="148" customFormat="true" ht="165.75" customHeight="true" spans="2:11">
      <c r="B25" s="158">
        <v>2269</v>
      </c>
      <c r="C25" s="160" t="s">
        <v>876</v>
      </c>
      <c r="D25" s="160" t="s">
        <v>1144</v>
      </c>
      <c r="E25" s="160" t="s">
        <v>77</v>
      </c>
      <c r="F25" s="160" t="s">
        <v>1121</v>
      </c>
      <c r="G25" s="171" t="s">
        <v>30</v>
      </c>
      <c r="H25" s="170" t="s">
        <v>1125</v>
      </c>
      <c r="I25" s="168" t="s">
        <v>1126</v>
      </c>
      <c r="J25" s="160" t="str">
        <f t="shared" si="0"/>
        <v>Trigger Event (Input):
ADUFailure_SwitchB1
Fallback Level: B
Data Flow:
XeonA to AURIXA to ActuatorA
Signals(output):
V_FB_B_TRIGGER
C_AD_MODE_ENABLE_ADS_PS = Enable
C_AD_MODE_ENGAGE_ADS_PS = Engage
C_AD_MODE_ENABLE_ADS_SS = Enable
C_AD_MODE_ENGAGE_ADS_SS = Engage
Judgements:
ADU internal monitoring</v>
      </c>
      <c r="K25" s="170"/>
    </row>
    <row r="26" s="148" customFormat="true" ht="165.75" customHeight="true" spans="2:11">
      <c r="B26" s="158">
        <v>2270</v>
      </c>
      <c r="C26" s="160" t="s">
        <v>876</v>
      </c>
      <c r="D26" s="160" t="s">
        <v>1145</v>
      </c>
      <c r="E26" s="160" t="s">
        <v>83</v>
      </c>
      <c r="F26" s="160" t="s">
        <v>1121</v>
      </c>
      <c r="G26" s="171" t="s">
        <v>30</v>
      </c>
      <c r="H26" s="170" t="s">
        <v>1125</v>
      </c>
      <c r="I26" s="168" t="s">
        <v>1126</v>
      </c>
      <c r="J26" s="160" t="str">
        <f t="shared" si="0"/>
        <v>Trigger Event (Input):
ADUFailure_SwitchB2
Fallback Level: B
Data Flow:
XeonA to AURIXA to ActuatorA
Signals(output):
V_FB_B_TRIGGER
C_AD_MODE_ENABLE_ADS_PS = Enable
C_AD_MODE_ENGAGE_ADS_PS = Engage
C_AD_MODE_ENABLE_ADS_SS = Enable
C_AD_MODE_ENGAGE_ADS_SS = Engage
Judgements:
ADU internal monitoring</v>
      </c>
      <c r="K26" s="160"/>
    </row>
    <row r="27" s="148" customFormat="true" ht="165.75" customHeight="true" spans="2:11">
      <c r="B27" s="158">
        <v>3202</v>
      </c>
      <c r="C27" s="160" t="s">
        <v>876</v>
      </c>
      <c r="D27" s="160" t="s">
        <v>1146</v>
      </c>
      <c r="E27" s="168" t="s">
        <v>65</v>
      </c>
      <c r="F27" s="168" t="s">
        <v>1121</v>
      </c>
      <c r="G27" s="169" t="s">
        <v>30</v>
      </c>
      <c r="H27" s="170" t="s">
        <v>1125</v>
      </c>
      <c r="I27" s="168" t="s">
        <v>1142</v>
      </c>
      <c r="J27" s="160" t="str">
        <f t="shared" si="0"/>
        <v>Trigger Event (Input):
ADUFailure_SoC #2
Fallback Level: B
Data Flow:
XeonA to AURIXA to ActuatorA
Signals(output):
V_FB_B_TRIGGER
 C_AD_MODE_ENABLE_ADS_PS = Enable
 C_AD_MODE_ENGAGE_ADS_PS = Engage
 C_AD_MODE_ENABLE_ADS_SS = Enable
 C_AD_MODE_ENGAGE_ADS_SS = Engage
Judgements:
ADU internal monitoring</v>
      </c>
      <c r="K27" s="160" t="s">
        <v>1147</v>
      </c>
    </row>
    <row r="28" s="148" customFormat="true" ht="165.75" customHeight="true" spans="2:11">
      <c r="B28" s="158">
        <v>3203</v>
      </c>
      <c r="C28" s="160" t="s">
        <v>876</v>
      </c>
      <c r="D28" s="160" t="s">
        <v>1148</v>
      </c>
      <c r="E28" s="168" t="s">
        <v>69</v>
      </c>
      <c r="F28" s="168" t="s">
        <v>1121</v>
      </c>
      <c r="G28" s="169" t="s">
        <v>30</v>
      </c>
      <c r="H28" s="170" t="s">
        <v>1125</v>
      </c>
      <c r="I28" s="168" t="s">
        <v>1142</v>
      </c>
      <c r="J28" s="160" t="str">
        <f t="shared" si="0"/>
        <v>Trigger Event (Input):
ADUFailure_SoC #1
Fallback Level: B
Data Flow:
XeonA to AURIXA to ActuatorA
Signals(output):
V_FB_B_TRIGGER
 C_AD_MODE_ENABLE_ADS_PS = Enable
 C_AD_MODE_ENGAGE_ADS_PS = Engage
 C_AD_MODE_ENABLE_ADS_SS = Enable
 C_AD_MODE_ENGAGE_ADS_SS = Engage
Judgements:
ADU internal monitoring</v>
      </c>
      <c r="K28" s="160" t="s">
        <v>1149</v>
      </c>
    </row>
    <row r="29" s="148" customFormat="true" ht="165.75" customHeight="true" spans="2:11">
      <c r="B29" s="158">
        <v>3204</v>
      </c>
      <c r="C29" s="160" t="s">
        <v>876</v>
      </c>
      <c r="D29" s="160" t="s">
        <v>1150</v>
      </c>
      <c r="E29" s="168" t="s">
        <v>71</v>
      </c>
      <c r="F29" s="168" t="s">
        <v>1121</v>
      </c>
      <c r="G29" s="169" t="s">
        <v>30</v>
      </c>
      <c r="H29" s="170" t="s">
        <v>1125</v>
      </c>
      <c r="I29" s="168" t="s">
        <v>1142</v>
      </c>
      <c r="J29" s="160" t="str">
        <f t="shared" si="0"/>
        <v>Trigger Event (Input):
ADUFailure_SoC #3
Fallback Level: B
Data Flow:
XeonA to AURIXA to ActuatorA
Signals(output):
V_FB_B_TRIGGER
 C_AD_MODE_ENABLE_ADS_PS = Enable
 C_AD_MODE_ENGAGE_ADS_PS = Engage
 C_AD_MODE_ENABLE_ADS_SS = Enable
 C_AD_MODE_ENGAGE_ADS_SS = Engage
Judgements:
ADU internal monitoring</v>
      </c>
      <c r="K29" s="160" t="s">
        <v>1151</v>
      </c>
    </row>
    <row r="30" s="148" customFormat="true" ht="165.75" customHeight="true" spans="2:11">
      <c r="B30" s="158">
        <v>3205</v>
      </c>
      <c r="C30" s="160" t="s">
        <v>876</v>
      </c>
      <c r="D30" s="160" t="s">
        <v>1152</v>
      </c>
      <c r="E30" s="168" t="s">
        <v>73</v>
      </c>
      <c r="F30" s="168" t="s">
        <v>1121</v>
      </c>
      <c r="G30" s="169" t="s">
        <v>30</v>
      </c>
      <c r="H30" s="170" t="s">
        <v>1125</v>
      </c>
      <c r="I30" s="168" t="s">
        <v>1142</v>
      </c>
      <c r="J30" s="160" t="str">
        <f t="shared" si="0"/>
        <v>Trigger Event (Input):
ADUFailure_SoC #4
Fallback Level: B
Data Flow:
XeonA to AURIXA to ActuatorA
Signals(output):
V_FB_B_TRIGGER
 C_AD_MODE_ENABLE_ADS_PS = Enable
 C_AD_MODE_ENGAGE_ADS_PS = Engage
 C_AD_MODE_ENABLE_ADS_SS = Enable
 C_AD_MODE_ENGAGE_ADS_SS = Engage
Judgements:
ADU internal monitoring</v>
      </c>
      <c r="K30" s="160" t="s">
        <v>1153</v>
      </c>
    </row>
    <row r="31" s="148" customFormat="true" ht="165.75" customHeight="true" spans="2:11">
      <c r="B31" s="158">
        <v>3206</v>
      </c>
      <c r="C31" s="160" t="s">
        <v>876</v>
      </c>
      <c r="D31" s="160" t="s">
        <v>1154</v>
      </c>
      <c r="E31" s="168" t="s">
        <v>75</v>
      </c>
      <c r="F31" s="168" t="s">
        <v>1121</v>
      </c>
      <c r="G31" s="169" t="s">
        <v>30</v>
      </c>
      <c r="H31" s="170" t="s">
        <v>1125</v>
      </c>
      <c r="I31" s="168" t="s">
        <v>1142</v>
      </c>
      <c r="J31" s="160" t="str">
        <f t="shared" si="0"/>
        <v>Trigger Event (Input):
ADUFailure_Pri power supply
Fallback Level: B
Data Flow:
XeonA to AURIXA to ActuatorA
Signals(output):
V_FB_B_TRIGGER
 C_AD_MODE_ENABLE_ADS_PS = Enable
 C_AD_MODE_ENGAGE_ADS_PS = Engage
 C_AD_MODE_ENABLE_ADS_SS = Enable
 C_AD_MODE_ENGAGE_ADS_SS = Engage
Judgements:
ADU internal monitoring</v>
      </c>
      <c r="K31" s="160" t="s">
        <v>1155</v>
      </c>
    </row>
    <row r="32" s="148" customFormat="true" ht="165.75" customHeight="true" spans="2:11">
      <c r="B32" s="158">
        <v>3207</v>
      </c>
      <c r="C32" s="160" t="s">
        <v>876</v>
      </c>
      <c r="D32" s="160" t="s">
        <v>1156</v>
      </c>
      <c r="E32" s="168" t="s">
        <v>79</v>
      </c>
      <c r="F32" s="168" t="s">
        <v>1121</v>
      </c>
      <c r="G32" s="169" t="s">
        <v>30</v>
      </c>
      <c r="H32" s="170" t="s">
        <v>1125</v>
      </c>
      <c r="I32" s="168" t="s">
        <v>1142</v>
      </c>
      <c r="J32" s="160" t="str">
        <f t="shared" si="0"/>
        <v>Trigger Event (Input):
ADUFailure_Sec power supply
Fallback Level: B
Data Flow:
XeonA to AURIXA to ActuatorA
Signals(output):
V_FB_B_TRIGGER
 C_AD_MODE_ENABLE_ADS_PS = Enable
 C_AD_MODE_ENGAGE_ADS_PS = Engage
 C_AD_MODE_ENABLE_ADS_SS = Enable
 C_AD_MODE_ENGAGE_ADS_SS = Engage
Judgements:
ADU internal monitoring</v>
      </c>
      <c r="K32" s="160" t="s">
        <v>1157</v>
      </c>
    </row>
    <row r="33" s="148" customFormat="true" ht="165.75" customHeight="true" spans="2:11">
      <c r="B33" s="158">
        <v>3259</v>
      </c>
      <c r="C33" s="160" t="s">
        <v>876</v>
      </c>
      <c r="D33" s="160" t="s">
        <v>1158</v>
      </c>
      <c r="E33" s="168" t="s">
        <v>221</v>
      </c>
      <c r="F33" s="168" t="s">
        <v>1121</v>
      </c>
      <c r="G33" s="169" t="s">
        <v>166</v>
      </c>
      <c r="H33" s="170" t="s">
        <v>1125</v>
      </c>
      <c r="I33" s="168" t="s">
        <v>1159</v>
      </c>
      <c r="J33" s="160" t="str">
        <f t="shared" si="0"/>
        <v>Trigger Event (Input):
ADUFailure_RTK_IMU/GNSS
Fallback Level: C
Data Flow:
XeonA to AURIXA to ActuatorA
Signals(output):
V_FB_C_TRIGGER
C_AD_MODE_ENABLE_ADS_PS = Enable
C_AD_MODE_ENGAGE_ADS_PS = Engage
C_AD_MODE_ENABLE_ADS_SS = Enable
C_AD_MODE_ENGAGE_ADS_SS = Engage
Judgements:
ADU internal monitoring</v>
      </c>
      <c r="K33" s="160" t="s">
        <v>1160</v>
      </c>
    </row>
    <row r="34" s="148" customFormat="true" ht="165.75" customHeight="true" spans="2:11">
      <c r="B34" s="158">
        <v>2252</v>
      </c>
      <c r="C34" s="160" t="s">
        <v>876</v>
      </c>
      <c r="D34" s="160" t="s">
        <v>1161</v>
      </c>
      <c r="E34" s="168" t="s">
        <v>51</v>
      </c>
      <c r="F34" s="168" t="s">
        <v>1121</v>
      </c>
      <c r="G34" s="169" t="s">
        <v>30</v>
      </c>
      <c r="H34" s="170" t="s">
        <v>1125</v>
      </c>
      <c r="I34" s="168" t="s">
        <v>1126</v>
      </c>
      <c r="J34" s="160" t="str">
        <f t="shared" si="0"/>
        <v>Trigger Event (Input):
ADUFailure_BISON_IMU/GNSS
Fallback Level: B
Data Flow:
XeonA to AURIXA to ActuatorA
Signals(output):
V_FB_B_TRIGGER
C_AD_MODE_ENABLE_ADS_PS = Enable
C_AD_MODE_ENGAGE_ADS_PS = Engage
C_AD_MODE_ENABLE_ADS_SS = Enable
C_AD_MODE_ENGAGE_ADS_SS = Engage
Judgements:
ADU internal monitoring</v>
      </c>
      <c r="K34" s="160" t="s">
        <v>1162</v>
      </c>
    </row>
    <row r="35" s="148" customFormat="true" ht="165.75" customHeight="true" spans="2:11">
      <c r="B35" s="158">
        <v>2253</v>
      </c>
      <c r="C35" s="160" t="s">
        <v>876</v>
      </c>
      <c r="D35" s="160" t="s">
        <v>1163</v>
      </c>
      <c r="E35" s="168" t="s">
        <v>53</v>
      </c>
      <c r="F35" s="168" t="s">
        <v>1121</v>
      </c>
      <c r="G35" s="169" t="s">
        <v>30</v>
      </c>
      <c r="H35" s="170" t="s">
        <v>1164</v>
      </c>
      <c r="I35" s="168" t="s">
        <v>1126</v>
      </c>
      <c r="J35" s="160" t="str">
        <f t="shared" si="0"/>
        <v>Trigger Event (Input):
ADUFailure_TDK_IMU
Fallback Level: B
Data Flow:
XeonA to AURIXA to Actuator A
Signals(output):
V_FB_B_TRIGGER
C_AD_MODE_ENABLE_ADS_PS = Enable
C_AD_MODE_ENGAGE_ADS_PS = Engage
C_AD_MODE_ENABLE_ADS_SS = Enable
C_AD_MODE_ENGAGE_ADS_SS = Engage
Judgements:
ADU internal monitoring</v>
      </c>
      <c r="K35" s="160" t="s">
        <v>1165</v>
      </c>
    </row>
    <row r="36" s="148" customFormat="true" ht="282.45" customHeight="true" spans="2:11">
      <c r="B36" s="158">
        <v>3199</v>
      </c>
      <c r="C36" s="160" t="s">
        <v>876</v>
      </c>
      <c r="D36" s="160" t="s">
        <v>1166</v>
      </c>
      <c r="E36" s="168" t="s">
        <v>238</v>
      </c>
      <c r="F36" s="168" t="s">
        <v>1121</v>
      </c>
      <c r="G36" s="169" t="s">
        <v>227</v>
      </c>
      <c r="H36" s="170" t="s">
        <v>1122</v>
      </c>
      <c r="I36" s="168" t="s">
        <v>1123</v>
      </c>
      <c r="J36" s="160" t="str">
        <f t="shared" si="0"/>
        <v>Trigger Event (Input):
ADUFailure_SSD1
Fallback Level: D
Data Flow:
XeonB to AURIXB to ActuatorB
Signals(output):
V_FB_D_TRIGGER
C_AD_MODE_ENABLE_ADS_PS = Enable
C_AD_MODE_ENGAGE_ADS_PS = Engage
C_AD_MODE_ENABLE_ADS_SS = Enable
C_AD_MODE_ENGAGE_ADS_SS = Engage
Judgements:
ADU internal monitoring</v>
      </c>
      <c r="K36" s="160" t="s">
        <v>1167</v>
      </c>
    </row>
    <row r="37" s="148" customFormat="true" ht="165.75" customHeight="true" spans="2:11">
      <c r="B37" s="158">
        <v>2390</v>
      </c>
      <c r="C37" s="160" t="s">
        <v>876</v>
      </c>
      <c r="D37" s="160" t="s">
        <v>1168</v>
      </c>
      <c r="E37" s="168" t="s">
        <v>232</v>
      </c>
      <c r="F37" s="168" t="s">
        <v>1121</v>
      </c>
      <c r="G37" s="169" t="s">
        <v>227</v>
      </c>
      <c r="H37" s="170" t="s">
        <v>1125</v>
      </c>
      <c r="I37" s="168" t="s">
        <v>1123</v>
      </c>
      <c r="J37" s="160" t="str">
        <f t="shared" si="0"/>
        <v>Trigger Event (Input):
ADUFailure_SSD2
Fallback Level: D
Data Flow:
XeonA to AURIXA to ActuatorA
Signals(output):
V_FB_D_TRIGGER
C_AD_MODE_ENABLE_ADS_PS = Enable
C_AD_MODE_ENGAGE_ADS_PS = Engage
C_AD_MODE_ENABLE_ADS_SS = Enable
C_AD_MODE_ENGAGE_ADS_SS = Engage
Judgements:
ADU internal monitoring</v>
      </c>
      <c r="K37" s="160" t="s">
        <v>1167</v>
      </c>
    </row>
    <row r="38" s="148" customFormat="true" ht="178.5" customHeight="true" spans="2:11">
      <c r="B38" s="158">
        <v>3301</v>
      </c>
      <c r="C38" s="160" t="s">
        <v>876</v>
      </c>
      <c r="D38" s="160" t="s">
        <v>1169</v>
      </c>
      <c r="E38" s="168" t="s">
        <v>55</v>
      </c>
      <c r="F38" s="168" t="s">
        <v>1121</v>
      </c>
      <c r="G38" s="169" t="s">
        <v>30</v>
      </c>
      <c r="H38" s="170" t="s">
        <v>1170</v>
      </c>
      <c r="I38" s="168" t="s">
        <v>1126</v>
      </c>
      <c r="J38" s="160" t="str">
        <f t="shared" si="0"/>
        <v>Trigger Event (Input):
ADUFailure_AntennaA
Fallback Level: B
Data Flow:
1. AntennaB to GPS/IMUB to XeonA
2. XeonA to AURIXA to Acutator A
Signals(output):
V_FB_B_TRIGGER
C_AD_MODE_ENABLE_ADS_PS = Enable
C_AD_MODE_ENGAGE_ADS_PS = Engage
C_AD_MODE_ENABLE_ADS_SS = Enable
C_AD_MODE_ENGAGE_ADS_SS = Engage
Judgements:
ADU internal monitoring</v>
      </c>
      <c r="K38" s="160" t="s">
        <v>1171</v>
      </c>
    </row>
    <row r="39" s="148" customFormat="true" ht="229.5" customHeight="true" spans="2:11">
      <c r="B39" s="158">
        <v>3262</v>
      </c>
      <c r="C39" s="160" t="s">
        <v>876</v>
      </c>
      <c r="D39" s="160" t="s">
        <v>1172</v>
      </c>
      <c r="E39" s="168" t="s">
        <v>169</v>
      </c>
      <c r="F39" s="168" t="s">
        <v>1173</v>
      </c>
      <c r="G39" s="169" t="s">
        <v>166</v>
      </c>
      <c r="H39" s="170" t="s">
        <v>1174</v>
      </c>
      <c r="I39" s="168" t="s">
        <v>1159</v>
      </c>
      <c r="J39" s="160" t="str">
        <f t="shared" si="0"/>
        <v>Trigger Event (Input):
ADUFailure_ADU Temperature
Fallback Level: C
Data Flow:
XeonA to AURIXA to Acutator A
Signals(output):
V_FB_C_TRIGGER
C_AD_MODE_ENABLE_ADS_PS = Enable
C_AD_MODE_ENGAGE_ADS_PS = Engage
C_AD_MODE_ENABLE_ADS_SS = Enable
C_AD_MODE_ENGAGE_ADS_SS = Engage
Judgements:
ADU internal monitoring
 - Aurix A Temperature abnormal
 - Aurix B Temperature abnormal
 - XeonA Temperature abnormal
 - FPGA #1 Temperature abnormal
 - SoC #1 Temperature abnormal</v>
      </c>
      <c r="K39" s="160"/>
    </row>
    <row r="40" s="148" customFormat="true" ht="216.75" customHeight="true" spans="2:11">
      <c r="B40" s="158">
        <v>3208</v>
      </c>
      <c r="C40" s="160" t="s">
        <v>876</v>
      </c>
      <c r="D40" s="160" t="s">
        <v>1175</v>
      </c>
      <c r="E40" s="168" t="s">
        <v>1176</v>
      </c>
      <c r="F40" s="168" t="s">
        <v>1177</v>
      </c>
      <c r="G40" s="169" t="s">
        <v>30</v>
      </c>
      <c r="H40" s="170" t="s">
        <v>1125</v>
      </c>
      <c r="I40" s="168" t="s">
        <v>1142</v>
      </c>
      <c r="J40" s="160" t="str">
        <f t="shared" si="0"/>
        <v>Trigger Event (Input):
ADUFailure_ADU wakeup1
Fallback Level: B
Data Flow:
XeonA to AURIXA to ActuatorA
Signals(output):
V_FB_B_TRIGGER
 C_AD_MODE_ENABLE_ADS_PS = Enable
 C_AD_MODE_ENGAGE_ADS_PS = Engage
 C_AD_MODE_ENABLE_ADS_SS = Enable
 C_AD_MODE_ENGAGE_ADS_SS = Engage
Judgements:
ADU internal monitoring:
C_IGN_WAKEUP_BCM_PS1 is fault OR
C_IGN_WAKEUP_BCM_PS2 is fault OR
C_IGN_WAKEUP_BCM_SS1 is fault OR
C_IGN_WAKEUP_BCM_SS2 is fault</v>
      </c>
      <c r="K40" s="160"/>
    </row>
    <row r="41" s="149" customFormat="true" ht="178.5" customHeight="true" spans="2:11">
      <c r="B41" s="161"/>
      <c r="C41" s="162" t="s">
        <v>876</v>
      </c>
      <c r="D41" s="162" t="s">
        <v>1178</v>
      </c>
      <c r="E41" s="172" t="s">
        <v>1179</v>
      </c>
      <c r="F41" s="172" t="s">
        <v>1180</v>
      </c>
      <c r="G41" s="173" t="s">
        <v>30</v>
      </c>
      <c r="H41" s="174" t="s">
        <v>1125</v>
      </c>
      <c r="I41" s="172" t="s">
        <v>1126</v>
      </c>
      <c r="J41" s="162" t="str">
        <f t="shared" si="0"/>
        <v>Trigger Event (Input):
ADUFailure_ADU wakeup2
Fallback Level: B
Data Flow:
XeonA to AURIXA to ActuatorA
Signals(output):
V_FB_B_TRIGGER
C_AD_MODE_ENABLE_ADS_PS = Enable
C_AD_MODE_ENGAGE_ADS_PS = Engage
C_AD_MODE_ENABLE_ADS_SS = Enable
C_AD_MODE_ENGAGE_ADS_SS = Engage
Judgements:
ADU internal monitoring:
C_IGN_WAKEUP_Gateway is fault</v>
      </c>
      <c r="K41" s="162"/>
    </row>
    <row r="42" s="149" customFormat="true" ht="178.5" customHeight="true" spans="2:11">
      <c r="B42" s="161"/>
      <c r="C42" s="162" t="s">
        <v>876</v>
      </c>
      <c r="D42" s="162" t="s">
        <v>1181</v>
      </c>
      <c r="E42" s="172" t="s">
        <v>1182</v>
      </c>
      <c r="F42" s="172" t="s">
        <v>1183</v>
      </c>
      <c r="G42" s="173" t="s">
        <v>30</v>
      </c>
      <c r="H42" s="174" t="s">
        <v>1125</v>
      </c>
      <c r="I42" s="172" t="s">
        <v>1126</v>
      </c>
      <c r="J42" s="162" t="str">
        <f t="shared" si="0"/>
        <v>Trigger Event (Input):
ADUFailure_ADU wakeup3
Fallback Level: B
Data Flow:
XeonA to AURIXA to ActuatorA
Signals(output):
V_FB_B_TRIGGER
C_AD_MODE_ENABLE_ADS_PS = Enable
C_AD_MODE_ENGAGE_ADS_PS = Engage
C_AD_MODE_ENABLE_ADS_SS = Enable
C_AD_MODE_ENGAGE_ADS_SS = Engage
Judgements:
ADU internal monitoring:
C_IGN_WAKEUP_TBOX is fault</v>
      </c>
      <c r="K42" s="162"/>
    </row>
    <row r="43" s="149" customFormat="true" ht="114.75" customHeight="true" spans="2:11">
      <c r="B43" s="161"/>
      <c r="C43" s="162" t="s">
        <v>876</v>
      </c>
      <c r="D43" s="162" t="s">
        <v>1184</v>
      </c>
      <c r="E43" s="172" t="s">
        <v>876</v>
      </c>
      <c r="F43" s="172" t="s">
        <v>1185</v>
      </c>
      <c r="G43" s="175"/>
      <c r="H43" s="176"/>
      <c r="I43" s="172"/>
      <c r="J43" s="162" t="str">
        <f t="shared" si="0"/>
        <v>Trigger Event (Input):
ADUFailure
Fallback Level: 
Data Flow:
Signals(output):
Judgements:
V_ADU_STATE = Fault</v>
      </c>
      <c r="K43" s="162"/>
    </row>
    <row r="44" s="148" customFormat="true" ht="165.75" customHeight="true" spans="2:11">
      <c r="B44" s="158">
        <v>3263</v>
      </c>
      <c r="C44" s="160" t="s">
        <v>864</v>
      </c>
      <c r="D44" s="160" t="s">
        <v>1186</v>
      </c>
      <c r="E44" s="168" t="s">
        <v>173</v>
      </c>
      <c r="F44" s="168" t="s">
        <v>1187</v>
      </c>
      <c r="G44" s="169" t="s">
        <v>166</v>
      </c>
      <c r="H44" s="170" t="s">
        <v>1125</v>
      </c>
      <c r="I44" s="168" t="s">
        <v>1188</v>
      </c>
      <c r="J44" s="160" t="str">
        <f t="shared" si="0"/>
        <v>Trigger Event (Input):
SensorFailure_Cam1_front 30
Fallback Level: C
Data Flow:
XeonA to AURIXA to ActuatorA
Signals(output):
V_FB_C_TRIGGER
 C_AD_MODE_ENABLE_ADS_PS = Enable
 C_AD_MODE_ENGAGE_ADS_PS = Engage
 C_AD_MODE_ENABLE_ADS_SS = Enable
 C_AD_MODE_ENGAGE_ADS_SS = Engage
Judgements:
V_CAM_FL_STATE = Fault or Blindness</v>
      </c>
      <c r="K44" s="160"/>
    </row>
    <row r="45" s="148" customFormat="true" ht="165.75" customHeight="true" spans="2:11">
      <c r="B45" s="158">
        <v>3211</v>
      </c>
      <c r="C45" s="160" t="s">
        <v>864</v>
      </c>
      <c r="D45" s="160" t="s">
        <v>1189</v>
      </c>
      <c r="E45" s="168" t="s">
        <v>85</v>
      </c>
      <c r="F45" s="168" t="s">
        <v>1190</v>
      </c>
      <c r="G45" s="169" t="s">
        <v>30</v>
      </c>
      <c r="H45" s="170" t="s">
        <v>1125</v>
      </c>
      <c r="I45" s="168" t="s">
        <v>1142</v>
      </c>
      <c r="J45" s="160" t="str">
        <f t="shared" si="0"/>
        <v>Trigger Event (Input):
SensorFailure_Cam2_front 120
Fallback Level: B
Data Flow:
XeonA to AURIXA to ActuatorA
Signals(output):
V_FB_B_TRIGGER
 C_AD_MODE_ENABLE_ADS_PS = Enable
 C_AD_MODE_ENGAGE_ADS_PS = Engage
 C_AD_MODE_ENABLE_ADS_SS = Enable
 C_AD_MODE_ENGAGE_ADS_SS = Engage
Judgements:
V_CAM_FS_STATE = Fault or Blindness</v>
      </c>
      <c r="K45" s="160"/>
    </row>
    <row r="46" s="148" customFormat="true" ht="165.75" customHeight="true" spans="2:11">
      <c r="B46" s="158">
        <v>3212</v>
      </c>
      <c r="C46" s="160" t="s">
        <v>864</v>
      </c>
      <c r="D46" s="160" t="s">
        <v>1191</v>
      </c>
      <c r="E46" s="168" t="s">
        <v>87</v>
      </c>
      <c r="F46" s="168" t="s">
        <v>1192</v>
      </c>
      <c r="G46" s="169" t="s">
        <v>30</v>
      </c>
      <c r="H46" s="170" t="s">
        <v>1125</v>
      </c>
      <c r="I46" s="168" t="s">
        <v>1142</v>
      </c>
      <c r="J46" s="160" t="str">
        <f t="shared" si="0"/>
        <v>Trigger Event (Input):
SensorFailure_Cam3_front 60
Fallback Level: B
Data Flow:
XeonA to AURIXA to ActuatorA
Signals(output):
V_FB_B_TRIGGER
 C_AD_MODE_ENABLE_ADS_PS = Enable
 C_AD_MODE_ENGAGE_ADS_PS = Engage
 C_AD_MODE_ENABLE_ADS_SS = Enable
 C_AD_MODE_ENGAGE_ADS_SS = Engage
Judgements:
V_CAM_FM_STATE = Fault or Blindness</v>
      </c>
      <c r="K46" s="160"/>
    </row>
    <row r="47" s="148" customFormat="true" ht="178.5" customHeight="true" spans="2:11">
      <c r="B47" s="158">
        <v>3213</v>
      </c>
      <c r="C47" s="160" t="s">
        <v>864</v>
      </c>
      <c r="D47" s="160" t="s">
        <v>1193</v>
      </c>
      <c r="E47" s="168" t="s">
        <v>89</v>
      </c>
      <c r="F47" s="168" t="s">
        <v>1194</v>
      </c>
      <c r="G47" s="169" t="s">
        <v>30</v>
      </c>
      <c r="H47" s="170" t="s">
        <v>1125</v>
      </c>
      <c r="I47" s="168" t="s">
        <v>1142</v>
      </c>
      <c r="J47" s="160" t="str">
        <f t="shared" si="0"/>
        <v>Trigger Event (Input):
SensorFailure_Cam4_left side
Fallback Level: B
Data Flow:
XeonA to AURIXA to ActuatorA
Signals(output):
V_FB_B_TRIGGER
 C_AD_MODE_ENABLE_ADS_PS = Enable
 C_AD_MODE_ENGAGE_ADS_PS = Engage
 C_AD_MODE_ENABLE_ADS_SS = Enable
 C_AD_MODE_ENGAGE_ADS_SS = Engage
Judgements:
V_CAM_LS_STATE = Fault
or Blindness</v>
      </c>
      <c r="K47" s="160"/>
    </row>
    <row r="48" s="148" customFormat="true" ht="178.5" customHeight="true" spans="2:11">
      <c r="B48" s="158">
        <v>3214</v>
      </c>
      <c r="C48" s="160" t="s">
        <v>864</v>
      </c>
      <c r="D48" s="160" t="s">
        <v>1195</v>
      </c>
      <c r="E48" s="168" t="s">
        <v>91</v>
      </c>
      <c r="F48" s="168" t="s">
        <v>1196</v>
      </c>
      <c r="G48" s="169" t="s">
        <v>30</v>
      </c>
      <c r="H48" s="170" t="s">
        <v>1125</v>
      </c>
      <c r="I48" s="168" t="s">
        <v>1142</v>
      </c>
      <c r="J48" s="160" t="str">
        <f t="shared" si="0"/>
        <v>Trigger Event (Input):
SensorFailure_Cam5_right side
Fallback Level: B
Data Flow:
XeonA to AURIXA to ActuatorA
Signals(output):
V_FB_B_TRIGGER
 C_AD_MODE_ENABLE_ADS_PS = Enable
 C_AD_MODE_ENGAGE_ADS_PS = Engage
 C_AD_MODE_ENABLE_ADS_SS = Enable
 C_AD_MODE_ENGAGE_ADS_SS = Engage
Judgements:
V_CAM_RS_STATE = Fault
or Blindness</v>
      </c>
      <c r="K48" s="160"/>
    </row>
    <row r="49" s="148" customFormat="true" ht="165.75" customHeight="true" spans="2:11">
      <c r="B49" s="158">
        <v>3264</v>
      </c>
      <c r="C49" s="160" t="s">
        <v>864</v>
      </c>
      <c r="D49" s="160" t="s">
        <v>1197</v>
      </c>
      <c r="E49" s="168" t="s">
        <v>31</v>
      </c>
      <c r="F49" s="168" t="s">
        <v>1198</v>
      </c>
      <c r="G49" s="169" t="s">
        <v>30</v>
      </c>
      <c r="H49" s="170" t="s">
        <v>1125</v>
      </c>
      <c r="I49" s="168" t="s">
        <v>1159</v>
      </c>
      <c r="J49" s="160" t="str">
        <f t="shared" si="0"/>
        <v>Trigger Event (Input):
SensorFailure_Cam6_left rear
Fallback Level: B
Data Flow:
XeonA to AURIXA to ActuatorA
Signals(output):
V_FB_C_TRIGGER
C_AD_MODE_ENABLE_ADS_PS = Enable
C_AD_MODE_ENGAGE_ADS_PS = Engage
C_AD_MODE_ENABLE_ADS_SS = Enable
C_AD_MODE_ENGAGE_ADS_SS = Engage
Judgements:
V_CAM_LR_STATE = Fault or Blindness</v>
      </c>
      <c r="K49" s="160"/>
    </row>
    <row r="50" s="148" customFormat="true" ht="165.75" customHeight="true" spans="2:11">
      <c r="B50" s="158">
        <v>3265</v>
      </c>
      <c r="C50" s="160" t="s">
        <v>864</v>
      </c>
      <c r="D50" s="160" t="s">
        <v>1199</v>
      </c>
      <c r="E50" s="168" t="s">
        <v>33</v>
      </c>
      <c r="F50" s="168" t="s">
        <v>1200</v>
      </c>
      <c r="G50" s="169" t="s">
        <v>30</v>
      </c>
      <c r="H50" s="170" t="s">
        <v>1125</v>
      </c>
      <c r="I50" s="168" t="s">
        <v>1159</v>
      </c>
      <c r="J50" s="160" t="str">
        <f t="shared" si="0"/>
        <v>Trigger Event (Input):
SensorFailure_Cam7_right rear
Fallback Level: B
Data Flow:
XeonA to AURIXA to ActuatorA
Signals(output):
V_FB_C_TRIGGER
C_AD_MODE_ENABLE_ADS_PS = Enable
C_AD_MODE_ENGAGE_ADS_PS = Engage
C_AD_MODE_ENABLE_ADS_SS = Enable
C_AD_MODE_ENGAGE_ADS_SS = Engage
Judgements:
V_CAM_RR_STATE = Fault or Blindness</v>
      </c>
      <c r="K50" s="160"/>
    </row>
    <row r="51" s="148" customFormat="true" ht="165.75" customHeight="true" spans="2:11">
      <c r="B51" s="158">
        <v>3266</v>
      </c>
      <c r="C51" s="160" t="s">
        <v>864</v>
      </c>
      <c r="D51" s="160" t="s">
        <v>1201</v>
      </c>
      <c r="E51" s="168" t="s">
        <v>175</v>
      </c>
      <c r="F51" s="168" t="s">
        <v>1202</v>
      </c>
      <c r="G51" s="169" t="s">
        <v>166</v>
      </c>
      <c r="H51" s="170" t="s">
        <v>1125</v>
      </c>
      <c r="I51" s="168" t="s">
        <v>1159</v>
      </c>
      <c r="J51" s="160" t="str">
        <f t="shared" si="0"/>
        <v>Trigger Event (Input):
SensorFailure_EQ4
Fallback Level: C
Data Flow:
XeonA to AURIXA to ActuatorA
Signals(output):
V_FB_C_TRIGGER
C_AD_MODE_ENABLE_ADS_PS = Enable
C_AD_MODE_ENGAGE_ADS_PS = Engage
C_AD_MODE_ENABLE_ADS_SS = Enable
C_AD_MODE_ENGAGE_ADS_SS = Engage
Judgements:
V_EQ4_STATE = Fault or Blindness</v>
      </c>
      <c r="K51" s="160"/>
    </row>
    <row r="52" s="148" customFormat="true" ht="178.5" customHeight="true" spans="2:11">
      <c r="B52" s="158">
        <v>3215</v>
      </c>
      <c r="C52" s="160" t="s">
        <v>864</v>
      </c>
      <c r="D52" s="160" t="s">
        <v>1203</v>
      </c>
      <c r="E52" s="168" t="s">
        <v>213</v>
      </c>
      <c r="F52" s="168" t="s">
        <v>1204</v>
      </c>
      <c r="G52" s="169" t="s">
        <v>166</v>
      </c>
      <c r="H52" s="170" t="s">
        <v>1125</v>
      </c>
      <c r="I52" s="168" t="s">
        <v>1188</v>
      </c>
      <c r="J52" s="160" t="str">
        <f t="shared" si="0"/>
        <v>Trigger Event (Input):
SensorFailure_Lid1_front
Fallback Level: C
Data Flow:
XeonA to AURIXA to ActuatorA
Signals(output):
V_FB_C_TRIGGER
 C_AD_MODE_ENABLE_ADS_PS = Enable
 C_AD_MODE_ENGAGE_ADS_PS = Engage
 C_AD_MODE_ENABLE_ADS_SS = Enable
 C_AD_MODE_ENGAGE_ADS_SS = Engage
Judgements:
V_LIDAR_FR_STATE = Fault
or Dirty</v>
      </c>
      <c r="K52" s="160"/>
    </row>
    <row r="53" s="148" customFormat="true" ht="191.25" customHeight="true" spans="2:11">
      <c r="B53" s="158">
        <v>3267</v>
      </c>
      <c r="C53" s="160" t="s">
        <v>864</v>
      </c>
      <c r="D53" s="160" t="s">
        <v>1205</v>
      </c>
      <c r="E53" s="168" t="s">
        <v>35</v>
      </c>
      <c r="F53" s="168" t="s">
        <v>1206</v>
      </c>
      <c r="G53" s="169" t="s">
        <v>30</v>
      </c>
      <c r="H53" s="170" t="s">
        <v>1125</v>
      </c>
      <c r="I53" s="168" t="s">
        <v>1159</v>
      </c>
      <c r="J53" s="160" t="str">
        <f t="shared" si="0"/>
        <v>Trigger Event (Input):
SensorFailure_Lid2_left side
Fallback Level: B
Data Flow:
XeonA to AURIXA to ActuatorA
Signals(output):
V_FB_C_TRIGGER
C_AD_MODE_ENABLE_ADS_PS = Enable
C_AD_MODE_ENGAGE_ADS_PS = Engage
C_AD_MODE_ENABLE_ADS_SS = Enable
C_AD_MODE_ENGAGE_ADS_SS = Engage
Judgements:
V_LIDAR_LS_STATE = Fault
or
Dirty</v>
      </c>
      <c r="K53" s="160"/>
    </row>
    <row r="54" s="148" customFormat="true" ht="191.25" customHeight="true" spans="2:11">
      <c r="B54" s="158">
        <v>3268</v>
      </c>
      <c r="C54" s="160" t="s">
        <v>864</v>
      </c>
      <c r="D54" s="160" t="s">
        <v>1207</v>
      </c>
      <c r="E54" s="168" t="s">
        <v>37</v>
      </c>
      <c r="F54" s="168" t="s">
        <v>1208</v>
      </c>
      <c r="G54" s="169" t="s">
        <v>30</v>
      </c>
      <c r="H54" s="170" t="s">
        <v>1125</v>
      </c>
      <c r="I54" s="168" t="s">
        <v>1159</v>
      </c>
      <c r="J54" s="160" t="str">
        <f t="shared" si="0"/>
        <v>Trigger Event (Input):
SensorFailure_Lid3_right side
Fallback Level: B
Data Flow:
XeonA to AURIXA to ActuatorA
Signals(output):
V_FB_C_TRIGGER
C_AD_MODE_ENABLE_ADS_PS = Enable
C_AD_MODE_ENGAGE_ADS_PS = Engage
C_AD_MODE_ENABLE_ADS_SS = Enable
C_AD_MODE_ENGAGE_ADS_SS = Engage
Judgements:
V_LIDAE_RS_STATE = Fault
or
Dirty</v>
      </c>
      <c r="K54" s="160"/>
    </row>
    <row r="55" s="148" customFormat="true" ht="165.75" customHeight="true" spans="2:11">
      <c r="B55" s="158">
        <v>3269</v>
      </c>
      <c r="C55" s="160" t="s">
        <v>864</v>
      </c>
      <c r="D55" s="160" t="s">
        <v>1209</v>
      </c>
      <c r="E55" s="168" t="s">
        <v>177</v>
      </c>
      <c r="F55" s="168" t="s">
        <v>1210</v>
      </c>
      <c r="G55" s="169" t="s">
        <v>166</v>
      </c>
      <c r="H55" s="170" t="s">
        <v>1125</v>
      </c>
      <c r="I55" s="168" t="s">
        <v>1159</v>
      </c>
      <c r="J55" s="160" t="str">
        <f t="shared" si="0"/>
        <v>Trigger Event (Input):
SensorFailure_Rad1_front
Fallback Level: C
Data Flow:
XeonA to AURIXA to ActuatorA
Signals(output):
V_FB_C_TRIGGER
C_AD_MODE_ENABLE_ADS_PS = Enable
C_AD_MODE_ENGAGE_ADS_PS = Engage
C_AD_MODE_ENABLE_ADS_SS = Enable
C_AD_MODE_ENGAGE_ADS_SS = Engage
Judgements:
V_RADAR_FR_STATE = Fault or Blindness</v>
      </c>
      <c r="K55" s="160"/>
    </row>
    <row r="56" s="148" customFormat="true" ht="165.75" customHeight="true" spans="2:11">
      <c r="B56" s="158">
        <v>3216</v>
      </c>
      <c r="C56" s="160" t="s">
        <v>864</v>
      </c>
      <c r="D56" s="160" t="s">
        <v>1211</v>
      </c>
      <c r="E56" s="168" t="s">
        <v>93</v>
      </c>
      <c r="F56" s="168" t="s">
        <v>1212</v>
      </c>
      <c r="G56" s="169" t="s">
        <v>30</v>
      </c>
      <c r="H56" s="170" t="s">
        <v>1125</v>
      </c>
      <c r="I56" s="168" t="s">
        <v>1142</v>
      </c>
      <c r="J56" s="160" t="str">
        <f t="shared" si="0"/>
        <v>Trigger Event (Input):
SensorFailure_Rad4_left side
Fallback Level: B
Data Flow:
XeonA to AURIXA to ActuatorA
Signals(output):
V_FB_B_TRIGGER
 C_AD_MODE_ENABLE_ADS_PS = Enable
 C_AD_MODE_ENGAGE_ADS_PS = Engage
 C_AD_MODE_ENABLE_ADS_SS = Enable
 C_AD_MODE_ENGAGE_ADS_SS = Engage
Judgements:
V_RADAR_LS_STATE = Fault or Blindness</v>
      </c>
      <c r="K56" s="160"/>
    </row>
    <row r="57" s="148" customFormat="true" ht="165.75" customHeight="true" spans="2:11">
      <c r="B57" s="158">
        <v>3217</v>
      </c>
      <c r="C57" s="160" t="s">
        <v>864</v>
      </c>
      <c r="D57" s="160" t="s">
        <v>1213</v>
      </c>
      <c r="E57" s="168" t="s">
        <v>95</v>
      </c>
      <c r="F57" s="168" t="s">
        <v>1214</v>
      </c>
      <c r="G57" s="169" t="s">
        <v>30</v>
      </c>
      <c r="H57" s="170" t="s">
        <v>1125</v>
      </c>
      <c r="I57" s="168" t="s">
        <v>1142</v>
      </c>
      <c r="J57" s="160" t="str">
        <f t="shared" si="0"/>
        <v>Trigger Event (Input):
SensorFailure_Rad5_right side
Fallback Level: B
Data Flow:
XeonA to AURIXA to ActuatorA
Signals(output):
V_FB_B_TRIGGER
 C_AD_MODE_ENABLE_ADS_PS = Enable
 C_AD_MODE_ENGAGE_ADS_PS = Engage
 C_AD_MODE_ENABLE_ADS_SS = Enable
 C_AD_MODE_ENGAGE_ADS_SS = Engage
Judgements:
V_RADAR_RS_STATE = Fault or Blindness</v>
      </c>
      <c r="K57" s="160"/>
    </row>
    <row r="58" s="148" customFormat="true" ht="165.75" customHeight="true" spans="2:11">
      <c r="B58" s="158">
        <v>3270</v>
      </c>
      <c r="C58" s="160" t="s">
        <v>864</v>
      </c>
      <c r="D58" s="160" t="s">
        <v>1215</v>
      </c>
      <c r="E58" s="168" t="s">
        <v>39</v>
      </c>
      <c r="F58" s="168" t="s">
        <v>1216</v>
      </c>
      <c r="G58" s="169" t="s">
        <v>30</v>
      </c>
      <c r="H58" s="170" t="s">
        <v>1125</v>
      </c>
      <c r="I58" s="168" t="s">
        <v>1159</v>
      </c>
      <c r="J58" s="160" t="str">
        <f t="shared" si="0"/>
        <v>Trigger Event (Input):
SensorFailure_Rad6_left rear
Fallback Level: B
Data Flow:
XeonA to AURIXA to ActuatorA
Signals(output):
V_FB_C_TRIGGER
C_AD_MODE_ENABLE_ADS_PS = Enable
C_AD_MODE_ENGAGE_ADS_PS = Engage
C_AD_MODE_ENABLE_ADS_SS = Enable
C_AD_MODE_ENGAGE_ADS_SS = Engage
Judgements:
V_RADAR_LR_STATE = Fault or Blindness</v>
      </c>
      <c r="K58" s="160"/>
    </row>
    <row r="59" s="148" customFormat="true" ht="165.75" customHeight="true" spans="2:11">
      <c r="B59" s="158">
        <v>3271</v>
      </c>
      <c r="C59" s="160" t="s">
        <v>864</v>
      </c>
      <c r="D59" s="160" t="s">
        <v>1217</v>
      </c>
      <c r="E59" s="168" t="s">
        <v>41</v>
      </c>
      <c r="F59" s="168" t="s">
        <v>1218</v>
      </c>
      <c r="G59" s="169" t="s">
        <v>30</v>
      </c>
      <c r="H59" s="170" t="s">
        <v>1125</v>
      </c>
      <c r="I59" s="168" t="s">
        <v>1159</v>
      </c>
      <c r="J59" s="160" t="str">
        <f t="shared" si="0"/>
        <v>Trigger Event (Input):
SensorFailure_Rad7_right rear
Fallback Level: B
Data Flow:
XeonA to AURIXA to ActuatorA
Signals(output):
V_FB_C_TRIGGER
C_AD_MODE_ENABLE_ADS_PS = Enable
C_AD_MODE_ENGAGE_ADS_PS = Engage
C_AD_MODE_ENABLE_ADS_SS = Enable
C_AD_MODE_ENGAGE_ADS_SS = Engage
Judgements:
V_RADAR_RR_STATE = Fault or Blindness</v>
      </c>
      <c r="K59" s="160"/>
    </row>
    <row r="60" s="148" customFormat="true" ht="280.5" customHeight="true" spans="2:11">
      <c r="B60" s="158">
        <v>3218</v>
      </c>
      <c r="C60" s="160" t="s">
        <v>871</v>
      </c>
      <c r="D60" s="160" t="s">
        <v>1219</v>
      </c>
      <c r="E60" s="168" t="s">
        <v>97</v>
      </c>
      <c r="F60" s="168" t="s">
        <v>1220</v>
      </c>
      <c r="G60" s="169" t="s">
        <v>30</v>
      </c>
      <c r="H60" s="170" t="s">
        <v>1221</v>
      </c>
      <c r="I60" s="168" t="s">
        <v>1142</v>
      </c>
      <c r="J60" s="160" t="str">
        <f t="shared" si="0"/>
        <v>Trigger Event (Input):
CANFailure_P-CAN-A
Fallback Level: B
Data Flow:
1. P-CAN-B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0" s="160" t="s">
        <v>1222</v>
      </c>
    </row>
    <row r="61" s="148" customFormat="true" ht="280.5" customHeight="true" spans="2:11">
      <c r="B61" s="158">
        <v>3219</v>
      </c>
      <c r="C61" s="160" t="s">
        <v>871</v>
      </c>
      <c r="D61" s="160" t="s">
        <v>1223</v>
      </c>
      <c r="E61" s="168" t="s">
        <v>99</v>
      </c>
      <c r="F61" s="168" t="s">
        <v>1220</v>
      </c>
      <c r="G61" s="169" t="s">
        <v>30</v>
      </c>
      <c r="H61" s="170" t="s">
        <v>1224</v>
      </c>
      <c r="I61" s="168" t="s">
        <v>1142</v>
      </c>
      <c r="J61" s="160" t="str">
        <f t="shared" si="0"/>
        <v>Trigger Event (Input):
CANFailure_P-CAN-B
Fallback Level: B
Data Flow:
1. P-CAN-A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1" s="160"/>
    </row>
    <row r="62" s="148" customFormat="true" ht="280.5" customHeight="true" spans="2:11">
      <c r="B62" s="158">
        <v>3220</v>
      </c>
      <c r="C62" s="160" t="s">
        <v>871</v>
      </c>
      <c r="D62" s="160" t="s">
        <v>1225</v>
      </c>
      <c r="E62" s="168" t="s">
        <v>101</v>
      </c>
      <c r="F62" s="168" t="s">
        <v>1220</v>
      </c>
      <c r="G62" s="169" t="s">
        <v>30</v>
      </c>
      <c r="H62" s="170" t="s">
        <v>1226</v>
      </c>
      <c r="I62" s="168" t="s">
        <v>1142</v>
      </c>
      <c r="J62" s="160" t="str">
        <f t="shared" si="0"/>
        <v>Trigger Event (Input):
CANFailure_B-CAN-A
Fallback Level: B
Data Flow:
1. B-CAN-B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2" s="160" t="s">
        <v>1222</v>
      </c>
    </row>
    <row r="63" s="148" customFormat="true" ht="280.5" customHeight="true" spans="2:11">
      <c r="B63" s="158">
        <v>3221</v>
      </c>
      <c r="C63" s="160" t="s">
        <v>871</v>
      </c>
      <c r="D63" s="160" t="s">
        <v>1227</v>
      </c>
      <c r="E63" s="168" t="s">
        <v>103</v>
      </c>
      <c r="F63" s="168" t="s">
        <v>1220</v>
      </c>
      <c r="G63" s="169" t="s">
        <v>30</v>
      </c>
      <c r="H63" s="170" t="s">
        <v>1228</v>
      </c>
      <c r="I63" s="168" t="s">
        <v>1142</v>
      </c>
      <c r="J63" s="160" t="str">
        <f t="shared" si="0"/>
        <v>Trigger Event (Input):
CANFailure_B-CAN-B
Fallback Level: B
Data Flow:
1. B-CAN-A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3" s="160"/>
    </row>
    <row r="64" s="148" customFormat="true" ht="280.5" customHeight="true" spans="2:11">
      <c r="B64" s="158">
        <v>3272</v>
      </c>
      <c r="C64" s="160" t="s">
        <v>871</v>
      </c>
      <c r="D64" s="160" t="s">
        <v>1229</v>
      </c>
      <c r="E64" s="168" t="s">
        <v>179</v>
      </c>
      <c r="F64" s="168" t="s">
        <v>1220</v>
      </c>
      <c r="G64" s="169" t="s">
        <v>166</v>
      </c>
      <c r="H64" s="170" t="s">
        <v>1230</v>
      </c>
      <c r="I64" s="168" t="s">
        <v>1159</v>
      </c>
      <c r="J64" s="160" t="str">
        <f t="shared" si="0"/>
        <v>Trigger Event (Input):
CANFailure_C-CAN-A
Fallback Level: C
Data Flow:
1. R-CAN-A to AURIXA
2. XeonA to AURIXA to ActuatorB
Signals(output):
V_FB_C_TRIGGER
C_AD_MODE_ENABLE_ADS_PS = Enable
C_AD_MODE_ENGAGE_ADS_PS = Engage
C_AD_MODE_ENABLE_ADS_SS = Enable
C_AD_MODE_ENGAGE_ADS_SS = Engage
Judgements:
Signals time out
or
Signals CRC fail
or
Signals Alive counter
or
Signals bus off
or
HW connection fail</v>
      </c>
      <c r="K64" s="160" t="s">
        <v>1222</v>
      </c>
    </row>
    <row r="65" s="148" customFormat="true" ht="267.75" customHeight="true" spans="2:11">
      <c r="B65" s="158">
        <v>3273</v>
      </c>
      <c r="C65" s="160" t="s">
        <v>871</v>
      </c>
      <c r="D65" s="160" t="s">
        <v>1231</v>
      </c>
      <c r="E65" s="168" t="s">
        <v>105</v>
      </c>
      <c r="F65" s="168" t="s">
        <v>1220</v>
      </c>
      <c r="G65" s="169" t="s">
        <v>30</v>
      </c>
      <c r="H65" s="170" t="s">
        <v>1125</v>
      </c>
      <c r="I65" s="168" t="s">
        <v>1126</v>
      </c>
      <c r="J65" s="160" t="str">
        <f t="shared" si="0"/>
        <v>Trigger Event (Input):
CANFailure_C-CAN-B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5" s="160"/>
    </row>
    <row r="66" s="149" customFormat="true" ht="293.25" customHeight="true" spans="2:11">
      <c r="B66" s="161"/>
      <c r="C66" s="162" t="s">
        <v>871</v>
      </c>
      <c r="D66" s="162" t="s">
        <v>1232</v>
      </c>
      <c r="E66" s="172" t="s">
        <v>1233</v>
      </c>
      <c r="F66" s="172" t="s">
        <v>1220</v>
      </c>
      <c r="G66" s="173" t="s">
        <v>30</v>
      </c>
      <c r="H66" s="174" t="s">
        <v>1234</v>
      </c>
      <c r="I66" s="172" t="s">
        <v>1235</v>
      </c>
      <c r="J66" s="160" t="str">
        <f t="shared" si="0"/>
        <v>Trigger Event (Input):
CANFailure_I-CAN-A
Fallback Level: B
Data Flow:
1. I-CAN-B
Signals(output):
V_FB_B_TRIGGER
C_AD_INTERFACE_STATE_ADS_PS = Normal
C_AD_MODE_ENABLE_ADS_PS = Inhibit
C_AD_MODE_ENGAGE_ADS_PS = Engage
C_AD_INTERFACE_STATE_ADS_SS = Normal
C_AD_MODE_ENABLE_ADS_SS = Inhibit
C_AD_MODE_ENGAGE_ADS_SS = Engage
Judgements:
Signals time out
or
Signals CRC fail
or
Signals Alive counter
or
Signals bus off
or
HW connection fail</v>
      </c>
      <c r="K66" s="162" t="s">
        <v>1222</v>
      </c>
    </row>
    <row r="67" s="149" customFormat="true" ht="293.25" customHeight="true" spans="2:11">
      <c r="B67" s="161"/>
      <c r="C67" s="162" t="s">
        <v>871</v>
      </c>
      <c r="D67" s="162" t="s">
        <v>1236</v>
      </c>
      <c r="E67" s="172" t="s">
        <v>1237</v>
      </c>
      <c r="F67" s="172" t="s">
        <v>1220</v>
      </c>
      <c r="G67" s="173" t="s">
        <v>30</v>
      </c>
      <c r="H67" s="174" t="s">
        <v>1238</v>
      </c>
      <c r="I67" s="172" t="s">
        <v>1235</v>
      </c>
      <c r="J67" s="160" t="str">
        <f t="shared" si="0"/>
        <v>Trigger Event (Input):
CANFailure_I-CAN-B
Fallback Level: B
Data Flow:
1. I-CAN-A
Signals(output):
V_FB_B_TRIGGER
C_AD_INTERFACE_STATE_ADS_PS = Normal
C_AD_MODE_ENABLE_ADS_PS = Inhibit
C_AD_MODE_ENGAGE_ADS_PS = Engage
C_AD_INTERFACE_STATE_ADS_SS = Normal
C_AD_MODE_ENABLE_ADS_SS = Inhibit
C_AD_MODE_ENGAGE_ADS_SS = Engage
Judgements:
Signals time out
or
Signals CRC fail
or
Signals Alive counter
or
Signals bus off
or
HW connection fail</v>
      </c>
      <c r="K67" s="162"/>
    </row>
    <row r="68" s="148" customFormat="true" ht="280.5" customHeight="true" spans="2:11">
      <c r="B68" s="158">
        <v>3224</v>
      </c>
      <c r="C68" s="160" t="s">
        <v>871</v>
      </c>
      <c r="D68" s="160" t="s">
        <v>1239</v>
      </c>
      <c r="E68" s="168" t="s">
        <v>107</v>
      </c>
      <c r="F68" s="168" t="s">
        <v>1220</v>
      </c>
      <c r="G68" s="169" t="s">
        <v>30</v>
      </c>
      <c r="H68" s="170" t="s">
        <v>1240</v>
      </c>
      <c r="I68" s="168" t="s">
        <v>1126</v>
      </c>
      <c r="J68" s="160" t="str">
        <f t="shared" si="0"/>
        <v>Trigger Event (Input):
CANFailure_R-CAN-A
Fallback Level: B
Data Flow:
1. R-CAN-B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8" s="160" t="s">
        <v>1222</v>
      </c>
    </row>
    <row r="69" s="148" customFormat="true" ht="280.5" customHeight="true" spans="2:11">
      <c r="B69" s="158">
        <v>3225</v>
      </c>
      <c r="C69" s="160" t="s">
        <v>871</v>
      </c>
      <c r="D69" s="160" t="s">
        <v>1241</v>
      </c>
      <c r="E69" s="168" t="s">
        <v>109</v>
      </c>
      <c r="F69" s="168" t="s">
        <v>1220</v>
      </c>
      <c r="G69" s="169" t="s">
        <v>30</v>
      </c>
      <c r="H69" s="170" t="s">
        <v>1242</v>
      </c>
      <c r="I69" s="168" t="s">
        <v>1126</v>
      </c>
      <c r="J69" s="160" t="str">
        <f t="shared" si="0"/>
        <v>Trigger Event (Input):
CANFailure_R-CAN-B
Fallback Level: B
Data Flow:
1. R-CAN-A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9" s="160"/>
    </row>
    <row r="70" s="148" customFormat="true" ht="267.75" customHeight="true" spans="2:11">
      <c r="B70" s="158">
        <v>3226</v>
      </c>
      <c r="C70" s="160" t="s">
        <v>871</v>
      </c>
      <c r="D70" s="160" t="s">
        <v>1243</v>
      </c>
      <c r="E70" s="168" t="s">
        <v>111</v>
      </c>
      <c r="F70" s="168" t="s">
        <v>1220</v>
      </c>
      <c r="G70" s="169" t="s">
        <v>30</v>
      </c>
      <c r="H70" s="170" t="s">
        <v>1125</v>
      </c>
      <c r="I70" s="168" t="s">
        <v>1126</v>
      </c>
      <c r="J70" s="160" t="str">
        <f t="shared" si="0"/>
        <v>Trigger Event (Input):
CANFailure_EthernetA_Lidar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0" s="160"/>
    </row>
    <row r="71" s="148" customFormat="true" ht="267.75" customHeight="true" spans="2:11">
      <c r="B71" s="158">
        <v>3227</v>
      </c>
      <c r="C71" s="160" t="s">
        <v>871</v>
      </c>
      <c r="D71" s="160" t="s">
        <v>1244</v>
      </c>
      <c r="E71" s="168" t="s">
        <v>113</v>
      </c>
      <c r="F71" s="168" t="s">
        <v>1220</v>
      </c>
      <c r="G71" s="169" t="s">
        <v>30</v>
      </c>
      <c r="H71" s="170" t="s">
        <v>1125</v>
      </c>
      <c r="I71" s="168" t="s">
        <v>1126</v>
      </c>
      <c r="J71" s="160" t="str">
        <f t="shared" si="0"/>
        <v>Trigger Event (Input):
CANFailure_EthernetB_Lidar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1" s="160"/>
    </row>
    <row r="72" s="149" customFormat="true" ht="331.5" customHeight="true" spans="2:11">
      <c r="B72" s="161"/>
      <c r="C72" s="162" t="s">
        <v>871</v>
      </c>
      <c r="D72" s="162" t="s">
        <v>1245</v>
      </c>
      <c r="E72" s="172" t="s">
        <v>1246</v>
      </c>
      <c r="F72" s="172" t="s">
        <v>1220</v>
      </c>
      <c r="G72" s="173" t="s">
        <v>166</v>
      </c>
      <c r="H72" s="174" t="s">
        <v>1247</v>
      </c>
      <c r="I72" s="172" t="s">
        <v>1248</v>
      </c>
      <c r="J72" s="162" t="str">
        <f t="shared" si="0"/>
        <v>Trigger Event (Input):
CANFailure_CANFD_Arx1&amp;Arx2
Fallback Level: C
Data Flow:
1. Radar 167 to AURIXB to Swtich B2 to Switch A2 to XeonA
2. Mobileye to AURIXB to Switch B2 to Switch A2 to XeonA
Signals(output):
V_FB_C_TRIGGER
C_AD_INTERFACE_STATE_ADS_PS = Fault
C_AD_MODE_ENABLE_ADS_PS = Fault
C_AD_MODE_ENGAGE_ADS_PS = Engage
C_AD_INTERFACE_STATE_ADS_SS = Fault
C_AD_MODE_ENABLE_ADS_SS = Fault
C_AD_MODE_ENGAGE_ADS_SS = Engage
Judgements:
Signals time out
or
Signals CRC fail
or
Signals Alive counter
or
Signals bus off
or
HW connection fail</v>
      </c>
      <c r="K72" s="162" t="s">
        <v>1249</v>
      </c>
    </row>
    <row r="73" s="148" customFormat="true" ht="267.75" customHeight="true" spans="2:11">
      <c r="B73" s="158">
        <v>3275</v>
      </c>
      <c r="C73" s="160" t="s">
        <v>871</v>
      </c>
      <c r="D73" s="160" t="s">
        <v>1250</v>
      </c>
      <c r="E73" s="168" t="s">
        <v>181</v>
      </c>
      <c r="F73" s="168" t="s">
        <v>1220</v>
      </c>
      <c r="G73" s="169" t="s">
        <v>166</v>
      </c>
      <c r="H73" s="170" t="s">
        <v>1125</v>
      </c>
      <c r="I73" s="168" t="s">
        <v>1159</v>
      </c>
      <c r="J73" s="160" t="str">
        <f t="shared" si="0"/>
        <v>Trigger Event (Input):
CANFailure_CANFD_Rad1_front
Fallback Level: C
Data Flow:
XeonA to AURIXA to ActuatorA
Signals(output):
V_FB_C_TRIGGER
C_AD_MODE_ENABLE_ADS_PS = Enable
C_AD_MODE_ENGAGE_ADS_PS = Engage
C_AD_MODE_ENABLE_ADS_SS = Enable
C_AD_MODE_ENGAGE_ADS_SS = Engage
Judgements:
Signals time out
or
Signals CRC fail
or
Signals Alive counter
or
Signals bus off
or
HW connection fail</v>
      </c>
      <c r="K73" s="160"/>
    </row>
    <row r="74" s="148" customFormat="true" ht="267.75" customHeight="true" spans="2:11">
      <c r="B74" s="158">
        <v>3276</v>
      </c>
      <c r="C74" s="160" t="s">
        <v>871</v>
      </c>
      <c r="D74" s="160" t="s">
        <v>1251</v>
      </c>
      <c r="E74" s="168" t="s">
        <v>43</v>
      </c>
      <c r="F74" s="168" t="s">
        <v>1220</v>
      </c>
      <c r="G74" s="169" t="s">
        <v>30</v>
      </c>
      <c r="H74" s="170" t="s">
        <v>1125</v>
      </c>
      <c r="I74" s="168" t="s">
        <v>1126</v>
      </c>
      <c r="J74" s="160" t="str">
        <f t="shared" si="0"/>
        <v>Trigger Event (Input):
CANFailure_CANFD_otherRads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4" s="160"/>
    </row>
    <row r="75" s="148" customFormat="true" ht="280.5" customHeight="true" spans="2:11">
      <c r="B75" s="158">
        <v>3228</v>
      </c>
      <c r="C75" s="160" t="s">
        <v>871</v>
      </c>
      <c r="D75" s="160" t="s">
        <v>1252</v>
      </c>
      <c r="E75" s="168" t="s">
        <v>115</v>
      </c>
      <c r="F75" s="168" t="s">
        <v>1220</v>
      </c>
      <c r="G75" s="169" t="s">
        <v>30</v>
      </c>
      <c r="H75" s="170" t="s">
        <v>1253</v>
      </c>
      <c r="I75" s="168" t="s">
        <v>1126</v>
      </c>
      <c r="J75" s="160" t="str">
        <f t="shared" si="0"/>
        <v>Trigger Event (Input):
CANFailure_O-CAN-A
Fallback Level: B
Data Flow:
1. O-CAN-B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5" s="160"/>
    </row>
    <row r="76" s="148" customFormat="true" ht="280.5" customHeight="true" spans="2:11">
      <c r="B76" s="158">
        <v>3229</v>
      </c>
      <c r="C76" s="160" t="s">
        <v>871</v>
      </c>
      <c r="D76" s="160" t="s">
        <v>1254</v>
      </c>
      <c r="E76" s="168" t="s">
        <v>117</v>
      </c>
      <c r="F76" s="168" t="s">
        <v>1220</v>
      </c>
      <c r="G76" s="169" t="s">
        <v>30</v>
      </c>
      <c r="H76" s="170" t="s">
        <v>1255</v>
      </c>
      <c r="I76" s="168" t="s">
        <v>1126</v>
      </c>
      <c r="J76" s="160" t="str">
        <f t="shared" si="0"/>
        <v>Trigger Event (Input):
CANFailure_O-CAN-B
Fallback Level: B
Data Flow:
1. O-CAN-A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6" s="160"/>
    </row>
    <row r="77" s="148" customFormat="true" ht="267.75" customHeight="true" spans="2:11">
      <c r="B77" s="158">
        <v>3230</v>
      </c>
      <c r="C77" s="160" t="s">
        <v>854</v>
      </c>
      <c r="D77" s="160" t="s">
        <v>1256</v>
      </c>
      <c r="E77" s="168" t="s">
        <v>119</v>
      </c>
      <c r="F77" s="168" t="s">
        <v>1257</v>
      </c>
      <c r="G77" s="169" t="s">
        <v>30</v>
      </c>
      <c r="H77" s="170" t="s">
        <v>1125</v>
      </c>
      <c r="I77" s="168" t="s">
        <v>1126</v>
      </c>
      <c r="J77" s="160" t="str">
        <f t="shared" si="0"/>
        <v>Trigger Event (Input):
ODD_Non driving space within Lvl I distance that ADS can't behave safely (to be discussed)
Fallback Level: B
Data Flow:
XeonA to AURIXA to ActuatorA
Signals(output):
V_FB_B_TRIGGER
C_AD_MODE_ENABLE_ADS_PS = Enable
C_AD_MODE_ENGAGE_ADS_PS = Engage
C_AD_MODE_ENABLE_ADS_SS = Enable
C_AD_MODE_ENGAGE_ADS_SS = Engage
Judgements:
V_NONDRIVING_DISTANCE_ON_TRAJECTORY &gt;= K_FALLBACK_NONDRIVING_DISTANCE_ON_TRAJECTORY_I (level I)
 V_NONDRIVING_DISTANCE_TO_TRAJECTORY &gt;= K_FALLBACK_NONDRIVING_DISTANCE_TO_TRAJECTORY_I (level I)
in FRENET coordination</v>
      </c>
      <c r="K77" s="160" t="s">
        <v>1258</v>
      </c>
    </row>
    <row r="78" s="148" customFormat="true" ht="242.25" customHeight="true" spans="2:11">
      <c r="B78" s="158">
        <v>3277</v>
      </c>
      <c r="C78" s="160" t="s">
        <v>854</v>
      </c>
      <c r="D78" s="160" t="s">
        <v>1259</v>
      </c>
      <c r="E78" s="168" t="s">
        <v>183</v>
      </c>
      <c r="F78" s="168" t="s">
        <v>1260</v>
      </c>
      <c r="G78" s="169" t="s">
        <v>166</v>
      </c>
      <c r="H78" s="170" t="s">
        <v>1125</v>
      </c>
      <c r="I78" s="168" t="s">
        <v>1188</v>
      </c>
      <c r="J78" s="160" t="str">
        <f t="shared" si="0"/>
        <v>Trigger Event (Input):
ODD_Non driving space within Lvl II distance that ADS can't behave safely (1km)
Fallback Level: C
Data Flow:
XeonA to AURIXA to ActuatorA
Signals(output):
V_FB_C_TRIGGER
 C_AD_MODE_ENABLE_ADS_PS = Enable
 C_AD_MODE_ENGAGE_ADS_PS = Engage
 C_AD_MODE_ENABLE_ADS_SS = Enable
 C_AD_MODE_ENGAGE_ADS_SS = Engage
Judgements:
V_NONDRIVING_DISTANCE_ON_TRAJECTORY (level II)&lt;=K_FALLBACK_NONDRIVING_DISTANCE_ON_TRAJECTORY_II
 V_NONDRIVING_DISTANCE_TO_TRAJECTORY (level II)&lt;=K_FALLBACK_NONDRIVING_DISTANCE_TO_TRAJECTORY_II</v>
      </c>
      <c r="K78" s="160"/>
    </row>
    <row r="79" s="148" customFormat="true" ht="242.25" customHeight="true" spans="2:11">
      <c r="B79" s="158">
        <v>3302</v>
      </c>
      <c r="C79" s="160" t="s">
        <v>854</v>
      </c>
      <c r="D79" s="160" t="s">
        <v>1261</v>
      </c>
      <c r="E79" s="168" t="s">
        <v>242</v>
      </c>
      <c r="F79" s="168" t="s">
        <v>1262</v>
      </c>
      <c r="G79" s="169" t="s">
        <v>227</v>
      </c>
      <c r="H79" s="170" t="s">
        <v>1125</v>
      </c>
      <c r="I79" s="168" t="s">
        <v>1123</v>
      </c>
      <c r="J79" s="160" t="str">
        <f t="shared" si="0"/>
        <v>Trigger Event (Input):
ODD_Non driving space within Lvl III distance that ADS can't behave safely (500m)
Fallback Level: D
Data Flow:
XeonA to AURIXA to ActuatorA
Signals(output):
V_FB_D_TRIGGER
C_AD_MODE_ENABLE_ADS_PS = Enable
C_AD_MODE_ENGAGE_ADS_PS = Engage
C_AD_MODE_ENABLE_ADS_SS = Enable
C_AD_MODE_ENGAGE_ADS_SS = Engage
Judgements:
V_NONDRIVING_DISTANCE_ON_TRAJECTORY (level III)&lt;=K_FALLBACK_NONDRIVING_DISTANCE_ON_TRAJECTORY_III
 V_NONDRIVING_DISTANCE_TO_TRAJECTORY (level III)&lt;=K_FALLBACK_NONDRIVING_DISTANCE_TO_TRAJECTORY_III</v>
      </c>
      <c r="K79" s="160"/>
    </row>
    <row r="80" s="148" customFormat="true" ht="331.5" customHeight="true" spans="2:11">
      <c r="B80" s="158">
        <v>3231</v>
      </c>
      <c r="C80" s="160" t="s">
        <v>854</v>
      </c>
      <c r="D80" s="160" t="s">
        <v>1263</v>
      </c>
      <c r="E80" s="168" t="s">
        <v>121</v>
      </c>
      <c r="F80" s="168" t="s">
        <v>1264</v>
      </c>
      <c r="G80" s="169" t="s">
        <v>30</v>
      </c>
      <c r="H80" s="170" t="s">
        <v>1125</v>
      </c>
      <c r="I80" s="168" t="s">
        <v>1126</v>
      </c>
      <c r="J80" s="160" t="str">
        <f t="shared" si="0"/>
        <v>Trigger Event (Input):
ODD_Obstacles within Lvl I range that ADS can't behave safely
Fallback Level: B
Data Flow:
XeonA to AURIXA to ActuatorA
Signals(output):
V_FB_B_TRIGGER
C_AD_MODE_ENABLE_ADS_PS = Enable
C_AD_MODE_ENGAGE_ADS_PS = Engage
C_AD_MODE_ENABLE_ADS_SS = Enable
C_AD_MODE_ENGAGE_ADS_SS = Engage
Judgements:
V_OBSTACLE_DISTANCE_ON_TRAJECTORY &lt;= K_FALLBACK_OBSTACLE_DISTANCE_ON_TRAJECTORY_I (level I)
 V_OBSTACLE_DISTANCE_TO_TRAJECTORY &lt;= K_FALLBACK_OBSTACLE_DISTANCE_TO_TRAJECTORY_I (level I)
in FRENET coordination
For ODD_Cones, the following conditions can be used as judgement:
V_CONES_NUMBER &gt; K_CONES_NUMBER (5, to be defined) lasts for K_CONES_NUMBER_DISTANCE (50m, to be defined)</v>
      </c>
      <c r="K80" s="160" t="s">
        <v>1258</v>
      </c>
    </row>
    <row r="81" s="148" customFormat="true" ht="318.75" customHeight="true" spans="2:11">
      <c r="B81" s="158">
        <v>3278</v>
      </c>
      <c r="C81" s="160" t="s">
        <v>854</v>
      </c>
      <c r="D81" s="160" t="s">
        <v>1265</v>
      </c>
      <c r="E81" s="168" t="s">
        <v>185</v>
      </c>
      <c r="F81" s="168" t="s">
        <v>1266</v>
      </c>
      <c r="G81" s="169" t="s">
        <v>166</v>
      </c>
      <c r="H81" s="170" t="s">
        <v>1267</v>
      </c>
      <c r="I81" s="168" t="s">
        <v>1188</v>
      </c>
      <c r="J81" s="160" t="str">
        <f t="shared" ref="J81:J144" si="1">$D$16&amp;":"&amp;CHAR(10)&amp;E81&amp;CHAR(10)&amp;"Fallback Level: "&amp;G81&amp;CHAR(10)&amp;$H$16&amp;":"&amp;CHAR(10)&amp;H81&amp;CHAR(10)&amp;$I$16&amp;":"&amp;CHAR(10)&amp;I81&amp;CHAR(10)&amp;"Judgements:"&amp;CHAR(10)&amp;F81</f>
        <v>Trigger Event (Input):
ODD_Obstacles within Lvl II range that ADS can't behave safely
Fallback Level: C
Data Flow:
 XeonA to AURIXA to ActuatorA
Signals(output):
V_FB_C_TRIGGER
 C_AD_MODE_ENABLE_ADS_PS = Enable
 C_AD_MODE_ENGAGE_ADS_PS = Engage
 C_AD_MODE_ENABLE_ADS_SS = Enable
 C_AD_MODE_ENGAGE_ADS_SS = Engage
Judgements:
V_OBSTACLE_DISTANCE_ON_TRAJECTORY (level II)&lt;=K_FALLBACK_OBSTACLE_DISTANCE_ON_TRAJECTORY_II
 V_OBSTACLE_DISTANCE_TO_TRAJECTORY (level II)&lt;=K_FALLBACK_OBSTACLE_DISTANCE_TO_TRAJECTORY_II
For ODD_Cones, the following conditions can be used as judgement:
V_CONES_NUMBER &gt; K_CONES_NUMBER (5, to be defined) lasts for K_CONES_NUMBER_DISTANCE (50m, to be defined)</v>
      </c>
      <c r="K81" s="160"/>
    </row>
    <row r="82" s="148" customFormat="true" ht="318.75" customHeight="true" spans="2:11">
      <c r="B82" s="158">
        <v>3303</v>
      </c>
      <c r="C82" s="160" t="s">
        <v>854</v>
      </c>
      <c r="D82" s="160" t="s">
        <v>1268</v>
      </c>
      <c r="E82" s="168" t="s">
        <v>244</v>
      </c>
      <c r="F82" s="168" t="s">
        <v>1269</v>
      </c>
      <c r="G82" s="169" t="s">
        <v>227</v>
      </c>
      <c r="H82" s="170" t="s">
        <v>1125</v>
      </c>
      <c r="I82" s="168" t="s">
        <v>1123</v>
      </c>
      <c r="J82" s="160" t="str">
        <f t="shared" si="1"/>
        <v>Trigger Event (Input):
ODD_Obstacles within Lvl III range that ADS can't behave safely
Fallback Level: D
Data Flow:
XeonA to AURIXA to ActuatorA
Signals(output):
V_FB_D_TRIGGER
C_AD_MODE_ENABLE_ADS_PS = Enable
C_AD_MODE_ENGAGE_ADS_PS = Engage
C_AD_MODE_ENABLE_ADS_SS = Enable
C_AD_MODE_ENGAGE_ADS_SS = Engage
Judgements:
V_OBSTACLE_DISTANCE_ON_TRAJECTORY (level III)&lt;=K_FALLBACK_OBSTACLE_DISTANCE_ON_TRAJECTORY_III
 V_OBSTACLE_DISTANCE_TO_TRAJECTORY (level III)&lt;=K_FALLBACK_OBSTACLE_DISTANCE_TO_TRAJECTORY_III
For ODD_Cones, the following conditions can be used as judgement:
V_CONES_NUMBER &gt; K_CONES_NUMBER (5, to be defined) lasts for K_CONES_NUMBER_DISTANCE (50m, to be defined)</v>
      </c>
      <c r="K82" s="160"/>
    </row>
    <row r="83" s="149" customFormat="true" ht="267.75" customHeight="true" spans="2:11">
      <c r="B83" s="161"/>
      <c r="C83" s="162" t="s">
        <v>854</v>
      </c>
      <c r="D83" s="162" t="s">
        <v>1270</v>
      </c>
      <c r="E83" s="172" t="s">
        <v>1271</v>
      </c>
      <c r="F83" s="172" t="s">
        <v>1272</v>
      </c>
      <c r="G83" s="173" t="s">
        <v>30</v>
      </c>
      <c r="H83" s="174" t="s">
        <v>1125</v>
      </c>
      <c r="I83" s="172" t="s">
        <v>1126</v>
      </c>
      <c r="J83" s="162" t="str">
        <f t="shared" si="1"/>
        <v>Trigger Event (Input):
ODD_Object within Lvl I range that ADS can't behave safely
Fallback Level: B
Data Flow:
XeonA to AURIXA to ActuatorA
Signals(output):
V_FB_B_TRIGGER
C_AD_MODE_ENABLE_ADS_PS = Enable
C_AD_MODE_ENGAGE_ADS_PS = Engage
C_AD_MODE_ENABLE_ADS_SS = Enable
C_AD_MODE_ENGAGE_ADS_SS = Engage
Judgements:
V_OBJECT_DISTANCE_LONGITUDE &lt;= K_FALLBACK_OBJECT_DISTANCE_LONGITUDE_I (level I)
 V_OBJECT_DISTANCE_LATERAL&lt;= K_FALLBACK_OBJECT_DISTANCE_LATERAL_I (level I)
Decart coordination</v>
      </c>
      <c r="K83" s="162" t="s">
        <v>1258</v>
      </c>
    </row>
    <row r="84" s="149" customFormat="true" ht="229.5" customHeight="true" spans="2:11">
      <c r="B84" s="161"/>
      <c r="C84" s="162" t="s">
        <v>854</v>
      </c>
      <c r="D84" s="162" t="s">
        <v>1273</v>
      </c>
      <c r="E84" s="172" t="s">
        <v>1274</v>
      </c>
      <c r="F84" s="172" t="s">
        <v>1275</v>
      </c>
      <c r="G84" s="173" t="s">
        <v>166</v>
      </c>
      <c r="H84" s="174" t="s">
        <v>1267</v>
      </c>
      <c r="I84" s="172" t="s">
        <v>1188</v>
      </c>
      <c r="J84" s="162" t="str">
        <f t="shared" si="1"/>
        <v>Trigger Event (Input):
ODD_Object within Lvl II range that ADS can't behave safely
Fallback Level: C
Data Flow:
 XeonA to AURIXA to ActuatorA
Signals(output):
V_FB_C_TRIGGER
 C_AD_MODE_ENABLE_ADS_PS = Enable
 C_AD_MODE_ENGAGE_ADS_PS = Engage
 C_AD_MODE_ENABLE_ADS_SS = Enable
 C_AD_MODE_ENGAGE_ADS_SS = Engage
Judgements:
V_OBJECT_DISTANCE_LONGITUDE (level II)&lt;=K_FALLBACK_OBJECT_DISTANCE_LONGITUDE_II
 V_OBJECT_DISTANCE_LATERAL (level II)&lt;=K_FALLBACK_OBJECT_DISTANCE_LATERAL_II</v>
      </c>
      <c r="K84" s="162"/>
    </row>
    <row r="85" s="149" customFormat="true" ht="229.5" customHeight="true" spans="2:11">
      <c r="B85" s="161"/>
      <c r="C85" s="162" t="s">
        <v>854</v>
      </c>
      <c r="D85" s="162" t="s">
        <v>1276</v>
      </c>
      <c r="E85" s="172" t="s">
        <v>1277</v>
      </c>
      <c r="F85" s="172" t="s">
        <v>1278</v>
      </c>
      <c r="G85" s="173" t="s">
        <v>227</v>
      </c>
      <c r="H85" s="174" t="s">
        <v>1125</v>
      </c>
      <c r="I85" s="172" t="s">
        <v>1123</v>
      </c>
      <c r="J85" s="162" t="str">
        <f t="shared" si="1"/>
        <v>Trigger Event (Input):
ODD_Object within Lvl III range that ADS can't behave safely
Fallback Level: D
Data Flow:
XeonA to AURIXA to ActuatorA
Signals(output):
V_FB_D_TRIGGER
C_AD_MODE_ENABLE_ADS_PS = Enable
C_AD_MODE_ENGAGE_ADS_PS = Engage
C_AD_MODE_ENABLE_ADS_SS = Enable
C_AD_MODE_ENGAGE_ADS_SS = Engage
Judgements:
V_OBJECT_DISTANCE_LONGITUDE (level III)&lt;=K_FALLBACK_OBJECT_DISTANCE_LONGITUDE_III
 V_OBJECT_DISTANCE_LATERAL (level III)&lt;=K_FALLBACK_OBJECT_DISTANCE_LATERAL_III</v>
      </c>
      <c r="K85" s="162"/>
    </row>
    <row r="86" s="148" customFormat="true" ht="293.25" customHeight="true" spans="2:11">
      <c r="B86" s="158">
        <v>3233</v>
      </c>
      <c r="C86" s="160" t="s">
        <v>854</v>
      </c>
      <c r="D86" s="160" t="s">
        <v>1279</v>
      </c>
      <c r="E86" s="168" t="s">
        <v>123</v>
      </c>
      <c r="F86" s="168" t="s">
        <v>1280</v>
      </c>
      <c r="G86" s="169" t="s">
        <v>30</v>
      </c>
      <c r="H86" s="170" t="s">
        <v>1125</v>
      </c>
      <c r="I86" s="168" t="s">
        <v>1126</v>
      </c>
      <c r="J86" s="160" t="str">
        <f t="shared" si="1"/>
        <v>Trigger Event (Input):
ODD_Construction zones within Lvl I range that ADS can't behave safely
Fallback Level: B
Data Flow:
XeonA to AURIXA to ActuatorA
Signals(output):
V_FB_B_TRIGGER
C_AD_MODE_ENABLE_ADS_PS = Enable
C_AD_MODE_ENGAGE_ADS_PS = Engage
C_AD_MODE_ENABLE_ADS_SS = Enable
C_AD_MODE_ENGAGE_ADS_SS = Engage
Judgements:
V_CONSTRUCTION_DISTANCE_ON_TRAJECTORY (level I) &lt;= K_FALLBACK_CONSTRUCTION_DISTANCE_ON_TRAJECTORY_I
 V_CONSTRUCTION_DISTANCE_TO_TRAJECTORY (level I) &lt;= K_FALLBACK_CONSTRUCTION_DISTANCE_TO_TRAJECTORY_I
in FRENET coordination</v>
      </c>
      <c r="K86" s="160"/>
    </row>
    <row r="87" s="148" customFormat="true" ht="267.75" customHeight="true" spans="2:11">
      <c r="B87" s="158">
        <v>3280</v>
      </c>
      <c r="C87" s="160" t="s">
        <v>854</v>
      </c>
      <c r="D87" s="160" t="s">
        <v>1281</v>
      </c>
      <c r="E87" s="168" t="s">
        <v>187</v>
      </c>
      <c r="F87" s="168" t="s">
        <v>1282</v>
      </c>
      <c r="G87" s="169" t="s">
        <v>166</v>
      </c>
      <c r="H87" s="170" t="s">
        <v>1125</v>
      </c>
      <c r="I87" s="168" t="s">
        <v>1188</v>
      </c>
      <c r="J87" s="160" t="str">
        <f t="shared" si="1"/>
        <v>Trigger Event (Input):
ODD_Construction zones within Lvl II range that ADS can't behave safely
Fallback Level: C
Data Flow:
XeonA to AURIXA to ActuatorA
Signals(output):
V_FB_C_TRIGGER
 C_AD_MODE_ENABLE_ADS_PS = Enable
 C_AD_MODE_ENGAGE_ADS_PS = Engage
 C_AD_MODE_ENABLE_ADS_SS = Enable
 C_AD_MODE_ENGAGE_ADS_SS = Engage
Judgements:
V_CONSTRUCTION_DISTANCE_ON_TRAJECTORY (level II)&lt;=K_FALLBACK_CONSTRUCTION_DISTANCE_ON_TRAJECTORY_II
 V_CONSTRUCTION_DISTANCE_TO_TRAJECTORY (level II)&lt;=K_FALLBACK_CONSTRUCTION_DISTANCE_TO_TRAJECTORY_II</v>
      </c>
      <c r="K87" s="160"/>
    </row>
    <row r="88" s="148" customFormat="true" ht="267.75" customHeight="true" spans="2:11">
      <c r="B88" s="158">
        <v>3305</v>
      </c>
      <c r="C88" s="160" t="s">
        <v>854</v>
      </c>
      <c r="D88" s="160" t="s">
        <v>1283</v>
      </c>
      <c r="E88" s="168" t="s">
        <v>246</v>
      </c>
      <c r="F88" s="168" t="s">
        <v>1284</v>
      </c>
      <c r="G88" s="169" t="s">
        <v>227</v>
      </c>
      <c r="H88" s="170" t="s">
        <v>1125</v>
      </c>
      <c r="I88" s="168" t="s">
        <v>1123</v>
      </c>
      <c r="J88" s="160" t="str">
        <f t="shared" si="1"/>
        <v>Trigger Event (Input):
ODD_Construction zones within Lvl III range that ADS can't behave safely
Fallback Level: D
Data Flow:
XeonA to AURIXA to ActuatorA
Signals(output):
V_FB_D_TRIGGER
C_AD_MODE_ENABLE_ADS_PS = Enable
C_AD_MODE_ENGAGE_ADS_PS = Engage
C_AD_MODE_ENABLE_ADS_SS = Enable
C_AD_MODE_ENGAGE_ADS_SS = Engage
Judgements:
V_CONSTRUCTION_DISTANCE_ON_TRAJECTORY (level III)&lt;=K_FALLBACK_CONSTRUCTION_DISTANCE_ON_TRAJECTORY_III
 V_CONSTRUCTION_DISTANCE_TO_TRAJECTORY (level III)&lt;=K_FALLBACK_CONSTRUCTION_DISTANCE_TO_TRAJECTORY_III</v>
      </c>
      <c r="K88" s="160"/>
    </row>
    <row r="89" s="148" customFormat="true" ht="306" customHeight="true" spans="2:11">
      <c r="B89" s="158">
        <v>3234</v>
      </c>
      <c r="C89" s="160" t="s">
        <v>854</v>
      </c>
      <c r="D89" s="160" t="s">
        <v>1285</v>
      </c>
      <c r="E89" s="168" t="s">
        <v>125</v>
      </c>
      <c r="F89" s="168" t="s">
        <v>1286</v>
      </c>
      <c r="G89" s="169" t="s">
        <v>30</v>
      </c>
      <c r="H89" s="170" t="s">
        <v>1125</v>
      </c>
      <c r="I89" s="168" t="s">
        <v>1126</v>
      </c>
      <c r="J89" s="160" t="str">
        <f t="shared" si="1"/>
        <v>Trigger Event (Input):
ODD_Icy/snow/flooded road within Lvl I distance that ADS can't behave safely
Fallback Level: B
Data Flow:
XeonA to AURIXA to ActuatorA
Signals(output):
V_FB_B_TRIGGER
C_AD_MODE_ENABLE_ADS_PS = Enable
C_AD_MODE_ENGAGE_ADS_PS = Engage
C_AD_MODE_ENABLE_ADS_SS = Enable
C_AD_MODE_ENGAGE_ADS_SS = Engage
Judgements:
V_ICY/SNOW/FLOODED_DISTANCE_ON_TRAJECTORY (level I) &lt;= K_FALLBACK_ICY/SNOW/FLOODED_DISTANCE_ON_TRAJECTORY_I
 V_ICY/SNOW/FLOODED_DISTANCE_TO_TRAJECTORY (level I) &lt;= K_FALLBACK_ICY/SNOW/FLOODED_DISTANCE_TO_TRAJECTORY_I
in FRENET coordination</v>
      </c>
      <c r="K89" s="160" t="s">
        <v>1287</v>
      </c>
    </row>
    <row r="90" s="148" customFormat="true" ht="293.25" customHeight="true" spans="2:11">
      <c r="B90" s="158">
        <v>3281</v>
      </c>
      <c r="C90" s="160" t="s">
        <v>854</v>
      </c>
      <c r="D90" s="160" t="s">
        <v>1288</v>
      </c>
      <c r="E90" s="168" t="s">
        <v>189</v>
      </c>
      <c r="F90" s="168" t="s">
        <v>1289</v>
      </c>
      <c r="G90" s="169" t="s">
        <v>166</v>
      </c>
      <c r="H90" s="170" t="s">
        <v>1125</v>
      </c>
      <c r="I90" s="168" t="s">
        <v>1188</v>
      </c>
      <c r="J90" s="160" t="str">
        <f t="shared" si="1"/>
        <v>Trigger Event (Input):
ODD_Icy/snow/flooded road within Lvl II distance that ADS can't behave safely
Fallback Level: C
Data Flow:
XeonA to AURIXA to ActuatorA
Signals(output):
V_FB_C_TRIGGER
 C_AD_MODE_ENABLE_ADS_PS = Enable
 C_AD_MODE_ENGAGE_ADS_PS = Engage
 C_AD_MODE_ENABLE_ADS_SS = Enable
 C_AD_MODE_ENGAGE_ADS_SS = Engage
Judgements:
V_ICY/SNOW/FLOODED_DISTANCE_ON_TRAJECTORY (level II) &lt;= K_FALLBACK_ICY/SNOW/FLOODED_DISTANCE_ON_TRAJECTORY_II
 V_ICY/SNOW/FLOODED_DISTANCE_TO_TRAJECTORY (level II) &lt;= K_FALLBACK_ICY/SNOW/FLOODED_DISTANCE_TO_TRAJECTORY_II
</v>
      </c>
      <c r="K90" s="160"/>
    </row>
    <row r="91" s="148" customFormat="true" ht="280.5" customHeight="true" spans="2:11">
      <c r="B91" s="158">
        <v>3306</v>
      </c>
      <c r="C91" s="160" t="s">
        <v>854</v>
      </c>
      <c r="D91" s="160" t="s">
        <v>1290</v>
      </c>
      <c r="E91" s="168" t="s">
        <v>248</v>
      </c>
      <c r="F91" s="168" t="s">
        <v>1291</v>
      </c>
      <c r="G91" s="169" t="s">
        <v>227</v>
      </c>
      <c r="H91" s="170" t="s">
        <v>1125</v>
      </c>
      <c r="I91" s="168" t="s">
        <v>1123</v>
      </c>
      <c r="J91" s="160" t="str">
        <f t="shared" si="1"/>
        <v>Trigger Event (Input):
ODD_Icy/snow/flooded road within Lvl III distance that ADS can't behave safely
Fallback Level: D
Data Flow:
XeonA to AURIXA to ActuatorA
Signals(output):
V_FB_D_TRIGGER
C_AD_MODE_ENABLE_ADS_PS = Enable
C_AD_MODE_ENGAGE_ADS_PS = Engage
C_AD_MODE_ENABLE_ADS_SS = Enable
C_AD_MODE_ENGAGE_ADS_SS = Engage
Judgements:
V_ICY/SNOW/FLOODED_DISTANCE_ON_TRAJECTORY (level III) &lt;= K_FALLBACK_ICY/SNOW/FLOODED_DISTANCE_ON_TRAJECTORY_III
 V_ICY/SNOW/FLOODED_DISTANCE_TO_TRAJECTORY (level III) &lt;= K_FALLBACK_ICY/SNOW/FLOODED_DISTANCE_TO_TRAJECTORY_III</v>
      </c>
      <c r="K91" s="160"/>
    </row>
    <row r="92" s="148" customFormat="true" ht="191.25" customHeight="true" spans="2:11">
      <c r="B92" s="158">
        <v>3235</v>
      </c>
      <c r="C92" s="160" t="s">
        <v>854</v>
      </c>
      <c r="D92" s="160" t="s">
        <v>1292</v>
      </c>
      <c r="E92" s="168" t="s">
        <v>127</v>
      </c>
      <c r="F92" s="168" t="s">
        <v>1293</v>
      </c>
      <c r="G92" s="169" t="s">
        <v>30</v>
      </c>
      <c r="H92" s="170" t="s">
        <v>1125</v>
      </c>
      <c r="I92" s="168" t="s">
        <v>1126</v>
      </c>
      <c r="J92" s="160" t="str">
        <f t="shared" si="1"/>
        <v>Trigger Event (Input):
ODD_Severe weather conditions
Fallback Level: B
Data Flow:
XeonA to AURIXA to ActuatorA
Signals(output):
V_FB_B_TRIGGER
C_AD_MODE_ENABLE_ADS_PS = Enable
C_AD_MODE_ENGAGE_ADS_PS = Engage
C_AD_MODE_ENABLE_ADS_SS = Enable
C_AD_MODE_ENGAGE_ADS_SS = Engage
Judgements:
V_SEVERE_WHETHER = Blizzard
V_SEVERE_WHETHER = Rainstorm
V_SEVERE_WHETHER = Sandstorm</v>
      </c>
      <c r="K92" s="160" t="s">
        <v>1294</v>
      </c>
    </row>
    <row r="93" s="149" customFormat="true" ht="229.5" customHeight="true" spans="2:11">
      <c r="B93" s="161"/>
      <c r="C93" s="162" t="s">
        <v>854</v>
      </c>
      <c r="D93" s="162" t="s">
        <v>1295</v>
      </c>
      <c r="E93" s="172" t="s">
        <v>1296</v>
      </c>
      <c r="F93" s="172" t="s">
        <v>1297</v>
      </c>
      <c r="G93" s="173" t="s">
        <v>30</v>
      </c>
      <c r="H93" s="174" t="s">
        <v>1125</v>
      </c>
      <c r="I93" s="172" t="s">
        <v>1126</v>
      </c>
      <c r="J93" s="162" t="str">
        <f t="shared" si="1"/>
        <v>Trigger Event (Input):
ODD_Geofence
Fallback Level: B
Data Flow:
XeonA to AURIXA to ActuatorA
Signals(output):
V_FB_B_TRIGGER
C_AD_MODE_ENABLE_ADS_PS = Enable
C_AD_MODE_ENGAGE_ADS_PS = Engage
C_AD_MODE_ENABLE_ADS_SS = Enable
C_AD_MODE_ENGAGE_ADS_SS = Engage
Judgements:
V_NONDRIVING_DISTANCE_ON_TRAJECTORY &lt;= K_FALLBACK_NONDRIVING_DISTANCE_ON_TRAJECTORY
V_NONDRIVING_DISTANCE_TO_TRAJECTORY &lt;= K_FALLBACK_NONDRIVING_DISTANCE_TO_TRAJECTORY</v>
      </c>
      <c r="K93" s="162"/>
    </row>
    <row r="94" s="148" customFormat="true" ht="165.75" customHeight="true" spans="2:11">
      <c r="B94" s="158">
        <v>4032</v>
      </c>
      <c r="C94" s="160" t="s">
        <v>854</v>
      </c>
      <c r="D94" s="160" t="s">
        <v>1298</v>
      </c>
      <c r="E94" s="168" t="s">
        <v>164</v>
      </c>
      <c r="F94" s="168" t="s">
        <v>1299</v>
      </c>
      <c r="G94" s="177" t="s">
        <v>30</v>
      </c>
      <c r="H94" s="178" t="s">
        <v>1174</v>
      </c>
      <c r="I94" s="168" t="s">
        <v>1126</v>
      </c>
      <c r="J94" s="160" t="str">
        <f t="shared" si="1"/>
        <v>Trigger Event (Input):
ODD_Temporary or no lane markers
Fallback Level: B
Data Flow:
XeonA to AURIXA to Acutator A
Signals(output):
V_FB_B_TRIGGER
C_AD_MODE_ENABLE_ADS_PS = Enable
C_AD_MODE_ENGAGE_ADS_PS = Engage
C_AD_MODE_ENABLE_ADS_SS = Enable
C_AD_MODE_ENGAGE_ADS_SS = Engage
Judgements:
V_INVALID_LANE_MARKERS = True</v>
      </c>
      <c r="K94" s="160"/>
    </row>
    <row r="95" s="149" customFormat="true" ht="178.5" customHeight="true" spans="2:11">
      <c r="B95" s="161"/>
      <c r="C95" s="162" t="s">
        <v>854</v>
      </c>
      <c r="D95" s="162" t="s">
        <v>1300</v>
      </c>
      <c r="E95" s="172" t="s">
        <v>1301</v>
      </c>
      <c r="F95" s="172" t="s">
        <v>1297</v>
      </c>
      <c r="G95" s="175" t="s">
        <v>30</v>
      </c>
      <c r="H95" s="176"/>
      <c r="I95" s="172"/>
      <c r="J95" s="162" t="str">
        <f t="shared" si="1"/>
        <v>Trigger Event (Input):
ODD_Non-Existent Lane Marking
Fallback Level: B
Data Flow:
Signals(output):
Judgements:
V_NONDRIVING_DISTANCE_ON_TRAJECTORY &lt;= K_FALLBACK_NONDRIVING_DISTANCE_ON_TRAJECTORY
V_NONDRIVING_DISTANCE_TO_TRAJECTORY &lt;= K_FALLBACK_NONDRIVING_DISTANCE_TO_TRAJECTORY</v>
      </c>
      <c r="K95" s="162"/>
    </row>
    <row r="96" s="149" customFormat="true" ht="191.25" customHeight="true" spans="2:11">
      <c r="B96" s="161"/>
      <c r="C96" s="162" t="s">
        <v>854</v>
      </c>
      <c r="D96" s="162" t="s">
        <v>1302</v>
      </c>
      <c r="E96" s="172" t="s">
        <v>1303</v>
      </c>
      <c r="F96" s="172" t="s">
        <v>1304</v>
      </c>
      <c r="G96" s="175" t="s">
        <v>30</v>
      </c>
      <c r="H96" s="176" t="s">
        <v>1174</v>
      </c>
      <c r="I96" s="172" t="s">
        <v>1126</v>
      </c>
      <c r="J96" s="162" t="str">
        <f t="shared" si="1"/>
        <v>Trigger Event (Input):
ODD_Cones
Fallback Level: B
Data Flow:
XeonA to AURIXA to Acutator A
Signals(output):
V_FB_B_TRIGGER
C_AD_MODE_ENABLE_ADS_PS = Enable
C_AD_MODE_ENGAGE_ADS_PS = Engage
C_AD_MODE_ENABLE_ADS_SS = Enable
C_AD_MODE_ENGAGE_ADS_SS = Engage
Judgements:
V_CONES_NUMBER &gt; K_CONES_NUMBER (5, to be defined) lasts for K_CONES_NUMBER_DISTANCE (50m, to be defined)</v>
      </c>
      <c r="K96" s="162"/>
    </row>
    <row r="97" s="149" customFormat="true" ht="178.5" customHeight="true" spans="2:11">
      <c r="B97" s="161"/>
      <c r="C97" s="162" t="s">
        <v>854</v>
      </c>
      <c r="D97" s="162" t="s">
        <v>1305</v>
      </c>
      <c r="E97" s="172" t="s">
        <v>1306</v>
      </c>
      <c r="F97" s="172" t="s">
        <v>1297</v>
      </c>
      <c r="G97" s="175"/>
      <c r="H97" s="176"/>
      <c r="I97" s="172"/>
      <c r="J97" s="162" t="str">
        <f t="shared" si="1"/>
        <v>Trigger Event (Input):
ODD_Signage
Fallback Level: 
Data Flow:
Signals(output):
Judgements:
V_NONDRIVING_DISTANCE_ON_TRAJECTORY &lt;= K_FALLBACK_NONDRIVING_DISTANCE_ON_TRAJECTORY
V_NONDRIVING_DISTANCE_TO_TRAJECTORY &lt;= K_FALLBACK_NONDRIVING_DISTANCE_TO_TRAJECTORY</v>
      </c>
      <c r="K97" s="162"/>
    </row>
    <row r="98" s="149" customFormat="true" ht="178.5" customHeight="true" spans="2:11">
      <c r="B98" s="161"/>
      <c r="C98" s="162" t="s">
        <v>854</v>
      </c>
      <c r="D98" s="162" t="s">
        <v>1307</v>
      </c>
      <c r="E98" s="172" t="s">
        <v>1308</v>
      </c>
      <c r="F98" s="172" t="s">
        <v>1297</v>
      </c>
      <c r="G98" s="175"/>
      <c r="H98" s="176"/>
      <c r="I98" s="172"/>
      <c r="J98" s="162" t="str">
        <f t="shared" si="1"/>
        <v>Trigger Event (Input):
ODD_Non-Roadway Users Obstacles_Deribs
Fallback Level: 
Data Flow:
Signals(output):
Judgements:
V_NONDRIVING_DISTANCE_ON_TRAJECTORY &lt;= K_FALLBACK_NONDRIVING_DISTANCE_ON_TRAJECTORY
V_NONDRIVING_DISTANCE_TO_TRAJECTORY &lt;= K_FALLBACK_NONDRIVING_DISTANCE_TO_TRAJECTORY</v>
      </c>
      <c r="K98" s="162"/>
    </row>
    <row r="99" s="149" customFormat="true" ht="178.5" customHeight="true" spans="2:11">
      <c r="B99" s="161"/>
      <c r="C99" s="162" t="s">
        <v>854</v>
      </c>
      <c r="D99" s="162" t="s">
        <v>1309</v>
      </c>
      <c r="E99" s="172" t="s">
        <v>1310</v>
      </c>
      <c r="F99" s="172" t="s">
        <v>1297</v>
      </c>
      <c r="G99" s="175"/>
      <c r="H99" s="176"/>
      <c r="I99" s="172"/>
      <c r="J99" s="162" t="str">
        <f t="shared" si="1"/>
        <v>Trigger Event (Input):
ODD_Arterial
Fallback Level: 
Data Flow:
Signals(output):
Judgements:
V_NONDRIVING_DISTANCE_ON_TRAJECTORY &lt;= K_FALLBACK_NONDRIVING_DISTANCE_ON_TRAJECTORY
V_NONDRIVING_DISTANCE_TO_TRAJECTORY &lt;= K_FALLBACK_NONDRIVING_DISTANCE_TO_TRAJECTORY</v>
      </c>
      <c r="K99" s="162"/>
    </row>
    <row r="100" s="149" customFormat="true" ht="178.5" customHeight="true" spans="2:11">
      <c r="B100" s="161"/>
      <c r="C100" s="162" t="s">
        <v>854</v>
      </c>
      <c r="D100" s="162" t="s">
        <v>1311</v>
      </c>
      <c r="E100" s="172" t="s">
        <v>1312</v>
      </c>
      <c r="F100" s="172" t="s">
        <v>1297</v>
      </c>
      <c r="G100" s="175"/>
      <c r="H100" s="176"/>
      <c r="I100" s="172"/>
      <c r="J100" s="162" t="str">
        <f t="shared" si="1"/>
        <v>Trigger Event (Input):
ODD_On-off ramps
Fallback Level: 
Data Flow:
Signals(output):
Judgements:
V_NONDRIVING_DISTANCE_ON_TRAJECTORY &lt;= K_FALLBACK_NONDRIVING_DISTANCE_ON_TRAJECTORY
V_NONDRIVING_DISTANCE_TO_TRAJECTORY &lt;= K_FALLBACK_NONDRIVING_DISTANCE_TO_TRAJECTORY</v>
      </c>
      <c r="K100" s="162"/>
    </row>
    <row r="101" s="149" customFormat="true" ht="178.5" customHeight="true" spans="2:11">
      <c r="B101" s="161"/>
      <c r="C101" s="162" t="s">
        <v>854</v>
      </c>
      <c r="D101" s="162" t="s">
        <v>1313</v>
      </c>
      <c r="E101" s="172" t="s">
        <v>1314</v>
      </c>
      <c r="F101" s="172" t="s">
        <v>1297</v>
      </c>
      <c r="G101" s="175"/>
      <c r="H101" s="176"/>
      <c r="I101" s="172"/>
      <c r="J101" s="162" t="str">
        <f t="shared" si="1"/>
        <v>Trigger Event (Input):
ODD_Reversible lanes
Fallback Level: 
Data Flow:
Signals(output):
Judgements:
V_NONDRIVING_DISTANCE_ON_TRAJECTORY &lt;= K_FALLBACK_NONDRIVING_DISTANCE_ON_TRAJECTORY
V_NONDRIVING_DISTANCE_TO_TRAJECTORY &lt;= K_FALLBACK_NONDRIVING_DISTANCE_TO_TRAJECTORY</v>
      </c>
      <c r="K101" s="162"/>
    </row>
    <row r="102" s="149" customFormat="true" ht="178.5" customHeight="true" spans="2:11">
      <c r="B102" s="161"/>
      <c r="C102" s="162" t="s">
        <v>854</v>
      </c>
      <c r="D102" s="162" t="s">
        <v>1315</v>
      </c>
      <c r="E102" s="172" t="s">
        <v>1316</v>
      </c>
      <c r="F102" s="172" t="s">
        <v>1297</v>
      </c>
      <c r="G102" s="175"/>
      <c r="H102" s="176"/>
      <c r="I102" s="172"/>
      <c r="J102" s="162" t="str">
        <f t="shared" si="1"/>
        <v>Trigger Event (Input):
ODD_Toll plaza
Fallback Level: 
Data Flow:
Signals(output):
Judgements:
V_NONDRIVING_DISTANCE_ON_TRAJECTORY &lt;= K_FALLBACK_NONDRIVING_DISTANCE_ON_TRAJECTORY
V_NONDRIVING_DISTANCE_TO_TRAJECTORY &lt;= K_FALLBACK_NONDRIVING_DISTANCE_TO_TRAJECTORY</v>
      </c>
      <c r="K102" s="162"/>
    </row>
    <row r="103" s="149" customFormat="true" ht="178.5" customHeight="true" spans="2:11">
      <c r="B103" s="161"/>
      <c r="C103" s="162" t="s">
        <v>854</v>
      </c>
      <c r="D103" s="162" t="s">
        <v>1317</v>
      </c>
      <c r="E103" s="172" t="s">
        <v>1318</v>
      </c>
      <c r="F103" s="172" t="s">
        <v>1297</v>
      </c>
      <c r="G103" s="175"/>
      <c r="H103" s="176"/>
      <c r="I103" s="172"/>
      <c r="J103" s="162" t="str">
        <f t="shared" si="1"/>
        <v>Trigger Event (Input):
ODD_Weather
Fallback Level: 
Data Flow:
Signals(output):
Judgements:
V_NONDRIVING_DISTANCE_ON_TRAJECTORY &lt;= K_FALLBACK_NONDRIVING_DISTANCE_ON_TRAJECTORY
V_NONDRIVING_DISTANCE_TO_TRAJECTORY &lt;= K_FALLBACK_NONDRIVING_DISTANCE_TO_TRAJECTORY</v>
      </c>
      <c r="K103" s="162"/>
    </row>
    <row r="104" s="149" customFormat="true" ht="191.25" customHeight="true" spans="2:11">
      <c r="B104" s="161"/>
      <c r="C104" s="162" t="s">
        <v>854</v>
      </c>
      <c r="D104" s="162" t="s">
        <v>1319</v>
      </c>
      <c r="E104" s="172" t="s">
        <v>1320</v>
      </c>
      <c r="F104" s="172" t="s">
        <v>1297</v>
      </c>
      <c r="G104" s="175"/>
      <c r="H104" s="176"/>
      <c r="I104" s="172"/>
      <c r="J104" s="162" t="str">
        <f t="shared" si="1"/>
        <v>Trigger Event (Input):
ODD_Weather-Introduced Roadway Conditions_Flood Raodways
Fallback Level: 
Data Flow:
Signals(output):
Judgements:
V_NONDRIVING_DISTANCE_ON_TRAJECTORY &lt;= K_FALLBACK_NONDRIVING_DISTANCE_ON_TRAJECTORY
V_NONDRIVING_DISTANCE_TO_TRAJECTORY &lt;= K_FALLBACK_NONDRIVING_DISTANCE_TO_TRAJECTORY</v>
      </c>
      <c r="K104" s="162"/>
    </row>
    <row r="105" s="149" customFormat="true" ht="191.25" customHeight="true" spans="2:11">
      <c r="B105" s="161"/>
      <c r="C105" s="162" t="s">
        <v>854</v>
      </c>
      <c r="D105" s="162" t="s">
        <v>1321</v>
      </c>
      <c r="E105" s="172" t="s">
        <v>1322</v>
      </c>
      <c r="F105" s="172" t="s">
        <v>1323</v>
      </c>
      <c r="G105" s="173" t="s">
        <v>30</v>
      </c>
      <c r="H105" s="174"/>
      <c r="I105" s="172" t="s">
        <v>1235</v>
      </c>
      <c r="J105" s="162" t="str">
        <f t="shared" si="1"/>
        <v>Trigger Event (Input):
DSR_Driver drowsiness ORDI 3
Fallback Level: B
Data Flow:
Signals(output):
V_FB_B_TRIGGER
C_AD_INTERFACE_STATE_ADS_PS = Normal
C_AD_MODE_ENABLE_ADS_PS = Inhibit
C_AD_MODE_ENGAGE_ADS_PS = Engage
C_AD_INTERFACE_STATE_ADS_SS = Normal
C_AD_MODE_ENABLE_ADS_SS = Inhibit
C_AD_MODE_ENGAGE_ADS_SS = Engage
Judgements:
C_DMS_DROWNSINESS_LEVEL = Moderate</v>
      </c>
      <c r="K105" s="162"/>
    </row>
    <row r="106" s="149" customFormat="true" ht="204" customHeight="true" spans="2:11">
      <c r="B106" s="161"/>
      <c r="C106" s="162" t="s">
        <v>854</v>
      </c>
      <c r="D106" s="162" t="s">
        <v>1324</v>
      </c>
      <c r="E106" s="172" t="s">
        <v>1325</v>
      </c>
      <c r="F106" s="172" t="s">
        <v>1326</v>
      </c>
      <c r="G106" s="173" t="s">
        <v>166</v>
      </c>
      <c r="H106" s="174"/>
      <c r="I106" s="172" t="s">
        <v>1327</v>
      </c>
      <c r="J106" s="162" t="str">
        <f t="shared" si="1"/>
        <v>Trigger Event (Input):
DSR_Driver drowsiness ORDI 4,5 (V_DMS_DRIVER_FATIGUE_LVL = 0x2 or 0x3)
Fallback Level: C
Data Flow:
Signals(output):
V_FB_C_TRIGGER
C_AD_INTERFACE_STATE_ADS_PS = Normal
C_AD_MODE_ENABLE_ADS_PS = Inhibit
C_AD_MODE_ENGAGE_ADS_PS = Engage
C_AD_INTERFACE_STATE_ADS_SS = Normal
C_AD_MODE_ENABLE_ADS_SS = Inhibit
C_AD_MODE_ENGAGE_ADS_SS = Engage
Judgements:
C_DMS_DROWNSINESS_LEVEL = Heavy</v>
      </c>
      <c r="K106" s="162"/>
    </row>
    <row r="107" s="149" customFormat="true" ht="229.5" customHeight="true" spans="2:11">
      <c r="B107" s="161"/>
      <c r="C107" s="162" t="s">
        <v>854</v>
      </c>
      <c r="D107" s="162" t="s">
        <v>1328</v>
      </c>
      <c r="E107" s="172" t="s">
        <v>16</v>
      </c>
      <c r="F107" s="172" t="s">
        <v>1329</v>
      </c>
      <c r="G107" s="173" t="s">
        <v>15</v>
      </c>
      <c r="H107" s="174"/>
      <c r="I107" s="172" t="s">
        <v>1330</v>
      </c>
      <c r="J107" s="162" t="str">
        <f t="shared" si="1"/>
        <v>Trigger Event (Input):
Driver's attention does not focus on driving area and this status lasts exceeding certain period
Fallback Level: A
Data Flow:
Signals(output):
V_FB_A_TRIGGER
C_AD_INTERFACE_STATE_ADS_PS = Normal
C_AD_MODE_ENABLE_ADS_PS = Enable
C_AD_MODE_ENGAGE_ADS_PS = Engage
C_AD_INTERFACE_STATE_ADS_SS = Normal
C_AD_MODE_ENABLE_ADS_SS = Enable
C_AD_MODE_ENGAGE_ADS_SS = Engage
Judgements:
C_DRIVER_FOCUS = Not attention
C_DRIVER_FOCUS_DURATION &gt; 60s (to be defined)</v>
      </c>
      <c r="K107" s="162"/>
    </row>
    <row r="108" s="149" customFormat="true" ht="229.5" customHeight="true" spans="2:11">
      <c r="B108" s="161"/>
      <c r="C108" s="162" t="s">
        <v>854</v>
      </c>
      <c r="D108" s="162" t="s">
        <v>1331</v>
      </c>
      <c r="E108" s="172" t="s">
        <v>16</v>
      </c>
      <c r="F108" s="172" t="s">
        <v>1332</v>
      </c>
      <c r="G108" s="173" t="s">
        <v>30</v>
      </c>
      <c r="H108" s="174"/>
      <c r="I108" s="172" t="s">
        <v>1235</v>
      </c>
      <c r="J108" s="162" t="str">
        <f t="shared" si="1"/>
        <v>Trigger Event (Input):
Driver's attention does not focus on driving area and this status lasts exceeding certain period
Fallback Level: B
Data Flow:
Signals(output):
V_FB_B_TRIGGER
C_AD_INTERFACE_STATE_ADS_PS = Normal
C_AD_MODE_ENABLE_ADS_PS = Inhibit
C_AD_MODE_ENGAGE_ADS_PS = Engage
C_AD_INTERFACE_STATE_ADS_SS = Normal
C_AD_MODE_ENABLE_ADS_SS = Inhibit
C_AD_MODE_ENGAGE_ADS_SS = Engage
Judgements:
C_DRIVER_FOCUS = Not attention
C_DRIVER_FOCUS_DURATION &gt; 70s (to be defined)</v>
      </c>
      <c r="K108" s="162"/>
    </row>
    <row r="109" s="149" customFormat="true" ht="229.5" customHeight="true" spans="2:11">
      <c r="B109" s="161"/>
      <c r="C109" s="162" t="s">
        <v>854</v>
      </c>
      <c r="D109" s="162" t="s">
        <v>1333</v>
      </c>
      <c r="E109" s="172" t="s">
        <v>16</v>
      </c>
      <c r="F109" s="172" t="s">
        <v>1334</v>
      </c>
      <c r="G109" s="173" t="s">
        <v>166</v>
      </c>
      <c r="H109" s="174"/>
      <c r="I109" s="172" t="s">
        <v>1327</v>
      </c>
      <c r="J109" s="162" t="str">
        <f t="shared" si="1"/>
        <v>Trigger Event (Input):
Driver's attention does not focus on driving area and this status lasts exceeding certain period
Fallback Level: C
Data Flow:
Signals(output):
V_FB_C_TRIGGER
C_AD_INTERFACE_STATE_ADS_PS = Normal
C_AD_MODE_ENABLE_ADS_PS = Inhibit
C_AD_MODE_ENGAGE_ADS_PS = Engage
C_AD_INTERFACE_STATE_ADS_SS = Normal
C_AD_MODE_ENABLE_ADS_SS = Inhibit
C_AD_MODE_ENGAGE_ADS_SS = Engage
Judgements:
C_DRIVER_FOCUS = Not attention
C_DRIVER_FOCUS_DURATION &gt; 80s (to be defined)</v>
      </c>
      <c r="K109" s="162"/>
    </row>
    <row r="110" s="149" customFormat="true" ht="229.5" customHeight="true" spans="2:11">
      <c r="B110" s="161"/>
      <c r="C110" s="162" t="s">
        <v>854</v>
      </c>
      <c r="D110" s="162" t="s">
        <v>1335</v>
      </c>
      <c r="E110" s="172" t="s">
        <v>16</v>
      </c>
      <c r="F110" s="172" t="s">
        <v>1336</v>
      </c>
      <c r="G110" s="173" t="s">
        <v>227</v>
      </c>
      <c r="H110" s="174"/>
      <c r="I110" s="172" t="s">
        <v>1235</v>
      </c>
      <c r="J110" s="162" t="str">
        <f t="shared" si="1"/>
        <v>Trigger Event (Input):
Driver's attention does not focus on driving area and this status lasts exceeding certain period
Fallback Level: D
Data Flow:
Signals(output):
V_FB_B_TRIGGER
C_AD_INTERFACE_STATE_ADS_PS = Normal
C_AD_MODE_ENABLE_ADS_PS = Inhibit
C_AD_MODE_ENGAGE_ADS_PS = Engage
C_AD_INTERFACE_STATE_ADS_SS = Normal
C_AD_MODE_ENABLE_ADS_SS = Inhibit
C_AD_MODE_ENGAGE_ADS_SS = Engage
Judgements:
C_DRIVER_FOCUS = Not attention
C_DRIVER_FOCUS_DURATION &gt; 90s (to be defined)</v>
      </c>
      <c r="K110" s="162"/>
    </row>
    <row r="111" s="149" customFormat="true" ht="153" customHeight="true" spans="2:11">
      <c r="B111" s="161"/>
      <c r="C111" s="162" t="s">
        <v>854</v>
      </c>
      <c r="D111" s="162" t="s">
        <v>1337</v>
      </c>
      <c r="E111" s="172" t="s">
        <v>1338</v>
      </c>
      <c r="F111" s="172" t="s">
        <v>1339</v>
      </c>
      <c r="G111" s="175"/>
      <c r="H111" s="176"/>
      <c r="I111" s="172"/>
      <c r="J111" s="162" t="str">
        <f t="shared" si="1"/>
        <v>Trigger Event (Input):
Driver hands off detection overseeds certain time
Fallback Level: 
Data Flow:
Signals(output):
Judgements:
C_ACTUAL_DRIVER_TORQUE_STEERING_PS &lt;= K_FALLBACK_DRIVER_HANDSOFF_TORQUE
C_ACTUAL_DRIVER_TORQUE_STEERING_PS &gt;= K_FALLBACK_DRIVER_HANDSOFF_TIME</v>
      </c>
      <c r="K111" s="162"/>
    </row>
    <row r="112" s="148" customFormat="true" ht="204" customHeight="true" spans="2:11">
      <c r="B112" s="158">
        <v>3284</v>
      </c>
      <c r="C112" s="160" t="s">
        <v>854</v>
      </c>
      <c r="D112" s="160" t="s">
        <v>1340</v>
      </c>
      <c r="E112" s="168" t="s">
        <v>192</v>
      </c>
      <c r="F112" s="333" t="s">
        <v>1341</v>
      </c>
      <c r="G112" s="169" t="s">
        <v>166</v>
      </c>
      <c r="H112" s="170" t="s">
        <v>1125</v>
      </c>
      <c r="I112" s="168" t="s">
        <v>1159</v>
      </c>
      <c r="J112" s="160" t="str">
        <f t="shared" si="1"/>
        <v>Trigger Event (Input):
Ego vehicle exceeds the lane boundary during lane keep running
Fallback Level: C
Data Flow:
XeonA to AURIXA to ActuatorA
Signals(output):
V_FB_C_TRIGGER
C_AD_MODE_ENABLE_ADS_PS = Enable
C_AD_MODE_ENGAGE_ADS_PS = Engage
C_AD_MODE_ENABLE_ADS_SS = Enable
C_AD_MODE_ENGAGE_ADS_SS = Engage
Judgements:
Ego vehicle exceeds the lane boundary during lane keep running    V_LC_FALLBACK_TRIGGER_EVENT_F01= 0x1</v>
      </c>
      <c r="K112" s="160" t="s">
        <v>1342</v>
      </c>
    </row>
    <row r="113" s="148" customFormat="true" ht="229.5" customHeight="true" spans="2:11">
      <c r="B113" s="158">
        <v>3239</v>
      </c>
      <c r="C113" s="160" t="s">
        <v>854</v>
      </c>
      <c r="D113" s="160" t="s">
        <v>1343</v>
      </c>
      <c r="E113" s="168" t="s">
        <v>28</v>
      </c>
      <c r="F113" s="333" t="s">
        <v>1344</v>
      </c>
      <c r="G113" s="169" t="s">
        <v>15</v>
      </c>
      <c r="H113" s="170" t="s">
        <v>1125</v>
      </c>
      <c r="I113" s="168" t="s">
        <v>1126</v>
      </c>
      <c r="J113" s="160" t="str">
        <f t="shared" si="1"/>
        <v>Trigger Event (Input):
Lane change manoeuvre duration exceed the limit while ego vehicle is in target lane
Fallback Level: A
Data Flow:
XeonA to AURIXA to ActuatorA
Signals(output):
V_FB_B_TRIGGER
C_AD_MODE_ENABLE_ADS_PS = Enable
C_AD_MODE_ENGAGE_ADS_PS = Engage
C_AD_MODE_ENABLE_ADS_SS = Enable
C_AD_MODE_ENGAGE_ADS_SS = Engage
Judgements:
Lane change manoeuvre duration exceed K_MaxDuration4LaneChangeManoeurvre while ego vehicle is in target lane, a fallback level A is proposed for driver takeover
 V_LC_FALLBACK_TRIGGER_EVENT_F02 = 0x1</v>
      </c>
      <c r="K113" s="160" t="s">
        <v>28</v>
      </c>
    </row>
    <row r="114" s="148" customFormat="true" ht="204" customHeight="true" spans="2:11">
      <c r="B114" s="158">
        <v>3285</v>
      </c>
      <c r="C114" s="160" t="s">
        <v>854</v>
      </c>
      <c r="D114" s="160" t="s">
        <v>1345</v>
      </c>
      <c r="E114" s="168" t="s">
        <v>194</v>
      </c>
      <c r="F114" s="333" t="s">
        <v>1346</v>
      </c>
      <c r="G114" s="169" t="s">
        <v>166</v>
      </c>
      <c r="H114" s="170" t="s">
        <v>1125</v>
      </c>
      <c r="I114" s="168" t="s">
        <v>1159</v>
      </c>
      <c r="J114" s="160" t="str">
        <f t="shared" si="1"/>
        <v>Trigger Event (Input):
During lane change, ego vehicle exceeds the target lane boundary
Fallback Level: C
Data Flow:
XeonA to AURIXA to ActuatorA
Signals(output):
V_FB_C_TRIGGER
C_AD_MODE_ENABLE_ADS_PS = Enable
C_AD_MODE_ENGAGE_ADS_PS = Engage
C_AD_MODE_ENABLE_ADS_SS = Enable
C_AD_MODE_ENGAGE_ADS_SS = Engage
Judgements:
During lane change, ego vehicle exceeds the target lane boundary
V_LC_FALLBACK_TRIGGER_EVENT_F03 = 0x1</v>
      </c>
      <c r="K114" s="160" t="s">
        <v>1346</v>
      </c>
    </row>
    <row r="115" s="148" customFormat="true" ht="216.75" customHeight="true" spans="2:11">
      <c r="B115" s="158">
        <v>3286</v>
      </c>
      <c r="C115" s="160" t="s">
        <v>854</v>
      </c>
      <c r="D115" s="160" t="s">
        <v>1347</v>
      </c>
      <c r="E115" s="168" t="s">
        <v>196</v>
      </c>
      <c r="F115" s="333" t="s">
        <v>1348</v>
      </c>
      <c r="G115" s="169" t="s">
        <v>166</v>
      </c>
      <c r="H115" s="170" t="s">
        <v>1125</v>
      </c>
      <c r="I115" s="168" t="s">
        <v>1159</v>
      </c>
      <c r="J115" s="160" t="str">
        <f t="shared" si="1"/>
        <v>Trigger Event (Input):
During Lane change cancel, the trajectory back to the center of lane is blocked by other traffic participants
Fallback Level: C
Data Flow:
XeonA to AURIXA to ActuatorA
Signals(output):
V_FB_C_TRIGGER
C_AD_MODE_ENABLE_ADS_PS = Enable
C_AD_MODE_ENGAGE_ADS_PS = Engage
C_AD_MODE_ENABLE_ADS_SS = Enable
C_AD_MODE_ENGAGE_ADS_SS = Engage
Judgements:
If the trajectory back to the center of lane is blocked by other traffic participants.
V_LC_FALLBACK_TRIGGER_EVENT_F04 = 0x1</v>
      </c>
      <c r="K115" s="160" t="s">
        <v>196</v>
      </c>
    </row>
    <row r="116" s="149" customFormat="true" ht="204" customHeight="true" spans="2:11">
      <c r="B116" s="161">
        <v>3287</v>
      </c>
      <c r="C116" s="162" t="s">
        <v>854</v>
      </c>
      <c r="D116" s="162" t="s">
        <v>1349</v>
      </c>
      <c r="E116" s="172" t="s">
        <v>1350</v>
      </c>
      <c r="F116" s="334" t="s">
        <v>1351</v>
      </c>
      <c r="G116" s="173" t="s">
        <v>166</v>
      </c>
      <c r="H116" s="174"/>
      <c r="I116" s="172" t="s">
        <v>1352</v>
      </c>
      <c r="J116" s="162" t="str">
        <f t="shared" si="1"/>
        <v>Trigger Event (Input):
During nudge, ego vehicle exceeds the lane boundary
Fallback Level: C
Data Flow:
Signals(output):
V_FB_C_TRIGGER
C_AD_INTERFACE_STATE_ADS_PS = Normal
C_AD_MODE_ENABLE_ADS_PS = Enable
C_AD_MODE_ENGAGE_ADS_PS = Engage
C_AD_INTERFACE_STATE_ADS_SS = Normal
C_AD_MODE_ENABLE_ADS_SS = Enable
C_AD_MODE_ENGAGE_ADS_SS = Engage
Judgements:
@Lateral control_FD to fill</v>
      </c>
      <c r="K116" s="162" t="s">
        <v>1350</v>
      </c>
    </row>
    <row r="117" s="149" customFormat="true" ht="191.25" customHeight="true" spans="2:11">
      <c r="B117" s="161"/>
      <c r="C117" s="162" t="s">
        <v>854</v>
      </c>
      <c r="D117" s="162" t="s">
        <v>1353</v>
      </c>
      <c r="E117" s="172" t="s">
        <v>1354</v>
      </c>
      <c r="F117" s="334" t="s">
        <v>1351</v>
      </c>
      <c r="G117" s="173" t="s">
        <v>30</v>
      </c>
      <c r="H117" s="174"/>
      <c r="I117" s="172" t="s">
        <v>1355</v>
      </c>
      <c r="J117" s="162" t="str">
        <f t="shared" si="1"/>
        <v>Trigger Event (Input):
Nudge manoeuvre duration exceeds the limits
Fallback Level: B
Data Flow:
Signals(output):
V_FB_B_TRIGGER
C_AD_INTERFACE_STATE_ADS_PS = Normal
C_AD_MODE_ENABLE_ADS_PS = Enable
C_AD_MODE_ENGAGE_ADS_PS = Engage
C_AD_INTERFACE_STATE_ADS_SS = Normal
C_AD_MODE_ENABLE_ADS_SS = Enable
C_AD_MODE_ENGAGE_ADS_SS = Engage
Judgements:
@Lateral control_FD to fill</v>
      </c>
      <c r="K117" s="162" t="s">
        <v>1354</v>
      </c>
    </row>
    <row r="118" s="149" customFormat="true" ht="216.75" customHeight="true" spans="2:11">
      <c r="B118" s="161">
        <v>3288</v>
      </c>
      <c r="C118" s="162" t="s">
        <v>854</v>
      </c>
      <c r="D118" s="162" t="s">
        <v>1356</v>
      </c>
      <c r="E118" s="172" t="s">
        <v>1357</v>
      </c>
      <c r="F118" s="334" t="s">
        <v>1351</v>
      </c>
      <c r="G118" s="173" t="s">
        <v>166</v>
      </c>
      <c r="H118" s="174"/>
      <c r="I118" s="172" t="s">
        <v>1352</v>
      </c>
      <c r="J118" s="162" t="str">
        <f t="shared" si="1"/>
        <v>Trigger Event (Input):
During nudge cancel, the trajectory back to the center of lane is blocked by other traffic participants
Fallback Level: C
Data Flow:
Signals(output):
V_FB_C_TRIGGER
C_AD_INTERFACE_STATE_ADS_PS = Normal
C_AD_MODE_ENABLE_ADS_PS = Enable
C_AD_MODE_ENGAGE_ADS_PS = Engage
C_AD_INTERFACE_STATE_ADS_SS = Normal
C_AD_MODE_ENABLE_ADS_SS = Enable
C_AD_MODE_ENGAGE_ADS_SS = Engage
Judgements:
@Lateral control_FD to fill</v>
      </c>
      <c r="K118" s="162" t="s">
        <v>1358</v>
      </c>
    </row>
    <row r="119" s="149" customFormat="true" ht="114.75" customHeight="true" spans="2:11">
      <c r="B119" s="161"/>
      <c r="C119" s="162" t="s">
        <v>854</v>
      </c>
      <c r="D119" s="162" t="s">
        <v>1359</v>
      </c>
      <c r="E119" s="172" t="s">
        <v>1360</v>
      </c>
      <c r="F119" s="334" t="s">
        <v>1361</v>
      </c>
      <c r="G119" s="173" t="s">
        <v>166</v>
      </c>
      <c r="H119" s="174"/>
      <c r="I119" s="172"/>
      <c r="J119" s="162" t="str">
        <f t="shared" si="1"/>
        <v>Trigger Event (Input):
Wrongly override by brake, no hands on signal
Fallback Level: C
Data Flow:
Signals(output):
Judgements:
@Override_FD to fill</v>
      </c>
      <c r="K119" s="162" t="s">
        <v>1360</v>
      </c>
    </row>
    <row r="120" s="149" customFormat="true" ht="114.75" customHeight="true" spans="2:11">
      <c r="B120" s="161"/>
      <c r="C120" s="162" t="s">
        <v>854</v>
      </c>
      <c r="D120" s="162" t="s">
        <v>1362</v>
      </c>
      <c r="E120" s="172" t="s">
        <v>1363</v>
      </c>
      <c r="F120" s="334" t="s">
        <v>1361</v>
      </c>
      <c r="G120" s="173" t="s">
        <v>166</v>
      </c>
      <c r="H120" s="174"/>
      <c r="I120" s="172"/>
      <c r="J120" s="162" t="str">
        <f t="shared" si="1"/>
        <v>Trigger Event (Input):
Wrongly override by steering, no hands on signal
Fallback Level: C
Data Flow:
Signals(output):
Judgements:
@Override_FD to fill</v>
      </c>
      <c r="K120" s="162" t="s">
        <v>1363</v>
      </c>
    </row>
    <row r="121" s="148" customFormat="true" ht="229.5" customHeight="true" spans="2:11">
      <c r="B121" s="158">
        <v>3308</v>
      </c>
      <c r="C121" s="160" t="s">
        <v>854</v>
      </c>
      <c r="D121" s="160" t="s">
        <v>1364</v>
      </c>
      <c r="E121" s="179" t="s">
        <v>250</v>
      </c>
      <c r="F121" s="335" t="s">
        <v>1365</v>
      </c>
      <c r="G121" s="180" t="s">
        <v>227</v>
      </c>
      <c r="H121" s="181" t="s">
        <v>1125</v>
      </c>
      <c r="I121" s="168" t="s">
        <v>1123</v>
      </c>
      <c r="J121" s="160" t="str">
        <f t="shared" si="1"/>
        <v>Trigger Event (Input):
HV standstill for maximum allowed time
Fallback Level: D
Data Flow:
XeonA to AURIXA to ActuatorA
Signals(output):
V_FB_D_TRIGGER
C_AD_MODE_ENABLE_ADS_PS = Enable
C_AD_MODE_ENGAGE_ADS_PS = Engage
C_AD_MODE_ENABLE_ADS_SS = Enable
C_AD_MODE_ENGAGE_ADS_SS = Engage
Judgements:
C_AD_INTERFACE_STATE_PARK_BRAKE_PS1 = Engage 
or C_AD_INTERFACE_STATE_PARK_BRAKE_PS2 = Engage for K_Standstill_maximum_allowed_time
Refer to RM-1322</v>
      </c>
      <c r="K121" s="160" t="s">
        <v>1366</v>
      </c>
    </row>
    <row r="122" s="149" customFormat="true" ht="280.5" customHeight="true" spans="2:11">
      <c r="B122" s="161"/>
      <c r="C122" s="162" t="s">
        <v>854</v>
      </c>
      <c r="D122" s="162" t="s">
        <v>1367</v>
      </c>
      <c r="E122" s="162" t="s">
        <v>1368</v>
      </c>
      <c r="F122" s="336" t="s">
        <v>1369</v>
      </c>
      <c r="G122" s="182" t="s">
        <v>227</v>
      </c>
      <c r="H122" s="174"/>
      <c r="I122" s="162" t="s">
        <v>1370</v>
      </c>
      <c r="J122" s="162" t="str">
        <f t="shared" si="1"/>
        <v>Trigger Event (Input):
TCU not ready to drive off from standstill
Fallback Level: D
Data Flow:
Signals(output):
V_FB_D_TRIGGER
C_AD_INTERFACE_STATE_ADS_PS = Normal
C_AD_MODE_ENABLE_ADS_PS = Enable
C_AD_MODE_ENGAGE_ADS_PS = Engage
C_AD_INTERFACE_STATE_ADS_SS = Normal
C_AD_MODE_ENABLE_ADS_SS = Enable
C_AD_MODE_ENGAGE_ADS_SS = Engage
C_AD_INTERFACE_STATE_PARK_BRAKE_PS1 = Engage
or
C_AD_INTERFACE_STATE_PARK_BRAKE_PS3 = Engage
Judgements:
@CC_FD to fill</v>
      </c>
      <c r="K122" s="162" t="s">
        <v>1368</v>
      </c>
    </row>
    <row r="123" s="148" customFormat="true" ht="255" customHeight="true" spans="2:11">
      <c r="B123" s="158">
        <v>4030</v>
      </c>
      <c r="C123" s="160" t="s">
        <v>854</v>
      </c>
      <c r="D123" s="160" t="s">
        <v>1371</v>
      </c>
      <c r="E123" s="160" t="s">
        <v>1372</v>
      </c>
      <c r="F123" s="337" t="s">
        <v>1373</v>
      </c>
      <c r="G123" s="171" t="s">
        <v>166</v>
      </c>
      <c r="H123" s="170" t="s">
        <v>1125</v>
      </c>
      <c r="I123" s="168" t="s">
        <v>1159</v>
      </c>
      <c r="J123" s="160" t="str">
        <f t="shared" si="1"/>
        <v>Trigger Event (Input):
Vehicle speed is beyond speed limit
Fallback Level: C
Data Flow:
XeonA to AURIXA to ActuatorA
Signals(output):
V_FB_C_TRIGGER
C_AD_MODE_ENABLE_ADS_PS = Enable
C_AD_MODE_ENGAGE_ADS_PS = Engage
C_AD_MODE_ENABLE_ADS_SS = Enable
C_AD_MODE_ENGAGE_ADS_SS = Engage
Judgements:
V_CC_FALLBACK_TRIGGER_EVENT_F3 = True, which means C_DISPLAYED_SPEED_IPK &gt;  V_UPPER_SPEED_LIMIT_HDMAP + K_THRESHOLD_BEYOND_SPEED_LIMIT 
and duration is longer than K_TIME_BEYOND_SPEED_LIMIT
Refer to RM-1190</v>
      </c>
      <c r="K123" s="160"/>
    </row>
    <row r="124" s="148" customFormat="true" ht="242.25" customHeight="true" spans="2:11">
      <c r="B124" s="158">
        <v>4031</v>
      </c>
      <c r="C124" s="160" t="s">
        <v>854</v>
      </c>
      <c r="D124" s="160" t="s">
        <v>1374</v>
      </c>
      <c r="E124" s="160" t="s">
        <v>1375</v>
      </c>
      <c r="F124" s="337" t="s">
        <v>1376</v>
      </c>
      <c r="G124" s="171" t="s">
        <v>166</v>
      </c>
      <c r="H124" s="170" t="s">
        <v>1125</v>
      </c>
      <c r="I124" s="168" t="s">
        <v>1159</v>
      </c>
      <c r="J124" s="160" t="str">
        <f t="shared" si="1"/>
        <v>Trigger Event (Input):
lateral acceleration is too big
Fallback Level: C
Data Flow:
XeonA to AURIXA to ActuatorA
Signals(output):
V_FB_C_TRIGGER
C_AD_MODE_ENABLE_ADS_PS = Enable
C_AD_MODE_ENGAGE_ADS_PS = Engage
C_AD_MODE_ENABLE_ADS_SS = Enable
C_AD_MODE_ENGAGE_ADS_SS = Engage
Judgements:
V_CC_FALLBACK_TRIGGER_EVENT_F4 to True = True, if C_LATERAL_ACCELERATION_BRAKE_PS &gt; K_TALBE_SAFE_LATERAL_ACCEL and duration is longer than K_TIME_BYEOND_SAFE_LATERAL_ACCEL.
Refer to RM-1193</v>
      </c>
      <c r="K124" s="160"/>
    </row>
    <row r="125" s="148" customFormat="true" ht="165.75" customHeight="true" spans="2:11">
      <c r="B125" s="158">
        <v>3289</v>
      </c>
      <c r="C125" s="160" t="s">
        <v>857</v>
      </c>
      <c r="D125" s="160" t="s">
        <v>1377</v>
      </c>
      <c r="E125" s="168" t="s">
        <v>198</v>
      </c>
      <c r="F125" s="168" t="s">
        <v>1378</v>
      </c>
      <c r="G125" s="169" t="s">
        <v>166</v>
      </c>
      <c r="H125" s="170" t="s">
        <v>1379</v>
      </c>
      <c r="I125" s="160" t="s">
        <v>1188</v>
      </c>
      <c r="J125" s="160" t="str">
        <f t="shared" si="1"/>
        <v>Trigger Event (Input):
PartnerFailure_EBS-P
Fallback Level: C
Data Flow:
XeonA to AURIXA to ActuatorB
Signals(output):
V_FB_C_TRIGGER
 C_AD_MODE_ENABLE_ADS_PS = Enable
 C_AD_MODE_ENGAGE_ADS_PS = Engage
 C_AD_MODE_ENABLE_ADS_SS = Enable
 C_AD_MODE_ENGAGE_ADS_SS = Engage
Judgements:
C_AD_INTERFACE_STATE_BRAKE_PS != engage</v>
      </c>
      <c r="K125" s="160"/>
    </row>
    <row r="126" s="148" customFormat="true" ht="280.5" customHeight="true" spans="2:11">
      <c r="B126" s="158">
        <v>3241</v>
      </c>
      <c r="C126" s="160" t="s">
        <v>857</v>
      </c>
      <c r="D126" s="160" t="s">
        <v>1380</v>
      </c>
      <c r="E126" s="168" t="s">
        <v>130</v>
      </c>
      <c r="F126" s="168" t="s">
        <v>1381</v>
      </c>
      <c r="G126" s="169" t="s">
        <v>30</v>
      </c>
      <c r="H126" s="170" t="s">
        <v>1125</v>
      </c>
      <c r="I126" s="160" t="s">
        <v>1126</v>
      </c>
      <c r="J126" s="160" t="str">
        <f t="shared" si="1"/>
        <v>Trigger Event (Input):
PartnerFailure_EBS-R
Fallback Level: B
Data Flow:
XeonA to AURIXA to ActuatorA
Signals(output):
V_FB_B_TRIGGER
C_AD_MODE_ENABLE_ADS_PS = Enable
C_AD_MODE_ENGAGE_ADS_PS = Engage
C_AD_MODE_ENABLE_ADS_SS = Enable
C_AD_MODE_ENGAGE_ADS_SS = Engage
Judgements:
C_AD_INTERFACE_STATE_BRAKE_SS_1 != Standby Or
C_AD_INTERFACE_STATE_BRAKE_SS_2 != Standby Or
C_TRAILER_CONNECTED_STATE_TEBS != Connected Or
C_TRAILER_ABS_STATE_TEBS != Trailer ABS Detected Or
C_TRAILER_ABS_OPERATIONAL_STATE_TEBS != Trailer ABS Fully Operational</v>
      </c>
      <c r="K126" s="160"/>
    </row>
    <row r="127" s="148" customFormat="true" ht="165.75" customHeight="true" spans="2:11">
      <c r="B127" s="158">
        <v>3290</v>
      </c>
      <c r="C127" s="160" t="s">
        <v>857</v>
      </c>
      <c r="D127" s="160" t="s">
        <v>1382</v>
      </c>
      <c r="E127" s="168" t="s">
        <v>200</v>
      </c>
      <c r="F127" s="168" t="s">
        <v>1383</v>
      </c>
      <c r="G127" s="169" t="s">
        <v>166</v>
      </c>
      <c r="H127" s="170" t="s">
        <v>1384</v>
      </c>
      <c r="I127" s="160" t="s">
        <v>1188</v>
      </c>
      <c r="J127" s="160" t="str">
        <f t="shared" si="1"/>
        <v>Trigger Event (Input):
PartnerFailure_EHPS-P
Fallback Level: C
Data Flow:
 XeonA to AURIXA to ActuatorB
Signals(output):
V_FB_C_TRIGGER
 C_AD_MODE_ENABLE_ADS_PS = Enable
 C_AD_MODE_ENGAGE_ADS_PS = Engage
 C_AD_MODE_ENABLE_ADS_SS = Enable
 C_AD_MODE_ENGAGE_ADS_SS = Engage
Judgements:
C_AD_INTERFACE_STATE_STEERING_PS != engage</v>
      </c>
      <c r="K127" s="160"/>
    </row>
    <row r="128" s="148" customFormat="true" ht="204" customHeight="true" spans="2:11">
      <c r="B128" s="158">
        <v>3242</v>
      </c>
      <c r="C128" s="160" t="s">
        <v>857</v>
      </c>
      <c r="D128" s="160" t="s">
        <v>1385</v>
      </c>
      <c r="E128" s="168" t="s">
        <v>132</v>
      </c>
      <c r="F128" s="168" t="s">
        <v>1386</v>
      </c>
      <c r="G128" s="169" t="s">
        <v>30</v>
      </c>
      <c r="H128" s="170" t="s">
        <v>1125</v>
      </c>
      <c r="I128" s="160" t="s">
        <v>1126</v>
      </c>
      <c r="J128" s="160" t="str">
        <f t="shared" si="1"/>
        <v>Trigger Event (Input):
PartnerFailure_EHPS-R
Fallback Level: B
Data Flow:
XeonA to AURIXA to ActuatorA
Signals(output):
V_FB_B_TRIGGER
C_AD_MODE_ENABLE_ADS_PS = Enable
C_AD_MODE_ENGAGE_ADS_PS = Engage
C_AD_MODE_ENABLE_ADS_SS = Enable
C_AD_MODE_ENGAGE_ADS_SS = Engage
Judgements:
C_AD_INTERFACE_STATE_STEERING_SS_1 != Standby
C_AD_INTERFACE_STATE_STEERING_SS_2 != Standby</v>
      </c>
      <c r="K128" s="160"/>
    </row>
    <row r="129" s="148" customFormat="true" ht="178.5" customHeight="true" spans="2:11">
      <c r="B129" s="158">
        <v>3243</v>
      </c>
      <c r="C129" s="160" t="s">
        <v>857</v>
      </c>
      <c r="D129" s="160" t="s">
        <v>1387</v>
      </c>
      <c r="E129" s="168" t="s">
        <v>134</v>
      </c>
      <c r="F129" s="168" t="s">
        <v>1388</v>
      </c>
      <c r="G129" s="169" t="s">
        <v>30</v>
      </c>
      <c r="H129" s="170" t="s">
        <v>1125</v>
      </c>
      <c r="I129" s="168" t="s">
        <v>1126</v>
      </c>
      <c r="J129" s="160" t="str">
        <f t="shared" si="1"/>
        <v>Trigger Event (Input):
PartnerFailure_Transmission system
Fallback Level: B
Data Flow:
XeonA to AURIXA to ActuatorA
Signals(output):
V_FB_B_TRIGGER
C_AD_MODE_ENABLE_ADS_PS = Enable
C_AD_MODE_ENGAGE_ADS_PS = Engage
C_AD_MODE_ENABLE_ADS_SS = Enable
C_AD_MODE_ENGAGE_ADS_SS = Engage
Judgements:
C_AD_INTERFACE_STATE_TRANSMISSION_SYSTEM != engage</v>
      </c>
      <c r="K129" s="160"/>
    </row>
    <row r="130" s="148" customFormat="true" ht="216.75" customHeight="true" spans="2:11">
      <c r="B130" s="158">
        <v>3244</v>
      </c>
      <c r="C130" s="160" t="s">
        <v>857</v>
      </c>
      <c r="D130" s="160" t="s">
        <v>1389</v>
      </c>
      <c r="E130" s="168" t="s">
        <v>136</v>
      </c>
      <c r="F130" s="168" t="s">
        <v>1390</v>
      </c>
      <c r="G130" s="169" t="s">
        <v>30</v>
      </c>
      <c r="H130" s="170" t="s">
        <v>1391</v>
      </c>
      <c r="I130" s="168" t="s">
        <v>1126</v>
      </c>
      <c r="J130" s="160" t="str">
        <f t="shared" si="1"/>
        <v>Trigger Event (Input):
PartnerFailure_EPB
Fallback Level: B
Data Flow:
XeonA to AURIXA to ActuatorA or 
XeonA to AURIXB to ActuatorA
Signals(output):
V_FB_B_TRIGGER
C_AD_MODE_ENABLE_ADS_PS = Enable
C_AD_MODE_ENGAGE_ADS_PS = Engage
C_AD_MODE_ENABLE_ADS_SS = Enable
C_AD_MODE_ENGAGE_ADS_SS = Engage
Judgements:
C_AD_INTERFACE_STATE_PARK_BRAKE_PS1 !=engage Or
C_AD_INTERFACE_STATE_PARK_BRAKE_PS2 !=engage</v>
      </c>
      <c r="K130" s="160"/>
    </row>
    <row r="131" s="149" customFormat="true" ht="204" customHeight="true" spans="2:11">
      <c r="B131" s="161"/>
      <c r="C131" s="162" t="s">
        <v>857</v>
      </c>
      <c r="D131" s="162" t="s">
        <v>1392</v>
      </c>
      <c r="E131" s="172" t="s">
        <v>1393</v>
      </c>
      <c r="F131" s="172" t="s">
        <v>1394</v>
      </c>
      <c r="G131" s="173" t="s">
        <v>30</v>
      </c>
      <c r="H131" s="174" t="s">
        <v>1395</v>
      </c>
      <c r="I131" s="172" t="s">
        <v>1235</v>
      </c>
      <c r="J131" s="162" t="str">
        <f t="shared" si="1"/>
        <v>Trigger Event (Input):
PartnerFailure_EPB-R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C_AD_INTERFACE_STATE_PARK_BRAKE_SS !=engage</v>
      </c>
      <c r="K131" s="162"/>
    </row>
    <row r="132" s="148" customFormat="true" ht="178.5" customHeight="true" spans="2:11">
      <c r="B132" s="158">
        <v>3246</v>
      </c>
      <c r="C132" s="160" t="s">
        <v>857</v>
      </c>
      <c r="D132" s="160" t="s">
        <v>1396</v>
      </c>
      <c r="E132" s="168" t="s">
        <v>138</v>
      </c>
      <c r="F132" s="168" t="s">
        <v>1397</v>
      </c>
      <c r="G132" s="169" t="s">
        <v>30</v>
      </c>
      <c r="H132" s="170" t="s">
        <v>1125</v>
      </c>
      <c r="I132" s="168" t="s">
        <v>1126</v>
      </c>
      <c r="J132" s="160" t="str">
        <f t="shared" si="1"/>
        <v>Trigger Event (Input):
PartnerFailure_PT
Fallback Level: B
Data Flow:
XeonA to AURIXA to ActuatorA
Signals(output):
V_FB_B_TRIGGER
C_AD_MODE_ENABLE_ADS_PS = Enable
C_AD_MODE_ENGAGE_ADS_PS = Engage
C_AD_MODE_ENABLE_ADS_SS = Enable
C_AD_MODE_ENGAGE_ADS_SS = Engage
Judgements:
C_AD_INTERFACE_STATE_PROPULSION_SYSTEM !=engage</v>
      </c>
      <c r="K132" s="160" t="s">
        <v>1398</v>
      </c>
    </row>
    <row r="133" s="148" customFormat="true" ht="165.75" customHeight="true" spans="2:11">
      <c r="B133" s="158">
        <v>3291</v>
      </c>
      <c r="C133" s="160" t="s">
        <v>857</v>
      </c>
      <c r="D133" s="160" t="s">
        <v>1399</v>
      </c>
      <c r="E133" s="168" t="s">
        <v>45</v>
      </c>
      <c r="F133" s="168" t="s">
        <v>1400</v>
      </c>
      <c r="G133" s="169" t="s">
        <v>30</v>
      </c>
      <c r="H133" s="170" t="s">
        <v>1125</v>
      </c>
      <c r="I133" s="168" t="s">
        <v>1142</v>
      </c>
      <c r="J133" s="160" t="str">
        <f t="shared" si="1"/>
        <v>Trigger Event (Input):
PartnerFailure_Brake light
Fallback Level: B
Data Flow:
XeonA to AURIXA to ActuatorA
Signals(output):
V_FB_B_TRIGGER
 C_AD_MODE_ENABLE_ADS_PS = Enable
 C_AD_MODE_ENGAGE_ADS_PS = Engage
 C_AD_MODE_ENABLE_ADS_SS = Enable
 C_AD_MODE_ENGAGE_ADS_SS = Engage
Judgements:
C_BRAKE_LAMP_STATE = Fault</v>
      </c>
      <c r="K133" s="160"/>
    </row>
    <row r="134" s="148" customFormat="true" ht="165.75" customHeight="true" spans="2:11">
      <c r="B134" s="158">
        <v>3292</v>
      </c>
      <c r="C134" s="160" t="s">
        <v>857</v>
      </c>
      <c r="D134" s="160" t="s">
        <v>1401</v>
      </c>
      <c r="E134" s="168" t="s">
        <v>47</v>
      </c>
      <c r="F134" s="168" t="s">
        <v>1402</v>
      </c>
      <c r="G134" s="169" t="s">
        <v>30</v>
      </c>
      <c r="H134" s="170" t="s">
        <v>1125</v>
      </c>
      <c r="I134" s="168" t="s">
        <v>1142</v>
      </c>
      <c r="J134" s="160" t="str">
        <f t="shared" si="1"/>
        <v>Trigger Event (Input):
PartnerFailure_Turn light
Fallback Level: B
Data Flow:
XeonA to AURIXA to ActuatorA
Signals(output):
V_FB_B_TRIGGER
 C_AD_MODE_ENABLE_ADS_PS = Enable
 C_AD_MODE_ENGAGE_ADS_PS = Engage
 C_AD_MODE_ENABLE_ADS_SS = Enable
 C_AD_MODE_ENGAGE_ADS_SS = Engage
Judgements:
C_TURN_LAMP_STATE = Fault</v>
      </c>
      <c r="K134" s="160"/>
    </row>
    <row r="135" s="148" customFormat="true" ht="165.75" customHeight="true" spans="2:11">
      <c r="B135" s="158">
        <v>3293</v>
      </c>
      <c r="C135" s="160" t="s">
        <v>857</v>
      </c>
      <c r="D135" s="160" t="s">
        <v>1403</v>
      </c>
      <c r="E135" s="168" t="s">
        <v>49</v>
      </c>
      <c r="F135" s="168" t="s">
        <v>1404</v>
      </c>
      <c r="G135" s="169" t="s">
        <v>30</v>
      </c>
      <c r="H135" s="170" t="s">
        <v>1125</v>
      </c>
      <c r="I135" s="168" t="s">
        <v>1142</v>
      </c>
      <c r="J135" s="160" t="str">
        <f t="shared" si="1"/>
        <v>Trigger Event (Input):
PartnerFailure_Hazard light
Fallback Level: B
Data Flow:
XeonA to AURIXA to ActuatorA
Signals(output):
V_FB_B_TRIGGER
 C_AD_MODE_ENABLE_ADS_PS = Enable
 C_AD_MODE_ENGAGE_ADS_PS = Engage
 C_AD_MODE_ENABLE_ADS_SS = Enable
 C_AD_MODE_ENGAGE_ADS_SS = Engage
Judgements:
C_HAZARD_LAMP_STATE = Fault</v>
      </c>
      <c r="K135" s="160"/>
    </row>
    <row r="136" s="148" customFormat="true" ht="217.05" customHeight="true" spans="2:11">
      <c r="B136" s="158">
        <v>3195</v>
      </c>
      <c r="C136" s="160" t="s">
        <v>857</v>
      </c>
      <c r="D136" s="160" t="s">
        <v>1405</v>
      </c>
      <c r="E136" s="168" t="s">
        <v>20</v>
      </c>
      <c r="F136" s="168" t="s">
        <v>1406</v>
      </c>
      <c r="G136" s="169" t="s">
        <v>15</v>
      </c>
      <c r="H136" s="170" t="s">
        <v>1125</v>
      </c>
      <c r="I136" s="168" t="s">
        <v>1407</v>
      </c>
      <c r="J136" s="160" t="str">
        <f t="shared" si="1"/>
        <v>Trigger Event (Input):
PartnerFailure_Head light
Fallback Level: A
Data Flow:
XeonA to AURIXA to ActuatorA
Signals(output):
V_FB_A_TRIGGER
C_AD_MODE_ENABLE_ADS_PS = Enable
C_AD_MODE_ENGAGE_ADS_PS = Engage
C_AD_MODE_ENABLE_ADS_SS = Enable
C_AD_MODE_ENGAGE_ADS_SS = Engage
Judgements:
C_HEAD_LAMP_STATE = Fault</v>
      </c>
      <c r="K136" s="160"/>
    </row>
    <row r="137" s="148" customFormat="true" ht="165.75" customHeight="true" spans="2:11">
      <c r="B137" s="158">
        <v>3196</v>
      </c>
      <c r="C137" s="160" t="s">
        <v>857</v>
      </c>
      <c r="D137" s="160" t="s">
        <v>1408</v>
      </c>
      <c r="E137" s="168" t="s">
        <v>22</v>
      </c>
      <c r="F137" s="168" t="s">
        <v>1409</v>
      </c>
      <c r="G137" s="169" t="s">
        <v>15</v>
      </c>
      <c r="H137" s="170" t="s">
        <v>1125</v>
      </c>
      <c r="I137" s="168" t="s">
        <v>1407</v>
      </c>
      <c r="J137" s="160" t="str">
        <f t="shared" si="1"/>
        <v>Trigger Event (Input):
PartnerFailure_Wiper
Fallback Level: A
Data Flow:
XeonA to AURIXA to ActuatorA
Signals(output):
V_FB_A_TRIGGER
C_AD_MODE_ENABLE_ADS_PS = Enable
C_AD_MODE_ENGAGE_ADS_PS = Engage
C_AD_MODE_ENABLE_ADS_SS = Enable
C_AD_MODE_ENGAGE_ADS_SS = Engage
Judgements:
C_WIPER_STATUS_BODY_SYSTEM = fault</v>
      </c>
      <c r="K137" s="160"/>
    </row>
    <row r="138" s="148" customFormat="true" ht="165.75" customHeight="true" spans="2:11">
      <c r="B138" s="158">
        <v>3197</v>
      </c>
      <c r="C138" s="160" t="s">
        <v>857</v>
      </c>
      <c r="D138" s="160" t="s">
        <v>1410</v>
      </c>
      <c r="E138" s="168" t="s">
        <v>24</v>
      </c>
      <c r="F138" s="168" t="s">
        <v>1411</v>
      </c>
      <c r="G138" s="169" t="s">
        <v>15</v>
      </c>
      <c r="H138" s="170" t="s">
        <v>1125</v>
      </c>
      <c r="I138" s="168" t="s">
        <v>1407</v>
      </c>
      <c r="J138" s="160" t="str">
        <f t="shared" si="1"/>
        <v>Trigger Event (Input):
PartnerFailure_Horn
Fallback Level: A
Data Flow:
XeonA to AURIXA to ActuatorA
Signals(output):
V_FB_A_TRIGGER
C_AD_MODE_ENABLE_ADS_PS = Enable
C_AD_MODE_ENGAGE_ADS_PS = Engage
C_AD_MODE_ENABLE_ADS_SS = Enable
C_AD_MODE_ENGAGE_ADS_SS = Engage
Judgements:
C_HORN_STATUS_BODY_SYSTEM = fault</v>
      </c>
      <c r="K138" s="160"/>
    </row>
    <row r="139" s="149" customFormat="true" ht="191.25" customHeight="true" spans="2:11">
      <c r="B139" s="161">
        <v>3247</v>
      </c>
      <c r="C139" s="162" t="s">
        <v>857</v>
      </c>
      <c r="D139" s="162" t="s">
        <v>1412</v>
      </c>
      <c r="E139" s="172" t="s">
        <v>1413</v>
      </c>
      <c r="F139" s="172" t="s">
        <v>1414</v>
      </c>
      <c r="G139" s="173" t="s">
        <v>227</v>
      </c>
      <c r="H139" s="174" t="s">
        <v>1395</v>
      </c>
      <c r="I139" s="172" t="s">
        <v>1235</v>
      </c>
      <c r="J139" s="162" t="str">
        <f t="shared" si="1"/>
        <v>Trigger Event (Input):
PartnerFailure_Vehicle power primary
Fallback Level: D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V_POWER_STATE_PSC = Fault</v>
      </c>
      <c r="K139" s="162"/>
    </row>
    <row r="140" s="149" customFormat="true" ht="204" customHeight="true" spans="2:11">
      <c r="B140" s="161"/>
      <c r="C140" s="162" t="s">
        <v>857</v>
      </c>
      <c r="D140" s="162" t="s">
        <v>1415</v>
      </c>
      <c r="E140" s="172" t="s">
        <v>134</v>
      </c>
      <c r="F140" s="172" t="s">
        <v>1416</v>
      </c>
      <c r="G140" s="173" t="s">
        <v>30</v>
      </c>
      <c r="H140" s="174" t="s">
        <v>1395</v>
      </c>
      <c r="I140" s="172" t="s">
        <v>1235</v>
      </c>
      <c r="J140" s="162" t="str">
        <f t="shared" si="1"/>
        <v>Trigger Event (Input):
PartnerFailure_Transmission system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C_AD_INTERFACE_STATE_TRANSMISSION_SYSTEM = Fault</v>
      </c>
      <c r="K140" s="162"/>
    </row>
    <row r="141" s="148" customFormat="true" ht="165.75" customHeight="true" spans="2:11">
      <c r="B141" s="158">
        <v>3249</v>
      </c>
      <c r="C141" s="160" t="s">
        <v>857</v>
      </c>
      <c r="D141" s="160" t="s">
        <v>1417</v>
      </c>
      <c r="E141" s="168" t="s">
        <v>140</v>
      </c>
      <c r="F141" s="168" t="s">
        <v>1418</v>
      </c>
      <c r="G141" s="169" t="s">
        <v>30</v>
      </c>
      <c r="H141" s="170" t="s">
        <v>1125</v>
      </c>
      <c r="I141" s="168" t="s">
        <v>1142</v>
      </c>
      <c r="J141" s="160" t="str">
        <f t="shared" si="1"/>
        <v>Trigger Event (Input):
PartnerFailure_HOD
Fallback Level: B
Data Flow:
XeonA to AURIXA to ActuatorA
Signals(output):
V_FB_B_TRIGGER
 C_AD_MODE_ENABLE_ADS_PS = Enable
 C_AD_MODE_ENGAGE_ADS_PS = Engage
 C_AD_MODE_ENABLE_ADS_SS = Enable
 C_AD_MODE_ENGAGE_ADS_SS = Engage
Judgements:
C_HOD_STATE = Fault</v>
      </c>
      <c r="K141" s="160" t="s">
        <v>1419</v>
      </c>
    </row>
    <row r="142" s="148" customFormat="true" ht="165.75" customHeight="true" spans="2:11">
      <c r="B142" s="158">
        <v>3250</v>
      </c>
      <c r="C142" s="160" t="s">
        <v>857</v>
      </c>
      <c r="D142" s="160" t="s">
        <v>1420</v>
      </c>
      <c r="E142" s="168" t="s">
        <v>142</v>
      </c>
      <c r="F142" s="168" t="s">
        <v>1421</v>
      </c>
      <c r="G142" s="169" t="s">
        <v>30</v>
      </c>
      <c r="H142" s="170" t="s">
        <v>1125</v>
      </c>
      <c r="I142" s="168" t="s">
        <v>1142</v>
      </c>
      <c r="J142" s="160" t="str">
        <f t="shared" si="1"/>
        <v>Trigger Event (Input):
PartnerFailure_DMS
Fallback Level: B
Data Flow:
XeonA to AURIXA to ActuatorA
Signals(output):
V_FB_B_TRIGGER
 C_AD_MODE_ENABLE_ADS_PS = Enable
 C_AD_MODE_ENGAGE_ADS_PS = Engage
 C_AD_MODE_ENABLE_ADS_SS = Enable
 C_AD_MODE_ENGAGE_ADS_SS = Engage
Judgements:
C_DMS_STATE = Fault</v>
      </c>
      <c r="K142" s="160"/>
    </row>
    <row r="143" s="148" customFormat="true" ht="165.75" customHeight="true" spans="2:11">
      <c r="B143" s="158">
        <v>3294</v>
      </c>
      <c r="C143" s="160" t="s">
        <v>857</v>
      </c>
      <c r="D143" s="160" t="s">
        <v>1422</v>
      </c>
      <c r="E143" s="168" t="s">
        <v>202</v>
      </c>
      <c r="F143" s="168" t="s">
        <v>1423</v>
      </c>
      <c r="G143" s="169" t="s">
        <v>166</v>
      </c>
      <c r="H143" s="170" t="s">
        <v>1125</v>
      </c>
      <c r="I143" s="168" t="s">
        <v>1188</v>
      </c>
      <c r="J143" s="160" t="str">
        <f t="shared" si="1"/>
        <v>Trigger Event (Input):
PartnerFailure_TPMS
Fallback Level: C
Data Flow:
XeonA to AURIXA to ActuatorA
Signals(output):
V_FB_C_TRIGGER
 C_AD_MODE_ENABLE_ADS_PS = Enable
 C_AD_MODE_ENGAGE_ADS_PS = Engage
 C_AD_MODE_ENABLE_ADS_SS = Enable
 C_AD_MODE_ENGAGE_ADS_SS = Engage
Judgements:
C_TPMS_STATE = Fault</v>
      </c>
      <c r="K143" s="160"/>
    </row>
    <row r="144" s="149" customFormat="true" ht="204" customHeight="true" spans="2:11">
      <c r="B144" s="161"/>
      <c r="C144" s="162" t="s">
        <v>857</v>
      </c>
      <c r="D144" s="162" t="s">
        <v>1424</v>
      </c>
      <c r="E144" s="172" t="s">
        <v>1425</v>
      </c>
      <c r="F144" s="172" t="s">
        <v>1426</v>
      </c>
      <c r="G144" s="173" t="s">
        <v>30</v>
      </c>
      <c r="H144" s="174" t="s">
        <v>1395</v>
      </c>
      <c r="I144" s="172" t="s">
        <v>1235</v>
      </c>
      <c r="J144" s="162" t="str">
        <f t="shared" si="1"/>
        <v>Trigger Event (Input):
PartnerFailure_ADAS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C_ADAS_AEB_STATE = abnormal
C_ADAS_LDW_STATE = abnormal</v>
      </c>
      <c r="K144" s="162"/>
    </row>
    <row r="145" s="148" customFormat="true" ht="267.75" customHeight="true" spans="2:11">
      <c r="B145" s="158">
        <v>3198</v>
      </c>
      <c r="C145" s="160" t="s">
        <v>861</v>
      </c>
      <c r="D145" s="160" t="s">
        <v>1427</v>
      </c>
      <c r="E145" s="168" t="s">
        <v>26</v>
      </c>
      <c r="F145" s="168" t="s">
        <v>1428</v>
      </c>
      <c r="G145" s="169" t="s">
        <v>15</v>
      </c>
      <c r="H145" s="170" t="s">
        <v>1125</v>
      </c>
      <c r="I145" s="168" t="s">
        <v>1407</v>
      </c>
      <c r="J145" s="160" t="str">
        <f t="shared" ref="J145:J183" si="2">$D$16&amp;":"&amp;CHAR(10)&amp;E145&amp;CHAR(10)&amp;"Fallback Level: "&amp;G145&amp;CHAR(10)&amp;$H$16&amp;":"&amp;CHAR(10)&amp;H145&amp;CHAR(10)&amp;$I$16&amp;":"&amp;CHAR(10)&amp;I145&amp;CHAR(10)&amp;"Judgements:"&amp;CHAR(10)&amp;F145</f>
        <v>Trigger Event (Input):
VehicleStatus_Abnormal vehicle body posture
Fallback Level: A
Data Flow:
XeonA to AURIXA to ActuatorA
Signals(output):
V_FB_A_TRIGGER
C_AD_MODE_ENABLE_ADS_PS = Enable
C_AD_MODE_ENGAGE_ADS_PS = Engage
C_AD_MODE_ENABLE_ADS_SS = Enable
C_AD_MODE_ENGAGE_ADS_SS = Engage
Judgements:
V_VEHICLE_POSTURE = Abnormal
or
vehicle yawrate abnormal
vehicle pitch abnormal
vehicle roll abnormal
longitude acceleration abnormal
lateral acceleration abnormal
wheel speed abnormal
(to be defined with perception)</v>
      </c>
      <c r="K145" s="160" t="s">
        <v>1429</v>
      </c>
    </row>
    <row r="146" s="148" customFormat="true" ht="204" customHeight="true" spans="2:11">
      <c r="B146" s="158">
        <v>3295</v>
      </c>
      <c r="C146" s="160" t="s">
        <v>861</v>
      </c>
      <c r="D146" s="160" t="s">
        <v>1430</v>
      </c>
      <c r="E146" s="168" t="s">
        <v>204</v>
      </c>
      <c r="F146" s="168" t="s">
        <v>1431</v>
      </c>
      <c r="G146" s="169" t="s">
        <v>166</v>
      </c>
      <c r="H146" s="170" t="s">
        <v>1125</v>
      </c>
      <c r="I146" s="168" t="s">
        <v>1159</v>
      </c>
      <c r="J146" s="16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V_ABS_TRIGGER_TIMES &gt; K_ABS_TRIGGER_TIMES (3, to be defined) within
V_ABS_TRIGGER_DURATION &lt; K_ABS_TRIGGER_DURATION  (10s, to be defined)</v>
      </c>
      <c r="K146" s="160" t="s">
        <v>1432</v>
      </c>
    </row>
    <row r="147" s="148" customFormat="true" ht="204" customHeight="true" spans="2:11">
      <c r="B147" s="158">
        <v>2374</v>
      </c>
      <c r="C147" s="160" t="s">
        <v>861</v>
      </c>
      <c r="D147" s="160" t="s">
        <v>1433</v>
      </c>
      <c r="E147" s="168" t="s">
        <v>204</v>
      </c>
      <c r="F147" s="168" t="s">
        <v>1434</v>
      </c>
      <c r="G147" s="169" t="s">
        <v>166</v>
      </c>
      <c r="H147" s="170" t="s">
        <v>1125</v>
      </c>
      <c r="I147" s="168" t="s">
        <v>1159</v>
      </c>
      <c r="J147" s="16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V_ESC_TRIGGER_TIMES &gt; K_ESC_TRIGGER_TIMES  (1, to be defined) within
V_ESC_TRIGGER_DURATION &lt; K_ESC_TRIGGER_DURATION (10s, to be defined)</v>
      </c>
      <c r="K147" s="160"/>
    </row>
    <row r="148" s="148" customFormat="true" ht="204" customHeight="true" spans="2:11">
      <c r="B148" s="158">
        <v>2375</v>
      </c>
      <c r="C148" s="160" t="s">
        <v>861</v>
      </c>
      <c r="D148" s="160" t="s">
        <v>1435</v>
      </c>
      <c r="E148" s="168" t="s">
        <v>204</v>
      </c>
      <c r="F148" s="168" t="s">
        <v>1436</v>
      </c>
      <c r="G148" s="169" t="s">
        <v>166</v>
      </c>
      <c r="H148" s="170" t="s">
        <v>1125</v>
      </c>
      <c r="I148" s="168" t="s">
        <v>1159</v>
      </c>
      <c r="J148" s="16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V_ASR_TRIGGER_TIMES &gt;K_ASR_TRIGGER_TIMES (3, to be defined)
V_ASR_TRIGGER_DURATION &lt; K_ASR_TRIGGER_DURATION (10s, to be defined)</v>
      </c>
      <c r="K148" s="160"/>
    </row>
    <row r="149" s="148" customFormat="true" ht="216.75" customHeight="true" spans="2:11">
      <c r="B149" s="158">
        <v>2376</v>
      </c>
      <c r="C149" s="160" t="s">
        <v>861</v>
      </c>
      <c r="D149" s="160" t="s">
        <v>1437</v>
      </c>
      <c r="E149" s="168" t="s">
        <v>204</v>
      </c>
      <c r="F149" s="168" t="s">
        <v>1438</v>
      </c>
      <c r="G149" s="169" t="s">
        <v>166</v>
      </c>
      <c r="H149" s="170" t="s">
        <v>1125</v>
      </c>
      <c r="I149" s="168" t="s">
        <v>1159</v>
      </c>
      <c r="J149" s="16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V_VEHICLE_SPEED &gt; ODD limited speed * K_VEHICLE_OVER_SPEED_BIAS (110%, to be defined) lasts for 
K_VEHICLE_OVER_SPEED_DURATION (30s, to be defined)</v>
      </c>
      <c r="K149" s="160"/>
    </row>
    <row r="150" s="149" customFormat="true" ht="229.5" customHeight="true" spans="2:11">
      <c r="B150" s="161"/>
      <c r="C150" s="162" t="s">
        <v>861</v>
      </c>
      <c r="D150" s="162" t="s">
        <v>1439</v>
      </c>
      <c r="E150" s="172" t="s">
        <v>204</v>
      </c>
      <c r="F150" s="172" t="s">
        <v>1440</v>
      </c>
      <c r="G150" s="173" t="s">
        <v>227</v>
      </c>
      <c r="H150" s="174" t="s">
        <v>1125</v>
      </c>
      <c r="I150" s="172" t="s">
        <v>1123</v>
      </c>
      <c r="J150" s="162" t="str">
        <f t="shared" si="2"/>
        <v>Trigger Event (Input):
VehicleStatus_Abnormal vehicle body motion
Fallback Level: D
Data Flow:
XeonA to AURIXA to ActuatorA
Signals(output):
V_FB_D_TRIGGER
C_AD_MODE_ENABLE_ADS_PS = Enable
C_AD_MODE_ENGAGE_ADS_PS = Engage
C_AD_MODE_ENABLE_ADS_SS = Enable
C_AD_MODE_ENGAGE_ADS_SS = Engage
Judgements:
V_VDC_BRAKE_ESP_TRIGGER_TIMES &gt; K_VDC_BRAKE_ESP_TRIGGER_TIMES (1, to be defined) within
K_FALLBACK_VDC_BRAKE_ESP_TRIGGER_DURATION (10s, to be defined)
</v>
      </c>
      <c r="K150" s="162" t="s">
        <v>1441</v>
      </c>
    </row>
    <row r="151" s="149" customFormat="true" ht="229.5" customHeight="true" spans="2:11">
      <c r="B151" s="161"/>
      <c r="C151" s="162" t="s">
        <v>861</v>
      </c>
      <c r="D151" s="162" t="s">
        <v>1442</v>
      </c>
      <c r="E151" s="172" t="s">
        <v>204</v>
      </c>
      <c r="F151" s="172" t="s">
        <v>1443</v>
      </c>
      <c r="G151" s="173" t="s">
        <v>166</v>
      </c>
      <c r="H151" s="174" t="s">
        <v>1125</v>
      </c>
      <c r="I151" s="172" t="s">
        <v>1159</v>
      </c>
      <c r="J151" s="162"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V_VDC_ENGINE_ESP_TRIGGER_TIMES &gt; K_VDC_ENGINE_ESP_TRIGGER_TIMES (3, to be defined) within
V_VDC_ENGINE_ESP_TRIGGER_DURATION &lt; K_VDC_ENGINE_ESP_TRIGGER_DURATION (10s, to be defined)</v>
      </c>
      <c r="K151" s="162" t="s">
        <v>1444</v>
      </c>
    </row>
    <row r="152" s="148" customFormat="true" ht="191.25" customHeight="true" spans="2:11">
      <c r="B152" s="158">
        <v>3297</v>
      </c>
      <c r="C152" s="160" t="s">
        <v>861</v>
      </c>
      <c r="D152" s="160" t="s">
        <v>1445</v>
      </c>
      <c r="E152" s="168" t="s">
        <v>204</v>
      </c>
      <c r="F152" s="168" t="s">
        <v>1446</v>
      </c>
      <c r="G152" s="169" t="s">
        <v>166</v>
      </c>
      <c r="H152" s="170" t="s">
        <v>1125</v>
      </c>
      <c r="I152" s="168" t="s">
        <v>1159</v>
      </c>
      <c r="J152" s="16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V_ABS_ACTIVE = TRUE lasts for 
K_ABS_TRIGGER_DURATION_SINGLE (10s, to be defined)</v>
      </c>
      <c r="K152" s="160" t="s">
        <v>1447</v>
      </c>
    </row>
    <row r="153" s="148" customFormat="true" ht="178.5" customHeight="true" spans="2:11">
      <c r="B153" s="158">
        <v>3252</v>
      </c>
      <c r="C153" s="160" t="s">
        <v>861</v>
      </c>
      <c r="D153" s="160" t="s">
        <v>1448</v>
      </c>
      <c r="E153" s="168" t="s">
        <v>144</v>
      </c>
      <c r="F153" s="168" t="s">
        <v>1449</v>
      </c>
      <c r="G153" s="169" t="s">
        <v>30</v>
      </c>
      <c r="H153" s="170" t="s">
        <v>1125</v>
      </c>
      <c r="I153" s="168" t="s">
        <v>1126</v>
      </c>
      <c r="J153"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C_SEATBELT_STATE_BODY_SYSTEM = seatbelt unfastened</v>
      </c>
      <c r="K153" s="160"/>
    </row>
    <row r="154" s="148" customFormat="true" ht="165.75" customHeight="true" spans="2:11">
      <c r="B154" s="158">
        <v>3253</v>
      </c>
      <c r="C154" s="160" t="s">
        <v>861</v>
      </c>
      <c r="D154" s="160" t="s">
        <v>1450</v>
      </c>
      <c r="E154" s="168" t="s">
        <v>144</v>
      </c>
      <c r="F154" s="168" t="s">
        <v>1451</v>
      </c>
      <c r="G154" s="169" t="s">
        <v>30</v>
      </c>
      <c r="H154" s="170" t="s">
        <v>1125</v>
      </c>
      <c r="I154" s="168" t="s">
        <v>1126</v>
      </c>
      <c r="J154"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C_ACTUAL_DOORS_STATE = open</v>
      </c>
      <c r="K154" s="160"/>
    </row>
    <row r="155" s="148" customFormat="true" ht="165.75" customHeight="true" spans="2:11">
      <c r="B155" s="158">
        <v>3254</v>
      </c>
      <c r="C155" s="160" t="s">
        <v>861</v>
      </c>
      <c r="D155" s="160" t="s">
        <v>1452</v>
      </c>
      <c r="E155" s="168" t="s">
        <v>144</v>
      </c>
      <c r="F155" s="168" t="s">
        <v>1453</v>
      </c>
      <c r="G155" s="169" t="s">
        <v>30</v>
      </c>
      <c r="H155" s="170" t="s">
        <v>1125</v>
      </c>
      <c r="I155" s="168" t="s">
        <v>1126</v>
      </c>
      <c r="J155"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C_ACTUAL_GEAR_POSITION = R Gear</v>
      </c>
      <c r="K155" s="160"/>
    </row>
    <row r="156" s="148" customFormat="true" ht="165.75" customHeight="true" spans="2:11">
      <c r="B156" s="158">
        <v>3298</v>
      </c>
      <c r="C156" s="160" t="s">
        <v>861</v>
      </c>
      <c r="D156" s="160" t="s">
        <v>1454</v>
      </c>
      <c r="E156" s="168" t="s">
        <v>144</v>
      </c>
      <c r="F156" s="168" t="s">
        <v>1455</v>
      </c>
      <c r="G156" s="169" t="s">
        <v>166</v>
      </c>
      <c r="H156" s="170" t="s">
        <v>1125</v>
      </c>
      <c r="I156" s="168" t="s">
        <v>1159</v>
      </c>
      <c r="J156" s="160" t="str">
        <f t="shared" si="2"/>
        <v>Trigger Event (Input):
VehicleStatus_others
Fallback Level: C
Data Flow:
XeonA to AURIXA to ActuatorA
Signals(output):
V_FB_C_TRIGGER
C_AD_MODE_ENABLE_ADS_PS = Enable
C_AD_MODE_ENGAGE_ADS_PS = Engage
C_AD_MODE_ENABLE_ADS_SS = Enable
C_AD_MODE_ENGAGE_ADS_SS = Engage
Judgements:
C_TYRE_PRESSURE_STATE = Abnormal</v>
      </c>
      <c r="K156" s="160"/>
    </row>
    <row r="157" s="148" customFormat="true" ht="165.75" customHeight="true" spans="2:11">
      <c r="B157" s="158">
        <v>3255</v>
      </c>
      <c r="C157" s="160" t="s">
        <v>861</v>
      </c>
      <c r="D157" s="160" t="s">
        <v>1456</v>
      </c>
      <c r="E157" s="168" t="s">
        <v>144</v>
      </c>
      <c r="F157" s="168" t="s">
        <v>1457</v>
      </c>
      <c r="G157" s="169" t="s">
        <v>30</v>
      </c>
      <c r="H157" s="170" t="s">
        <v>1125</v>
      </c>
      <c r="I157" s="168" t="s">
        <v>1142</v>
      </c>
      <c r="J157"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C_EBI_SWITCH = off</v>
      </c>
      <c r="K157" s="160"/>
    </row>
    <row r="158" s="148" customFormat="true" ht="165.75" customHeight="true" spans="2:11">
      <c r="B158" s="158">
        <v>3256</v>
      </c>
      <c r="C158" s="160" t="s">
        <v>861</v>
      </c>
      <c r="D158" s="160" t="s">
        <v>1458</v>
      </c>
      <c r="E158" s="168" t="s">
        <v>144</v>
      </c>
      <c r="F158" s="168" t="s">
        <v>1459</v>
      </c>
      <c r="G158" s="169" t="s">
        <v>30</v>
      </c>
      <c r="H158" s="170" t="s">
        <v>1125</v>
      </c>
      <c r="I158" s="168" t="s">
        <v>1142</v>
      </c>
      <c r="J158"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C_INTER_AXLE_DIFF_SWITCH = off</v>
      </c>
      <c r="K158" s="160"/>
    </row>
    <row r="159" s="148" customFormat="true" ht="165.75" customHeight="true" spans="2:11">
      <c r="B159" s="158">
        <v>3257</v>
      </c>
      <c r="C159" s="160" t="s">
        <v>861</v>
      </c>
      <c r="D159" s="160" t="s">
        <v>1460</v>
      </c>
      <c r="E159" s="168" t="s">
        <v>144</v>
      </c>
      <c r="F159" s="168" t="s">
        <v>1461</v>
      </c>
      <c r="G159" s="169" t="s">
        <v>30</v>
      </c>
      <c r="H159" s="170" t="s">
        <v>1125</v>
      </c>
      <c r="I159" s="168" t="s">
        <v>1142</v>
      </c>
      <c r="J159"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C_INTER_WHEEL_DIFF_SWITCH = off</v>
      </c>
      <c r="K159" s="160"/>
    </row>
    <row r="160" s="148" customFormat="true" ht="165.75" customHeight="true" spans="2:11">
      <c r="B160" s="158">
        <v>3258</v>
      </c>
      <c r="C160" s="160" t="s">
        <v>861</v>
      </c>
      <c r="D160" s="160" t="s">
        <v>1462</v>
      </c>
      <c r="E160" s="168" t="s">
        <v>144</v>
      </c>
      <c r="F160" s="168" t="s">
        <v>1463</v>
      </c>
      <c r="G160" s="169" t="s">
        <v>30</v>
      </c>
      <c r="H160" s="170" t="s">
        <v>1125</v>
      </c>
      <c r="I160" s="168" t="s">
        <v>1142</v>
      </c>
      <c r="J160"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C_SUS_STATE_SUSPENSION_SYSTEM = fault</v>
      </c>
      <c r="K160" s="160"/>
    </row>
    <row r="161" s="148" customFormat="true" ht="196.95" customHeight="true" spans="2:11">
      <c r="B161" s="158">
        <v>2330</v>
      </c>
      <c r="C161" s="160" t="s">
        <v>854</v>
      </c>
      <c r="D161" s="160" t="s">
        <v>1464</v>
      </c>
      <c r="E161" s="168" t="s">
        <v>215</v>
      </c>
      <c r="F161" s="168" t="s">
        <v>1465</v>
      </c>
      <c r="G161" s="169" t="s">
        <v>166</v>
      </c>
      <c r="H161" s="160" t="s">
        <v>1125</v>
      </c>
      <c r="I161" s="160" t="s">
        <v>1188</v>
      </c>
      <c r="J161" s="160" t="str">
        <f t="shared" si="2"/>
        <v>Trigger Event (Input):
Ego vehicle dynamics detected or calculated are not in safe boundary
Fallback Level: C
Data Flow:
XeonA to AURIXA to ActuatorA
Signals(output):
V_FB_C_TRIGGER
 C_AD_MODE_ENABLE_ADS_PS = Enable
 C_AD_MODE_ENGAGE_ADS_PS = Engage
 C_AD_MODE_ENABLE_ADS_SS = Enable
 C_AD_MODE_ENGAGE_ADS_SS = Engage
Judgements:
Events_Ego Vehicle Condition03 is violated
Refer to RM-1449</v>
      </c>
      <c r="K161" s="160"/>
    </row>
    <row r="162" s="148" customFormat="true" ht="184.05" customHeight="true" spans="2:11">
      <c r="B162" s="158">
        <v>2331</v>
      </c>
      <c r="C162" s="160" t="s">
        <v>854</v>
      </c>
      <c r="D162" s="160" t="s">
        <v>1466</v>
      </c>
      <c r="E162" s="168" t="s">
        <v>217</v>
      </c>
      <c r="F162" s="168" t="s">
        <v>1467</v>
      </c>
      <c r="G162" s="169" t="s">
        <v>166</v>
      </c>
      <c r="H162" s="160" t="s">
        <v>1125</v>
      </c>
      <c r="I162" s="160" t="s">
        <v>1188</v>
      </c>
      <c r="J162" s="160" t="str">
        <f t="shared" si="2"/>
        <v>Trigger Event (Input):
Reference line of the current lane is invalid
Fallback Level: C
Data Flow:
XeonA to AURIXA to ActuatorA
Signals(output):
V_FB_C_TRIGGER
 C_AD_MODE_ENABLE_ADS_PS = Enable
 C_AD_MODE_ENGAGE_ADS_PS = Engage
 C_AD_MODE_ENABLE_ADS_SS = Enable
 C_AD_MODE_ENGAGE_ADS_SS = Engage
Judgements:
Events_Environment Condition18 is violated
Refer to RM-2209</v>
      </c>
      <c r="K162" s="160"/>
    </row>
    <row r="163" s="148" customFormat="true" ht="191.25" customHeight="true" spans="2:11">
      <c r="B163" s="158">
        <v>2332</v>
      </c>
      <c r="C163" s="160" t="s">
        <v>854</v>
      </c>
      <c r="D163" s="160" t="s">
        <v>1468</v>
      </c>
      <c r="E163" s="168" t="s">
        <v>219</v>
      </c>
      <c r="F163" s="168" t="s">
        <v>1469</v>
      </c>
      <c r="G163" s="169" t="s">
        <v>166</v>
      </c>
      <c r="H163" s="160" t="s">
        <v>1125</v>
      </c>
      <c r="I163" s="160" t="s">
        <v>1188</v>
      </c>
      <c r="J163" s="160" t="str">
        <f t="shared" si="2"/>
        <v>Trigger Event (Input):
Ego vehicle dynamics are not in defined range during lane change running
Fallback Level: C
Data Flow:
XeonA to AURIXA to ActuatorA
Signals(output):
V_FB_C_TRIGGER
 C_AD_MODE_ENABLE_ADS_PS = Enable
 C_AD_MODE_ENGAGE_ADS_PS = Engage
 C_AD_MODE_ENABLE_ADS_SS = Enable
 C_AD_MODE_ENGAGE_ADS_SS = Engage
Judgements:
Events_Environment Condition17 is violated
Refer to RM-2208</v>
      </c>
      <c r="K163" s="160"/>
    </row>
    <row r="164" s="148" customFormat="true" ht="191.25" customHeight="true" spans="2:11">
      <c r="B164" s="158">
        <v>2383</v>
      </c>
      <c r="C164" s="160" t="s">
        <v>934</v>
      </c>
      <c r="D164" s="160" t="s">
        <v>1470</v>
      </c>
      <c r="E164" s="39" t="s">
        <v>228</v>
      </c>
      <c r="F164" s="168" t="s">
        <v>1471</v>
      </c>
      <c r="G164" s="169" t="s">
        <v>227</v>
      </c>
      <c r="H164" s="170" t="s">
        <v>1384</v>
      </c>
      <c r="I164" s="160" t="s">
        <v>1472</v>
      </c>
      <c r="J164" s="160" t="str">
        <f t="shared" si="2"/>
        <v>Trigger Event (Input):
V_PECUFAILURE_FALLBACK_TRIGGER_EVENT_F3
'-&gt; Ego vehicle in sharp turn
Fallback Level: D
Data Flow:
 XeonA to AURIXA to ActuatorB
Signals(output):
V_FB_D_TRIGGER
 C_AD_MODE_ENABLE_ADS_PS = Enable
 C_AD_MODE_ENGAGE_ADS_PS = Engage
 C_AD_MODE_ENABLE_ADS_SS = Enable
 C_AD_MODE_ENGAGE_ADS_SS = Engage
Judgements:
Refer to V_PECUFAILURE_FALLBACK_TRIGGER_EVENT_F3</v>
      </c>
      <c r="K164" s="160"/>
    </row>
    <row r="165" s="149" customFormat="true" ht="114.75" customHeight="true" spans="2:11">
      <c r="B165" s="161"/>
      <c r="C165" s="162"/>
      <c r="D165" s="162" t="s">
        <v>1470</v>
      </c>
      <c r="E165" s="334" t="s">
        <v>1473</v>
      </c>
      <c r="F165" s="172"/>
      <c r="G165" s="173" t="s">
        <v>227</v>
      </c>
      <c r="H165" s="174"/>
      <c r="I165" s="162"/>
      <c r="J165" s="162" t="str">
        <f t="shared" si="2"/>
        <v>Trigger Event (Input):
-&gt; Ego vehicle in sharp turn
Fallback Level: D
Data Flow:
Signals(output):
Judgements:
</v>
      </c>
      <c r="K165" s="162"/>
    </row>
    <row r="166" s="148" customFormat="true" ht="191.25" customHeight="true" spans="2:11">
      <c r="B166" s="158">
        <v>2385</v>
      </c>
      <c r="C166" s="160" t="s">
        <v>934</v>
      </c>
      <c r="D166" s="160" t="s">
        <v>1474</v>
      </c>
      <c r="E166" s="39" t="s">
        <v>230</v>
      </c>
      <c r="F166" s="168" t="s">
        <v>1475</v>
      </c>
      <c r="G166" s="169" t="s">
        <v>227</v>
      </c>
      <c r="H166" s="170" t="s">
        <v>1384</v>
      </c>
      <c r="I166" s="160" t="s">
        <v>1472</v>
      </c>
      <c r="J166" s="160" t="str">
        <f t="shared" si="2"/>
        <v>Trigger Event (Input):
V_PECUFAILURE_FALLBACK_TRIGGER_EVENT_F1
'-&gt; Ego vehicle is braking
Fallback Level: D
Data Flow:
 XeonA to AURIXA to ActuatorB
Signals(output):
V_FB_D_TRIGGER
 C_AD_MODE_ENABLE_ADS_PS = Enable
 C_AD_MODE_ENGAGE_ADS_PS = Engage
 C_AD_MODE_ENABLE_ADS_SS = Enable
 C_AD_MODE_ENGAGE_ADS_SS = Engage
Judgements:
Refer to V_PECUFAILURE_FALLBACK_TRIGGER_EVENT_F1</v>
      </c>
      <c r="K166" s="160"/>
    </row>
    <row r="167" s="149" customFormat="true" ht="114.75" customHeight="true" spans="2:11">
      <c r="B167" s="161"/>
      <c r="C167" s="162"/>
      <c r="D167" s="162" t="s">
        <v>1474</v>
      </c>
      <c r="E167" s="334" t="s">
        <v>1476</v>
      </c>
      <c r="F167" s="172"/>
      <c r="G167" s="173" t="s">
        <v>227</v>
      </c>
      <c r="H167" s="174"/>
      <c r="I167" s="162"/>
      <c r="J167" s="162" t="str">
        <f t="shared" si="2"/>
        <v>Trigger Event (Input):
-&gt; Ego vehicle is braking
Fallback Level: D
Data Flow:
Signals(output):
Judgements:
</v>
      </c>
      <c r="K167" s="162"/>
    </row>
    <row r="168" s="148" customFormat="true" ht="178.5" customHeight="true" spans="2:11">
      <c r="B168" s="158">
        <v>2337</v>
      </c>
      <c r="C168" s="160" t="s">
        <v>934</v>
      </c>
      <c r="D168" s="160" t="s">
        <v>1477</v>
      </c>
      <c r="E168" s="189" t="s">
        <v>171</v>
      </c>
      <c r="F168" s="168" t="s">
        <v>1478</v>
      </c>
      <c r="G168" s="169" t="s">
        <v>166</v>
      </c>
      <c r="H168" s="170" t="s">
        <v>1125</v>
      </c>
      <c r="I168" s="160" t="s">
        <v>1159</v>
      </c>
      <c r="J168" s="160" t="str">
        <f t="shared" si="2"/>
        <v>Trigger Event (Input):
V_PECUFAILURE_FALLBACK_TRIGGER_EVENT_F8
'-&gt; Ego vehicle is exceeding other vehicle
Fallback Level: C
Data Flow:
XeonA to AURIXA to ActuatorA
Signals(output):
V_FB_C_TRIGGER
C_AD_MODE_ENABLE_ADS_PS = Enable
C_AD_MODE_ENGAGE_ADS_PS = Engage
C_AD_MODE_ENABLE_ADS_SS = Enable
C_AD_MODE_ENGAGE_ADS_SS = Engage
Judgements:
ADU Internal Monitoring</v>
      </c>
      <c r="K168" s="160"/>
    </row>
    <row r="169" s="149" customFormat="true" ht="114.75" customHeight="true" spans="2:11">
      <c r="B169" s="161"/>
      <c r="C169" s="162"/>
      <c r="D169" s="162" t="s">
        <v>1477</v>
      </c>
      <c r="E169" s="172"/>
      <c r="F169" s="172"/>
      <c r="G169" s="173" t="s">
        <v>166</v>
      </c>
      <c r="H169" s="174"/>
      <c r="I169" s="162"/>
      <c r="J169" s="162" t="str">
        <f t="shared" si="2"/>
        <v>Trigger Event (Input):
Fallback Level: C
Data Flow:
Signals(output):
Judgements:
</v>
      </c>
      <c r="K169" s="162"/>
    </row>
    <row r="170" s="148" customFormat="true" ht="191.25" customHeight="true" spans="2:11">
      <c r="B170" s="158">
        <v>1520</v>
      </c>
      <c r="C170" s="183" t="s">
        <v>934</v>
      </c>
      <c r="D170" s="183" t="s">
        <v>1479</v>
      </c>
      <c r="E170" s="39" t="s">
        <v>234</v>
      </c>
      <c r="F170" s="168" t="s">
        <v>1471</v>
      </c>
      <c r="G170" s="190" t="s">
        <v>227</v>
      </c>
      <c r="H170" s="170" t="s">
        <v>1384</v>
      </c>
      <c r="I170" s="160" t="s">
        <v>1472</v>
      </c>
      <c r="J170" s="160" t="str">
        <f t="shared" si="2"/>
        <v>Trigger Event (Input):
V_PECUFAILURE_FALLBACK_TRIGGER_EVENT_F3
'-&gt; Ego vehicle is exceeding other vehicle
Fallback Level: D
Data Flow:
 XeonA to AURIXA to ActuatorB
Signals(output):
V_FB_D_TRIGGER
 C_AD_MODE_ENABLE_ADS_PS = Enable
 C_AD_MODE_ENGAGE_ADS_PS = Engage
 C_AD_MODE_ENABLE_ADS_SS = Enable
 C_AD_MODE_ENGAGE_ADS_SS = Engage
Judgements:
Refer to V_PECUFAILURE_FALLBACK_TRIGGER_EVENT_F3</v>
      </c>
      <c r="K170" s="183"/>
    </row>
    <row r="171" s="149" customFormat="true" ht="114.75" customHeight="true" spans="2:12">
      <c r="B171" s="161"/>
      <c r="C171" s="162"/>
      <c r="D171" s="162" t="s">
        <v>1479</v>
      </c>
      <c r="E171" s="334" t="s">
        <v>1480</v>
      </c>
      <c r="F171" s="172"/>
      <c r="G171" s="173" t="s">
        <v>227</v>
      </c>
      <c r="H171" s="174"/>
      <c r="I171" s="162"/>
      <c r="J171" s="162" t="str">
        <f t="shared" si="2"/>
        <v>Trigger Event (Input):
-&gt; Ego vehicle is exceeding other vehicle
Fallback Level: D
Data Flow:
Signals(output):
Judgements:
</v>
      </c>
      <c r="K171" s="162"/>
      <c r="L171" s="162"/>
    </row>
    <row r="172" s="148" customFormat="true" ht="280.5" customHeight="true" spans="2:12">
      <c r="B172" s="158">
        <v>3192</v>
      </c>
      <c r="C172" s="183" t="s">
        <v>854</v>
      </c>
      <c r="D172" s="183" t="s">
        <v>1481</v>
      </c>
      <c r="E172" s="338" t="s">
        <v>16</v>
      </c>
      <c r="F172" s="191" t="s">
        <v>1482</v>
      </c>
      <c r="G172" s="190" t="s">
        <v>15</v>
      </c>
      <c r="H172" s="192" t="s">
        <v>1125</v>
      </c>
      <c r="I172" s="183" t="s">
        <v>1407</v>
      </c>
      <c r="J172" s="160" t="str">
        <f t="shared" si="2"/>
        <v>Trigger Event (Input):
Driver's attention does not focus on driving area and this status lasts exceeding certain period
Fallback Level: A
Data Flow:
XeonA to AURIXA to ActuatorA
Signals(output):
V_FB_A_TRIGGER
C_AD_MODE_ENABLE_ADS_PS = Enable
C_AD_MODE_ENGAGE_ADS_PS = Engage
C_AD_MODE_ENABLE_ADS_SS = Enable
C_AD_MODE_ENGAGE_ADS_SS = Engage
Judgements:
V_DMS_DRIVER_ATTENTION = Distractive
V_DMS_DRIVER_ATTENTION_DURATION &gt; K_FALLBACK_DRIVER_FOCUS_DURATION_A (to be defined)
OR
V_DMS_DRIVER_FATIGUE_LVL = Fatigue
V_DMS_DRIVER_FATIGUE_LVL_DURATION &gt; K_FALLBACK_DRIVER_FATIGUE_DURATION_A (to be defined)</v>
      </c>
      <c r="K172" s="183"/>
      <c r="L172" s="160"/>
    </row>
    <row r="173" s="148" customFormat="true" ht="216.75" customHeight="true" spans="1:11">
      <c r="A173" s="160"/>
      <c r="B173" s="184">
        <v>3193</v>
      </c>
      <c r="C173" s="160" t="s">
        <v>854</v>
      </c>
      <c r="D173" s="160" t="s">
        <v>1483</v>
      </c>
      <c r="E173" s="333" t="s">
        <v>1484</v>
      </c>
      <c r="F173" s="168" t="s">
        <v>1485</v>
      </c>
      <c r="G173" s="169" t="s">
        <v>30</v>
      </c>
      <c r="H173" s="170" t="s">
        <v>1125</v>
      </c>
      <c r="I173" s="160" t="s">
        <v>1407</v>
      </c>
      <c r="J173" s="160" t="str">
        <f t="shared" si="2"/>
        <v>Trigger Event (Input):
DSR_Driver is not on the seat and this status lasts exceeding certain period 
Fallback Level: B
Data Flow:
XeonA to AURIXA to ActuatorA
Signals(output):
V_FB_A_TRIGGER
C_AD_MODE_ENABLE_ADS_PS = Enable
C_AD_MODE_ENGAGE_ADS_PS = Engage
C_AD_MODE_ENABLE_ADS_SS = Enable
C_AD_MODE_ENGAGE_ADS_SS = Engage
Judgements:
V_DRIVER_SEAT_STATUS = Cannot find driver
V_DRIVER_SEAT_STATUS_DURATION &gt; K_FALLBACK_DRIVER_SEAT_STATUS_DURATION_B (to be defined)</v>
      </c>
      <c r="K173" s="160"/>
    </row>
    <row r="174" s="148" customFormat="true" ht="242.25" customHeight="true" spans="2:11">
      <c r="B174" s="185">
        <v>3194</v>
      </c>
      <c r="C174" s="183" t="s">
        <v>854</v>
      </c>
      <c r="D174" s="183" t="s">
        <v>1486</v>
      </c>
      <c r="E174" s="338" t="s">
        <v>18</v>
      </c>
      <c r="F174" s="191" t="s">
        <v>1487</v>
      </c>
      <c r="G174" s="190" t="s">
        <v>15</v>
      </c>
      <c r="H174" s="192" t="s">
        <v>1125</v>
      </c>
      <c r="I174" s="183" t="s">
        <v>1407</v>
      </c>
      <c r="J174" s="160" t="str">
        <f t="shared" si="2"/>
        <v>Trigger Event (Input):
DSR_Driver is smoking/calling and this status lasts exceeding certain period
Fallback Level: A
Data Flow:
XeonA to AURIXA to ActuatorA
Signals(output):
V_FB_A_TRIGGER
C_AD_MODE_ENABLE_ADS_PS = Enable
C_AD_MODE_ENGAGE_ADS_PS = Engage
C_AD_MODE_ENABLE_ADS_SS = Enable
C_AD_MODE_ENGAGE_ADS_SS = Engage
Judgements:
V_DMS_DRIVER_BEHAVIOR = Dangerous behavior:
0x1 Smoke
0x2 Phonecall
V_DMS_DRIVER_BEHAVIOR_DURATION &gt; K_FALLBACK_DRIVER_BEHAVIOR_DURATION_A (to be defined)</v>
      </c>
      <c r="K174" s="183"/>
    </row>
    <row r="175" ht="262.05" customHeight="true" spans="2:11">
      <c r="B175" s="184">
        <v>4026</v>
      </c>
      <c r="C175" s="186" t="s">
        <v>854</v>
      </c>
      <c r="D175" s="186" t="s">
        <v>1488</v>
      </c>
      <c r="E175" s="160" t="s">
        <v>158</v>
      </c>
      <c r="F175" s="193" t="s">
        <v>1489</v>
      </c>
      <c r="G175" s="193" t="s">
        <v>30</v>
      </c>
      <c r="H175" s="193" t="s">
        <v>1125</v>
      </c>
      <c r="I175" s="160" t="s">
        <v>1126</v>
      </c>
      <c r="J175" s="160" t="str">
        <f t="shared" si="2"/>
        <v>Trigger Event (Input):
Cooling system cannot cool down the ADU temp or Cooling system failure
Fallback Level: B
Data Flow:
XeonA to AURIXA to ActuatorA
Signals(output):
V_FB_B_TRIGGER
C_AD_MODE_ENABLE_ADS_PS = Enable
C_AD_MODE_ENGAGE_ADS_PS = Engage
C_AD_MODE_ENABLE_ADS_SS = Enable
C_AD_MODE_ENGAGE_ADS_SS = Engage
Judgements:
C_Over_Temp_level==Critical
Or
C_ACS_Status==Fault</v>
      </c>
      <c r="K175" s="193"/>
    </row>
    <row r="176" s="148" customFormat="true" ht="280.5" customHeight="true" spans="2:12">
      <c r="B176" s="184">
        <v>3238</v>
      </c>
      <c r="C176" s="160" t="s">
        <v>854</v>
      </c>
      <c r="D176" s="160" t="s">
        <v>1490</v>
      </c>
      <c r="E176" s="333" t="s">
        <v>16</v>
      </c>
      <c r="F176" s="191" t="s">
        <v>1491</v>
      </c>
      <c r="G176" s="169" t="s">
        <v>30</v>
      </c>
      <c r="H176" s="170" t="s">
        <v>1125</v>
      </c>
      <c r="I176" s="160" t="s">
        <v>1407</v>
      </c>
      <c r="J176" s="160" t="str">
        <f t="shared" si="2"/>
        <v>Trigger Event (Input):
Driver's attention does not focus on driving area and this status lasts exceeding certain period
Fallback Level: B
Data Flow:
XeonA to AURIXA to ActuatorA
Signals(output):
V_FB_A_TRIGGER
C_AD_MODE_ENABLE_ADS_PS = Enable
C_AD_MODE_ENGAGE_ADS_PS = Engage
C_AD_MODE_ENABLE_ADS_SS = Enable
C_AD_MODE_ENGAGE_ADS_SS = Engage
Judgements:
V_DMS_DRIVER_ATTENTION = Distractive
V_DMS_DRIVER_ATTENTION_DURATION &gt; K_FALLBACK_DRIVER_FOCUS_DURATION_B (to be defined)
OR
V_DMS_DRIVER_FATIGUE_LVL = Fatigue
V_DMS_DRIVER_FATIGUE_LVL_DURATION &gt; K_FALLBACK_DRIVER_FATIGUE_DURATION_B (to be defined)</v>
      </c>
      <c r="K176" s="160"/>
      <c r="L176" s="160"/>
    </row>
    <row r="177" ht="178.5" customHeight="true" spans="2:11">
      <c r="B177" s="184">
        <v>3654</v>
      </c>
      <c r="C177" s="160" t="s">
        <v>854</v>
      </c>
      <c r="D177" s="186" t="s">
        <v>1492</v>
      </c>
      <c r="E177" s="160" t="s">
        <v>152</v>
      </c>
      <c r="F177" s="193" t="s">
        <v>337</v>
      </c>
      <c r="G177" s="169" t="s">
        <v>30</v>
      </c>
      <c r="H177" s="193" t="s">
        <v>1125</v>
      </c>
      <c r="I177" s="193" t="s">
        <v>1126</v>
      </c>
      <c r="J177" s="193" t="str">
        <f t="shared" si="2"/>
        <v>Trigger Event (Input):
When ADS is in AD mode, if AEB mode is Failure or Passive or OFF
Fallback Level: B
Data Flow:
XeonA to AURIXA to ActuatorA
Signals(output):
V_FB_B_TRIGGER
C_AD_MODE_ENABLE_ADS_PS = Enable
C_AD_MODE_ENGAGE_ADS_PS = Engage
C_AD_MODE_ENABLE_ADS_SS = Enable
C_AD_MODE_ENGAGE_ADS_SS = Engage
Judgements:
C_ADAS_AEB_MODE = Failure or Inhibit or OFF</v>
      </c>
      <c r="K177" s="193"/>
    </row>
    <row r="178" ht="165.75" customHeight="true" spans="2:11">
      <c r="B178" s="184">
        <v>3655</v>
      </c>
      <c r="C178" s="160" t="s">
        <v>854</v>
      </c>
      <c r="D178" s="186" t="s">
        <v>1493</v>
      </c>
      <c r="E178" s="160" t="s">
        <v>154</v>
      </c>
      <c r="F178" s="193" t="s">
        <v>339</v>
      </c>
      <c r="G178" s="169" t="s">
        <v>30</v>
      </c>
      <c r="H178" s="193" t="s">
        <v>1125</v>
      </c>
      <c r="I178" s="193" t="s">
        <v>1126</v>
      </c>
      <c r="J178" s="193" t="str">
        <f t="shared" si="2"/>
        <v>Trigger Event (Input):
When ADS is in AD mode, if ACC mode is Active
Fallback Level: B
Data Flow:
XeonA to AURIXA to ActuatorA
Signals(output):
V_FB_B_TRIGGER
C_AD_MODE_ENABLE_ADS_PS = Enable
C_AD_MODE_ENGAGE_ADS_PS = Engage
C_AD_MODE_ENABLE_ADS_SS = Enable
C_AD_MODE_ENGAGE_ADS_SS = Engage
Judgements:
C_ADAS_ACC_MODE = Active</v>
      </c>
      <c r="K178" s="193"/>
    </row>
    <row r="179" ht="165.75" customHeight="true" spans="2:11">
      <c r="B179" s="184">
        <v>3656</v>
      </c>
      <c r="C179" s="160" t="s">
        <v>854</v>
      </c>
      <c r="D179" s="186" t="s">
        <v>1494</v>
      </c>
      <c r="E179" s="160" t="s">
        <v>156</v>
      </c>
      <c r="F179" s="193" t="s">
        <v>341</v>
      </c>
      <c r="G179" s="169" t="s">
        <v>30</v>
      </c>
      <c r="H179" s="193" t="s">
        <v>1125</v>
      </c>
      <c r="I179" s="193" t="s">
        <v>1126</v>
      </c>
      <c r="J179" s="193" t="str">
        <f t="shared" si="2"/>
        <v>Trigger Event (Input):
When ADS is in AD mode, if LKA mode is Active
Fallback Level: B
Data Flow:
XeonA to AURIXA to ActuatorA
Signals(output):
V_FB_B_TRIGGER
C_AD_MODE_ENABLE_ADS_PS = Enable
C_AD_MODE_ENGAGE_ADS_PS = Engage
C_AD_MODE_ENABLE_ADS_SS = Enable
C_AD_MODE_ENGAGE_ADS_SS = Engage
Judgements:
C_ADAS_LKA_MODE = Active</v>
      </c>
      <c r="K179" s="193"/>
    </row>
    <row r="180" s="148" customFormat="true" ht="280.5" customHeight="true" spans="1:11">
      <c r="A180" s="187"/>
      <c r="B180" s="184">
        <v>3282</v>
      </c>
      <c r="C180" s="160" t="s">
        <v>854</v>
      </c>
      <c r="D180" s="160" t="s">
        <v>1495</v>
      </c>
      <c r="E180" s="333" t="s">
        <v>16</v>
      </c>
      <c r="F180" s="168" t="s">
        <v>1496</v>
      </c>
      <c r="G180" s="169" t="s">
        <v>166</v>
      </c>
      <c r="H180" s="170" t="s">
        <v>1125</v>
      </c>
      <c r="I180" s="160" t="s">
        <v>1407</v>
      </c>
      <c r="J180" s="160" t="str">
        <f t="shared" si="2"/>
        <v>Trigger Event (Input):
Driver's attention does not focus on driving area and this status lasts exceeding certain period
Fallback Level: C
Data Flow:
XeonA to AURIXA to ActuatorA
Signals(output):
V_FB_A_TRIGGER
C_AD_MODE_ENABLE_ADS_PS = Enable
C_AD_MODE_ENGAGE_ADS_PS = Engage
C_AD_MODE_ENABLE_ADS_SS = Enable
C_AD_MODE_ENGAGE_ADS_SS = Engage
Judgements:
V_DMS_DRIVER_ATTENTION = High Distractive
V_DMS_DRIVER_ATTENTION_DURATION &gt; K_FALLBACK_DRIVER_FOCUS_DURATION_C (to be defined)
OR
V_DMS_DRIVER_FATIGUE_LVL = High Fatigue
V_DMS_DRIVER_FATIGUE_LVL_DURATION &gt; K_FALLBACK_DRIVER_FATIGUE_DURATION_C (to be defined)</v>
      </c>
      <c r="K180" s="160"/>
    </row>
    <row r="181" ht="191.25" customHeight="true" spans="2:11">
      <c r="B181" s="184">
        <v>4027</v>
      </c>
      <c r="C181" s="160" t="s">
        <v>854</v>
      </c>
      <c r="D181" s="160" t="s">
        <v>1497</v>
      </c>
      <c r="E181" s="168" t="s">
        <v>252</v>
      </c>
      <c r="F181" s="193" t="s">
        <v>1498</v>
      </c>
      <c r="G181" s="193" t="s">
        <v>227</v>
      </c>
      <c r="H181" s="170" t="s">
        <v>1125</v>
      </c>
      <c r="I181" s="160" t="s">
        <v>1123</v>
      </c>
      <c r="J181" s="160" t="str">
        <f t="shared" si="2"/>
        <v>Trigger Event (Input):
Vehicle primary power is failed
Fallback Level: D
Data Flow:
XeonA to AURIXA to ActuatorA
Signals(output):
V_FB_D_TRIGGER
C_AD_MODE_ENABLE_ADS_PS = Enable
C_AD_MODE_ENGAGE_ADS_PS = Engage
C_AD_MODE_ENABLE_ADS_SS = Enable
C_AD_MODE_ENGAGE_ADS_SS = Engage
Judgements:
V_FCTFAILURE_PM_FALLBACK_TRIGGER_EVENT_F01 = 0x1
Refer to RM-3410 in Power Management FD.</v>
      </c>
      <c r="K181" s="193"/>
    </row>
    <row r="182" ht="191.25" customHeight="true" spans="2:11">
      <c r="B182" s="184">
        <v>4028</v>
      </c>
      <c r="C182" s="160" t="s">
        <v>854</v>
      </c>
      <c r="D182" s="160" t="s">
        <v>1499</v>
      </c>
      <c r="E182" s="168" t="s">
        <v>210</v>
      </c>
      <c r="F182" s="193" t="s">
        <v>1500</v>
      </c>
      <c r="G182" s="193" t="s">
        <v>166</v>
      </c>
      <c r="H182" s="170" t="s">
        <v>1125</v>
      </c>
      <c r="I182" s="160" t="s">
        <v>1159</v>
      </c>
      <c r="J182" s="160" t="str">
        <f t="shared" si="2"/>
        <v>Trigger Event (Input):
Vehicle secondary power is failed
Fallback Level: C
Data Flow:
XeonA to AURIXA to ActuatorA
Signals(output):
V_FB_C_TRIGGER
C_AD_MODE_ENABLE_ADS_PS = Enable
C_AD_MODE_ENGAGE_ADS_PS = Engage
C_AD_MODE_ENABLE_ADS_SS = Enable
C_AD_MODE_ENGAGE_ADS_SS = Engage
Judgements:
V_FCTFAILURE_PM_FALLBACK_TRIGGER_EVENT_F02 = 0x1
Refer to RM-3410 in Power Management FD.</v>
      </c>
      <c r="K182" s="193"/>
    </row>
    <row r="183" ht="191.25" customHeight="true" spans="2:11">
      <c r="B183" s="184">
        <v>4029</v>
      </c>
      <c r="C183" s="160" t="s">
        <v>854</v>
      </c>
      <c r="D183" s="160" t="s">
        <v>1501</v>
      </c>
      <c r="E183" s="168" t="s">
        <v>160</v>
      </c>
      <c r="F183" s="193" t="s">
        <v>1502</v>
      </c>
      <c r="G183" s="193" t="s">
        <v>30</v>
      </c>
      <c r="H183" s="170" t="s">
        <v>1125</v>
      </c>
      <c r="I183" s="160" t="s">
        <v>1126</v>
      </c>
      <c r="J183" s="160" t="str">
        <f t="shared" si="2"/>
        <v>Trigger Event (Input):
Vehicle power fails_others
Fallback Level: B
Data Flow:
XeonA to AURIXA to ActuatorA
Signals(output):
V_FB_B_TRIGGER
C_AD_MODE_ENABLE_ADS_PS = Enable
C_AD_MODE_ENGAGE_ADS_PS = Engage
C_AD_MODE_ENABLE_ADS_SS = Enable
C_AD_MODE_ENGAGE_ADS_SS = Engage
Judgements:
V_FCTFAILURE_PM_FALLBACK_TRIGGER_EVENT_F03 = 0x1
Refer to RM-3410 in Power Management FD.</v>
      </c>
      <c r="K183" s="193"/>
    </row>
    <row r="184" s="150" customFormat="true" spans="2:12">
      <c r="B184" s="188"/>
      <c r="E184" s="148"/>
      <c r="F184" s="151"/>
      <c r="G184" s="151"/>
      <c r="H184" s="151"/>
      <c r="I184" s="151"/>
      <c r="J184" s="151"/>
      <c r="K184" s="151"/>
      <c r="L184" s="151"/>
    </row>
    <row r="185" s="150" customFormat="true" spans="2:12">
      <c r="B185" s="188"/>
      <c r="E185" s="148"/>
      <c r="F185" s="151"/>
      <c r="G185" s="151"/>
      <c r="H185" s="151"/>
      <c r="I185" s="151"/>
      <c r="J185" s="151"/>
      <c r="K185" s="151"/>
      <c r="L185" s="151"/>
    </row>
    <row r="186" s="150" customFormat="true" spans="2:12">
      <c r="B186" s="188"/>
      <c r="E186" s="148"/>
      <c r="F186" s="151"/>
      <c r="G186" s="151"/>
      <c r="H186" s="151"/>
      <c r="I186" s="151"/>
      <c r="J186" s="151"/>
      <c r="K186" s="151"/>
      <c r="L186" s="151"/>
    </row>
    <row r="187" s="150" customFormat="true" spans="2:12">
      <c r="B187" s="188"/>
      <c r="E187" s="148"/>
      <c r="F187" s="151"/>
      <c r="G187" s="151"/>
      <c r="H187" s="151"/>
      <c r="I187" s="151"/>
      <c r="J187" s="151"/>
      <c r="K187" s="151"/>
      <c r="L187" s="151"/>
    </row>
    <row r="188" s="150" customFormat="true" spans="2:12">
      <c r="B188" s="188"/>
      <c r="E188" s="148"/>
      <c r="F188" s="151"/>
      <c r="G188" s="151"/>
      <c r="H188" s="151"/>
      <c r="I188" s="151"/>
      <c r="J188" s="151"/>
      <c r="K188" s="151"/>
      <c r="L188" s="151"/>
    </row>
    <row r="189" s="150" customFormat="true" spans="2:12">
      <c r="B189" s="188"/>
      <c r="E189" s="148"/>
      <c r="F189" s="151"/>
      <c r="G189" s="151"/>
      <c r="H189" s="151"/>
      <c r="I189" s="151"/>
      <c r="J189" s="151"/>
      <c r="K189" s="151"/>
      <c r="L189" s="151"/>
    </row>
    <row r="190" s="150" customFormat="true" spans="2:12">
      <c r="B190" s="188"/>
      <c r="E190" s="148"/>
      <c r="F190" s="151"/>
      <c r="G190" s="151"/>
      <c r="H190" s="151"/>
      <c r="I190" s="151"/>
      <c r="J190" s="151"/>
      <c r="K190" s="151"/>
      <c r="L190" s="151"/>
    </row>
    <row r="191" s="150" customFormat="true" spans="2:12">
      <c r="B191" s="188"/>
      <c r="E191" s="148"/>
      <c r="F191" s="151"/>
      <c r="G191" s="151"/>
      <c r="H191" s="151"/>
      <c r="I191" s="151"/>
      <c r="J191" s="151"/>
      <c r="K191" s="151"/>
      <c r="L191" s="151"/>
    </row>
    <row r="192" s="150" customFormat="true" spans="2:12">
      <c r="B192" s="188"/>
      <c r="E192" s="148"/>
      <c r="F192" s="151"/>
      <c r="G192" s="151"/>
      <c r="H192" s="151"/>
      <c r="I192" s="151"/>
      <c r="J192" s="151"/>
      <c r="K192" s="151"/>
      <c r="L192" s="151"/>
    </row>
    <row r="193" s="150" customFormat="true" spans="2:12">
      <c r="B193" s="188"/>
      <c r="E193" s="148"/>
      <c r="F193" s="151"/>
      <c r="G193" s="151"/>
      <c r="H193" s="151"/>
      <c r="I193" s="151"/>
      <c r="J193" s="151"/>
      <c r="K193" s="151"/>
      <c r="L193" s="151"/>
    </row>
    <row r="194" s="150" customFormat="true" spans="2:12">
      <c r="B194" s="188"/>
      <c r="E194" s="148"/>
      <c r="F194" s="151"/>
      <c r="G194" s="151"/>
      <c r="H194" s="151"/>
      <c r="I194" s="151"/>
      <c r="J194" s="151"/>
      <c r="K194" s="151"/>
      <c r="L194" s="151"/>
    </row>
    <row r="195" s="150" customFormat="true" spans="2:12">
      <c r="B195" s="188"/>
      <c r="E195" s="148"/>
      <c r="F195" s="151"/>
      <c r="G195" s="151"/>
      <c r="H195" s="151"/>
      <c r="I195" s="151"/>
      <c r="J195" s="151"/>
      <c r="K195" s="151"/>
      <c r="L195" s="151"/>
    </row>
    <row r="196" s="150" customFormat="true" spans="2:12">
      <c r="B196" s="188"/>
      <c r="E196" s="148"/>
      <c r="F196" s="151"/>
      <c r="G196" s="151"/>
      <c r="H196" s="151"/>
      <c r="I196" s="151"/>
      <c r="J196" s="151"/>
      <c r="K196" s="151"/>
      <c r="L196" s="151"/>
    </row>
    <row r="197" s="150" customFormat="true" spans="2:12">
      <c r="B197" s="188"/>
      <c r="E197" s="148"/>
      <c r="F197" s="151"/>
      <c r="G197" s="151"/>
      <c r="H197" s="151"/>
      <c r="I197" s="151"/>
      <c r="J197" s="151"/>
      <c r="K197" s="151"/>
      <c r="L197" s="151"/>
    </row>
    <row r="198" s="150" customFormat="true" spans="2:12">
      <c r="B198" s="188"/>
      <c r="E198" s="148"/>
      <c r="F198" s="151"/>
      <c r="G198" s="151"/>
      <c r="H198" s="151"/>
      <c r="I198" s="151"/>
      <c r="J198" s="151"/>
      <c r="K198" s="151"/>
      <c r="L198" s="151"/>
    </row>
    <row r="199" s="150" customFormat="true" spans="2:12">
      <c r="B199" s="188"/>
      <c r="E199" s="148"/>
      <c r="F199" s="151"/>
      <c r="G199" s="151"/>
      <c r="H199" s="151"/>
      <c r="I199" s="151"/>
      <c r="J199" s="151"/>
      <c r="K199" s="151"/>
      <c r="L199" s="151"/>
    </row>
    <row r="200" s="150" customFormat="true" spans="2:12">
      <c r="B200" s="188"/>
      <c r="E200" s="148"/>
      <c r="F200" s="151"/>
      <c r="G200" s="151"/>
      <c r="H200" s="151"/>
      <c r="I200" s="151"/>
      <c r="J200" s="151"/>
      <c r="K200" s="151"/>
      <c r="L200" s="151"/>
    </row>
    <row r="201" s="150" customFormat="true" spans="2:12">
      <c r="B201" s="188"/>
      <c r="E201" s="148"/>
      <c r="F201" s="151"/>
      <c r="G201" s="151"/>
      <c r="H201" s="151"/>
      <c r="I201" s="151"/>
      <c r="J201" s="151"/>
      <c r="K201" s="151"/>
      <c r="L201" s="151"/>
    </row>
    <row r="202" s="150" customFormat="true" spans="2:12">
      <c r="B202" s="188"/>
      <c r="E202" s="148"/>
      <c r="F202" s="151"/>
      <c r="G202" s="151"/>
      <c r="H202" s="151"/>
      <c r="I202" s="151"/>
      <c r="J202" s="151"/>
      <c r="K202" s="151"/>
      <c r="L202" s="151"/>
    </row>
    <row r="203" s="150" customFormat="true" spans="2:12">
      <c r="B203" s="188"/>
      <c r="E203" s="148"/>
      <c r="F203" s="151"/>
      <c r="G203" s="151"/>
      <c r="H203" s="151"/>
      <c r="I203" s="151"/>
      <c r="J203" s="151"/>
      <c r="K203" s="151"/>
      <c r="L203" s="151"/>
    </row>
    <row r="204" s="150" customFormat="true" spans="2:12">
      <c r="B204" s="188"/>
      <c r="E204" s="148"/>
      <c r="F204" s="151"/>
      <c r="G204" s="151"/>
      <c r="H204" s="151"/>
      <c r="I204" s="151"/>
      <c r="J204" s="151"/>
      <c r="K204" s="151"/>
      <c r="L204" s="151"/>
    </row>
    <row r="205" s="150" customFormat="true" spans="2:12">
      <c r="B205" s="188"/>
      <c r="E205" s="148"/>
      <c r="F205" s="151"/>
      <c r="G205" s="151"/>
      <c r="H205" s="151"/>
      <c r="I205" s="151"/>
      <c r="J205" s="151"/>
      <c r="K205" s="151"/>
      <c r="L205" s="151"/>
    </row>
    <row r="206" s="150" customFormat="true" spans="2:12">
      <c r="B206" s="188"/>
      <c r="E206" s="148"/>
      <c r="F206" s="151"/>
      <c r="G206" s="151"/>
      <c r="H206" s="151"/>
      <c r="I206" s="151"/>
      <c r="J206" s="151"/>
      <c r="K206" s="151"/>
      <c r="L206" s="151"/>
    </row>
    <row r="207" s="150" customFormat="true" spans="2:12">
      <c r="B207" s="188"/>
      <c r="E207" s="148"/>
      <c r="F207" s="151"/>
      <c r="G207" s="151"/>
      <c r="H207" s="151"/>
      <c r="I207" s="151"/>
      <c r="J207" s="151"/>
      <c r="K207" s="151"/>
      <c r="L207" s="151"/>
    </row>
    <row r="208" s="150" customFormat="true" spans="2:12">
      <c r="B208" s="188"/>
      <c r="E208" s="148"/>
      <c r="F208" s="151"/>
      <c r="G208" s="151"/>
      <c r="H208" s="151"/>
      <c r="I208" s="151"/>
      <c r="J208" s="151"/>
      <c r="K208" s="151"/>
      <c r="L208" s="151"/>
    </row>
    <row r="209" s="150" customFormat="true" spans="2:12">
      <c r="B209" s="188"/>
      <c r="E209" s="148"/>
      <c r="F209" s="151"/>
      <c r="G209" s="151"/>
      <c r="H209" s="151"/>
      <c r="I209" s="151"/>
      <c r="J209" s="151"/>
      <c r="K209" s="151"/>
      <c r="L209" s="151"/>
    </row>
    <row r="210" s="150" customFormat="true" spans="2:12">
      <c r="B210" s="188"/>
      <c r="E210" s="148"/>
      <c r="F210" s="151"/>
      <c r="G210" s="151"/>
      <c r="H210" s="151"/>
      <c r="I210" s="151"/>
      <c r="J210" s="151"/>
      <c r="K210" s="151"/>
      <c r="L210" s="151"/>
    </row>
    <row r="211" s="150" customFormat="true" spans="2:12">
      <c r="B211" s="188"/>
      <c r="E211" s="148"/>
      <c r="F211" s="151"/>
      <c r="G211" s="151"/>
      <c r="H211" s="151"/>
      <c r="I211" s="151"/>
      <c r="J211" s="151"/>
      <c r="K211" s="151"/>
      <c r="L211" s="151"/>
    </row>
    <row r="212" s="150" customFormat="true" spans="2:12">
      <c r="B212" s="188"/>
      <c r="E212" s="148"/>
      <c r="F212" s="151"/>
      <c r="G212" s="151"/>
      <c r="H212" s="151"/>
      <c r="I212" s="151"/>
      <c r="J212" s="151"/>
      <c r="K212" s="151"/>
      <c r="L212" s="151"/>
    </row>
    <row r="213" s="150" customFormat="true" spans="2:12">
      <c r="B213" s="188"/>
      <c r="E213" s="148"/>
      <c r="F213" s="151"/>
      <c r="G213" s="151"/>
      <c r="H213" s="151"/>
      <c r="I213" s="151"/>
      <c r="J213" s="151"/>
      <c r="K213" s="151"/>
      <c r="L213" s="151"/>
    </row>
    <row r="214" s="150" customFormat="true" spans="2:12">
      <c r="B214" s="188"/>
      <c r="E214" s="148"/>
      <c r="F214" s="151"/>
      <c r="G214" s="151"/>
      <c r="H214" s="151"/>
      <c r="I214" s="151"/>
      <c r="J214" s="151"/>
      <c r="K214" s="151"/>
      <c r="L214" s="151"/>
    </row>
    <row r="215" s="150" customFormat="true" spans="2:12">
      <c r="B215" s="188"/>
      <c r="E215" s="148"/>
      <c r="F215" s="151"/>
      <c r="G215" s="151"/>
      <c r="H215" s="151"/>
      <c r="I215" s="151"/>
      <c r="J215" s="151"/>
      <c r="K215" s="151"/>
      <c r="L215" s="151"/>
    </row>
    <row r="216" s="150" customFormat="true" spans="2:12">
      <c r="B216" s="188"/>
      <c r="E216" s="148"/>
      <c r="F216" s="151"/>
      <c r="G216" s="151"/>
      <c r="H216" s="151"/>
      <c r="I216" s="151"/>
      <c r="J216" s="151"/>
      <c r="K216" s="151"/>
      <c r="L216" s="151"/>
    </row>
    <row r="217" s="150" customFormat="true" spans="2:12">
      <c r="B217" s="188"/>
      <c r="E217" s="148"/>
      <c r="F217" s="151"/>
      <c r="G217" s="151"/>
      <c r="H217" s="151"/>
      <c r="I217" s="151"/>
      <c r="J217" s="151"/>
      <c r="K217" s="151"/>
      <c r="L217" s="151"/>
    </row>
    <row r="218" s="150" customFormat="true" spans="2:12">
      <c r="B218" s="188"/>
      <c r="E218" s="148"/>
      <c r="F218" s="151"/>
      <c r="G218" s="151"/>
      <c r="H218" s="151"/>
      <c r="I218" s="151"/>
      <c r="J218" s="151"/>
      <c r="K218" s="151"/>
      <c r="L218" s="151"/>
    </row>
    <row r="219" s="150" customFormat="true" spans="2:12">
      <c r="B219" s="188"/>
      <c r="E219" s="148"/>
      <c r="F219" s="151"/>
      <c r="G219" s="151"/>
      <c r="H219" s="151"/>
      <c r="I219" s="151"/>
      <c r="J219" s="151"/>
      <c r="K219" s="151"/>
      <c r="L219" s="151"/>
    </row>
    <row r="220" s="150" customFormat="true" spans="2:12">
      <c r="B220" s="188"/>
      <c r="E220" s="148"/>
      <c r="F220" s="151"/>
      <c r="G220" s="151"/>
      <c r="H220" s="151"/>
      <c r="I220" s="151"/>
      <c r="J220" s="151"/>
      <c r="K220" s="151"/>
      <c r="L220" s="151"/>
    </row>
    <row r="221" s="150" customFormat="true" spans="2:12">
      <c r="B221" s="188"/>
      <c r="E221" s="148"/>
      <c r="F221" s="151"/>
      <c r="G221" s="151"/>
      <c r="H221" s="151"/>
      <c r="I221" s="151"/>
      <c r="J221" s="151"/>
      <c r="K221" s="151"/>
      <c r="L221" s="151"/>
    </row>
    <row r="222" s="150" customFormat="true" spans="2:12">
      <c r="B222" s="188"/>
      <c r="E222" s="148"/>
      <c r="F222" s="151"/>
      <c r="G222" s="151"/>
      <c r="H222" s="151"/>
      <c r="I222" s="151"/>
      <c r="J222" s="151"/>
      <c r="K222" s="151"/>
      <c r="L222" s="151"/>
    </row>
    <row r="223" s="150" customFormat="true" spans="2:12">
      <c r="B223" s="188"/>
      <c r="E223" s="148"/>
      <c r="F223" s="151"/>
      <c r="G223" s="151"/>
      <c r="H223" s="151"/>
      <c r="I223" s="151"/>
      <c r="J223" s="151"/>
      <c r="K223" s="151"/>
      <c r="L223" s="151"/>
    </row>
    <row r="224" s="150" customFormat="true" spans="2:12">
      <c r="B224" s="188"/>
      <c r="E224" s="148"/>
      <c r="F224" s="151"/>
      <c r="G224" s="151"/>
      <c r="H224" s="151"/>
      <c r="I224" s="151"/>
      <c r="J224" s="151"/>
      <c r="K224" s="151"/>
      <c r="L224" s="151"/>
    </row>
    <row r="225" s="150" customFormat="true" spans="2:12">
      <c r="B225" s="188"/>
      <c r="E225" s="148"/>
      <c r="F225" s="151"/>
      <c r="G225" s="151"/>
      <c r="H225" s="151"/>
      <c r="I225" s="151"/>
      <c r="J225" s="151"/>
      <c r="K225" s="151"/>
      <c r="L225" s="151"/>
    </row>
    <row r="226" s="150" customFormat="true" spans="2:12">
      <c r="B226" s="188"/>
      <c r="E226" s="148"/>
      <c r="F226" s="151"/>
      <c r="G226" s="151"/>
      <c r="H226" s="151"/>
      <c r="I226" s="151"/>
      <c r="J226" s="151"/>
      <c r="K226" s="151"/>
      <c r="L226" s="151"/>
    </row>
    <row r="227" s="150" customFormat="true" spans="2:12">
      <c r="B227" s="188"/>
      <c r="E227" s="148"/>
      <c r="F227" s="151"/>
      <c r="G227" s="151"/>
      <c r="H227" s="151"/>
      <c r="I227" s="151"/>
      <c r="J227" s="151"/>
      <c r="K227" s="151"/>
      <c r="L227" s="151"/>
    </row>
    <row r="228" s="150" customFormat="true" spans="2:12">
      <c r="B228" s="188"/>
      <c r="E228" s="148"/>
      <c r="F228" s="151"/>
      <c r="G228" s="151"/>
      <c r="H228" s="151"/>
      <c r="I228" s="151"/>
      <c r="J228" s="151"/>
      <c r="K228" s="151"/>
      <c r="L228" s="151"/>
    </row>
    <row r="229" s="150" customFormat="true" spans="2:12">
      <c r="B229" s="188"/>
      <c r="E229" s="148"/>
      <c r="F229" s="151"/>
      <c r="G229" s="151"/>
      <c r="H229" s="151"/>
      <c r="I229" s="151"/>
      <c r="J229" s="151"/>
      <c r="K229" s="151"/>
      <c r="L229" s="151"/>
    </row>
    <row r="230" s="150" customFormat="true" spans="2:12">
      <c r="B230" s="188"/>
      <c r="E230" s="148"/>
      <c r="F230" s="151"/>
      <c r="G230" s="151"/>
      <c r="H230" s="151"/>
      <c r="I230" s="151"/>
      <c r="J230" s="151"/>
      <c r="K230" s="151"/>
      <c r="L230" s="151"/>
    </row>
    <row r="231" s="150" customFormat="true" spans="2:12">
      <c r="B231" s="188"/>
      <c r="E231" s="148"/>
      <c r="F231" s="151"/>
      <c r="G231" s="151"/>
      <c r="H231" s="151"/>
      <c r="I231" s="151"/>
      <c r="J231" s="151"/>
      <c r="K231" s="151"/>
      <c r="L231" s="151"/>
    </row>
    <row r="232" s="150" customFormat="true" spans="2:12">
      <c r="B232" s="188"/>
      <c r="E232" s="148"/>
      <c r="F232" s="151"/>
      <c r="G232" s="151"/>
      <c r="H232" s="151"/>
      <c r="I232" s="151"/>
      <c r="J232" s="151"/>
      <c r="K232" s="151"/>
      <c r="L232" s="151"/>
    </row>
    <row r="233" s="150" customFormat="true" spans="2:12">
      <c r="B233" s="188"/>
      <c r="E233" s="148"/>
      <c r="F233" s="151"/>
      <c r="G233" s="151"/>
      <c r="H233" s="151"/>
      <c r="I233" s="151"/>
      <c r="J233" s="151"/>
      <c r="K233" s="151"/>
      <c r="L233" s="151"/>
    </row>
    <row r="234" s="150" customFormat="true" spans="2:12">
      <c r="B234" s="188"/>
      <c r="E234" s="148"/>
      <c r="F234" s="151"/>
      <c r="G234" s="151"/>
      <c r="H234" s="151"/>
      <c r="I234" s="151"/>
      <c r="J234" s="151"/>
      <c r="K234" s="151"/>
      <c r="L234" s="151"/>
    </row>
    <row r="235" s="150" customFormat="true" spans="2:12">
      <c r="B235" s="188"/>
      <c r="E235" s="148"/>
      <c r="F235" s="151"/>
      <c r="G235" s="151"/>
      <c r="H235" s="151"/>
      <c r="I235" s="151"/>
      <c r="J235" s="151"/>
      <c r="K235" s="151"/>
      <c r="L235" s="151"/>
    </row>
    <row r="236" s="150" customFormat="true" spans="2:12">
      <c r="B236" s="188"/>
      <c r="E236" s="148"/>
      <c r="F236" s="151"/>
      <c r="G236" s="151"/>
      <c r="H236" s="151"/>
      <c r="I236" s="151"/>
      <c r="J236" s="151"/>
      <c r="K236" s="151"/>
      <c r="L236" s="151"/>
    </row>
    <row r="237" s="150" customFormat="true" spans="2:12">
      <c r="B237" s="188"/>
      <c r="E237" s="148"/>
      <c r="F237" s="151"/>
      <c r="G237" s="151"/>
      <c r="H237" s="151"/>
      <c r="I237" s="151"/>
      <c r="J237" s="151"/>
      <c r="K237" s="151"/>
      <c r="L237" s="151"/>
    </row>
    <row r="238" s="150" customFormat="true" spans="2:12">
      <c r="B238" s="188"/>
      <c r="E238" s="148"/>
      <c r="F238" s="151"/>
      <c r="G238" s="151"/>
      <c r="H238" s="151"/>
      <c r="I238" s="151"/>
      <c r="J238" s="151"/>
      <c r="K238" s="151"/>
      <c r="L238" s="151"/>
    </row>
    <row r="239" s="150" customFormat="true" spans="2:12">
      <c r="B239" s="188"/>
      <c r="E239" s="148"/>
      <c r="F239" s="151"/>
      <c r="G239" s="151"/>
      <c r="H239" s="151"/>
      <c r="I239" s="151"/>
      <c r="J239" s="151"/>
      <c r="K239" s="151"/>
      <c r="L239" s="151"/>
    </row>
    <row r="240" s="150" customFormat="true" spans="2:12">
      <c r="B240" s="188"/>
      <c r="E240" s="148"/>
      <c r="F240" s="151"/>
      <c r="G240" s="151"/>
      <c r="H240" s="151"/>
      <c r="I240" s="151"/>
      <c r="J240" s="151"/>
      <c r="K240" s="151"/>
      <c r="L240" s="151"/>
    </row>
    <row r="241" s="150" customFormat="true" spans="2:12">
      <c r="B241" s="188"/>
      <c r="E241" s="148"/>
      <c r="F241" s="151"/>
      <c r="G241" s="151"/>
      <c r="H241" s="151"/>
      <c r="I241" s="151"/>
      <c r="J241" s="151"/>
      <c r="K241" s="151"/>
      <c r="L241" s="151"/>
    </row>
    <row r="242" s="150" customFormat="true" spans="2:12">
      <c r="B242" s="188"/>
      <c r="E242" s="148"/>
      <c r="F242" s="151"/>
      <c r="G242" s="151"/>
      <c r="H242" s="151"/>
      <c r="I242" s="151"/>
      <c r="J242" s="151"/>
      <c r="K242" s="151"/>
      <c r="L242" s="151"/>
    </row>
    <row r="243" s="150" customFormat="true" spans="2:12">
      <c r="B243" s="188"/>
      <c r="E243" s="148"/>
      <c r="F243" s="151"/>
      <c r="G243" s="151"/>
      <c r="H243" s="151"/>
      <c r="I243" s="151"/>
      <c r="J243" s="151"/>
      <c r="K243" s="151"/>
      <c r="L243" s="151"/>
    </row>
    <row r="244" s="150" customFormat="true" spans="2:12">
      <c r="B244" s="188"/>
      <c r="E244" s="148"/>
      <c r="F244" s="151"/>
      <c r="G244" s="151"/>
      <c r="H244" s="151"/>
      <c r="I244" s="151"/>
      <c r="J244" s="151"/>
      <c r="K244" s="151"/>
      <c r="L244" s="151"/>
    </row>
    <row r="245" s="150" customFormat="true" spans="2:12">
      <c r="B245" s="188"/>
      <c r="E245" s="148"/>
      <c r="F245" s="151"/>
      <c r="G245" s="151"/>
      <c r="H245" s="151"/>
      <c r="I245" s="151"/>
      <c r="J245" s="151"/>
      <c r="K245" s="151"/>
      <c r="L245" s="151"/>
    </row>
    <row r="246" s="150" customFormat="true" spans="2:12">
      <c r="B246" s="188"/>
      <c r="E246" s="148"/>
      <c r="F246" s="151"/>
      <c r="G246" s="151"/>
      <c r="H246" s="151"/>
      <c r="I246" s="151"/>
      <c r="J246" s="151"/>
      <c r="K246" s="151"/>
      <c r="L246" s="151"/>
    </row>
    <row r="247" s="150" customFormat="true" spans="2:12">
      <c r="B247" s="188"/>
      <c r="E247" s="148"/>
      <c r="F247" s="151"/>
      <c r="G247" s="151"/>
      <c r="H247" s="151"/>
      <c r="I247" s="151"/>
      <c r="J247" s="151"/>
      <c r="K247" s="151"/>
      <c r="L247" s="151"/>
    </row>
    <row r="248" s="150" customFormat="true" spans="2:12">
      <c r="B248" s="188"/>
      <c r="E248" s="148"/>
      <c r="F248" s="151"/>
      <c r="G248" s="151"/>
      <c r="H248" s="151"/>
      <c r="I248" s="151"/>
      <c r="J248" s="151"/>
      <c r="K248" s="151"/>
      <c r="L248" s="151"/>
    </row>
    <row r="249" s="150" customFormat="true" spans="2:12">
      <c r="B249" s="188"/>
      <c r="E249" s="148"/>
      <c r="F249" s="151"/>
      <c r="G249" s="151"/>
      <c r="H249" s="151"/>
      <c r="I249" s="151"/>
      <c r="J249" s="151"/>
      <c r="K249" s="151"/>
      <c r="L249" s="151"/>
    </row>
    <row r="250" s="150" customFormat="true" spans="2:12">
      <c r="B250" s="188"/>
      <c r="E250" s="148"/>
      <c r="F250" s="151"/>
      <c r="G250" s="151"/>
      <c r="H250" s="151"/>
      <c r="I250" s="151"/>
      <c r="J250" s="151"/>
      <c r="K250" s="151"/>
      <c r="L250" s="151"/>
    </row>
    <row r="251" s="150" customFormat="true" spans="2:12">
      <c r="B251" s="188"/>
      <c r="E251" s="148"/>
      <c r="F251" s="151"/>
      <c r="G251" s="151"/>
      <c r="H251" s="151"/>
      <c r="I251" s="151"/>
      <c r="J251" s="151"/>
      <c r="K251" s="151"/>
      <c r="L251" s="151"/>
    </row>
    <row r="252" s="150" customFormat="true" spans="2:12">
      <c r="B252" s="188"/>
      <c r="E252" s="148"/>
      <c r="F252" s="151"/>
      <c r="G252" s="151"/>
      <c r="H252" s="151"/>
      <c r="I252" s="151"/>
      <c r="J252" s="151"/>
      <c r="K252" s="151"/>
      <c r="L252" s="151"/>
    </row>
    <row r="253" s="150" customFormat="true" spans="2:12">
      <c r="B253" s="188"/>
      <c r="E253" s="148"/>
      <c r="F253" s="151"/>
      <c r="G253" s="151"/>
      <c r="H253" s="151"/>
      <c r="I253" s="151"/>
      <c r="J253" s="151"/>
      <c r="K253" s="151"/>
      <c r="L253" s="151"/>
    </row>
    <row r="254" s="150" customFormat="true" spans="2:12">
      <c r="B254" s="188"/>
      <c r="E254" s="148"/>
      <c r="F254" s="151"/>
      <c r="G254" s="151"/>
      <c r="H254" s="151"/>
      <c r="I254" s="151"/>
      <c r="J254" s="151"/>
      <c r="K254" s="151"/>
      <c r="L254" s="151"/>
    </row>
    <row r="255" s="150" customFormat="true" spans="2:12">
      <c r="B255" s="188"/>
      <c r="E255" s="148"/>
      <c r="F255" s="151"/>
      <c r="G255" s="151"/>
      <c r="H255" s="151"/>
      <c r="I255" s="151"/>
      <c r="J255" s="151"/>
      <c r="K255" s="151"/>
      <c r="L255" s="151"/>
    </row>
    <row r="256" s="150" customFormat="true" spans="2:12">
      <c r="B256" s="188"/>
      <c r="E256" s="148"/>
      <c r="F256" s="151"/>
      <c r="G256" s="151"/>
      <c r="H256" s="151"/>
      <c r="I256" s="151"/>
      <c r="J256" s="151"/>
      <c r="K256" s="151"/>
      <c r="L256" s="151"/>
    </row>
    <row r="257" s="150" customFormat="true" spans="2:12">
      <c r="B257" s="188"/>
      <c r="E257" s="148"/>
      <c r="F257" s="151"/>
      <c r="G257" s="151"/>
      <c r="H257" s="151"/>
      <c r="I257" s="151"/>
      <c r="J257" s="151"/>
      <c r="K257" s="151"/>
      <c r="L257" s="151"/>
    </row>
    <row r="258" s="150" customFormat="true" spans="2:12">
      <c r="B258" s="188"/>
      <c r="E258" s="148"/>
      <c r="F258" s="151"/>
      <c r="G258" s="151"/>
      <c r="H258" s="151"/>
      <c r="I258" s="151"/>
      <c r="J258" s="151"/>
      <c r="K258" s="151"/>
      <c r="L258" s="151"/>
    </row>
    <row r="259" s="150" customFormat="true" spans="2:12">
      <c r="B259" s="188"/>
      <c r="E259" s="148"/>
      <c r="F259" s="151"/>
      <c r="G259" s="151"/>
      <c r="H259" s="151"/>
      <c r="I259" s="151"/>
      <c r="J259" s="151"/>
      <c r="K259" s="151"/>
      <c r="L259" s="151"/>
    </row>
    <row r="260" s="150" customFormat="true" spans="2:12">
      <c r="B260" s="188"/>
      <c r="E260" s="148"/>
      <c r="F260" s="151"/>
      <c r="G260" s="151"/>
      <c r="H260" s="151"/>
      <c r="I260" s="151"/>
      <c r="J260" s="151"/>
      <c r="K260" s="151"/>
      <c r="L260" s="151"/>
    </row>
    <row r="261" s="150" customFormat="true" spans="2:12">
      <c r="B261" s="188"/>
      <c r="E261" s="148"/>
      <c r="F261" s="151"/>
      <c r="G261" s="151"/>
      <c r="H261" s="151"/>
      <c r="I261" s="151"/>
      <c r="J261" s="151"/>
      <c r="K261" s="151"/>
      <c r="L261" s="151"/>
    </row>
    <row r="262" s="150" customFormat="true" spans="2:12">
      <c r="B262" s="188"/>
      <c r="E262" s="148"/>
      <c r="F262" s="151"/>
      <c r="G262" s="151"/>
      <c r="H262" s="151"/>
      <c r="I262" s="151"/>
      <c r="J262" s="151"/>
      <c r="K262" s="151"/>
      <c r="L262" s="151"/>
    </row>
    <row r="263" s="150" customFormat="true" spans="2:12">
      <c r="B263" s="188"/>
      <c r="E263" s="148"/>
      <c r="F263" s="151"/>
      <c r="G263" s="151"/>
      <c r="H263" s="151"/>
      <c r="I263" s="151"/>
      <c r="J263" s="151"/>
      <c r="K263" s="151"/>
      <c r="L263" s="151"/>
    </row>
    <row r="264" s="150" customFormat="true" spans="2:12">
      <c r="B264" s="188"/>
      <c r="E264" s="148"/>
      <c r="F264" s="151"/>
      <c r="G264" s="151"/>
      <c r="H264" s="151"/>
      <c r="I264" s="151"/>
      <c r="J264" s="151"/>
      <c r="K264" s="151"/>
      <c r="L264" s="151"/>
    </row>
    <row r="265" s="150" customFormat="true" spans="2:12">
      <c r="B265" s="188"/>
      <c r="E265" s="148"/>
      <c r="F265" s="151"/>
      <c r="G265" s="151"/>
      <c r="H265" s="151"/>
      <c r="I265" s="151"/>
      <c r="J265" s="151"/>
      <c r="K265" s="151"/>
      <c r="L265" s="151"/>
    </row>
    <row r="266" s="150" customFormat="true" spans="2:12">
      <c r="B266" s="188"/>
      <c r="E266" s="148"/>
      <c r="F266" s="151"/>
      <c r="G266" s="151"/>
      <c r="H266" s="151"/>
      <c r="I266" s="151"/>
      <c r="J266" s="151"/>
      <c r="K266" s="151"/>
      <c r="L266" s="151"/>
    </row>
    <row r="267" s="150" customFormat="true" spans="2:12">
      <c r="B267" s="188"/>
      <c r="E267" s="148"/>
      <c r="F267" s="151"/>
      <c r="G267" s="151"/>
      <c r="H267" s="151"/>
      <c r="I267" s="151"/>
      <c r="J267" s="151"/>
      <c r="K267" s="151"/>
      <c r="L267" s="151"/>
    </row>
    <row r="268" s="150" customFormat="true" spans="2:12">
      <c r="B268" s="188"/>
      <c r="E268" s="148"/>
      <c r="F268" s="151"/>
      <c r="G268" s="151"/>
      <c r="H268" s="151"/>
      <c r="I268" s="151"/>
      <c r="J268" s="151"/>
      <c r="K268" s="151"/>
      <c r="L268" s="151"/>
    </row>
    <row r="269" s="150" customFormat="true" spans="2:12">
      <c r="B269" s="188"/>
      <c r="E269" s="148"/>
      <c r="F269" s="151"/>
      <c r="G269" s="151"/>
      <c r="H269" s="151"/>
      <c r="I269" s="151"/>
      <c r="J269" s="151"/>
      <c r="K269" s="151"/>
      <c r="L269" s="151"/>
    </row>
    <row r="270" s="150" customFormat="true" spans="2:12">
      <c r="B270" s="188"/>
      <c r="E270" s="148"/>
      <c r="F270" s="151"/>
      <c r="G270" s="151"/>
      <c r="H270" s="151"/>
      <c r="I270" s="151"/>
      <c r="J270" s="151"/>
      <c r="K270" s="151"/>
      <c r="L270" s="151"/>
    </row>
    <row r="271" s="150" customFormat="true" spans="2:12">
      <c r="B271" s="188"/>
      <c r="E271" s="148"/>
      <c r="F271" s="151"/>
      <c r="G271" s="151"/>
      <c r="H271" s="151"/>
      <c r="I271" s="151"/>
      <c r="J271" s="151"/>
      <c r="K271" s="151"/>
      <c r="L271" s="151"/>
    </row>
    <row r="272" s="150" customFormat="true" spans="2:12">
      <c r="B272" s="188"/>
      <c r="E272" s="148"/>
      <c r="F272" s="151"/>
      <c r="G272" s="151"/>
      <c r="H272" s="151"/>
      <c r="I272" s="151"/>
      <c r="J272" s="151"/>
      <c r="K272" s="151"/>
      <c r="L272" s="151"/>
    </row>
    <row r="273" s="150" customFormat="true" spans="2:12">
      <c r="B273" s="188"/>
      <c r="E273" s="148"/>
      <c r="F273" s="151"/>
      <c r="G273" s="151"/>
      <c r="H273" s="151"/>
      <c r="I273" s="151"/>
      <c r="J273" s="151"/>
      <c r="K273" s="151"/>
      <c r="L273" s="151"/>
    </row>
    <row r="274" s="150" customFormat="true" spans="2:12">
      <c r="B274" s="188"/>
      <c r="E274" s="148"/>
      <c r="F274" s="151"/>
      <c r="G274" s="151"/>
      <c r="H274" s="151"/>
      <c r="I274" s="151"/>
      <c r="J274" s="151"/>
      <c r="K274" s="151"/>
      <c r="L274" s="151"/>
    </row>
    <row r="275" s="150" customFormat="true" spans="2:12">
      <c r="B275" s="188"/>
      <c r="E275" s="148"/>
      <c r="F275" s="151"/>
      <c r="G275" s="151"/>
      <c r="H275" s="151"/>
      <c r="I275" s="151"/>
      <c r="J275" s="151"/>
      <c r="K275" s="151"/>
      <c r="L275" s="151"/>
    </row>
    <row r="276" s="150" customFormat="true" spans="2:12">
      <c r="B276" s="188"/>
      <c r="E276" s="148"/>
      <c r="F276" s="151"/>
      <c r="G276" s="151"/>
      <c r="H276" s="151"/>
      <c r="I276" s="151"/>
      <c r="J276" s="151"/>
      <c r="K276" s="151"/>
      <c r="L276" s="151"/>
    </row>
    <row r="277" s="150" customFormat="true" spans="2:12">
      <c r="B277" s="188"/>
      <c r="E277" s="148"/>
      <c r="F277" s="151"/>
      <c r="G277" s="151"/>
      <c r="H277" s="151"/>
      <c r="I277" s="151"/>
      <c r="J277" s="151"/>
      <c r="K277" s="151"/>
      <c r="L277" s="151"/>
    </row>
    <row r="278" s="150" customFormat="true" spans="2:12">
      <c r="B278" s="188"/>
      <c r="E278" s="148"/>
      <c r="F278" s="151"/>
      <c r="G278" s="151"/>
      <c r="H278" s="151"/>
      <c r="I278" s="151"/>
      <c r="J278" s="151"/>
      <c r="K278" s="151"/>
      <c r="L278" s="151"/>
    </row>
    <row r="279" s="150" customFormat="true" spans="2:12">
      <c r="B279" s="188"/>
      <c r="E279" s="148"/>
      <c r="F279" s="151"/>
      <c r="G279" s="151"/>
      <c r="H279" s="151"/>
      <c r="I279" s="151"/>
      <c r="J279" s="151"/>
      <c r="K279" s="151"/>
      <c r="L279" s="151"/>
    </row>
    <row r="280" s="150" customFormat="true" spans="2:12">
      <c r="B280" s="188"/>
      <c r="E280" s="148"/>
      <c r="F280" s="151"/>
      <c r="G280" s="151"/>
      <c r="H280" s="151"/>
      <c r="I280" s="151"/>
      <c r="J280" s="151"/>
      <c r="K280" s="151"/>
      <c r="L280" s="151"/>
    </row>
    <row r="281" s="150" customFormat="true" spans="2:12">
      <c r="B281" s="188"/>
      <c r="E281" s="148"/>
      <c r="F281" s="151"/>
      <c r="G281" s="151"/>
      <c r="H281" s="151"/>
      <c r="I281" s="151"/>
      <c r="J281" s="151"/>
      <c r="K281" s="151"/>
      <c r="L281" s="151"/>
    </row>
    <row r="282" s="150" customFormat="true" spans="2:12">
      <c r="B282" s="188"/>
      <c r="E282" s="148"/>
      <c r="F282" s="151"/>
      <c r="G282" s="151"/>
      <c r="H282" s="151"/>
      <c r="I282" s="151"/>
      <c r="J282" s="151"/>
      <c r="K282" s="151"/>
      <c r="L282" s="151"/>
    </row>
    <row r="283" s="150" customFormat="true" spans="2:12">
      <c r="B283" s="188"/>
      <c r="E283" s="148"/>
      <c r="F283" s="151"/>
      <c r="G283" s="151"/>
      <c r="H283" s="151"/>
      <c r="I283" s="151"/>
      <c r="J283" s="151"/>
      <c r="K283" s="151"/>
      <c r="L283" s="151"/>
    </row>
    <row r="284" s="150" customFormat="true" spans="2:12">
      <c r="B284" s="188"/>
      <c r="E284" s="148"/>
      <c r="F284" s="151"/>
      <c r="G284" s="151"/>
      <c r="H284" s="151"/>
      <c r="I284" s="151"/>
      <c r="J284" s="151"/>
      <c r="K284" s="151"/>
      <c r="L284" s="151"/>
    </row>
    <row r="285" s="150" customFormat="true" spans="2:12">
      <c r="B285" s="188"/>
      <c r="E285" s="148"/>
      <c r="F285" s="151"/>
      <c r="G285" s="151"/>
      <c r="H285" s="151"/>
      <c r="I285" s="151"/>
      <c r="J285" s="151"/>
      <c r="K285" s="151"/>
      <c r="L285" s="151"/>
    </row>
    <row r="286" s="150" customFormat="true" spans="2:12">
      <c r="B286" s="188"/>
      <c r="E286" s="148"/>
      <c r="F286" s="151"/>
      <c r="G286" s="151"/>
      <c r="H286" s="151"/>
      <c r="I286" s="151"/>
      <c r="J286" s="151"/>
      <c r="K286" s="151"/>
      <c r="L286" s="151"/>
    </row>
    <row r="287" s="150" customFormat="true" spans="2:12">
      <c r="B287" s="188"/>
      <c r="E287" s="148"/>
      <c r="F287" s="151"/>
      <c r="G287" s="151"/>
      <c r="H287" s="151"/>
      <c r="I287" s="151"/>
      <c r="J287" s="151"/>
      <c r="K287" s="151"/>
      <c r="L287" s="151"/>
    </row>
    <row r="288" s="150" customFormat="true" spans="2:12">
      <c r="B288" s="188"/>
      <c r="E288" s="148"/>
      <c r="F288" s="151"/>
      <c r="G288" s="151"/>
      <c r="H288" s="151"/>
      <c r="I288" s="151"/>
      <c r="J288" s="151"/>
      <c r="K288" s="151"/>
      <c r="L288" s="151"/>
    </row>
    <row r="289" s="150" customFormat="true" spans="2:12">
      <c r="B289" s="188"/>
      <c r="E289" s="148"/>
      <c r="F289" s="151"/>
      <c r="G289" s="151"/>
      <c r="H289" s="151"/>
      <c r="I289" s="151"/>
      <c r="J289" s="151"/>
      <c r="K289" s="151"/>
      <c r="L289" s="151"/>
    </row>
    <row r="290" s="150" customFormat="true" spans="2:12">
      <c r="B290" s="188"/>
      <c r="E290" s="148"/>
      <c r="F290" s="151"/>
      <c r="G290" s="151"/>
      <c r="H290" s="151"/>
      <c r="I290" s="151"/>
      <c r="J290" s="151"/>
      <c r="K290" s="151"/>
      <c r="L290" s="151"/>
    </row>
    <row r="291" s="150" customFormat="true" spans="2:12">
      <c r="B291" s="188"/>
      <c r="E291" s="148"/>
      <c r="F291" s="151"/>
      <c r="G291" s="151"/>
      <c r="H291" s="151"/>
      <c r="I291" s="151"/>
      <c r="J291" s="151"/>
      <c r="K291" s="151"/>
      <c r="L291" s="151"/>
    </row>
    <row r="292" s="150" customFormat="true" spans="2:12">
      <c r="B292" s="188"/>
      <c r="E292" s="148"/>
      <c r="F292" s="151"/>
      <c r="G292" s="151"/>
      <c r="H292" s="151"/>
      <c r="I292" s="151"/>
      <c r="J292" s="151"/>
      <c r="K292" s="151"/>
      <c r="L292" s="151"/>
    </row>
    <row r="293" s="150" customFormat="true" spans="2:12">
      <c r="B293" s="188"/>
      <c r="E293" s="148"/>
      <c r="F293" s="151"/>
      <c r="G293" s="151"/>
      <c r="H293" s="151"/>
      <c r="I293" s="151"/>
      <c r="J293" s="151"/>
      <c r="K293" s="151"/>
      <c r="L293" s="151"/>
    </row>
    <row r="294" s="150" customFormat="true" spans="2:12">
      <c r="B294" s="188"/>
      <c r="E294" s="148"/>
      <c r="F294" s="151"/>
      <c r="G294" s="151"/>
      <c r="H294" s="151"/>
      <c r="I294" s="151"/>
      <c r="J294" s="151"/>
      <c r="K294" s="151"/>
      <c r="L294" s="151"/>
    </row>
    <row r="295" s="150" customFormat="true" spans="2:12">
      <c r="B295" s="188"/>
      <c r="E295" s="148"/>
      <c r="F295" s="151"/>
      <c r="G295" s="151"/>
      <c r="H295" s="151"/>
      <c r="I295" s="151"/>
      <c r="J295" s="151"/>
      <c r="K295" s="151"/>
      <c r="L295" s="151"/>
    </row>
    <row r="296" s="150" customFormat="true" spans="2:12">
      <c r="B296" s="188"/>
      <c r="E296" s="148"/>
      <c r="F296" s="151"/>
      <c r="G296" s="151"/>
      <c r="H296" s="151"/>
      <c r="I296" s="151"/>
      <c r="J296" s="151"/>
      <c r="K296" s="151"/>
      <c r="L296" s="151"/>
    </row>
    <row r="297" s="150" customFormat="true" spans="2:12">
      <c r="B297" s="188"/>
      <c r="E297" s="148"/>
      <c r="F297" s="151"/>
      <c r="G297" s="151"/>
      <c r="H297" s="151"/>
      <c r="I297" s="151"/>
      <c r="J297" s="151"/>
      <c r="K297" s="151"/>
      <c r="L297" s="151"/>
    </row>
    <row r="298" s="150" customFormat="true" spans="2:12">
      <c r="B298" s="188"/>
      <c r="E298" s="148"/>
      <c r="F298" s="151"/>
      <c r="G298" s="151"/>
      <c r="H298" s="151"/>
      <c r="I298" s="151"/>
      <c r="J298" s="151"/>
      <c r="K298" s="151"/>
      <c r="L298" s="151"/>
    </row>
    <row r="299" s="150" customFormat="true" spans="2:12">
      <c r="B299" s="188"/>
      <c r="E299" s="148"/>
      <c r="F299" s="151"/>
      <c r="G299" s="151"/>
      <c r="H299" s="151"/>
      <c r="I299" s="151"/>
      <c r="J299" s="151"/>
      <c r="K299" s="151"/>
      <c r="L299" s="151"/>
    </row>
    <row r="300" s="150" customFormat="true" spans="2:12">
      <c r="B300" s="188"/>
      <c r="E300" s="148"/>
      <c r="F300" s="151"/>
      <c r="G300" s="151"/>
      <c r="H300" s="151"/>
      <c r="I300" s="151"/>
      <c r="J300" s="151"/>
      <c r="K300" s="151"/>
      <c r="L300" s="151"/>
    </row>
    <row r="301" s="150" customFormat="true" spans="2:12">
      <c r="B301" s="188"/>
      <c r="E301" s="148"/>
      <c r="F301" s="151"/>
      <c r="G301" s="151"/>
      <c r="H301" s="151"/>
      <c r="I301" s="151"/>
      <c r="J301" s="151"/>
      <c r="K301" s="151"/>
      <c r="L301" s="151"/>
    </row>
    <row r="302" s="150" customFormat="true" spans="2:12">
      <c r="B302" s="188"/>
      <c r="E302" s="148"/>
      <c r="F302" s="151"/>
      <c r="G302" s="151"/>
      <c r="H302" s="151"/>
      <c r="I302" s="151"/>
      <c r="J302" s="151"/>
      <c r="K302" s="151"/>
      <c r="L302" s="151"/>
    </row>
    <row r="303" s="150" customFormat="true" spans="2:12">
      <c r="B303" s="188"/>
      <c r="E303" s="148"/>
      <c r="F303" s="151"/>
      <c r="G303" s="151"/>
      <c r="H303" s="151"/>
      <c r="I303" s="151"/>
      <c r="J303" s="151"/>
      <c r="K303" s="151"/>
      <c r="L303" s="151"/>
    </row>
    <row r="304" s="150" customFormat="true" spans="2:12">
      <c r="B304" s="188"/>
      <c r="E304" s="148"/>
      <c r="F304" s="151"/>
      <c r="G304" s="151"/>
      <c r="H304" s="151"/>
      <c r="I304" s="151"/>
      <c r="J304" s="151"/>
      <c r="K304" s="151"/>
      <c r="L304" s="151"/>
    </row>
    <row r="305" s="150" customFormat="true" spans="2:12">
      <c r="B305" s="188"/>
      <c r="E305" s="148"/>
      <c r="F305" s="151"/>
      <c r="G305" s="151"/>
      <c r="H305" s="151"/>
      <c r="I305" s="151"/>
      <c r="J305" s="151"/>
      <c r="K305" s="151"/>
      <c r="L305" s="151"/>
    </row>
    <row r="306" s="150" customFormat="true" spans="2:12">
      <c r="B306" s="188"/>
      <c r="E306" s="148"/>
      <c r="F306" s="151"/>
      <c r="G306" s="151"/>
      <c r="H306" s="151"/>
      <c r="I306" s="151"/>
      <c r="J306" s="151"/>
      <c r="K306" s="151"/>
      <c r="L306" s="151"/>
    </row>
    <row r="307" s="150" customFormat="true" spans="2:12">
      <c r="B307" s="188"/>
      <c r="E307" s="148"/>
      <c r="F307" s="151"/>
      <c r="G307" s="151"/>
      <c r="H307" s="151"/>
      <c r="I307" s="151"/>
      <c r="J307" s="151"/>
      <c r="K307" s="151"/>
      <c r="L307" s="151"/>
    </row>
    <row r="308" s="150" customFormat="true" spans="2:12">
      <c r="B308" s="188"/>
      <c r="E308" s="148"/>
      <c r="F308" s="151"/>
      <c r="G308" s="151"/>
      <c r="H308" s="151"/>
      <c r="I308" s="151"/>
      <c r="J308" s="151"/>
      <c r="K308" s="151"/>
      <c r="L308" s="151"/>
    </row>
    <row r="309" s="150" customFormat="true" spans="2:12">
      <c r="B309" s="188"/>
      <c r="E309" s="148"/>
      <c r="F309" s="151"/>
      <c r="G309" s="151"/>
      <c r="H309" s="151"/>
      <c r="I309" s="151"/>
      <c r="J309" s="151"/>
      <c r="K309" s="151"/>
      <c r="L309" s="151"/>
    </row>
    <row r="310" s="150" customFormat="true" spans="2:12">
      <c r="B310" s="188"/>
      <c r="E310" s="148"/>
      <c r="F310" s="151"/>
      <c r="G310" s="151"/>
      <c r="H310" s="151"/>
      <c r="I310" s="151"/>
      <c r="J310" s="151"/>
      <c r="K310" s="151"/>
      <c r="L310" s="151"/>
    </row>
    <row r="311" s="150" customFormat="true" spans="2:12">
      <c r="B311" s="188"/>
      <c r="E311" s="148"/>
      <c r="F311" s="151"/>
      <c r="G311" s="151"/>
      <c r="H311" s="151"/>
      <c r="I311" s="151"/>
      <c r="J311" s="151"/>
      <c r="K311" s="151"/>
      <c r="L311" s="151"/>
    </row>
    <row r="312" s="150" customFormat="true" spans="2:12">
      <c r="B312" s="188"/>
      <c r="E312" s="148"/>
      <c r="F312" s="151"/>
      <c r="G312" s="151"/>
      <c r="H312" s="151"/>
      <c r="I312" s="151"/>
      <c r="J312" s="151"/>
      <c r="K312" s="151"/>
      <c r="L312" s="151"/>
    </row>
    <row r="313" s="150" customFormat="true" spans="2:12">
      <c r="B313" s="188"/>
      <c r="E313" s="148"/>
      <c r="F313" s="151"/>
      <c r="G313" s="151"/>
      <c r="H313" s="151"/>
      <c r="I313" s="151"/>
      <c r="J313" s="151"/>
      <c r="K313" s="151"/>
      <c r="L313" s="151"/>
    </row>
    <row r="314" s="150" customFormat="true" spans="2:12">
      <c r="B314" s="188"/>
      <c r="E314" s="148"/>
      <c r="F314" s="151"/>
      <c r="G314" s="151"/>
      <c r="H314" s="151"/>
      <c r="I314" s="151"/>
      <c r="J314" s="151"/>
      <c r="K314" s="151"/>
      <c r="L314" s="151"/>
    </row>
    <row r="315" s="150" customFormat="true" spans="2:12">
      <c r="B315" s="188"/>
      <c r="E315" s="148"/>
      <c r="F315" s="151"/>
      <c r="G315" s="151"/>
      <c r="H315" s="151"/>
      <c r="I315" s="151"/>
      <c r="J315" s="151"/>
      <c r="K315" s="151"/>
      <c r="L315" s="151"/>
    </row>
    <row r="316" s="150" customFormat="true" spans="2:12">
      <c r="B316" s="188"/>
      <c r="E316" s="148"/>
      <c r="F316" s="151"/>
      <c r="G316" s="151"/>
      <c r="H316" s="151"/>
      <c r="I316" s="151"/>
      <c r="J316" s="151"/>
      <c r="K316" s="151"/>
      <c r="L316" s="151"/>
    </row>
    <row r="317" s="150" customFormat="true" spans="2:12">
      <c r="B317" s="188"/>
      <c r="E317" s="148"/>
      <c r="F317" s="151"/>
      <c r="G317" s="151"/>
      <c r="H317" s="151"/>
      <c r="I317" s="151"/>
      <c r="J317" s="151"/>
      <c r="K317" s="151"/>
      <c r="L317" s="151"/>
    </row>
    <row r="318" s="150" customFormat="true" spans="2:12">
      <c r="B318" s="188"/>
      <c r="E318" s="148"/>
      <c r="F318" s="151"/>
      <c r="G318" s="151"/>
      <c r="H318" s="151"/>
      <c r="I318" s="151"/>
      <c r="J318" s="151"/>
      <c r="K318" s="151"/>
      <c r="L318" s="151"/>
    </row>
    <row r="319" s="150" customFormat="true" spans="2:12">
      <c r="B319" s="188"/>
      <c r="E319" s="148"/>
      <c r="F319" s="151"/>
      <c r="G319" s="151"/>
      <c r="H319" s="151"/>
      <c r="I319" s="151"/>
      <c r="J319" s="151"/>
      <c r="K319" s="151"/>
      <c r="L319" s="151"/>
    </row>
    <row r="320" s="150" customFormat="true" spans="2:12">
      <c r="B320" s="188"/>
      <c r="E320" s="148"/>
      <c r="F320" s="151"/>
      <c r="G320" s="151"/>
      <c r="H320" s="151"/>
      <c r="I320" s="151"/>
      <c r="J320" s="151"/>
      <c r="K320" s="151"/>
      <c r="L320" s="151"/>
    </row>
    <row r="321" s="150" customFormat="true" spans="2:12">
      <c r="B321" s="188"/>
      <c r="E321" s="148"/>
      <c r="F321" s="151"/>
      <c r="G321" s="151"/>
      <c r="H321" s="151"/>
      <c r="I321" s="151"/>
      <c r="J321" s="151"/>
      <c r="K321" s="151"/>
      <c r="L321" s="151"/>
    </row>
    <row r="322" s="150" customFormat="true" spans="2:12">
      <c r="B322" s="188"/>
      <c r="E322" s="148"/>
      <c r="F322" s="151"/>
      <c r="G322" s="151"/>
      <c r="H322" s="151"/>
      <c r="I322" s="151"/>
      <c r="J322" s="151"/>
      <c r="K322" s="151"/>
      <c r="L322" s="151"/>
    </row>
    <row r="323" s="150" customFormat="true" spans="2:12">
      <c r="B323" s="188"/>
      <c r="E323" s="148"/>
      <c r="F323" s="151"/>
      <c r="G323" s="151"/>
      <c r="H323" s="151"/>
      <c r="I323" s="151"/>
      <c r="J323" s="151"/>
      <c r="K323" s="151"/>
      <c r="L323" s="151"/>
    </row>
    <row r="324" s="150" customFormat="true" spans="2:12">
      <c r="B324" s="188"/>
      <c r="E324" s="148"/>
      <c r="F324" s="151"/>
      <c r="G324" s="151"/>
      <c r="H324" s="151"/>
      <c r="I324" s="151"/>
      <c r="J324" s="151"/>
      <c r="K324" s="151"/>
      <c r="L324" s="151"/>
    </row>
    <row r="325" s="150" customFormat="true" spans="2:12">
      <c r="B325" s="188"/>
      <c r="E325" s="148"/>
      <c r="F325" s="151"/>
      <c r="G325" s="151"/>
      <c r="H325" s="151"/>
      <c r="I325" s="151"/>
      <c r="J325" s="151"/>
      <c r="K325" s="151"/>
      <c r="L325" s="151"/>
    </row>
    <row r="326" s="150" customFormat="true" spans="2:12">
      <c r="B326" s="188"/>
      <c r="E326" s="148"/>
      <c r="F326" s="151"/>
      <c r="G326" s="151"/>
      <c r="H326" s="151"/>
      <c r="I326" s="151"/>
      <c r="J326" s="151"/>
      <c r="K326" s="151"/>
      <c r="L326" s="151"/>
    </row>
    <row r="327" s="150" customFormat="true" spans="2:12">
      <c r="B327" s="188"/>
      <c r="E327" s="148"/>
      <c r="F327" s="151"/>
      <c r="G327" s="151"/>
      <c r="H327" s="151"/>
      <c r="I327" s="151"/>
      <c r="J327" s="151"/>
      <c r="K327" s="151"/>
      <c r="L327" s="151"/>
    </row>
    <row r="328" s="150" customFormat="true" spans="2:12">
      <c r="B328" s="188"/>
      <c r="E328" s="148"/>
      <c r="F328" s="151"/>
      <c r="G328" s="151"/>
      <c r="H328" s="151"/>
      <c r="I328" s="151"/>
      <c r="J328" s="151"/>
      <c r="K328" s="151"/>
      <c r="L328" s="151"/>
    </row>
    <row r="329" s="150" customFormat="true" spans="2:12">
      <c r="B329" s="188"/>
      <c r="E329" s="148"/>
      <c r="F329" s="151"/>
      <c r="G329" s="151"/>
      <c r="H329" s="151"/>
      <c r="I329" s="151"/>
      <c r="J329" s="151"/>
      <c r="K329" s="151"/>
      <c r="L329" s="151"/>
    </row>
    <row r="330" s="150" customFormat="true" spans="2:12">
      <c r="B330" s="188"/>
      <c r="E330" s="148"/>
      <c r="F330" s="151"/>
      <c r="G330" s="151"/>
      <c r="H330" s="151"/>
      <c r="I330" s="151"/>
      <c r="J330" s="151"/>
      <c r="K330" s="151"/>
      <c r="L330" s="151"/>
    </row>
    <row r="331" s="150" customFormat="true" spans="2:12">
      <c r="B331" s="188"/>
      <c r="E331" s="148"/>
      <c r="F331" s="151"/>
      <c r="G331" s="151"/>
      <c r="H331" s="151"/>
      <c r="I331" s="151"/>
      <c r="J331" s="151"/>
      <c r="K331" s="151"/>
      <c r="L331" s="151"/>
    </row>
    <row r="332" s="150" customFormat="true" spans="2:12">
      <c r="B332" s="188"/>
      <c r="E332" s="148"/>
      <c r="F332" s="151"/>
      <c r="G332" s="151"/>
      <c r="H332" s="151"/>
      <c r="I332" s="151"/>
      <c r="J332" s="151"/>
      <c r="K332" s="151"/>
      <c r="L332" s="151"/>
    </row>
    <row r="333" s="150" customFormat="true" spans="2:12">
      <c r="B333" s="188"/>
      <c r="E333" s="148"/>
      <c r="F333" s="151"/>
      <c r="G333" s="151"/>
      <c r="H333" s="151"/>
      <c r="I333" s="151"/>
      <c r="J333" s="151"/>
      <c r="K333" s="151"/>
      <c r="L333" s="151"/>
    </row>
    <row r="334" s="150" customFormat="true" spans="2:12">
      <c r="B334" s="188"/>
      <c r="E334" s="148"/>
      <c r="F334" s="151"/>
      <c r="G334" s="151"/>
      <c r="H334" s="151"/>
      <c r="I334" s="151"/>
      <c r="J334" s="151"/>
      <c r="K334" s="151"/>
      <c r="L334" s="151"/>
    </row>
    <row r="335" s="150" customFormat="true" spans="2:12">
      <c r="B335" s="188"/>
      <c r="E335" s="148"/>
      <c r="F335" s="151"/>
      <c r="G335" s="151"/>
      <c r="H335" s="151"/>
      <c r="I335" s="151"/>
      <c r="J335" s="151"/>
      <c r="K335" s="151"/>
      <c r="L335" s="151"/>
    </row>
    <row r="336" s="150" customFormat="true" spans="2:12">
      <c r="B336" s="188"/>
      <c r="E336" s="148"/>
      <c r="F336" s="151"/>
      <c r="G336" s="151"/>
      <c r="H336" s="151"/>
      <c r="I336" s="151"/>
      <c r="J336" s="151"/>
      <c r="K336" s="151"/>
      <c r="L336" s="151"/>
    </row>
    <row r="337" s="150" customFormat="true" spans="2:12">
      <c r="B337" s="188"/>
      <c r="E337" s="148"/>
      <c r="F337" s="151"/>
      <c r="G337" s="151"/>
      <c r="H337" s="151"/>
      <c r="I337" s="151"/>
      <c r="J337" s="151"/>
      <c r="K337" s="151"/>
      <c r="L337" s="151"/>
    </row>
    <row r="338" s="150" customFormat="true" spans="2:12">
      <c r="B338" s="188"/>
      <c r="E338" s="148"/>
      <c r="F338" s="151"/>
      <c r="G338" s="151"/>
      <c r="H338" s="151"/>
      <c r="I338" s="151"/>
      <c r="J338" s="151"/>
      <c r="K338" s="151"/>
      <c r="L338" s="151"/>
    </row>
    <row r="339" s="150" customFormat="true" spans="2:12">
      <c r="B339" s="188"/>
      <c r="E339" s="148"/>
      <c r="F339" s="151"/>
      <c r="G339" s="151"/>
      <c r="H339" s="151"/>
      <c r="I339" s="151"/>
      <c r="J339" s="151"/>
      <c r="K339" s="151"/>
      <c r="L339" s="151"/>
    </row>
    <row r="340" s="150" customFormat="true" spans="2:12">
      <c r="B340" s="188"/>
      <c r="E340" s="148"/>
      <c r="F340" s="151"/>
      <c r="G340" s="151"/>
      <c r="H340" s="151"/>
      <c r="I340" s="151"/>
      <c r="J340" s="151"/>
      <c r="K340" s="151"/>
      <c r="L340" s="151"/>
    </row>
    <row r="341" s="150" customFormat="true" spans="2:12">
      <c r="B341" s="188"/>
      <c r="E341" s="148"/>
      <c r="F341" s="151"/>
      <c r="G341" s="151"/>
      <c r="H341" s="151"/>
      <c r="I341" s="151"/>
      <c r="J341" s="151"/>
      <c r="K341" s="151"/>
      <c r="L341" s="151"/>
    </row>
    <row r="342" s="150" customFormat="true" spans="2:12">
      <c r="B342" s="188"/>
      <c r="E342" s="148"/>
      <c r="F342" s="151"/>
      <c r="G342" s="151"/>
      <c r="H342" s="151"/>
      <c r="I342" s="151"/>
      <c r="J342" s="151"/>
      <c r="K342" s="151"/>
      <c r="L342" s="151"/>
    </row>
    <row r="343" s="150" customFormat="true" spans="2:12">
      <c r="B343" s="188"/>
      <c r="E343" s="148"/>
      <c r="F343" s="151"/>
      <c r="G343" s="151"/>
      <c r="H343" s="151"/>
      <c r="I343" s="151"/>
      <c r="J343" s="151"/>
      <c r="K343" s="151"/>
      <c r="L343" s="151"/>
    </row>
    <row r="344" s="150" customFormat="true" spans="2:12">
      <c r="B344" s="188"/>
      <c r="E344" s="148"/>
      <c r="F344" s="151"/>
      <c r="G344" s="151"/>
      <c r="H344" s="151"/>
      <c r="I344" s="151"/>
      <c r="J344" s="151"/>
      <c r="K344" s="151"/>
      <c r="L344" s="151"/>
    </row>
    <row r="345" s="150" customFormat="true" spans="2:12">
      <c r="B345" s="188"/>
      <c r="E345" s="148"/>
      <c r="F345" s="151"/>
      <c r="G345" s="151"/>
      <c r="H345" s="151"/>
      <c r="I345" s="151"/>
      <c r="J345" s="151"/>
      <c r="K345" s="151"/>
      <c r="L345" s="151"/>
    </row>
    <row r="346" s="150" customFormat="true" spans="2:12">
      <c r="B346" s="188"/>
      <c r="E346" s="148"/>
      <c r="F346" s="151"/>
      <c r="G346" s="151"/>
      <c r="H346" s="151"/>
      <c r="I346" s="151"/>
      <c r="J346" s="151"/>
      <c r="K346" s="151"/>
      <c r="L346" s="151"/>
    </row>
    <row r="347" s="150" customFormat="true" spans="2:12">
      <c r="B347" s="188"/>
      <c r="E347" s="148"/>
      <c r="F347" s="151"/>
      <c r="G347" s="151"/>
      <c r="H347" s="151"/>
      <c r="I347" s="151"/>
      <c r="J347" s="151"/>
      <c r="K347" s="151"/>
      <c r="L347" s="151"/>
    </row>
    <row r="348" s="150" customFormat="true" spans="2:12">
      <c r="B348" s="188"/>
      <c r="E348" s="148"/>
      <c r="F348" s="151"/>
      <c r="G348" s="151"/>
      <c r="H348" s="151"/>
      <c r="I348" s="151"/>
      <c r="J348" s="151"/>
      <c r="K348" s="151"/>
      <c r="L348" s="151"/>
    </row>
    <row r="349" s="150" customFormat="true" spans="2:12">
      <c r="B349" s="188"/>
      <c r="E349" s="148"/>
      <c r="F349" s="151"/>
      <c r="G349" s="151"/>
      <c r="H349" s="151"/>
      <c r="I349" s="151"/>
      <c r="J349" s="151"/>
      <c r="K349" s="151"/>
      <c r="L349" s="151"/>
    </row>
    <row r="350" s="150" customFormat="true" spans="2:12">
      <c r="B350" s="188"/>
      <c r="E350" s="148"/>
      <c r="F350" s="151"/>
      <c r="G350" s="151"/>
      <c r="H350" s="151"/>
      <c r="I350" s="151"/>
      <c r="J350" s="151"/>
      <c r="K350" s="151"/>
      <c r="L350" s="151"/>
    </row>
    <row r="351" s="150" customFormat="true" spans="2:12">
      <c r="B351" s="188"/>
      <c r="E351" s="148"/>
      <c r="F351" s="151"/>
      <c r="G351" s="151"/>
      <c r="H351" s="151"/>
      <c r="I351" s="151"/>
      <c r="J351" s="151"/>
      <c r="K351" s="151"/>
      <c r="L351" s="151"/>
    </row>
    <row r="352" s="150" customFormat="true" spans="2:12">
      <c r="B352" s="188"/>
      <c r="E352" s="148"/>
      <c r="F352" s="151"/>
      <c r="G352" s="151"/>
      <c r="H352" s="151"/>
      <c r="I352" s="151"/>
      <c r="J352" s="151"/>
      <c r="K352" s="151"/>
      <c r="L352" s="151"/>
    </row>
    <row r="353" s="150" customFormat="true" spans="2:12">
      <c r="B353" s="188"/>
      <c r="E353" s="148"/>
      <c r="F353" s="151"/>
      <c r="G353" s="151"/>
      <c r="H353" s="151"/>
      <c r="I353" s="151"/>
      <c r="J353" s="151"/>
      <c r="K353" s="151"/>
      <c r="L353" s="151"/>
    </row>
    <row r="354" s="150" customFormat="true" spans="2:12">
      <c r="B354" s="188"/>
      <c r="E354" s="148"/>
      <c r="F354" s="151"/>
      <c r="G354" s="151"/>
      <c r="H354" s="151"/>
      <c r="I354" s="151"/>
      <c r="J354" s="151"/>
      <c r="K354" s="151"/>
      <c r="L354" s="151"/>
    </row>
    <row r="355" s="150" customFormat="true" spans="2:12">
      <c r="B355" s="188"/>
      <c r="E355" s="148"/>
      <c r="F355" s="151"/>
      <c r="G355" s="151"/>
      <c r="H355" s="151"/>
      <c r="I355" s="151"/>
      <c r="J355" s="151"/>
      <c r="K355" s="151"/>
      <c r="L355" s="151"/>
    </row>
    <row r="356" s="150" customFormat="true" spans="2:12">
      <c r="B356" s="188"/>
      <c r="E356" s="148"/>
      <c r="F356" s="151"/>
      <c r="G356" s="151"/>
      <c r="H356" s="151"/>
      <c r="I356" s="151"/>
      <c r="J356" s="151"/>
      <c r="K356" s="151"/>
      <c r="L356" s="151"/>
    </row>
    <row r="357" s="150" customFormat="true" spans="2:12">
      <c r="B357" s="188"/>
      <c r="E357" s="148"/>
      <c r="F357" s="151"/>
      <c r="G357" s="151"/>
      <c r="H357" s="151"/>
      <c r="I357" s="151"/>
      <c r="J357" s="151"/>
      <c r="K357" s="151"/>
      <c r="L357" s="151"/>
    </row>
    <row r="358" s="150" customFormat="true" spans="2:12">
      <c r="B358" s="188"/>
      <c r="E358" s="148"/>
      <c r="F358" s="151"/>
      <c r="G358" s="151"/>
      <c r="H358" s="151"/>
      <c r="I358" s="151"/>
      <c r="J358" s="151"/>
      <c r="K358" s="151"/>
      <c r="L358" s="151"/>
    </row>
    <row r="359" s="150" customFormat="true" spans="2:12">
      <c r="B359" s="188"/>
      <c r="E359" s="148"/>
      <c r="F359" s="151"/>
      <c r="G359" s="151"/>
      <c r="H359" s="151"/>
      <c r="I359" s="151"/>
      <c r="J359" s="151"/>
      <c r="K359" s="151"/>
      <c r="L359" s="151"/>
    </row>
    <row r="360" s="150" customFormat="true" spans="2:12">
      <c r="B360" s="188"/>
      <c r="E360" s="148"/>
      <c r="F360" s="151"/>
      <c r="G360" s="151"/>
      <c r="H360" s="151"/>
      <c r="I360" s="151"/>
      <c r="J360" s="151"/>
      <c r="K360" s="151"/>
      <c r="L360" s="151"/>
    </row>
    <row r="361" s="150" customFormat="true" spans="2:12">
      <c r="B361" s="188"/>
      <c r="E361" s="148"/>
      <c r="F361" s="151"/>
      <c r="G361" s="151"/>
      <c r="H361" s="151"/>
      <c r="I361" s="151"/>
      <c r="J361" s="151"/>
      <c r="K361" s="151"/>
      <c r="L361" s="151"/>
    </row>
    <row r="362" s="150" customFormat="true" spans="2:12">
      <c r="B362" s="188"/>
      <c r="E362" s="148"/>
      <c r="F362" s="151"/>
      <c r="G362" s="151"/>
      <c r="H362" s="151"/>
      <c r="I362" s="151"/>
      <c r="J362" s="151"/>
      <c r="K362" s="151"/>
      <c r="L362" s="151"/>
    </row>
    <row r="363" s="150" customFormat="true" spans="2:12">
      <c r="B363" s="188"/>
      <c r="E363" s="148"/>
      <c r="F363" s="151"/>
      <c r="G363" s="151"/>
      <c r="H363" s="151"/>
      <c r="I363" s="151"/>
      <c r="J363" s="151"/>
      <c r="K363" s="151"/>
      <c r="L363" s="151"/>
    </row>
    <row r="364" s="150" customFormat="true" spans="2:12">
      <c r="B364" s="188"/>
      <c r="E364" s="148"/>
      <c r="F364" s="151"/>
      <c r="G364" s="151"/>
      <c r="H364" s="151"/>
      <c r="I364" s="151"/>
      <c r="J364" s="151"/>
      <c r="K364" s="151"/>
      <c r="L364" s="151"/>
    </row>
    <row r="365" s="150" customFormat="true" spans="2:12">
      <c r="B365" s="188"/>
      <c r="E365" s="148"/>
      <c r="F365" s="151"/>
      <c r="G365" s="151"/>
      <c r="H365" s="151"/>
      <c r="I365" s="151"/>
      <c r="J365" s="151"/>
      <c r="K365" s="151"/>
      <c r="L365" s="151"/>
    </row>
    <row r="366" s="150" customFormat="true" spans="2:12">
      <c r="B366" s="188"/>
      <c r="E366" s="148"/>
      <c r="F366" s="151"/>
      <c r="G366" s="151"/>
      <c r="H366" s="151"/>
      <c r="I366" s="151"/>
      <c r="J366" s="151"/>
      <c r="K366" s="151"/>
      <c r="L366" s="151"/>
    </row>
    <row r="367" s="150" customFormat="true" spans="2:12">
      <c r="B367" s="188"/>
      <c r="E367" s="148"/>
      <c r="F367" s="151"/>
      <c r="G367" s="151"/>
      <c r="H367" s="151"/>
      <c r="I367" s="151"/>
      <c r="J367" s="151"/>
      <c r="K367" s="151"/>
      <c r="L367" s="151"/>
    </row>
    <row r="368" s="150" customFormat="true" spans="2:12">
      <c r="B368" s="188"/>
      <c r="E368" s="148"/>
      <c r="F368" s="151"/>
      <c r="G368" s="151"/>
      <c r="H368" s="151"/>
      <c r="I368" s="151"/>
      <c r="J368" s="151"/>
      <c r="K368" s="151"/>
      <c r="L368" s="151"/>
    </row>
    <row r="369" s="150" customFormat="true" spans="2:12">
      <c r="B369" s="188"/>
      <c r="E369" s="148"/>
      <c r="F369" s="151"/>
      <c r="G369" s="151"/>
      <c r="H369" s="151"/>
      <c r="I369" s="151"/>
      <c r="J369" s="151"/>
      <c r="K369" s="151"/>
      <c r="L369" s="151"/>
    </row>
    <row r="370" s="150" customFormat="true" spans="2:12">
      <c r="B370" s="188"/>
      <c r="E370" s="148"/>
      <c r="F370" s="151"/>
      <c r="G370" s="151"/>
      <c r="H370" s="151"/>
      <c r="I370" s="151"/>
      <c r="J370" s="151"/>
      <c r="K370" s="151"/>
      <c r="L370" s="151"/>
    </row>
    <row r="371" s="150" customFormat="true" spans="2:12">
      <c r="B371" s="188"/>
      <c r="E371" s="148"/>
      <c r="F371" s="151"/>
      <c r="G371" s="151"/>
      <c r="H371" s="151"/>
      <c r="I371" s="151"/>
      <c r="J371" s="151"/>
      <c r="K371" s="151"/>
      <c r="L371" s="151"/>
    </row>
    <row r="372" s="150" customFormat="true" spans="2:12">
      <c r="B372" s="188"/>
      <c r="E372" s="148"/>
      <c r="F372" s="151"/>
      <c r="G372" s="151"/>
      <c r="H372" s="151"/>
      <c r="I372" s="151"/>
      <c r="J372" s="151"/>
      <c r="K372" s="151"/>
      <c r="L372" s="151"/>
    </row>
    <row r="373" s="150" customFormat="true" spans="2:12">
      <c r="B373" s="188"/>
      <c r="E373" s="148"/>
      <c r="F373" s="151"/>
      <c r="G373" s="151"/>
      <c r="H373" s="151"/>
      <c r="I373" s="151"/>
      <c r="J373" s="151"/>
      <c r="K373" s="151"/>
      <c r="L373" s="151"/>
    </row>
  </sheetData>
  <autoFilter ref="B16:K183">
    <extLst/>
  </autoFilter>
  <dataValidations count="2">
    <dataValidation type="list" showInputMessage="1" showErrorMessage="1" sqref="G125:G128">
      <formula1>$D$3:$D$6</formula1>
    </dataValidation>
    <dataValidation type="list" showInputMessage="1" showErrorMessage="1" sqref="G17:G124 G129:G174 G176:G183">
      <formula1>$C$3:$C$6</formula1>
    </dataValidation>
  </dataValidations>
  <pageMargins left="0.699305555555556" right="0.699305555555556" top="0.75" bottom="0.75" header="0.3" footer="0.3"/>
  <pageSetup paperSize="119" scale="61" fitToHeight="0"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FD_lib1</vt:lpstr>
      <vt:lpstr>SequenceDiagHOF</vt:lpstr>
      <vt:lpstr>fallback_分类</vt:lpstr>
      <vt:lpstr>HIL_test_case</vt:lpstr>
      <vt:lpstr>case_lib</vt:lpstr>
      <vt:lpstr>FD_lib</vt:lpstr>
      <vt:lpstr>para_recommend_lib</vt:lpstr>
      <vt:lpstr>para_range_lib</vt:lpstr>
      <vt:lpstr>FBTrigMatrix202103</vt:lpstr>
      <vt:lpstr>para_range_lib2</vt:lpstr>
      <vt:lpstr>map_lib</vt:lpstr>
      <vt:lpstr>statistics</vt:lpstr>
      <vt:lpstr>赢彻OEM信号</vt:lpstr>
      <vt:lpstr>暂不用</vt:lpstr>
      <vt:lpstr>SequenceDiag</vt:lpstr>
      <vt:lpstr>hands off</vt:lpstr>
      <vt:lpstr>que</vt:lpstr>
      <vt:lpstr>vehicle_test_case</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jiayu</cp:lastModifiedBy>
  <dcterms:created xsi:type="dcterms:W3CDTF">2018-06-11T11:28:00Z</dcterms:created>
  <dcterms:modified xsi:type="dcterms:W3CDTF">2021-08-02T15:50:01Z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