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70" firstSheet="2" activeTab="8"/>
  </bookViews>
  <sheets>
    <sheet name="case_lib" sheetId="1" r:id="rId1"/>
    <sheet name="FD_lib" sheetId="2" r:id="rId2"/>
    <sheet name="para_recommend_lib" sheetId="3" r:id="rId3"/>
    <sheet name="para_range_lib" sheetId="4" r:id="rId4"/>
    <sheet name="map_lib" sheetId="5" r:id="rId5"/>
    <sheet name="statistics " sheetId="6" r:id="rId6"/>
    <sheet name="history" sheetId="7" r:id="rId7"/>
    <sheet name="df_signal_lib" sheetId="8" r:id="rId8"/>
    <sheet name="zq_signal_lib" sheetId="9" r:id="rId9"/>
  </sheets>
  <definedNames>
    <definedName name="_xlnm._FilterDatabase" localSheetId="0" hidden="1">case_lib!$F$1:$F$195</definedName>
    <definedName name="_xlnm._FilterDatabase" localSheetId="3" hidden="1">para_range_lib!$A$1:$X$196</definedName>
  </definedNames>
  <calcPr calcId="144525"/>
</workbook>
</file>

<file path=xl/comments1.xml><?xml version="1.0" encoding="utf-8"?>
<comments xmlns="http://schemas.openxmlformats.org/spreadsheetml/2006/main">
  <authors>
    <author>None</author>
  </authors>
  <commentList>
    <comment ref="B16"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C15" authorId="0">
      <text>
        <r>
          <rPr>
            <sz val="10"/>
            <rFont val="宋体"/>
            <charset val="134"/>
          </rPr>
          <t>cw:
1.5s以内，建议delay放在1.5的范围内，不要放在1-10</t>
        </r>
      </text>
    </comment>
    <comment ref="C50" authorId="0">
      <text>
        <r>
          <rPr>
            <sz val="10"/>
            <rFont val="宋体"/>
            <charset val="134"/>
          </rPr>
          <t>cw:
同上</t>
        </r>
      </text>
    </comment>
  </commentList>
</comments>
</file>

<file path=xl/sharedStrings.xml><?xml version="1.0" encoding="utf-8"?>
<sst xmlns="http://schemas.openxmlformats.org/spreadsheetml/2006/main" count="5597" uniqueCount="1908">
  <si>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</si>
  <si>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</si>
  <si>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</si>
  <si>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</si>
  <si>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</si>
  <si>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</si>
  <si>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</si>
  <si>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</si>
  <si>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</si>
  <si>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</si>
  <si>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</si>
  <si>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</si>
  <si>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</si>
  <si>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</si>
  <si>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</si>
  <si>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</si>
  <si>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</si>
  <si>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</si>
  <si>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</si>
  <si>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</si>
  <si>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</si>
  <si>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</si>
  <si>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</si>
  <si>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</si>
  <si>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</si>
  <si>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</si>
  <si>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</si>
  <si>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</si>
  <si>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</si>
  <si>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</si>
  <si>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</si>
  <si>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</si>
  <si>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</si>
  <si>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</si>
  <si>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t>
  </si>
  <si>
    <t>无目标变道</t>
  </si>
  <si>
    <t>ILC_1_1</t>
  </si>
  <si>
    <t>draft</t>
  </si>
  <si>
    <t>ILC</t>
  </si>
  <si>
    <t>在变道速度范围K_HV_speed内,无目标变道</t>
  </si>
  <si>
    <t>验证稳速变道功能</t>
  </si>
  <si>
    <t>ILC_w/o_TV</t>
  </si>
  <si>
    <t>1411/1415</t>
  </si>
  <si>
    <t>主车在AD模式下[40kph,100kph]速度段巡航</t>
  </si>
  <si>
    <t>/</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</si>
  <si>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</si>
  <si>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</si>
  <si>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</si>
  <si>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</si>
  <si>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</si>
  <si>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</si>
  <si>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</si>
  <si>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t>主车加速,无目标变道</t>
  </si>
  <si>
    <t>验证加速变道功能</t>
  </si>
  <si>
    <t>ILC_w/o_TV_acc</t>
  </si>
  <si>
    <t>主车在[30kph,80kph]速度段进入AD模式并巡航</t>
  </si>
  <si>
    <t>1）在[40kph,100kph]速度段内主车加速40kph
2）加速过程中驾驶员拨杆变道</t>
  </si>
  <si>
    <t>ILC_1_3</t>
  </si>
  <si>
    <t>主车减速,无目标变道</t>
  </si>
  <si>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</si>
  <si>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</si>
  <si>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</si>
  <si>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</si>
  <si>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</si>
  <si>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</si>
  <si>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</si>
  <si>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</si>
  <si>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</si>
  <si>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</si>
  <si>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</si>
  <si>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</si>
  <si>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</si>
  <si>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</si>
  <si>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</si>
  <si>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</si>
  <si>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</si>
  <si>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</si>
  <si>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</si>
  <si>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</si>
  <si>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</si>
  <si>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</si>
  <si>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</si>
  <si>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</si>
  <si>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</si>
  <si>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</si>
  <si>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</si>
  <si>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</si>
  <si>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</si>
  <si>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</si>
  <si>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</si>
  <si>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</si>
  <si>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</si>
  <si>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t>在变道速度范围K_HV_speed内,无目标变道,拨杆后在最小变道等待时间1.5s内变道取消</t>
  </si>
  <si>
    <t>验证最小变道等待时间内取消变道，主车应不执行变道</t>
  </si>
  <si>
    <t>ILC_Cancel_mix waiting time</t>
  </si>
  <si>
    <t>主车在AD模式下[40kph,101kph]速度段巡航</t>
  </si>
  <si>
    <t>1）驾驶员拨杆变道
3）1.5秒内拨杆取消变道</t>
  </si>
  <si>
    <t>1421/1424</t>
  </si>
  <si>
    <t>1.主车在AD模式下，车辆居中行驶；
2.拨杆后变道不执行；
3.主车保持在本车道居中行驶；
4.全程横/纵向平稳，无非预期转向，加速或制动；
5.全程无诊断报错。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</si>
  <si>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</si>
  <si>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</si>
  <si>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t>主车在最左道/最右道变道</t>
  </si>
  <si>
    <t>ILC_3_1</t>
  </si>
  <si>
    <t>主车K_HV_speed位于最左道,向左变道</t>
  </si>
  <si>
    <t>验证变道抑制策略</t>
  </si>
  <si>
    <t>ILC_inhibit</t>
  </si>
  <si>
    <t>1）本车位于最左道
2）在AD模式下车速K_HV_speed巡航</t>
  </si>
  <si>
    <t>驾驶员向左拨杆变道</t>
  </si>
  <si>
    <t>ILC_3_2</t>
  </si>
  <si>
    <t>主车K_HV_speed位于最右道,向右变道</t>
  </si>
  <si>
    <t>1）本车位于最右道
2）在AD模式下车速K_HV_speed巡航</t>
  </si>
  <si>
    <t>驾驶员向右拨杆变道</t>
  </si>
  <si>
    <t>ILC_3_3</t>
  </si>
  <si>
    <t>主车K_HV_speed位于最右道,向应急车道变道</t>
  </si>
  <si>
    <t>当右侧为应急车道，驾驶员向右拨杆变道</t>
  </si>
  <si>
    <t>ILC_3_4</t>
  </si>
  <si>
    <t>主车K_HV_speed位于最右道,向应急停车港变道</t>
  </si>
  <si>
    <t>当右侧为应急停车港，驾驶员向右拨杆变道</t>
  </si>
  <si>
    <t>ILC_3_5</t>
  </si>
  <si>
    <t>主车K_HV_speed位于最右道,向车道汇入处变道</t>
  </si>
  <si>
    <t>当右侧为车道汇入处，驾驶员向右拨杆变道</t>
  </si>
  <si>
    <t>ILC_3_6</t>
  </si>
  <si>
    <t>主车K_HV_speed位于最右道,向匝道口变道</t>
  </si>
  <si>
    <t>当右侧为匝道口，驾驶员向右拨杆变道</t>
  </si>
  <si>
    <t>ILC_3_7</t>
  </si>
  <si>
    <t>主车K_HV_speed位于最右道,向服务区汇入口变道</t>
  </si>
  <si>
    <t>当右侧为服务器汇入口，驾驶员向右拨杆变道</t>
  </si>
  <si>
    <t>ILC_3_8</t>
  </si>
  <si>
    <t>主车K_HV_speed位于最右道,向加油站汇入口变道</t>
  </si>
  <si>
    <t>当右侧为加油站汇入口，驾驶员向右拨杆变道</t>
  </si>
  <si>
    <t>ILC_3_9</t>
  </si>
  <si>
    <t>主车K_HV_speed位于国道(道路宽度为3.5m),向左/右变道</t>
  </si>
  <si>
    <t>1）本车位于国道
2）在AD模式下车速K_HV_speed巡航</t>
  </si>
  <si>
    <t>ILC_4</t>
  </si>
  <si>
    <t>目标车在正后方，主车变道</t>
  </si>
  <si>
    <t>ILC_4_1</t>
  </si>
  <si>
    <t>主车车速K_HV_speed,目标车K_TV_speed位于主车正后方K_relative_distance,主车变道</t>
  </si>
  <si>
    <t>验证正后方车辆对变道的影响</t>
  </si>
  <si>
    <t>ILC_rear_TV</t>
  </si>
  <si>
    <t>1)目标车K_TV_speed
2)位于主车正后方K_relative_distance</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</si>
  <si>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</si>
  <si>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ILC_4_2</t>
  </si>
  <si>
    <t>1.主车车速K_HV_speed,目标车K_TV_speed位于主车正后方变道抑制区域内K_relative_distance；
2.主车变道,拨杆后1.5s内目标车加速同向变道进入抑制区域内。</t>
  </si>
  <si>
    <t>验证变道等待阶段，后方目标车进入变道抑制区域，主车需抑制变道</t>
  </si>
  <si>
    <t>ILC_inhibit_rear_TV</t>
  </si>
  <si>
    <t>转向灯亮后1.5s内，目标车加速同向变道进入抑制区域80kph_21m</t>
  </si>
  <si>
    <t>1.主车在AD模式下，车辆居中行驶；
2.稳定识别目标，并对目标与主车横纵向安全距离正确响应；
3.拨杆后变道不执行；
4.主车保持在本车道居中行驶；
5.全程横/纵向平稳，无非预期转向，加速或制动；
6.全程无诊断报错。</t>
  </si>
  <si>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</si>
  <si>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</si>
  <si>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</si>
  <si>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</si>
  <si>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</si>
  <si>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</si>
  <si>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</si>
  <si>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</si>
  <si>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</si>
  <si>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</si>
  <si>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</si>
  <si>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t>主车车速K_HV_speed,目标车K_TV_speed位于主车正后方变道抑制区域内K_relative_distance压变道车道线，主车变道</t>
  </si>
  <si>
    <t>验证后方车压车道线，不影响主车完成变道</t>
  </si>
  <si>
    <t>1)目标车K_TV_speed
2)位于主车正后方变道抑制区域内K_relative_distance
3)压车道线</t>
  </si>
  <si>
    <t>ILC_4_6</t>
  </si>
  <si>
    <t>主车车速K_HV_speed,目标车K_TV_speed位于后方横跨两车道居中且在变道抑制区域内K_relative_distance，主车变道</t>
  </si>
  <si>
    <t>验证后方抑制区域内，应抑制主车变道</t>
  </si>
  <si>
    <t>1)目标车K_TV_speed
2)位于主车后方变道抑制区域内K_relative_distance
3)横跨两车道居中处</t>
  </si>
  <si>
    <t>ILC_4_7</t>
  </si>
  <si>
    <t>主车车速K_HV_speed,目标车同速位于后方横跨两车道居中且在变道抑制区域外K_relative_distance，主车变道</t>
  </si>
  <si>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</si>
  <si>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</si>
  <si>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</si>
  <si>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</si>
  <si>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</si>
  <si>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</si>
  <si>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t>目标车车速K_TV_speed,主车稳定跟车后,拨杆变道</t>
  </si>
  <si>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</si>
  <si>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</si>
  <si>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</si>
  <si>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</si>
  <si>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</si>
  <si>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</si>
  <si>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</si>
  <si>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</si>
  <si>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</si>
  <si>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</si>
  <si>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</si>
  <si>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</si>
  <si>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</si>
  <si>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</si>
  <si>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</si>
  <si>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</si>
  <si>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</si>
  <si>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</si>
  <si>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</si>
  <si>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</si>
  <si>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</si>
  <si>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</si>
  <si>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</si>
  <si>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</si>
  <si>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</si>
  <si>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t>主车速度K_HV_speed,接近静止或低速：K_TV_speed目标车,车距K_relative_distance时（TTC≥6s）拨杆变道</t>
  </si>
  <si>
    <t>验证接近静止或低速目标车，主车在变道抑制范围外变道，主车安全完成变道</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</si>
  <si>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</si>
  <si>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</si>
  <si>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</si>
  <si>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</si>
  <si>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</si>
  <si>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ILC_8_2</t>
  </si>
  <si>
    <t>主车速度K_HV_speed,接近静止或低速：K_TV_speed目标车,车距K_relative_distance时（TTC＜6s）拨杆变道</t>
  </si>
  <si>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</si>
  <si>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</si>
  <si>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</si>
  <si>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</si>
  <si>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</si>
  <si>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</si>
  <si>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</si>
  <si>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</si>
  <si>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t>验证接近静止/慢速目标车，主车识别后减速过程中，安全变道取消</t>
  </si>
  <si>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</si>
  <si>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</si>
  <si>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</si>
  <si>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</si>
  <si>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</si>
  <si>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</si>
  <si>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t>1.目标车初速度K_TV_speed,主车稳定跟车；
2.目标车开始缓慢减速K_TV_dec时主车拨杆变道</t>
  </si>
  <si>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</si>
  <si>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</si>
  <si>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</si>
  <si>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</si>
  <si>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</si>
  <si>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</si>
  <si>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</si>
  <si>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</si>
  <si>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</si>
  <si>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</si>
  <si>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</si>
  <si>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</si>
  <si>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</si>
  <si>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</si>
  <si>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</si>
  <si>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</si>
  <si>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</si>
  <si>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t>1.目标车初速度K_TV_speed,主车稳定跟车变道；
2.目标车开始急减速K_TV_dec时主车拨杆变道</t>
  </si>
  <si>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</si>
  <si>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</si>
  <si>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</si>
  <si>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</si>
  <si>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</si>
  <si>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</si>
  <si>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</si>
  <si>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</si>
  <si>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</si>
  <si>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</si>
  <si>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</si>
  <si>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</si>
  <si>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</si>
  <si>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</si>
  <si>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</si>
  <si>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</si>
  <si>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</si>
  <si>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</si>
  <si>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</si>
  <si>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</si>
  <si>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</si>
  <si>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</si>
  <si>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</si>
  <si>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</si>
  <si>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</si>
  <si>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</si>
  <si>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</si>
  <si>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</si>
  <si>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</si>
  <si>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</si>
  <si>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</si>
  <si>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</si>
  <si>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</si>
  <si>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</si>
  <si>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</si>
  <si>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t>目标车初速度K_TV_speed,主车稳定跟车,驾驶员拨杆后目标车减速K_TV_dec同向变道</t>
  </si>
  <si>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</si>
  <si>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</si>
  <si>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</si>
  <si>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</si>
  <si>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</si>
  <si>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</si>
  <si>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</si>
  <si>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</si>
  <si>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</si>
  <si>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</si>
  <si>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</si>
  <si>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</si>
  <si>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</si>
  <si>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</si>
  <si>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</si>
  <si>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</si>
  <si>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</si>
  <si>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</si>
  <si>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</si>
  <si>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t>1.因目标车车速为可设车速，因此将：目标车与主车同速更改为：目标车车速K_TV_speed
2.增加目标车加减速变道的情况</t>
  </si>
  <si>
    <t>主车在K_HV_speed模式下跟车巡航</t>
  </si>
  <si>
    <t xml:space="preserve">1）目标车同速
2）位于邻道K_lane
3）在主车前方K_relative_distance处
</t>
  </si>
  <si>
    <t>驾驶员向目标车侧拨杆变道</t>
  </si>
  <si>
    <t>目标车稳速反向变道</t>
  </si>
  <si>
    <t>ILC_13_2</t>
  </si>
  <si>
    <t>1.主车初速度K_HV_speed,目标车速度K_TV_speed在邻道K_lane前方K_relative_distance抑制区域外（查表）目标车车速K_TV_speed；
2.主车向目标车侧变道,主车过线前目标车反向变道并减速K_TV_dec</t>
  </si>
  <si>
    <t>验证侧前方在抑制区域外的目标车与主车反向变道且减速时，主车能安全完成变道</t>
  </si>
  <si>
    <t>ILC_TV_reverse_dec</t>
  </si>
  <si>
    <t>add</t>
  </si>
  <si>
    <t>增加目标车减速同向变道的情况</t>
  </si>
  <si>
    <t>目标车反向变道K_TV_dec</t>
  </si>
  <si>
    <t>ILC_14</t>
  </si>
  <si>
    <t>目标车在邻道，在变道等待时间抑制变道</t>
  </si>
  <si>
    <t>ILC_14_1</t>
  </si>
  <si>
    <t>1.主车速度K_HV_speed，目标车速度K_TV_speed在邻道K_position变道抑制区域内K_relative_distance；
2.主车变道，目标车抑制变道超过20s</t>
  </si>
  <si>
    <t>验证变道等待最长时间，验证变道抑制区域</t>
  </si>
  <si>
    <t>ILC_inhibit_waiting_time</t>
  </si>
  <si>
    <t>增加可变参数：目标车车速K_TV_speed；目标车位置K_position</t>
  </si>
  <si>
    <t>1470/1417</t>
  </si>
  <si>
    <t>1）目标车同速
2）位于邻道K_position变道抑制区域K_relative_distance内</t>
  </si>
  <si>
    <t>ILC_14_2</t>
  </si>
  <si>
    <t>1.主车速度K_HV_speed,目标车速度K_TV_speed在邻道K_position变道抑制区域内K_relative_distance；
2.主车拨杆变道，目标车抑制后在20s内加速或减速K_target_acc离开抑制区域</t>
  </si>
  <si>
    <t>验证目标车在变道等待最长时间以内抑制后驶离，主车应抑制后能完成变道</t>
  </si>
  <si>
    <t>ILC_waiting_time</t>
  </si>
  <si>
    <t>目标车抑制变道5s并在10s内加速离开抑制区域更改为：目标车抑制后在20s内加速离开抑制区域</t>
  </si>
  <si>
    <t>1）目标车同速K_TV_speed
2）位于邻道K_position变道抑制区域K_relative_distance内</t>
  </si>
  <si>
    <t>目标车抑制后在20s内加速K_TV_acc或减速K_TV_dec离开抑制区域</t>
  </si>
  <si>
    <t>ILC_14_3</t>
  </si>
  <si>
    <t>主车速度K_HV_speed,目标车速度K_TV_speed在邻道K_lane后方变道抑制区域外K_relative_distance；
主车拨杆后,目标车加速K_target_acc缓慢超车，20s后离开抑制区域</t>
  </si>
  <si>
    <t>验证目标车加速20s后离开抑制区域，主车抑制后变道取消</t>
  </si>
  <si>
    <t>ILC_Cancel_waiting_time</t>
  </si>
  <si>
    <t>1）目标车同速K_TV_speed
2）位于邻道K_lane后方变道抑制区域外K_initial Distance</t>
  </si>
  <si>
    <t>目标车加速K_target_acc缓慢超车，20s后离开抑制区域</t>
  </si>
  <si>
    <t>ILC_14_4</t>
  </si>
  <si>
    <t>1.主车速度K_HV_speed,目标车速度K_TV_speed在邻道K_lane后方变道抑制区域外K_relative_distance；
2.主车拨杆后,目标车加速K_target_acc加速超车，20s内离开抑制区域</t>
  </si>
  <si>
    <t>验证目标车加速20s内离开抑制区域，主车抑制后变道完成</t>
  </si>
  <si>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</si>
  <si>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</si>
  <si>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</si>
  <si>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</si>
  <si>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</si>
  <si>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t>1.主车速度K_HV_speed,目标车K_TV_speed保持在邻道K_position变道抑制区域边界内K_relative distanc（查表）；
2.主车向目标车侧变道</t>
  </si>
  <si>
    <t>验证目标车在变道抑制区域边界，主车变道不执行</t>
  </si>
  <si>
    <t>ILC_inhibit_boundary</t>
  </si>
  <si>
    <t>增加K值目标车位置K_position</t>
  </si>
  <si>
    <t>1）目标车同速K_TV_speed
2）位于邻道K_position变道抑制区域内K_relative distanc</t>
  </si>
  <si>
    <t>ILC_15_2</t>
  </si>
  <si>
    <t>1.主车速度K_HV_speed,目标车K_TV_speed保持在邻道K_position变道抑制区域边界外K_relative distanc（查表）；
2.主车向目标车侧变道</t>
  </si>
  <si>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</si>
  <si>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</si>
  <si>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</si>
  <si>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</si>
  <si>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</si>
  <si>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</si>
  <si>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</si>
  <si>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</si>
  <si>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t>1.增加K值目标车位置K_position；
2.增加目标车减速度K_TV_dec</t>
  </si>
  <si>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</si>
  <si>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</si>
  <si>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</si>
  <si>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</si>
  <si>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</si>
  <si>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</si>
  <si>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</si>
  <si>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</si>
  <si>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</si>
  <si>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</si>
  <si>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</si>
  <si>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</si>
  <si>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t>增加K值目标车位置K_position/目标车加速度K_TV_acc</t>
  </si>
  <si>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</si>
  <si>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</si>
  <si>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</si>
  <si>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</si>
  <si>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</si>
  <si>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</si>
  <si>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</si>
  <si>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</si>
  <si>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</si>
  <si>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</si>
  <si>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</si>
  <si>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</si>
  <si>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</si>
  <si>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</si>
  <si>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</si>
  <si>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</si>
  <si>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</si>
  <si>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</si>
  <si>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t>变道取消K值验证</t>
  </si>
  <si>
    <t>ILC_16_1</t>
  </si>
  <si>
    <t>主车K_HV_speed无目标变道,驾驶员拨杆后1.5s内接管</t>
  </si>
  <si>
    <t>验证变道等待过程中接管功能</t>
  </si>
  <si>
    <t>ILC_waiting_override</t>
  </si>
  <si>
    <t>描述优化</t>
  </si>
  <si>
    <t>1443（del）</t>
  </si>
  <si>
    <t>驾驶员拨杆后1.5s内接管</t>
  </si>
  <si>
    <t>接管后能正常退出AD</t>
  </si>
  <si>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</si>
  <si>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</si>
  <si>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</si>
  <si>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</si>
  <si>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</si>
  <si>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</si>
  <si>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</si>
  <si>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</si>
  <si>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</si>
  <si>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</si>
  <si>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</si>
  <si>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</si>
  <si>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</si>
  <si>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</si>
  <si>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</si>
  <si>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</si>
  <si>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t>主车K_HV_speed,前方K_relative_distance车道线为短实线（长度＜10s时距），主车无目标变道</t>
  </si>
  <si>
    <t>验证部分实线抑制变道后主车变道完成</t>
  </si>
  <si>
    <t>ILC_Solid line</t>
  </si>
  <si>
    <t>前方K_relative_distance车道线为短实线（长度＜10s时距），主车无目标变道</t>
  </si>
  <si>
    <t>ILC_16_6</t>
  </si>
  <si>
    <t>主车K_HV_speed小于最小允许变道速度，驾驶员拨杆变道</t>
  </si>
  <si>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</si>
  <si>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</si>
  <si>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</si>
  <si>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</si>
  <si>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</si>
  <si>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</si>
  <si>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</si>
  <si>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</si>
  <si>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</si>
  <si>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</si>
  <si>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t>主车K_HV_speed在弯道拨杆变道,弯道曲率K_curvature小于变道允许范围</t>
  </si>
  <si>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</si>
  <si>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</si>
  <si>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</si>
  <si>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</si>
  <si>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</si>
  <si>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</si>
  <si>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</si>
  <si>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</si>
  <si>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</si>
  <si>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</si>
  <si>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</si>
  <si>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t>在变道速度范围K_HV_speed内,无目标变道,HIL设置目标车道线与路肩一直重合</t>
  </si>
  <si>
    <t>验证车道线与路肩重合后，主车应抑制变道</t>
  </si>
  <si>
    <t>ILC_inhibit_Lateral offset</t>
  </si>
  <si>
    <t>1）主车在K_HV_speed模式下巡航
2）HIL设定车道线与路肩一直重合</t>
  </si>
  <si>
    <t>ILC_16_11</t>
  </si>
  <si>
    <t>在变道速度范围K_HV_speed内,道路曲率K_curvature，无目标变道,HIL设置驾驶员拨杆后横向加速度K_MaxLateralAcc4LaneKeep超出cancel阈值</t>
  </si>
  <si>
    <t>验证变道等待阶段横向加速度超取消阈值，主车变道不执行</t>
  </si>
  <si>
    <t>ILC_inhibit_LateralAcc</t>
  </si>
  <si>
    <t>道路曲率K_curvature，无目标变道,HIL设置驾驶员拨杆后横向加速度K_MaxLateralAcc4LaneKeep超出cancel阈值</t>
  </si>
  <si>
    <t>ILC_16_12</t>
  </si>
  <si>
    <t>在变道速度范围K_HV_speed内,道路曲率K_curvature，无目标变道,HIL设置驾驶员过线前横向加速度K_MaxLateralAcc4LaneKeep超出cancel阈值</t>
  </si>
  <si>
    <t>验证过线前横向加速度超取消阈值，主车变道不执行</t>
  </si>
  <si>
    <t>ILC_cancel_LateralAcc</t>
  </si>
  <si>
    <t>道路曲率K_curvature，无目标变道,HIL设置驾驶员过线前横向加速度K_MaxLateralAcc4LaneKeep超出cancel阈值</t>
  </si>
  <si>
    <t>1.主车在AD模式下，车辆居中行驶；
2.拨杆[1.5,20]s后满足变道条件开始变道；
3.HMI需提醒驾驶员变道正在取消；
4.主车需回到原车道并居中行驶；
5.全程无非预期转向，加速或制动；
6.变道取消过程中无碰撞风险；
7.全程无诊断报错。</t>
  </si>
  <si>
    <t>ILC_16_13</t>
  </si>
  <si>
    <t>在变道速度范围K_HV_speed内,道路曲率K_curvature，无目标变道,HIL设置驾驶员过线后横向加速度K_MaxLateralAcc4LaneKeep超出cancel阈值</t>
  </si>
  <si>
    <t>验证变道等待阶段横向加速度超取消阈值，主车需安全完成变道</t>
  </si>
  <si>
    <t>ILC_LateralAcc</t>
  </si>
  <si>
    <t>道路曲率K_curvature，无目标变道,HIL设置驾驶员过线后横向加速度K_MaxLateralAcc4LaneKeep超出cancel阈值</t>
  </si>
  <si>
    <t>1.主车在AD模式下，车辆居中行驶；
2.拨杆[1.5,20]s后满足变道条件开始变道；
3.HMI需提醒驾驶员变道正在执行；
4.变道在规定时间内完成7s内完成；
5.全程无非预期转向，加速或制动；
6.变道过程中无碰撞风险，变道完成后在目标车道居中行驶；
7.全程无诊断报错。</t>
  </si>
  <si>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</si>
  <si>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</si>
  <si>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</si>
  <si>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</si>
  <si>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</si>
  <si>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</si>
  <si>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</si>
  <si>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</si>
  <si>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t>在变道速度范围K_HV_speed内,道路曲率K_curvature，无目标变道,HIL设置驾驶员过线前纵向加速度K_MaxLongAcc4LaneChange超出cancel阈值</t>
  </si>
  <si>
    <t>验证过线前纵向加速度超取消阈值，主车变道取消</t>
  </si>
  <si>
    <t>ILC_cancel_LongAcc</t>
  </si>
  <si>
    <t>道路曲率K_curvature，无目标变道,HIL设置驾驶员过线前纵向加速度K_MaxLongAcc4LaneKeep超出cancel阈值</t>
  </si>
  <si>
    <t>ILC_16_16</t>
  </si>
  <si>
    <t>在变道速度范围K_HV_speed内,道路曲率K_curvature，无目标变道,HIL设置驾驶员过线后纵向加速度 K_MaxLongAcc4LaneChange超出cancel阈值</t>
  </si>
  <si>
    <t>验证过线后纵向加速度超取消阈值，主车需安全完成变道</t>
  </si>
  <si>
    <t>ILC_LongAcc</t>
  </si>
  <si>
    <t>道路曲率K_curvature，无目标变道,HIL设置驾驶员过线后纵向加速度 K_MaxLongAcc4LaneKeep超出cancel阈值</t>
  </si>
  <si>
    <t>ILC_16_17</t>
  </si>
  <si>
    <t>在变道速度范围K_HV_speed内,道路曲率K_curvature，无目标变道,HIL设置驾驶员拨杆后Yawrate K_MaxLateralYawrate4LaneKeep超出cancel阈值</t>
  </si>
  <si>
    <t>验证变道等待阶段Yawrate超取消阈值，主车变道不执行</t>
  </si>
  <si>
    <t>ILC_inhibit_Yawrate</t>
  </si>
  <si>
    <t>道路曲率K_curvature，无目标变道,HIL设置驾驶员拨杆后Yawrate K_MaxLateralYawrate4LaneKeep超出cancel阈值</t>
  </si>
  <si>
    <t>ILC_16_18</t>
  </si>
  <si>
    <t>在变道速度范围K_HV_speed内,道路曲率K_curvature，无目标变道,HIL设置驾驶员过线前Yawrate K_MaxYawRate4LaneChange超出cancel阈值</t>
  </si>
  <si>
    <t>验证过线前Yawrate超取消阈值，主车变道不执行</t>
  </si>
  <si>
    <t>ILC_cancel_Yawrate</t>
  </si>
  <si>
    <t>道路曲率K_curvature，无目标变道,HIL设置驾驶员过线前Yawrate K_MaxLateralYawrate4LaneKeep超出cancel阈值</t>
  </si>
  <si>
    <t>ILC_16_19</t>
  </si>
  <si>
    <t>在变道速度范围K_HV_speed内,道路曲率K_curvature，无目标变道,HIL设置驾驶员过线后Yawrate K_MaxYawRate4LaneChange超出cancel阈值</t>
  </si>
  <si>
    <t>验证过线后Yawrate超取消阈值，主车需安全完成变道</t>
  </si>
  <si>
    <t>ILC_Yawrate</t>
  </si>
  <si>
    <t>道路曲率K_curvature，无目标变道,HIL设置驾驶员过线后Yawrate K_MaxLateralYawrate4LaneKeep超出cancel阈值</t>
  </si>
  <si>
    <t>ILC_16_20</t>
  </si>
  <si>
    <t>在变道速度范围K_HV_speed内,拔掉转向灯保险，无目标变道</t>
  </si>
  <si>
    <t>验证转向灯故障，主车不执行变道</t>
  </si>
  <si>
    <t>ILC_inhibit_turn lamps</t>
  </si>
  <si>
    <t>1445/1480</t>
  </si>
  <si>
    <t>拔掉转向灯保险，无目标变道</t>
  </si>
  <si>
    <t>1.HMI提醒驾驶员转向灯存在故障；
2.ADS处于not ready状态；
3.拨杆后变道不执行</t>
  </si>
  <si>
    <t>ILC_16_21</t>
  </si>
  <si>
    <t>在变道速度范围K_HV_speed内,在隧道内无目标变道</t>
  </si>
  <si>
    <t>验证在隧道内，主车不执行变道</t>
  </si>
  <si>
    <t>ILC_inhibit_tunnel</t>
  </si>
  <si>
    <t>在隧道内无目标变道</t>
  </si>
  <si>
    <t>ILC_16_22</t>
  </si>
  <si>
    <t>预定义距离内K_relative_distance出现隧道，主车K_HV_speed无目标变道</t>
  </si>
  <si>
    <t>验证定义的一段距离内出现隧道，主车不执行变道</t>
  </si>
  <si>
    <t>ILC_16_23</t>
  </si>
  <si>
    <t>主车K_HV_speed车头出隧道K_relative_distance后无目标变道</t>
  </si>
  <si>
    <t>验证出隧道后主车能完成变道</t>
  </si>
  <si>
    <t>ILC_out_tunnel</t>
  </si>
  <si>
    <t>车头出隧道后无目标变道</t>
  </si>
  <si>
    <t>ILC_17</t>
  </si>
  <si>
    <t>变道Fallback</t>
  </si>
  <si>
    <t>ILC_17_1</t>
  </si>
  <si>
    <t>主车K_HV_speed无目标变道，在变道等待阶段HIL设置主车压本车道线</t>
  </si>
  <si>
    <t>验证主车在主车道压线不执行变道并fallback</t>
  </si>
  <si>
    <t>ILC_fallback_exceeds  lane boundary</t>
  </si>
  <si>
    <t>主车在AD模式下K_HV_speed速度巡航</t>
  </si>
  <si>
    <t>无目标变道，在变道等待阶段HIL设置主车K_HV_deviation压主车道车道线</t>
  </si>
  <si>
    <t>1.IVI及HMI上正确显示fallback信息并提醒驾驶员接管；
2.如驾驶员不接管系统需按fallback减速策略规划减速；
3.在驾驶员接管前，系统需保证车辆安全，无碰撞风险</t>
  </si>
  <si>
    <t>参考Fallback case_lib</t>
  </si>
  <si>
    <t>ILC_17_2</t>
  </si>
  <si>
    <t>主车K_HV_speed无目标变道,在变道中HIL设置主车越过目标车道边界线</t>
  </si>
  <si>
    <t>验证主车变道中越过目标车道线fallback</t>
  </si>
  <si>
    <t>无目标变道,在变道中HIL设置主车越过目标车道边界线</t>
  </si>
  <si>
    <t>ILC_17_3</t>
  </si>
  <si>
    <t>主车K_HV_speed无目标变道,变道完成后HIL设置主车压目标车道边界线</t>
  </si>
  <si>
    <t>验证主车变道后压目标车道线fallback</t>
  </si>
  <si>
    <t>无目标变道,变道完成后HIL设置主车压目标车道边界线</t>
  </si>
  <si>
    <t>ILC_17_4</t>
  </si>
  <si>
    <t>主车K_HV_speed，在变道等待阶段HIL设置横向加速度超fallback阈值</t>
  </si>
  <si>
    <t>验证变道等待阶段横向加速度超fallback阈值，主车不执行变道并fallback</t>
  </si>
  <si>
    <t>ILC_fallback_LateralAcc</t>
  </si>
  <si>
    <t>，在变道等待阶段HIL设置横向加速度K_MaxLateralAcc4LaneKeep超fallback阈值</t>
  </si>
  <si>
    <t>1428/4031</t>
  </si>
  <si>
    <t>ILC_17_5</t>
  </si>
  <si>
    <t>主车K_HV_speed无目标变道，在变道等待阶段HIL设置纵向加速度超fallback阈值（TBD）</t>
  </si>
  <si>
    <t>验证变道等待阶段纵向加速度超fallback阈值，主车不执行变道并fallback</t>
  </si>
  <si>
    <t>ILC_fallback_LongAcc</t>
  </si>
  <si>
    <t>在变道等待阶段HIL设置纵向加速度K_MaxLongAcc4LaneKeep超fallback阈值（TBD）</t>
  </si>
  <si>
    <t>ILC_17_6</t>
  </si>
  <si>
    <t>主车K_HV_speed无目标变道，在变道等待阶段HIL设置Yawrate超fallback阈值</t>
  </si>
  <si>
    <t>验证变道等待阶段Yawrate超fallback阈值，主车不执行变道并fallback</t>
  </si>
  <si>
    <t>ILC_fallback_Yawrate</t>
  </si>
  <si>
    <t>在变道等待阶段HIL设置Yawrate K_MaxLateralYawrate4LaneKeep超fallback阈值（TBD）</t>
  </si>
  <si>
    <t>1423/2330</t>
  </si>
  <si>
    <t>ILC_17_7</t>
  </si>
  <si>
    <t>主车K_HV_speed无目标变道，在过线前 HIL设置横向加速度超fallback阈值</t>
  </si>
  <si>
    <t>验证变道执行阶段横向加速度超fallback阈值，主车不执行变道并fallback</t>
  </si>
  <si>
    <t>在过线前K_HV_deviation HIL设置横向加速度K_MaxLateralAcc4LaneChangeCancel超fallback阈值（TBD）</t>
  </si>
  <si>
    <t>ILC_17_8</t>
  </si>
  <si>
    <t>主车K_HV_speed无目标变道，在过线前 HIL设置纵向加速度超fallback阈值（TBD）</t>
  </si>
  <si>
    <t>验证变道执行阶段纵向加速度超fallback阈值，主车不执行变道并fallback</t>
  </si>
  <si>
    <t>在过线前K_HV_deviation HIL设置纵向加速度K_MaxLongAcc4LaneChangeCancel超fallback阈值（TBD）</t>
  </si>
  <si>
    <t>ILC_17_9</t>
  </si>
  <si>
    <t>主车K_HV_speed无目标变道，在过线前 HIL设置Yawrate 超fallback阈值</t>
  </si>
  <si>
    <t>验证变道执行阶段Yawrate超fallback阈值，主车不执行变道并fallback</t>
  </si>
  <si>
    <t>在过线前K_HV_deviation HIL设置Yawrate K_MaxLateralYawrate4LaneChangeCancel超fallback阈值（TBD）</t>
  </si>
  <si>
    <t>ILC_17_10</t>
  </si>
  <si>
    <t>主车K_HV_speed无目标变道，在过线后 HIL设置横向加速度超fallback阈值</t>
  </si>
  <si>
    <t>验证过线后横向加速度超fallback阈值，主车不执行变道并fallback</t>
  </si>
  <si>
    <t>在过线后K_HV_deviation HIL设置横向加速度K_MaxLateralAcc4LaneChangeRunning超fallback阈值（TBD）</t>
  </si>
  <si>
    <t>ILC_17_11</t>
  </si>
  <si>
    <t>主车K_HV_speed无目标变道，在过线后 HIL设置纵向加速度超fallback阈值（TBD）</t>
  </si>
  <si>
    <t>验证过线后纵向加速度超fallback阈值，主车不执行变道并fallback</t>
  </si>
  <si>
    <t>在过线后K_HV_deviation HIL设置纵向加速度K_MaxLongAcc4LaneChangeRunning超fallback阈值（TBD）</t>
  </si>
  <si>
    <t>ILC_17_12</t>
  </si>
  <si>
    <t>主车K_HV_speed无目标变道，在过线后 HIL设置Yawrate超fallback阈值</t>
  </si>
  <si>
    <t>验证过线后Yawrate超fallback阈值，主车不执行变道并fallback</t>
  </si>
  <si>
    <t>在过线后K_HV_deviation HIL设置Yawrate K_MaxLateralYawrate4LaneChangeRunning超fallback阈值（TBD）</t>
  </si>
  <si>
    <t>ILC_17_13</t>
  </si>
  <si>
    <t>主车K_HV_speed无目标变道，预定义距离K_relative_distance内是高精地图终点</t>
  </si>
  <si>
    <t>验证道路尽头变道，主车fallback</t>
  </si>
  <si>
    <t>ILC_fallback_out ODD</t>
  </si>
  <si>
    <t>无目标变道，预定义距离K_relative_distance内是高精地图终点</t>
  </si>
  <si>
    <t>ILC_17_14</t>
  </si>
  <si>
    <t>主车K_HV_speed无目标变道，HIL设置变道持续时间K_MaxDuration4LaneChangeManoeurvre超过fallback阈值</t>
  </si>
  <si>
    <t>验证变道时间超阈值，主车fallback</t>
  </si>
  <si>
    <t>ILC_fallback_MaxDuration</t>
  </si>
  <si>
    <t>无目标变道，HIL设置变道持续时间K_MaxDuration4LaneChangeManoeurvre超过fallback阈值</t>
  </si>
  <si>
    <t>ILC_18</t>
  </si>
  <si>
    <t>多目标车变道场景</t>
  </si>
  <si>
    <t>ILC_18_1</t>
  </si>
  <si>
    <t>1.主车稳定跟车TV1,K_TV1_speed,TV2静止或低速：K_TV2_speed在邻道K_lane前方200m；
2.主车接近TV2距离K_relative_distance时向TV2车道变道</t>
  </si>
  <si>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</si>
  <si>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</si>
  <si>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</si>
  <si>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</si>
  <si>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</si>
  <si>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</si>
  <si>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t>1.主车稳定跟车TV1,K_TV1_speed,TV2速度K_TV2_speed位于邻道K_lane前方抑制区域(查表)K_relative_distance外；
2.主车向TV2车道变道，过线前TV2减速K_TV2_dec到变道抑制区域内</t>
  </si>
  <si>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</si>
  <si>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</si>
  <si>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</si>
  <si>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</si>
  <si>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</si>
  <si>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</si>
  <si>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t>1.主车稳定跟车TV1,K_TV1_speed,TV2速度K_TV2_speed位于邻道K_lane后方抑制区域(查表)外；
2.主车向TV2车道变道，过线前TV2加速K_TV2_acc到变道抑制区域内</t>
  </si>
  <si>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</si>
  <si>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</si>
  <si>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</si>
  <si>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</si>
  <si>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</si>
  <si>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t>1.主车稳定跟车TV1,K_TV1_speed,TV2静止或低速：K_TV2_speed在邻道K_lane前方300m；
2.主车接近TV2距离K_relative_distance时向TV2车道变道,过线后TV2进入变道抑制区域</t>
  </si>
  <si>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</si>
  <si>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</si>
  <si>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</si>
  <si>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</si>
  <si>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</si>
  <si>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</si>
  <si>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</si>
  <si>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</si>
  <si>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</si>
  <si>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</si>
  <si>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</si>
  <si>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t>1.主车稳定跟车TV1,K_TV1_speed,TV2静止或低速：K_TV2_Speed在邻道K_lane前方250m；
2.主车K_relative_distance时向TV2车道变道,驾驶员拨杆后TV1减速K_TV1_dec</t>
  </si>
  <si>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</si>
  <si>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</si>
  <si>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</si>
  <si>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</si>
  <si>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</si>
  <si>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</si>
  <si>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</si>
  <si>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</si>
  <si>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</si>
  <si>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</si>
  <si>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</si>
  <si>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2.主车向TV2车道变道，驾驶员拨杆后TV1减速K_TV1_dec，过线前，TV2加速K_TV2_acc到变道抑制区域内</t>
  </si>
  <si>
    <t>验证跟车减速变道，目标车2加速，主车需减速并安全变道取消</t>
  </si>
  <si>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</si>
  <si>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</si>
  <si>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</si>
  <si>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1.主车跟车TV1,K_TV1_speed,TV2速度静止或低速：K_TV2_Speed在邻道K_lane前方300m；
2.主车向TV2侧车道变道,过线前,TV1减速K_TV1_dec</t>
  </si>
  <si>
    <t>验证跟车减速变道且目标车道有低速或静止的障碍物，主车应减速并fallback</t>
  </si>
  <si>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</si>
  <si>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</si>
  <si>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</si>
  <si>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</si>
  <si>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</si>
  <si>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</si>
  <si>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</si>
  <si>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t>验证变道过程中2辆目标车同时减速，主车应减速并fallback</t>
  </si>
  <si>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</si>
  <si>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</si>
  <si>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</si>
  <si>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</si>
  <si>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t>验证变道取消过程中前车急减速，主车应减速并fallback</t>
  </si>
  <si>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</si>
  <si>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</si>
  <si>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t>
  </si>
  <si>
    <t>验证第三车道目标车变道进入抑制区域，前车减速，主车应变道取消并减速fallback</t>
  </si>
  <si>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</si>
  <si>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</si>
  <si>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</si>
  <si>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</si>
  <si>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</si>
  <si>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</si>
  <si>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t>验证接近静止目标车1主车变道，目标车2减速，主车应变道取消并减速刹停</t>
  </si>
  <si>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</si>
  <si>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</si>
  <si>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</si>
  <si>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</si>
  <si>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</si>
  <si>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t>
  </si>
  <si>
    <t>验证接近静止目标车1主车变道，目标车2加速，主车应变道取消并减速刹停</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</si>
  <si>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</si>
  <si>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</si>
  <si>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</si>
  <si>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</si>
  <si>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</si>
  <si>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</si>
  <si>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t>验证过线前目标车1减速，目标车2加速，主车应变道取消并减速刹停</t>
  </si>
  <si>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</si>
  <si>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</si>
  <si>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</si>
  <si>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</si>
  <si>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</si>
  <si>
    <t>验证过线后目标车1减速，目标车2加速，主车应完成变道并减速刹停</t>
  </si>
  <si>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</si>
  <si>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</si>
  <si>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</si>
  <si>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</si>
  <si>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</si>
  <si>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t>验证过线后目标车1变道，目标车2减速，主车应完成变道并减速刹停</t>
  </si>
  <si>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</si>
  <si>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</si>
  <si>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</si>
  <si>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</si>
  <si>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</si>
  <si>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 xml:space="preserve"> </t>
  </si>
  <si>
    <t>ILC_19_1</t>
  </si>
  <si>
    <t>1.主车以速度K_HV_speed位于最左道，目标车K_TV_speed位于最右道K_position变道抑制区域（查表）内K_relative_distance；
2.主车向中间车道变道</t>
  </si>
  <si>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</si>
  <si>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</si>
  <si>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</si>
  <si>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</si>
  <si>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</si>
  <si>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</si>
  <si>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t>1.主车以速度K_HV_speed位于最右道，目标车K_TV_speed位于最左道K_position变道抑制区域（查表）内K_relative_distance；
2.主车向中间车道变道</t>
  </si>
  <si>
    <t>验证目标车在第三车道，不影响主车变道道中间道</t>
  </si>
  <si>
    <t>主车以速度K_HV_speedAD巡航，位于最右道</t>
  </si>
  <si>
    <t>，目标车K_TV_speed位于最左道K_position变道抑制区域（查表）内K_relative_distance</t>
  </si>
  <si>
    <t>ILC_19_3</t>
  </si>
  <si>
    <t>主车以速度K_HV_speed位于最左道，无目标连续右变道</t>
  </si>
  <si>
    <t>验证连续变道功能</t>
  </si>
  <si>
    <t>ILC_continuous</t>
  </si>
  <si>
    <t>主车以速度K_HV_speedAD巡航，位于三车道最左道</t>
  </si>
  <si>
    <t>1.向中间车道变道；
2.本车在中间车道时立即再向右变道</t>
  </si>
  <si>
    <t>ILC_19_4</t>
  </si>
  <si>
    <t>主车以速度K_HV_speed位于最右道，无目标连续左变道</t>
  </si>
  <si>
    <t>无目标连续左变道</t>
  </si>
  <si>
    <t>ILC_19_5</t>
  </si>
  <si>
    <t>主车以速度K_HV_speed位于最左道，目标车K_TV_speed位于最右道K_position变道抑制区域K_relative_distance（查表）内；
主车连续右变道</t>
  </si>
  <si>
    <t>验证目标车在最右道，主车连续变道功能</t>
  </si>
  <si>
    <t>目标车K_TV_speed位于最右道K_position变道抑制区域K_relative_distance（查表）内</t>
  </si>
  <si>
    <t>主车连续右变道</t>
  </si>
  <si>
    <t>ILC_19_6</t>
  </si>
  <si>
    <t>主车以速度K_HV_speed位于最右道，目标车K_TV_speed位于最左道K_position变道抑制区域K_relative_distance（查表）内；
主车连续左变道</t>
  </si>
  <si>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</si>
  <si>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</si>
  <si>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</si>
  <si>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</si>
  <si>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1.主车以速度K_HV_speed位于最左道，目标车同K_TV_speed位于最右道K_position变道抑制区域K_relative_distance（查表）内；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</si>
  <si>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</si>
  <si>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</si>
  <si>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</si>
  <si>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</si>
  <si>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</si>
  <si>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</si>
  <si>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主车以速度K_HV_speed位于最右道，目标车同K_TV_speed位于最左道K_position变道抑制区域K_relative_distance（查表）内；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</si>
  <si>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</si>
  <si>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</si>
  <si>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</si>
  <si>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</si>
  <si>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</si>
  <si>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</si>
  <si>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</si>
  <si>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</si>
  <si>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</si>
  <si>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</si>
  <si>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</si>
  <si>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</si>
  <si>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</si>
  <si>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</si>
  <si>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t>1.主车以速度K_HV_speed位于中间道,目标车K_TV_speed位于最左道K_position变道抑制区域K_relative_distance（查表）内；
2.主车向右变道</t>
  </si>
  <si>
    <t>验证左道目标车不影响主车向右变道</t>
  </si>
  <si>
    <t>ILC_HV_in middle lane</t>
  </si>
  <si>
    <t>主车以速度K_HV_speedAD巡航位于中间道</t>
  </si>
  <si>
    <t>ILC_19_12</t>
  </si>
  <si>
    <t>1.主车以速度K_HV_speed位于中间道,目标车K_TV_speed位于最右道K_position变道抑制区域K_relative_distance（查表）内；
2.主车向左变道</t>
  </si>
  <si>
    <t>验证右道目标车不影响主车向右变道</t>
  </si>
  <si>
    <t>ILC_19_13</t>
  </si>
  <si>
    <t>1.主车K_HV_speed在中间车道，前方300m有静止障碍物；
2.TV1以K_TV1_speed在左车道变道抑制区域K_relative_distance内，TV2以K_TV2_speed在右车道变道抑制区域K_relative_distance内；
3.主车向左/右变道</t>
  </si>
  <si>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</si>
  <si>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</si>
  <si>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</si>
  <si>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</si>
  <si>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</si>
  <si>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t>1.主车K_HV_speed在中间车道，前方300m有静止障碍物；
2.TV1以K_TV1_speed在左车道变道抑制区域K_relative_distance外，TV2以K_TV2_speed在右车道变道抑制区域K_relative_distance外；
3.主车向左/右变道</t>
  </si>
  <si>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</si>
  <si>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</si>
  <si>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</si>
  <si>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</si>
  <si>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t>1.主车以速度K_HV_speed位于最左道，目标车K_TV_speed位于最右道变道抑制区域K_relative_distance内,且越线K_TV_deviation;
2.主车向中间车道变道</t>
  </si>
  <si>
    <t>验证目标车部分侵入目标车道，主车应不执行换道</t>
  </si>
  <si>
    <t>ILC_inhibit_TV_encroach</t>
  </si>
  <si>
    <t>目标车K_TV_speed位于最右道变道抑制区域K_relative_distance内,且越线K_TV_deviation</t>
  </si>
  <si>
    <t>ILC_19_16</t>
  </si>
  <si>
    <t>1.主车以速度K_HV_speed位于最右道，目标车K_TV_speed位于最左道变道抑制区域K_relative_distance内,且越线K_TV_deviation;
2.主车向中间车道变道</t>
  </si>
  <si>
    <t>目标车K_TV_speed位于最左道变道抑制区域K_relative_distance内,且越线K_TV_deviation</t>
  </si>
  <si>
    <t xml:space="preserve">ILC_20 </t>
  </si>
  <si>
    <t>Perception ODD组合变道</t>
  </si>
  <si>
    <t>ILC_20_1</t>
  </si>
  <si>
    <t>主车K_HV_speed在桥梁上无目标变道</t>
  </si>
  <si>
    <t>验证在桥梁上，主车能完成变道</t>
  </si>
  <si>
    <t>ILC_Bridges</t>
  </si>
  <si>
    <t>在桥梁上无目标变道</t>
  </si>
  <si>
    <t>ILC_20_2</t>
  </si>
  <si>
    <t>主车K_HV_speed在模糊车道线上无目标变道</t>
  </si>
  <si>
    <t>验证在模糊车道线上，主车能完成变道</t>
  </si>
  <si>
    <t xml:space="preserve">ILC_Fuzzy Lane markers </t>
  </si>
  <si>
    <t>在模糊车道线上无目标变道</t>
  </si>
  <si>
    <t>ILC_20_3</t>
  </si>
  <si>
    <t>主车K_HV_speed在临时车道线上无目标变道，临时车道线位置K_ position</t>
  </si>
  <si>
    <t>验证经过临时车道线，主车应能完成变道</t>
  </si>
  <si>
    <t xml:space="preserve">ILC_Temporarily lane markers </t>
  </si>
  <si>
    <t>驾驶员在临时车道线上拨杆变道，临时车道线位置K_ position</t>
  </si>
  <si>
    <t>ILC_20_4</t>
  </si>
  <si>
    <t>主车K_HV_speed无目标变道，预定义距离内K_distance目标车道无车道线</t>
  </si>
  <si>
    <t>验证无车道线变道，主车需fallback</t>
  </si>
  <si>
    <t xml:space="preserve">ILC_fallback_Non lane markers </t>
  </si>
  <si>
    <t>当预定义距离内K_distance目标车道无车道线时，驾驶员拨杆变道</t>
  </si>
  <si>
    <t>ILC_20_5</t>
  </si>
  <si>
    <t>主车K_HV_speed向路肩侧车道无目标变道，路肩类型K_ Shoulder_type</t>
  </si>
  <si>
    <t>验证向不同路肩侧变道，主车应能完成变道</t>
  </si>
  <si>
    <t>ILC_Shoulder</t>
  </si>
  <si>
    <t>向路肩侧车道无目标变道，路肩类型K_ Shoulder_type</t>
  </si>
  <si>
    <t>ILC_20_6</t>
  </si>
  <si>
    <t>路障为K_Lane_barriers_type或交通标志物为K_traffic_signs纵排在本车道与目标车道之间（用于隔离车道），姿态为K_posture；
主车K_HV_speed车头刚超越时立即向路障/交通标志物侧变道</t>
  </si>
  <si>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</si>
  <si>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</si>
  <si>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</si>
  <si>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</si>
  <si>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</si>
  <si>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</si>
  <si>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</si>
  <si>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</si>
  <si>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</si>
  <si>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</si>
  <si>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</si>
  <si>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t>路障为K_Lane_barriers_type或交通标志物为K_traffic_signs横排在本车道，姿态为K_posture；
主车K_HV_speed接近，距离K_relative_distance大于变道抑制距离时（TTC≥6s+1.5s）拨杆变道</t>
  </si>
  <si>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</si>
  <si>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</si>
  <si>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</si>
  <si>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</si>
  <si>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t>路障为K_Lane_barriers_type或交通标志物为K_traffic_signs横排在本车道，姿态为K_posture，主车K_HV_speed接近，距离K_relative_distance小于变道抑制距离时（TTC＜6s+1.5s）开始变道</t>
  </si>
  <si>
    <t>验证感知能正确识别不同路障及交通标志，在抑制范围内变道，主车需抑制变道</t>
  </si>
  <si>
    <t>主车接近，距离K_relative_distance小于变道抑制距离时（TTC＜6s+1.5s）开始变道</t>
  </si>
  <si>
    <t>ILC_20_10</t>
  </si>
  <si>
    <t>路障为K_Lane_barriers_type或交通标志物为K_traffic_signs纵排在目标车道与应急车道线之间（充当车道边界），姿态为K_posture；
主车K_HV_speed接近，距离K_relative_distance小于变道抑制距离时开始变道</t>
  </si>
  <si>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</si>
  <si>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</si>
  <si>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</si>
  <si>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</si>
  <si>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t>路障为K_Lane_barriers_type或交通标志物为K_traffic_signs横排在目标车道；
主车K_HV_speed，距离K_relative_distance＜变道抑制距离时开始变道</t>
  </si>
  <si>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</si>
  <si>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</si>
  <si>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</si>
  <si>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</si>
  <si>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t>路障为K_Lane_barriers_type或交通标志物为K_traffic_signs横排在目标车道；
主车K_HV_speed车头刚超越时立即向目标物侧变道</t>
  </si>
  <si>
    <t>验证路障或交通标志在目标车道，感知能正确识别，主车经过后能安全完成变道</t>
  </si>
  <si>
    <t>主车K_HV_speed车头刚超越时立即向目标物侧变道</t>
  </si>
  <si>
    <t>ILC_20_13</t>
  </si>
  <si>
    <t>主车K_HV_speed向排水沟/排水格栅侧车道变道</t>
  </si>
  <si>
    <t>验证向排水沟侧变道，主车应该完成变道</t>
  </si>
  <si>
    <t>ILC_Grating</t>
  </si>
  <si>
    <t>向排水沟/排水格栅侧车道变道</t>
  </si>
  <si>
    <t>ILC_20_14</t>
  </si>
  <si>
    <t>主车K_HV_speed在连续弯道K_curvature内无目标变道（左弯_右弯_左弯）</t>
  </si>
  <si>
    <t>验证在连续弯道上，主车能完成变道</t>
  </si>
  <si>
    <t>ILC_Continuous curve</t>
  </si>
  <si>
    <t>驾驶员在连续弯道内无目标变道（左弯_右弯_左弯）</t>
  </si>
  <si>
    <t>ILC_20_15</t>
  </si>
  <si>
    <t>施工标志横排放置在目标车道上；
本车K_HV_speed接近，距离K_relative_distance小于变道抑制距离时开始变道</t>
  </si>
  <si>
    <t>验证感知识别施工标志后要fallback</t>
  </si>
  <si>
    <t xml:space="preserve">ILC_fallback_Construction signage </t>
  </si>
  <si>
    <t>施工标志横排放置在目标车道上</t>
  </si>
  <si>
    <t>当主车与交通标志物距离为K_distance时，驾驶员向右拨杆变道</t>
  </si>
  <si>
    <t>ILC_20_16</t>
  </si>
  <si>
    <t>特殊车辆为K_vehicle_type在目标车道静止或低速：K_TV_speed行驶；
主车K_HV_speed接近，距离K_relative_distance小于变道抑制距离时开始变道</t>
  </si>
  <si>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</si>
  <si>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</si>
  <si>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</si>
  <si>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</si>
  <si>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</si>
  <si>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t>行人在目标车道内静止，姿态为K_posture；
主车K_HV_speed接近，距离K_relative_distance小于变道抑制距离时开始变道</t>
  </si>
  <si>
    <t>验证感知正确识别行人在目标车道，主车变道能被抑制</t>
  </si>
  <si>
    <t xml:space="preserve">ILC_inhibit_Pedestrians </t>
  </si>
  <si>
    <t>行人在目标车道内静止，姿态为K_posture</t>
  </si>
  <si>
    <t>ILC_20_18</t>
  </si>
  <si>
    <t>行人在目标车道内以速度1.5m/s行走，姿态为K_posture，主车K_HV_speed接近，距离K_relative_distance小于变道抑制距离时开始变道</t>
  </si>
  <si>
    <t>行人在目标车道内以速度1.5m/s行走，姿态为K_posture</t>
  </si>
  <si>
    <t>ILC_20_19</t>
  </si>
  <si>
    <t>主车K_HV_speed在高速上无目标变道，变道过程中，目标车道出现碎片K_Debris_type</t>
  </si>
  <si>
    <t>验证感知正确识别碎片在目标车道，主车变道抑制并fallback</t>
  </si>
  <si>
    <t xml:space="preserve">ILC_inhibit_Debris </t>
  </si>
  <si>
    <t>主车在高速上无目标变道，</t>
  </si>
  <si>
    <t>变道过程中，目标车道出现碎片K_Debris_type</t>
  </si>
  <si>
    <t>ILC_20_20</t>
  </si>
  <si>
    <t>主车K_HV_speed在高速上无目标变道，变道过程中，本车道或目标车道出现积水路面</t>
  </si>
  <si>
    <t>验证在积水路面上变道，主车需完成变道</t>
  </si>
  <si>
    <t xml:space="preserve">ILC_Standing Water </t>
  </si>
  <si>
    <t>变道过程中，本车道或目标车道出现积水路面</t>
  </si>
  <si>
    <t>ILC_20_21</t>
  </si>
  <si>
    <t>主车K_HV_speed在高速上无目标变道，变道过程中，本车道或目标车道出现水淹路面</t>
  </si>
  <si>
    <t>验证在水淹路面上变道，主车fallback</t>
  </si>
  <si>
    <t xml:space="preserve">ILC_Flooded Roadways </t>
  </si>
  <si>
    <t>变道过程中，本车道或目标车道出现水淹路面</t>
  </si>
  <si>
    <t>ILC_20_22</t>
  </si>
  <si>
    <t>主车K_HV_speed在夜晚有路灯高速上无目标变道</t>
  </si>
  <si>
    <t>验证在有路灯照明下变道，主车需能完成变道</t>
  </si>
  <si>
    <t xml:space="preserve">ILC_Street lights  </t>
  </si>
  <si>
    <t>在夜晚有路灯高速上无目标变道</t>
  </si>
  <si>
    <t>ILC_20_23</t>
  </si>
  <si>
    <t>主车在夜晚前大灯损坏，主车跟车K_HV_speed拨杆变道</t>
  </si>
  <si>
    <t>验证无前大灯照明下跟车变道，主车需能完成变道</t>
  </si>
  <si>
    <t>ILC_No Headlights</t>
  </si>
  <si>
    <t>主车在AD模式下K_HV_speed速度段巡航，在夜晚前大灯损坏或关闭</t>
  </si>
  <si>
    <t>目标车K_HV_speed</t>
  </si>
  <si>
    <t>主车跟车拨杆变道</t>
  </si>
  <si>
    <t>ILC_20_24</t>
  </si>
  <si>
    <t>主车K_HV_speed在夜晚无路灯高速上，目标车位于主车后方K_relative_distance大灯切换干扰，主车无目标变道</t>
  </si>
  <si>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</si>
  <si>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</si>
  <si>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</si>
  <si>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</si>
  <si>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</si>
  <si>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</si>
  <si>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t>主车K_HV_speed在夜晚无路灯高速上，目标车对向停在主车前方K_relative_distance应急车道内;
目标车来回切换大灯干扰，主车无目标变道</t>
  </si>
  <si>
    <t>验证对向车辆远光灯干扰，主车需完成变道</t>
  </si>
  <si>
    <t>ILC_Oncoming vehicle lights</t>
  </si>
  <si>
    <t>目标车对向停在主车前方K_relative_distance应急车道内;目标车来回切换大灯干扰</t>
  </si>
  <si>
    <t xml:space="preserve">ILC_21 </t>
  </si>
  <si>
    <t>PnC ODD组合变道</t>
  </si>
  <si>
    <t>ILC_21_1</t>
  </si>
  <si>
    <t>主车K_HV_speed在匝道中无目标变道</t>
  </si>
  <si>
    <t>验证在匝道中变道，主车需fallback</t>
  </si>
  <si>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</si>
  <si>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</si>
  <si>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</si>
  <si>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</si>
  <si>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</si>
  <si>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</si>
  <si>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</si>
  <si>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</si>
  <si>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</si>
  <si>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t>主车K_HV_speed在不同附着系数路面K_Roadway_Surfaces上无目标变道</t>
  </si>
  <si>
    <t>验证不同路面下，主车需安全完成变道</t>
  </si>
  <si>
    <t>ILC_Roadway Surfaces</t>
  </si>
  <si>
    <t>在不同附着系数路面K_Roadway_Surfaces上无目标变道</t>
  </si>
  <si>
    <t>ILC_21_4</t>
  </si>
  <si>
    <t>主车K_HV_speed在不同附着系数路面K_Roadway_Surfaces，接近低速目标车K_TV_speed；
距离K_relative_distance大于变道抑制距离（TTC≥6s+1.5s）拨杆变道</t>
  </si>
  <si>
    <t>主车K_HV_speed速度行驶在不同附着系数路面K_Roadway_Surface</t>
  </si>
  <si>
    <t>低速目标车K_TV_speed</t>
  </si>
  <si>
    <t>距离K_relative_distance大于变道抑制距离（TTC≥6s+1.5s）拨杆变道</t>
  </si>
  <si>
    <t>ILC_21_5</t>
  </si>
  <si>
    <t>主车K_HV_speed在不同附着系数路面：K_Roadway_Surfaces，接近低速目标车K_TV_speed；
距离K_relative_distance大于变道抑制距离（TTC＜6s）拨杆变道</t>
  </si>
  <si>
    <t>验证不同路面下，目标车在抑制范围内，主车需安全完成变道</t>
  </si>
  <si>
    <t>主车K_HV_speed在不同附着系数路面：K_Roadway_Surfaces</t>
  </si>
  <si>
    <t>距离K_relative_distance大于变道抑制距离（TTC＜6s）拨杆变道</t>
  </si>
  <si>
    <t>ILC_21_6</t>
  </si>
  <si>
    <t>主车K_HV_speed在波浪路K_slope上无目标变道</t>
  </si>
  <si>
    <t>验证在波浪路上变道，主车需完成变道</t>
  </si>
  <si>
    <t xml:space="preserve">ILC_Lateral crests </t>
  </si>
  <si>
    <t>在波浪路K_slope上无目标变道</t>
  </si>
  <si>
    <t>ILC_21_7</t>
  </si>
  <si>
    <t>主车K_HV_speed在颠簸路K_slope上变道</t>
  </si>
  <si>
    <t>验证在颠簸路上变道，主车需完成变道</t>
  </si>
  <si>
    <t>ILC_Bumpy Road</t>
  </si>
  <si>
    <t>在颠簸路K_slope上变道</t>
  </si>
  <si>
    <t>ILC_21_8</t>
  </si>
  <si>
    <t>主车K_HV_speed在横风K_level_crosswind时变道</t>
  </si>
  <si>
    <t>验证在不同等级的横风下，主车需完成变道</t>
  </si>
  <si>
    <t>ILC_crosswind</t>
  </si>
  <si>
    <t>在横风K_level_crosswind时变道</t>
  </si>
  <si>
    <t>ILC_21_9</t>
  </si>
  <si>
    <t>主车K_HV_speed在不同附着系数路面K_Roadway_Surfaces上无目标变道，变道时横风K_level_crosswind</t>
  </si>
  <si>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</si>
  <si>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</si>
  <si>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</si>
  <si>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</si>
  <si>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</si>
  <si>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t>Loc ODD组合变道</t>
  </si>
  <si>
    <t>ILC_22_1</t>
  </si>
  <si>
    <t>主车K_HV_speed接近200m外可变车道，距离K_relative_distance时（TTC＜6s+1.5s）无目标变道</t>
  </si>
  <si>
    <t>验证接近可变车道变道，主车fallback</t>
  </si>
  <si>
    <t xml:space="preserve">ILC_fallback_Reversible lanes </t>
  </si>
  <si>
    <t>主车K_HV_speed接近200m外可变车道</t>
  </si>
  <si>
    <t>距离K_relative_distance时（TTC＜6s+1.5s）无目标变道</t>
  </si>
  <si>
    <t xml:space="preserve">参考fallback case_lib
</t>
  </si>
  <si>
    <t>ILC_22_2</t>
  </si>
  <si>
    <t>主车K_HV_speed接近200m外收费站，距离K_relative_distance时（TTC＜7s）无目标变道</t>
  </si>
  <si>
    <t>验证接近变道，主车fallback</t>
  </si>
  <si>
    <t>主车K_HV_speed接近200m外收费站</t>
  </si>
  <si>
    <t>距离K_relative_distance时（TTC＜7s）无目标变道</t>
  </si>
  <si>
    <t>ILC_22_3</t>
  </si>
  <si>
    <t>主车K_HV_speed在天桥下无目标变道</t>
  </si>
  <si>
    <t>验证在天桥下变道，主车需完成变道</t>
  </si>
  <si>
    <t>ILC_footbridge</t>
  </si>
  <si>
    <t>在天桥下无目标变道</t>
  </si>
  <si>
    <t>ILC_22_4</t>
  </si>
  <si>
    <t>主车K_HV_speed穿过天桥50m后，车道线为横穿本车道的临时车道线，无目标变道</t>
  </si>
  <si>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</si>
  <si>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</si>
  <si>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</si>
  <si>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</si>
  <si>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</si>
  <si>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t>主车K_HV_speed在两面高山的高速上无目标变道</t>
  </si>
  <si>
    <t>验证两侧高山定位信号弱，主车需完成变道</t>
  </si>
  <si>
    <t>ILC_GPS signal weak</t>
  </si>
  <si>
    <t>主车K_HV_speed在两面高山的高速上行驶</t>
  </si>
  <si>
    <t xml:space="preserve">ILC_23 </t>
  </si>
  <si>
    <t>变道过程中司机误操作</t>
  </si>
  <si>
    <t>ILC_23_1</t>
  </si>
  <si>
    <t>主车K_HV_speed人工驾驶，司机拨杆2s后按AD active按钮进入AD模式</t>
  </si>
  <si>
    <t>验证拨杆未回正进AD，主车应不执行变道</t>
  </si>
  <si>
    <t>ILC_inhibit_Driver misoperation</t>
  </si>
  <si>
    <t>主车K_HV_speed人工驾驶</t>
  </si>
  <si>
    <t>司机拨杆2s后按AD active按钮进入AD模式</t>
  </si>
  <si>
    <t>ILC_23_2</t>
  </si>
  <si>
    <t>主车K_HV_speed AD巡航，变道过程中司机按调速/调距按钮</t>
  </si>
  <si>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</si>
  <si>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</si>
  <si>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</si>
  <si>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</si>
  <si>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</si>
  <si>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</si>
  <si>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</si>
  <si>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</si>
  <si>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</si>
  <si>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</si>
  <si>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</si>
  <si>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</si>
  <si>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</si>
  <si>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</si>
  <si>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</si>
  <si>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</si>
  <si>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</si>
  <si>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</si>
  <si>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</si>
  <si>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</si>
  <si>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</si>
  <si>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</si>
  <si>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</si>
  <si>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</si>
  <si>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</si>
  <si>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</si>
  <si>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</si>
  <si>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</si>
  <si>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</si>
  <si>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</si>
  <si>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</si>
  <si>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</si>
  <si>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</si>
  <si>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</si>
  <si>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</si>
  <si>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</si>
  <si>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</si>
  <si>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</si>
  <si>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</si>
  <si>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</si>
  <si>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</si>
  <si>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</si>
  <si>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</si>
  <si>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</si>
  <si>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</si>
  <si>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</si>
  <si>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</si>
  <si>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</si>
  <si>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</si>
  <si>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</si>
  <si>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</si>
  <si>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</si>
  <si>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</si>
  <si>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</si>
  <si>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</si>
  <si>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</si>
  <si>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</si>
  <si>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</si>
  <si>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</si>
  <si>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</si>
  <si>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</si>
  <si>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</si>
  <si>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</si>
  <si>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</si>
  <si>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</si>
  <si>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</si>
  <si>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</si>
  <si>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</si>
  <si>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</si>
  <si>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</si>
  <si>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</si>
  <si>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</si>
  <si>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</si>
  <si>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</si>
  <si>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</si>
  <si>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</si>
  <si>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</si>
  <si>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</si>
  <si>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</si>
  <si>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</si>
  <si>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</si>
  <si>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</si>
  <si>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</si>
  <si>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</si>
  <si>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</si>
  <si>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</si>
  <si>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</si>
  <si>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</si>
  <si>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</si>
  <si>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</si>
  <si>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</si>
  <si>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</si>
  <si>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</si>
  <si>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t>0.02rad/s2</t>
  </si>
  <si>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</si>
  <si>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</si>
  <si>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</si>
  <si>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</si>
  <si>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</si>
  <si>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</si>
  <si>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</si>
  <si>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</si>
  <si>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</si>
  <si>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</si>
  <si>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</si>
  <si>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</si>
  <si>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</si>
  <si>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t>0.05rad/s2</t>
  </si>
  <si>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</si>
  <si>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</si>
  <si>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</si>
  <si>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</si>
  <si>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</si>
  <si>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</si>
  <si>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</si>
  <si>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</si>
  <si>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</si>
  <si>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</si>
  <si>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t>No load：≤2.5m/s3</t>
  </si>
  <si>
    <t>Full load：≤1.5m/s3</t>
  </si>
  <si>
    <t>K_MaxLongDecJerk4LaneChange</t>
  </si>
  <si>
    <t>≤6m/s3</t>
  </si>
  <si>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</si>
  <si>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</si>
  <si>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</si>
  <si>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</si>
  <si>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</si>
  <si>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</si>
  <si>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</si>
  <si>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</si>
  <si>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</si>
  <si>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</si>
  <si>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</si>
  <si>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</si>
  <si>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</si>
  <si>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</si>
  <si>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</si>
  <si>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</si>
  <si>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</si>
  <si>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t>1.54 m/s2</t>
  </si>
  <si>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</si>
  <si>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</si>
  <si>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</si>
  <si>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</si>
  <si>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</si>
  <si>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</si>
  <si>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</si>
  <si>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</si>
  <si>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</si>
  <si>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</si>
  <si>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</si>
  <si>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</si>
  <si>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</si>
  <si>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</si>
  <si>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</si>
  <si>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</si>
  <si>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</si>
  <si>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</si>
  <si>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</si>
  <si>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</si>
  <si>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</si>
  <si>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</si>
  <si>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</si>
  <si>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</si>
  <si>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</si>
  <si>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</si>
  <si>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</si>
  <si>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</si>
  <si>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</si>
  <si>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</si>
  <si>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</si>
  <si>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</si>
  <si>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</si>
  <si>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</si>
  <si>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</si>
  <si>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</si>
  <si>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</si>
  <si>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</si>
  <si>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</si>
  <si>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</si>
  <si>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</si>
  <si>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</si>
  <si>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</si>
  <si>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</si>
  <si>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</si>
  <si>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K_HV_speed:80kph;100kph；</t>
  </si>
  <si>
    <t>default:any;
curve:right;left;</t>
  </si>
  <si>
    <t>K_HV_speed:80kph;</t>
  </si>
  <si>
    <t>K_HV_acc:40-80kph;80-100kph；</t>
  </si>
  <si>
    <t>default:any;</t>
  </si>
  <si>
    <t>K_HV_acc:40-80kph;</t>
  </si>
  <si>
    <t>K_HV_speed:80kph;100kph；
K_HV_deviation:20cm;</t>
  </si>
  <si>
    <t>default:any;
curve:any;</t>
  </si>
  <si>
    <t>K_HV_speed:100kph;</t>
  </si>
  <si>
    <t>K_HV_speed：80kph；
K_TV_speed：80kph；
K_relative_distance:20m；</t>
  </si>
  <si>
    <t>K_HV_speed：80kph；
K_TV_speed：80kph；
K_relative_distance：20m；</t>
  </si>
  <si>
    <t>K_HV_speed：80kph;
K_TV_speed：80kph;
K_relative_distance:20m;
K_HV_deviation：20cm；</t>
  </si>
  <si>
    <t>K_HV_speed：80kph;
K_TV_speed：80kph;
K_relative_distance:20m;</t>
  </si>
  <si>
    <t>K_TV_speed:80kph;</t>
  </si>
  <si>
    <t>K_TV_speed:60kph;</t>
  </si>
  <si>
    <t>K_TV_speed:80kph;
K_HV_deviation:20cm;</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</si>
  <si>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</si>
  <si>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</si>
  <si>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</si>
  <si>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</si>
  <si>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</si>
  <si>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</si>
  <si>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</si>
  <si>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</si>
  <si>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
K_HV_deviation:20cm;</t>
  </si>
  <si>
    <t>K_TV_speed01:75kph;
K_TV_speed02_to_speed03:75-50kph；
K_TV_dec:-1mpss;-3mpss;</t>
  </si>
  <si>
    <t>K_TV_speed01:95kph;
K_TV_speed02_to_speed03:95-70kph；
K_TV_dec:-1mpss;-3mpss;</t>
  </si>
  <si>
    <t>K_TV_speed01:95kph;
K_TV_speed02_to_speed03:95-70kph;
K_TV_dec:-1mpss;-3mpss;
K_HV_deviation:20cm;</t>
  </si>
  <si>
    <t>K_TV_speed01:75kph;
K_TV_speed02_to_speed03:75-50kph;
K_TV_dec:-1mpss;-3mpss;
K_HV_deviation:20cm;</t>
  </si>
  <si>
    <t>K_TV_speed01:75kph;
K_TV_speed02_to_speed03:75-0kph;
K_TV_dec:-5mpss;</t>
  </si>
  <si>
    <t>K_TV_speed01:75kph;
K_TV_speed02_to_speed03:75-0kph;
K_TV_dec:-1mpss;-5mpss;</t>
  </si>
  <si>
    <t>K_TV_speed01:75kph;
K_TV_speed02_to_speed03:75-0kph;
K_TV_dec:-5mpss;
K_HV_deviation：20cm；</t>
  </si>
  <si>
    <t>K_TV_speed01:95kph;
K_TV_speed02_to_speed03:95-20kph;
K_TV_dec:-5mpss;
K_HV_deviation：20cm；</t>
  </si>
  <si>
    <t>K_TV_speed:60kph;
K_HV_deviation:20cm;</t>
  </si>
  <si>
    <t>K_TV_speed:60kph;
K_HV_deviation:20cm;;</t>
  </si>
  <si>
    <t>K_TV_speed:60kph;80kph;
K_TV_dec:-1mpss;-3mpss;</t>
  </si>
  <si>
    <t>K_HV_speed:80kph;
K_TV_speed:80kph;
K_relative_distance:40m;
K_HV_deviation:20cm;
K_lane:左车道;右车道;</t>
  </si>
  <si>
    <t>K_HV_speed:80kph;
K_TV_speed：80kph;
K_relative_distance:40m;
K_HV_deviation:20cm;
K_lane:左车道;右车道;</t>
  </si>
  <si>
    <t>K_HV_speed:80kph;
K_TV_speed:80kph;
K_relative_distance:20m;
K_position:左前;右前;左后;右后;车头并行;</t>
  </si>
  <si>
    <t>K_HV_speed:80kph;
K_TV_speed:80kph;
K_relative_distance:20m;
K_TV_acc:3mpss;
K_TV_dec:3mpss;
K_position:左后/右后;左前/右前;</t>
  </si>
  <si>
    <t>K_HV_speed:80kph;
K_TV_speed:80kph;
K_position：左前;右后；
K_relative distanc:20m;</t>
  </si>
  <si>
    <t>K_HV_speed:80kph;
K_TV_Speed:80kph;
K_relative_distance:40m;
K_TV_dec:-5mpss;
K_position: any;
K_HV_deviation:20cm;</t>
  </si>
  <si>
    <t>K_HV_speed:80kph;
K_TV_Speed：80kph;
K_relative_distance:25m;
K_TV_acc：3mpss;
K_position:左后;右后;
K_HV_deviation:20cm;</t>
  </si>
  <si>
    <t>K_HV_speed:80kph;
K_HV_deviation:20cm;</t>
  </si>
  <si>
    <t>K_HV_speed:80kph;
K_relative_distance:200m;</t>
  </si>
  <si>
    <t>K_HV_speed:35kph;</t>
  </si>
  <si>
    <t>K_HV_speed：80/kph;60kph;</t>
  </si>
  <si>
    <t>K_HV_speed：80/kph;60kph;
K_relative_distance:5m;</t>
  </si>
  <si>
    <t>K_TV1_speed:60kph;
K_TV2_speed:0kph;
K_relative_distance:140m;
K_lane:左车道;右车道;</t>
  </si>
  <si>
    <t>K_TV1_speed:80kph;
K_TV2_speed:80kph;
K_relative_distance:45m;
K_TV2_dec:-3mpss;
K_lane:左车道;右车道;</t>
  </si>
  <si>
    <t>K_TV1_speed:80kph;
K_TV2_speed:80kph;
K_relative_distance:50m;
K_TV2_dec:-1mpss;
K_TV1_dec:-5mpss;
K_lane:左车道;右车道;
K_HV_deviation:20cm;</t>
  </si>
  <si>
    <t>K_TV1_speed:80kph;
K_TV2_speed:80kph;
K_relative_distance:30m;
K_TV2_dec:-1mpss;
K_TV1_dec:5mpss;
K_lane:左车道;右车道;
K_HV_deviation:20cm;
K_TV2_acc:3mpss;</t>
  </si>
  <si>
    <t>K_HV_speed:80kph;
K_relative_distance:150kph;
K_Lane_barriers_type:水马/石墩;
K_traffic_signs:护栏/雪糕桶(站立);
K_posture:站立；</t>
  </si>
  <si>
    <t>K_HV_speed:80kph;
K_Lane_barriers_type:水马/石墩;
K_traffic_signs:护栏/雪糕桶；
K_posture:站立；
K_relative_distance:120m;</t>
  </si>
  <si>
    <t>K_HV_speed:80kph;
K_relative_distance:200kph;
K_Lane_barriers_type:水马/石墩;
K_traffic_signs:护栏/雪糕桶；
K_posture:站立；</t>
  </si>
  <si>
    <t>K_HV_speed:80kph;
K_relative_distance:120kph;
K_Lane_barriers_type:水马/石墩;
K_traffic_signs:护栏/雪糕桶；</t>
  </si>
  <si>
    <t>K_HV_speed:80kph;
K_relative_distance:80kph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</si>
  <si>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</si>
  <si>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</si>
  <si>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</si>
  <si>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</si>
  <si>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</si>
  <si>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</si>
  <si>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</si>
  <si>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</si>
  <si>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</si>
  <si>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</si>
  <si>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</si>
  <si>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</si>
  <si>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</si>
  <si>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</si>
  <si>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</si>
  <si>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</si>
  <si>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</si>
  <si>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</si>
  <si>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</si>
  <si>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</si>
  <si>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</si>
  <si>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</si>
  <si>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</si>
  <si>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</si>
  <si>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</si>
  <si>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</si>
  <si>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</si>
  <si>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</si>
  <si>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</si>
  <si>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</si>
  <si>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K_HV_speed:para_hv_init_speed</t>
  </si>
  <si>
    <t>method;;HIL&amp;vehicle
map;;1_1
module;;PNC_loclization
feature;;ILC
targetNum;;0</t>
  </si>
  <si>
    <t>default;;any&amp;falt_straight
uphill;%;1&amp;3&amp;5
downhill;%;1&amp;3&amp;5
rightCurve;m;700&amp;1000
leftCurve;m;700&amp;1000</t>
  </si>
  <si>
    <t>day;;standard
night;;standard</t>
  </si>
  <si>
    <t>sunny;;standard
rainy;;standard</t>
  </si>
  <si>
    <t>speed;kph;40-100;10
lane;;default</t>
  </si>
  <si>
    <t>type;;lane_change
triggerTime;s;2
direction;;+1&amp;-1</t>
  </si>
  <si>
    <t>=case_lib!A7</t>
  </si>
  <si>
    <t>method;;HIL&amp;vehicle
map;;1_1
module;;PNC
feature;;ILC
targetNum;;0</t>
  </si>
  <si>
    <t>default;;any</t>
  </si>
  <si>
    <t>day;;standard</t>
  </si>
  <si>
    <t>sunny;;standard</t>
  </si>
  <si>
    <t>speed;kph;40
lane;;default</t>
  </si>
  <si>
    <t>type;;lane_change
triggerTime;s;5
direction;;+1&amp;-1</t>
  </si>
  <si>
    <t>method;;HIL&amp;vehicle
map;;1_4
module;;PNC
feature;;ILC
targetNum;;0</t>
  </si>
  <si>
    <t>speed;kph;100
lane;;default</t>
  </si>
  <si>
    <t>type;;lane_change
triggerTime;s;3
direction;;+1&amp;-1</t>
  </si>
  <si>
    <t>type;;cancel_lane_change
triggerTime;s;2
triggerDelay;s;2&amp;3&amp;4</t>
  </si>
  <si>
    <t>type;;lane_change
triggerTIme;s;5
direction;;+1&amp;-1</t>
  </si>
  <si>
    <t>type;;cancel_lane_change
triggerTIme;s;5
triggerDelay;s;2&amp;3&amp;4</t>
  </si>
  <si>
    <t>type;;cancel_lane_change
triggerTIme;s;3
triggerDelay;s;2&amp;3</t>
  </si>
  <si>
    <t>speed;kph;40-100;20
lane;;default</t>
  </si>
  <si>
    <t>type;;cancel_lane_change
triggerTime;s;2
triggerDelay;s;5&amp;6&amp;7</t>
  </si>
  <si>
    <t>speed;kph;80
lane;;default</t>
  </si>
  <si>
    <t>type;;cancel_lane_change
triggerTime;s;2
triggerDelay;s;0.5&amp;1</t>
  </si>
  <si>
    <t>speed;kph;80
lane;;left_most</t>
  </si>
  <si>
    <t>type;;lane_change
triggerTime;s;2
direction;;+1</t>
  </si>
  <si>
    <t>speed;kph;80
lane;;right_most</t>
  </si>
  <si>
    <t>type;;lane_change
triggerTime;s;2
direction;;-1</t>
  </si>
  <si>
    <t>method;;HIL&amp;vehicle
map;;20_1
module;;PNC_loclization
feature;;ILC
targetNum;;0</t>
  </si>
  <si>
    <t>method;;HIL&amp;vehicle
map;;19_3
module;;PNC_loclization
feature;;ILC
targetNum;;0</t>
  </si>
  <si>
    <t>method;;HIL&amp;vehicle
map;;19_4
module;;PNC_loclization
feature;;ILC
targetNum;;0</t>
  </si>
  <si>
    <t>method;;HIL&amp;vehicle
map;;13_17
module;;PNC_loclization
feature;;ILC
targetNum;;0</t>
  </si>
  <si>
    <t>K_HV_speed:para_hv_init_speed
K_TV_speed:para_tv1_init_speed
K_relative_distance:para_tv1_init_relativeHV</t>
  </si>
  <si>
    <t>method;;HIL&amp;vehicle
map;;1_1
module;;PNC_perception
targetNum;;1
feature;;ILC</t>
  </si>
  <si>
    <t>type;;sedan&amp;truck
speed;kph;80
relativeHV;m;-10--50;-20
lane;;0
heading;; same</t>
  </si>
  <si>
    <t>type;;speed_change
speed;;tv1_init_speed
acc;mpss;0</t>
  </si>
  <si>
    <t>speed;kph;80&amp;60
lane;;default</t>
  </si>
  <si>
    <t>type;;sedan
speed;kph;80&amp;60
relativeHV;m;-10&amp;-20&amp;-30
lane;;0
heading;; same</t>
  </si>
  <si>
    <t>type;;lane_change
triggerTime;s;2
triggerDelay;s;1
direction;;+1&amp;-1
duration;s;1</t>
  </si>
  <si>
    <t>type;;speed_change
speed;kph;110
triggerTime;s;2
triggerDelay;s;1
acc;mpss;3</t>
  </si>
  <si>
    <t>type;;sedan
speed;kph;80&amp;60
relativeHV;m;-20
lane;;0
heading;; same</t>
  </si>
  <si>
    <t>type;;lane_change
triggerTime;s;2
triggerDelay;s;1-5;1
direction;;+1&amp;-1
duration;s;1</t>
  </si>
  <si>
    <t>method;;HIL&amp;vehicle
map;;13_2&amp;13_6
module;;PNC_perception
targetNum;;1
feature;;ILC</t>
  </si>
  <si>
    <t>type;;sedan
speed;kph;80&amp;60
relativeHV;m;-10--50;-20
lane;;0
heading;; same</t>
  </si>
  <si>
    <t>method;;HIL&amp;vehicle
map;;13_3&amp;13_4&amp;13_7&amp;13_8
module;;PNC_perception
targetNum;;1
feature;;ILC</t>
  </si>
  <si>
    <t>type;;sedan
speed;kph;80&amp;60
relativeHV;m;-60
lane;;0
heading;; same</t>
  </si>
  <si>
    <t>K_TV_speed:para_tv1_init_speed</t>
  </si>
  <si>
    <t>speed;kph;40-80;10
lane;;default</t>
  </si>
  <si>
    <t>type;;sedan
speed;kph;40-80;10
relativeHV;m;40
lane;;0
heading;; same</t>
  </si>
  <si>
    <t>type;;speed_change
speed;kph;tv_init_speed
acc;mpss;0</t>
  </si>
  <si>
    <t>type;;cancel_lane_change
triggerTime;s;5
triggerDelay;s;2&amp;3&amp;4</t>
  </si>
  <si>
    <t>type;;speed_change
speed;kph;tv1_init_speed
acc;mpss;0</t>
  </si>
  <si>
    <t>K_TV_speed:para_tv1_init_speed
K_TV_acc:para_tv1_action2_acc</t>
  </si>
  <si>
    <t>default;;any&amp;falt_straight
uphill;%;3
downhill;%;3
rightCurve;m;700
leftCurve;m;700</t>
  </si>
  <si>
    <t>speed;kph;50
lane;;default</t>
  </si>
  <si>
    <t>type;;lane_change
triggerTIme;s;5
triggerDelay;s;3
direction;;+1&amp;-1</t>
  </si>
  <si>
    <t>type;;sedan
speed;kph;50
relativeHV;m;40
lane;;0
heading;; same</t>
  </si>
  <si>
    <t>type;;speed_change
speed;kph;80
triggerTime;s;5
triggerDelay;s;2&amp;3&amp;4
acc;mpss;3</t>
  </si>
  <si>
    <t>speed;kph;80&amp;100
lane;;default</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</si>
  <si>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</si>
  <si>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</si>
  <si>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</si>
  <si>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</si>
  <si>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</si>
  <si>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</si>
  <si>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speed;kph;40-80;20
lane;;default</t>
  </si>
  <si>
    <t>type;;lane_change
triggerTime;s;5
triggerDelay;s;1
direction;;+1&amp;-1</t>
  </si>
  <si>
    <t>type;;sedan&amp;truck
speed;kph;40-80;20
relativeHV;m;40
lane;;0
heading;; same</t>
  </si>
  <si>
    <t>type;;speed_change
speed;kph;0
triggerTime;s;5
acc;mpss;-1&amp;-0.5</t>
  </si>
  <si>
    <t>type;;speed_change
speed;kph;0
triggerTime;s;5                   triggerDelay;s;3&amp;4
acc;mpss;-1&amp;-0.5</t>
  </si>
  <si>
    <t>type;;speed_change
speed;kph;0
triggerTime;s;5                   triggerDelay;s;5&amp;6
acc;mpss;-1&amp;-3&amp;-5</t>
  </si>
  <si>
    <t>type;;speed_change
speed;kph;0
triggerTime;s;5                   
acc;mpss;-5</t>
  </si>
  <si>
    <t>type;;speed_change
speed;kph;0
triggerTime;s;5
triggerDelay;s;3                 
acc;mpss;-5</t>
  </si>
  <si>
    <t>type;;cancel_lane_change
triggerTime;s;5
triggerDelay;s;3&amp;4</t>
  </si>
  <si>
    <t>type;;speed_change
speed;kph;0
triggerTime;s;5                   triggerDelay;s;3
acc;mpss;-1&amp;-5</t>
  </si>
  <si>
    <t>default;;any&amp;falt_straight
uphill;%;3
downhill;%;3
rightCurve;m;700</t>
  </si>
  <si>
    <t>type;;lane_change
triggerTime;s;5
triggerDelay;s;1&amp;3&amp;5
direction;;+1&amp;-1
duration;s;2</t>
  </si>
  <si>
    <t>type;;sedan
speed;kph;40-80;20
relativeHV;m;40
lane;;0
heading;; same</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</si>
  <si>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</si>
  <si>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</si>
  <si>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</si>
  <si>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triggerDelay;s;3&amp;4
acc;mpss;-1&amp;-3&amp;-5</t>
  </si>
  <si>
    <t>type;;lane_change
triggerTime;s;5
triggerDelay;s;3&amp;4
direction;;+1&amp;-1
duration;s;2</t>
  </si>
  <si>
    <t>type;;speed_change
speed;kph;0
triggerTime;s;5                  triggerDelay;s;5&amp;6&amp;7
acc;mpss;-1&amp;-3&amp;-5</t>
  </si>
  <si>
    <t>type;;lane_change
triggerTime;s;5
triggerDelay;s;5&amp;6&amp;7
direction;;+1&amp;-1
duration;s;2</t>
  </si>
  <si>
    <t>K_HV_speed:para_hv_init_speed
K_TV_speed:para_tv1_init_speed
K_lane:para_tv1_init_lane
K_relative_distance:para_hv_action1_triggerRelativeTV1</t>
  </si>
  <si>
    <t>type;;lane_change
triggerRelativeTV1;m;20-100;20
direction;;-1&amp;﹢1</t>
  </si>
  <si>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</si>
  <si>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</si>
  <si>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</si>
  <si>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</si>
  <si>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</si>
  <si>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</si>
  <si>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</si>
  <si>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</si>
  <si>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</si>
  <si>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</si>
  <si>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</si>
  <si>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</si>
  <si>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</si>
  <si>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</si>
  <si>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</si>
  <si>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triggerRelativeTV1;m;20
direction;;+1&amp;-1</t>
  </si>
  <si>
    <t>type;;sedan
speed;kph;100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</si>
  <si>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</si>
  <si>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</si>
  <si>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speed;kph;40
triggerTime;s;2
triggerDelay;s;3
acc;mpss;3-5;2</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</si>
  <si>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</si>
  <si>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</si>
  <si>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</si>
  <si>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type;;lane_change
triggerTime;s;10-20;2
direction;;+1&amp;-1</t>
  </si>
  <si>
    <t>type;;sedan&amp;truck
speed;kph;20
relativeHV;m;100
lane;;-1&amp;+1
heading;; same</t>
  </si>
  <si>
    <t>type;;speed_change
speed;;tv1_init_speed
triggerTime;s;10
acc;mpss;-2--6;2</t>
  </si>
  <si>
    <t>type;;speed_change
speed;;tv1_init_speed
triggerTime;s;10
acc;mpss;1-5;1</t>
  </si>
  <si>
    <t>type;;write
triggertime;s;4
signal;signal_lib
duration;ms;400</t>
  </si>
  <si>
    <t>type;;write
triggertime;s;5&amp;6&amp;7
signal;signal_lib
duration;ms;400</t>
  </si>
  <si>
    <t>type;;write
triggertime;s;9
signal;signal_lib
duration;ms;400</t>
  </si>
  <si>
    <t>method;;HIL&amp;vehicle
map;;8_2
module;;PNC
feature;;ILC
targetNum;;0</t>
  </si>
  <si>
    <t>method;;HIL&amp;vehicle
map;;8_3
module;;PNC
feature;;ILC
targetNum;;0</t>
  </si>
  <si>
    <t>speed;kph;20-40;10
lane;;default</t>
  </si>
  <si>
    <t>method;;HIL&amp;vehicle
map;;2-1&amp;3-1
module;;PNC
feature;;ILC
targetNum;;0</t>
  </si>
  <si>
    <t>method;;HIL&amp;vehicle
map;;7_5
module;;PNC
feature;;ILC
targetNum;;0</t>
  </si>
  <si>
    <t>method;;HIL&amp;vehicle
map;;9_3
module;;PNC
feature;;ILC
targetNum;;0</t>
  </si>
  <si>
    <t>type;;write
triggertime;s;3
signal;signal_lib
duration;s;10</t>
  </si>
  <si>
    <t>type;;lane_change
triggerTime;s;4
direction;;+1&amp;-1</t>
  </si>
  <si>
    <t>method;;HIL&amp;vehicle
map;;17_3
module;;perception&amp;localization
feature;;ILC
targetNum;;0</t>
  </si>
  <si>
    <t>type;;lane_change
triggerTime;s;1
direction;;+1&amp;-1</t>
  </si>
  <si>
    <t>type;;lane_change
triggerTime;s;1-10;1
direction;;+1&amp;-1</t>
  </si>
  <si>
    <t>type;;lane_change
triggerTime;s;1-5;1
direction;;+1&amp;-1</t>
  </si>
  <si>
    <t>method;;HIL&amp;vehicle
map;;13_17
module;;PNC
feature;;ILC
targetNum;;0</t>
  </si>
  <si>
    <t>default;;any&amp;falt_straight
uphill;%;3
downhill;%;3
rightCurve;m;700&amp;1000
leftCurve;m;700&amp;1000</t>
  </si>
  <si>
    <t>type;;roadFriction
roadFrictionPara;;0.1
triggerTime;s;3</t>
  </si>
  <si>
    <t>method;;HIL&amp;vehicle
map;;13_4&amp;13_8
module;;PNC
feature;;ILC
targetNum;;0</t>
  </si>
  <si>
    <t>type;;roadFriction
roadFrictionPara;;0.1
triggerTime;s;6-10;1</t>
  </si>
  <si>
    <t>type;;write
triggertime;s;3&amp;3.5
signal;signal_lib
duration;ms;1000</t>
  </si>
  <si>
    <t>type;;roadFriction
roadFrictionPara;;0
triggerTime;s;3</t>
  </si>
  <si>
    <t>type;;write
triggertime;s;4&amp;5
signal;signal_lib
duration;ms;1000</t>
  </si>
  <si>
    <t>type;;write
triggertime;s;6&amp;7&amp;8
signal;signal_lib
duration;ms;1000</t>
  </si>
  <si>
    <t>method;;HIL&amp;vehicle
map;;20_2
module;;localization
feature;;ILC
targetNum;;0</t>
  </si>
  <si>
    <t>type;;lane_change
triggerTime;s;2-10;2
direction;;+1</t>
  </si>
  <si>
    <t>method;;HIL&amp;vehicle
map;;13_6
module;;PNC
feature;;ILC
targetNum;;0</t>
  </si>
  <si>
    <t>K_TV1_speed:para_tv1_init_speed
K_TV2_speed:para_tv2_init_speed
K_lane:para_tv2_init_lane
K_relative_distance:para_hv_action1_triggerRelativeTV2</t>
  </si>
  <si>
    <t>method;;HIL&amp;vehicle
map;;13_18
module;;PNC_perception
targetNum;;2
feature;;ILC</t>
  </si>
  <si>
    <t>default;;any&amp;falt_straight
uphill;%;3
downhill;%;3
rightCurve;m;700&amp;1000</t>
  </si>
  <si>
    <t>type;;lane_change
triggerRelativeTV2;m;0-200;20
triggerCircle;;in
direction;;+1&amp;-1</t>
  </si>
  <si>
    <t>type;;truck
speed;kph;60
relativeHV;m;50
lane;;0
heading;; same</t>
  </si>
  <si>
    <t>type;;sedan
speed;kph;0-40;20
relativeHV;m;200
lane;;-1&amp;+1</t>
  </si>
  <si>
    <t>K_TV1_speed:para_tv1_init_speed
K_TV2_speed:para_tv2_init_speed
K_lane:para_tv2_init_lane
K_relative_distance:para_hv_action1_triggerRelativeTV2
K_TV2_dec:para_tv2_action2_acc</t>
  </si>
  <si>
    <t>method;;HIL&amp;vehicle
map;;1_1
module;;PNC_perception
targetNum;;2
feature;;ILC</t>
  </si>
  <si>
    <t>type;;sedan
speed;kph;60
relativeHV;m;200
lane;;-1&amp;+1</t>
  </si>
  <si>
    <t>type;;speed_change
triggerRelativeHV;m;0-200;20
triggerDelay;s;3
speed;kph;0
acc;mpss;-3&amp;-7</t>
  </si>
  <si>
    <t>K_TV1_speed:para_tv1_init_speed
K_TV2_speed:para_tv2_init_speed
K_lane:para_tv2_init_lane
K_relative_distance:para_hv_action1_triggerRelativeTV2
K_TV2_acc:para_tv2_action2_acc</t>
  </si>
  <si>
    <t>type;;lane_change
triggerRelativeTV2;m;0-100;20
direction;;+1&amp;-1</t>
  </si>
  <si>
    <t>type;;sedan
speed;kph;60
relativeHV;m;-100
lane;;-1&amp;+1</t>
  </si>
  <si>
    <t>type;;speed_change
triggerRelativeHV;m;0-100;20
triggerDelay;s;3
triggerCircle;;in
speed;kph;120
acc;mpss;3&amp;5</t>
  </si>
  <si>
    <t>type;;lane_change
triggerRelativeTV2;m;80-200;20
triggerCircle;;in
direction;;+1&amp;-1</t>
  </si>
  <si>
    <t>type;;truck
speed;kph;80
relativeHV;m;80
lane;;0
heading;; same</t>
  </si>
  <si>
    <t>type;;lane_change
triggerRelativeTV2;m;100-180;20
triggerCircle;;in
direction;;+1&amp;-1</t>
  </si>
  <si>
    <t>type;;speed_change
triggerRelativeHV;m;100-180;20
triggerDelay;s;3-7;1
speed;kph;0
acc;mpss;-3&amp;-7</t>
  </si>
  <si>
    <t>K_TV1_speed:para_tv1_init_speed
K_TV2_speed:para_tv2_init_speed
K_lane:para_tv2_init_lane
K_relative_distance:para_hv_action1_triggerRelativeTV2
K_TV1_dec:para_tv1_action2_acc</t>
  </si>
  <si>
    <t>type;;speed_change
triggerRelativeTV2;m;80-200;20
speed;kph;0
acc;mpss;-3&amp;-7</t>
  </si>
  <si>
    <t>type;;sedan
speed;kph;0&amp;20
relativeHV;m;250
lane;;-1&amp;+1</t>
  </si>
  <si>
    <t>type;;speed_change
triggerRelativeHV;m;50-100;20
triggerDelay;s;3
speed;kph;0
acc;mpss;-3&amp;-7</t>
  </si>
  <si>
    <t>K_TV1_speed:para_tv1_init_speed
K_TV2_speed:para_tv2_init_speed
K_lane:para_tv2_init_lane
K_relative_distance:para_hv_action1_triggerRelativeTV2
K_TV2_acc:para_tv2_action2_acc
K_TV1_acc:para_tv1_action2_acc</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</si>
  <si>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</si>
  <si>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</si>
  <si>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</si>
  <si>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</si>
  <si>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</si>
  <si>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</si>
  <si>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</si>
  <si>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t>type;;sedan
speed;kph;80&amp;100
relativeTV1;m;240
lane;;-1&amp;+1</t>
  </si>
  <si>
    <t>type;;speed_change
triggerRelativeTV1;m;140-240;20
triggerDelay;s;0&amp;1&amp;2
speed;kph;130
acc;mpss;3&amp;5
triggerCircle;;in</t>
  </si>
  <si>
    <t>method;;HIL&amp;vehicle
map;;18_1
module;;PNC
feature;;ILC
targetNum;;1</t>
  </si>
  <si>
    <t>method;;HIL&amp;vehicle
map;;18_1
module;;PNC
feature;;ILC
targetNum;;0</t>
  </si>
  <si>
    <t>method;;HIL&amp;vehicle
map;;18_1
module;;PNC_perception
targetNum;;1
feature;;ILC</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</si>
  <si>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</si>
  <si>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</si>
  <si>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</si>
  <si>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</si>
  <si>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</si>
  <si>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</si>
  <si>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method;;HIL&amp;vehicle
map;;13_19&amp;13_20
module;;PNC_perception
targetNum;;1
feature;;ILC</t>
  </si>
  <si>
    <t>method;;HIL&amp;vehicle
map;;13_21&amp;13_22
module;;PNC_perception
targetNum;;1
feature;;ILC</t>
  </si>
  <si>
    <t>method;;HIL&amp;vehicle
map;;20_5
module;;perception
feature;;ILC
targetNum;;0</t>
  </si>
  <si>
    <t>method;;HIL&amp;vehicle
map;;10_6
module;;perception
feature;;ILC
targetNum;;0</t>
  </si>
  <si>
    <t>method;;HIL&amp;vehicle
map;;10_3&amp;10_4
module;;perception
feature;;ILC
targetNum;;0</t>
  </si>
  <si>
    <t>method;;HIL&amp;vehicle
map;;10_2
module;;perception
feature;;ILC
targetNum;;0</t>
  </si>
  <si>
    <t>method;;HIL&amp;vehicle
map;;1_1
module;;perception
feature;;ILC
targetNum;;0</t>
  </si>
  <si>
    <t>method;;HIL&amp;vehicle
map;;15_1&amp;15_3&amp;15_7
module;;perception
feature;;ILC
targetNum;;0</t>
  </si>
  <si>
    <t>method;;HIL&amp;vehicle
map;;14_1&amp;14_2
module;;perception
feature;;ILC
targetNum;;0</t>
  </si>
  <si>
    <t>method;;HIL&amp;vehicle
map;;15_4&amp;15_5&amp;15_6
module;;perception
feature;;ILC
targetNum;;0</t>
  </si>
  <si>
    <t>method;;HIL&amp;vehicle
map;;9_2
module;;perception
feature;;ILC
targetNum;;0</t>
  </si>
  <si>
    <t>method;;HIL&amp;vehicle
map;;7_1&amp;7_2&amp;7_3&amp;7_4
module;;perception
feature;;ILC
targetNum;;0</t>
  </si>
  <si>
    <t>method;;HIL&amp;vehicle
map;;16_1
module;;perception
feature;;ILC
targetNum;;0</t>
  </si>
  <si>
    <t>method;;HIL&amp;vehicle
map;;1_1
module;;perception
feature;;ILC
targetNum;;1</t>
  </si>
  <si>
    <t>method;;HIL&amp;vehicle
map;;20_3&amp;20_4
module;;perception
feature;;ILC
targetNum;;0</t>
  </si>
  <si>
    <t>method;;HIL&amp;vehicle
map;;10_1
module;;perception
feature;;ILC
targetNum;;0</t>
  </si>
  <si>
    <t>method;;HIL&amp;vehicle
map;;16_2
module;;perception
feature;;ILC
targetNum;;0</t>
  </si>
  <si>
    <t>type;;lane_change
triggerTime;s;3
direction;;+1</t>
  </si>
  <si>
    <t>method;;HIL&amp;vehicle
map;;19_1
module;;PNC
feature;;ILC
targetNum;;0</t>
  </si>
  <si>
    <t>method;;HIL&amp;vehicle
map;;19_3
module;;PNC
feature;;ILC
targetNum;;1</t>
  </si>
  <si>
    <t>method;;HIL&amp;vehicle
map;;20_4
module;;PNC
feature;;ILC
targetNum;;0</t>
  </si>
  <si>
    <t>method;;HIL&amp;vehicle
map;;20_4
module;;PNC
feature;;ILC
targetNum;;1</t>
  </si>
  <si>
    <t>method;;HIL&amp;vehicle
map;;6_5
module;;PNC
feature;;ILC
targetNum;;0</t>
  </si>
  <si>
    <t>method;;HIL&amp;vehicle
map;;11_1&amp;11_2
module;;PNC
feature;;ILC
targetNum;;0</t>
  </si>
  <si>
    <t>method;;HIL&amp;vehicle
map;;1_1
module;;localization
feature;;ILC
targetNum;;0</t>
  </si>
  <si>
    <t>method;;HIL&amp;vehicle
map;;20_3
module;;localization
feature;;ILC
targetNum;;0</t>
  </si>
  <si>
    <t>method;;HIL&amp;vehicle
map;;17_1
module;;localization
feature;;ILC
targetNum;;0</t>
  </si>
  <si>
    <t>method;;HIL&amp;vehicle
map;;21_14&amp;21_15&amp;21_16&amp;21_17
module;;localization
feature;;ILC
targetNum;;0</t>
  </si>
  <si>
    <t>speed;kph;80
lane;;default
state;;ready</t>
  </si>
  <si>
    <t>type;;engage_AD
triggerTime;s;2
triggerDelay;s;2</t>
  </si>
  <si>
    <t>speed;kph;80
lane;;default
state;;engage</t>
  </si>
  <si>
    <t>type;;cancel_lane_change
triggerTime;s;4</t>
  </si>
  <si>
    <t>type;;lane_change
triggerTime;s;6
direction;;+1&amp;-1</t>
  </si>
  <si>
    <t>type;;lane_change
triggerTime;s;6
direction;;-1&amp;+1</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</si>
  <si>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</si>
  <si>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</si>
  <si>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</si>
  <si>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</si>
  <si>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</si>
  <si>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</si>
  <si>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</si>
  <si>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</si>
  <si>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</si>
  <si>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</si>
  <si>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</si>
  <si>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</si>
  <si>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</si>
  <si>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</si>
  <si>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</si>
  <si>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</si>
  <si>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</si>
  <si>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</si>
  <si>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</si>
  <si>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</si>
  <si>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</si>
  <si>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</si>
  <si>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</si>
  <si>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</si>
  <si>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</si>
  <si>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</si>
  <si>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</si>
  <si>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</si>
  <si>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</si>
  <si>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</si>
  <si>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</si>
  <si>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</si>
  <si>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</si>
  <si>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</si>
  <si>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</si>
  <si>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</si>
  <si>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</si>
  <si>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</si>
  <si>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</si>
  <si>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</si>
  <si>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</si>
  <si>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</si>
  <si>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</si>
  <si>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</si>
  <si>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</si>
  <si>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</si>
  <si>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</si>
  <si>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</si>
  <si>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</si>
  <si>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</si>
  <si>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</si>
  <si>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</si>
  <si>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</si>
  <si>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</si>
  <si>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</si>
  <si>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</si>
  <si>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</si>
  <si>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</si>
  <si>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</si>
  <si>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</si>
  <si>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</si>
  <si>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</si>
  <si>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</si>
  <si>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</si>
  <si>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</si>
  <si>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</si>
  <si>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</si>
  <si>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</si>
  <si>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</si>
  <si>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</si>
  <si>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</si>
  <si>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</si>
  <si>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</si>
  <si>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</si>
  <si>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</si>
  <si>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</si>
  <si>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</si>
  <si>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</si>
  <si>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</si>
  <si>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</si>
  <si>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</si>
  <si>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</si>
  <si>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</si>
  <si>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</si>
  <si>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</si>
  <si>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</si>
  <si>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</si>
  <si>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</si>
  <si>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</si>
  <si>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</si>
  <si>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</si>
  <si>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</si>
  <si>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</si>
  <si>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</si>
  <si>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</si>
  <si>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</si>
  <si>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</si>
  <si>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</si>
  <si>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</si>
  <si>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</si>
  <si>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</si>
  <si>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</si>
  <si>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</si>
  <si>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</si>
  <si>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</si>
  <si>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</si>
  <si>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</si>
  <si>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</si>
  <si>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</si>
  <si>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</si>
  <si>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</si>
  <si>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</si>
  <si>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</si>
  <si>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</si>
  <si>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</si>
  <si>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</si>
  <si>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</si>
  <si>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</si>
  <si>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</si>
  <si>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</si>
  <si>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</si>
  <si>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</si>
  <si>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</si>
  <si>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</si>
  <si>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</si>
  <si>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</si>
  <si>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</si>
  <si>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</si>
  <si>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</si>
  <si>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</si>
  <si>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</si>
  <si>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</si>
  <si>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</si>
  <si>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</si>
  <si>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</si>
  <si>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</si>
  <si>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</si>
  <si>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</si>
  <si>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</si>
  <si>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</si>
  <si>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</si>
  <si>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</si>
  <si>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</si>
  <si>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</si>
  <si>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</si>
  <si>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</si>
  <si>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</si>
  <si>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</si>
  <si>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</si>
  <si>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</si>
  <si>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</si>
  <si>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</si>
  <si>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</si>
  <si>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</si>
  <si>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</si>
  <si>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</si>
  <si>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</si>
  <si>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</si>
  <si>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</si>
  <si>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</si>
  <si>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</si>
  <si>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</si>
  <si>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</si>
  <si>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</si>
  <si>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</si>
  <si>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</si>
  <si>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</si>
  <si>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</si>
  <si>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</si>
  <si>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</si>
  <si>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</si>
  <si>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</si>
  <si>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</si>
  <si>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</si>
  <si>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</si>
  <si>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</si>
  <si>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</si>
  <si>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</si>
  <si>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</si>
  <si>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</si>
  <si>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</si>
  <si>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</si>
  <si>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</si>
  <si>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</si>
  <si>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</si>
  <si>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</si>
  <si>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</si>
  <si>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</si>
  <si>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</si>
  <si>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</si>
  <si>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</si>
  <si>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</si>
  <si>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</si>
  <si>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</si>
  <si>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</si>
  <si>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</si>
  <si>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</si>
  <si>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</si>
  <si>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</si>
  <si>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</si>
  <si>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</si>
  <si>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</si>
  <si>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</si>
  <si>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</si>
  <si>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</si>
  <si>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</si>
  <si>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</si>
  <si>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</si>
  <si>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</si>
  <si>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</si>
  <si>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</si>
  <si>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</si>
  <si>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</si>
  <si>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</si>
  <si>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</si>
  <si>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</si>
  <si>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</si>
  <si>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</si>
  <si>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</si>
  <si>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</si>
  <si>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</si>
  <si>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</si>
  <si>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</si>
  <si>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</si>
  <si>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</si>
  <si>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</si>
  <si>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</si>
  <si>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</si>
  <si>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</si>
  <si>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</si>
  <si>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</si>
  <si>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</si>
  <si>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</si>
  <si>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</si>
  <si>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</si>
  <si>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</si>
  <si>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</si>
  <si>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</si>
  <si>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</si>
  <si>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</si>
  <si>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</si>
  <si>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</si>
  <si>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</si>
  <si>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</si>
  <si>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</si>
  <si>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</si>
  <si>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</si>
  <si>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</si>
  <si>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</si>
  <si>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</si>
  <si>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</si>
  <si>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</si>
  <si>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</si>
  <si>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</si>
  <si>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</si>
  <si>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</si>
  <si>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</si>
  <si>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</si>
  <si>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</si>
  <si>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</si>
  <si>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</si>
  <si>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</si>
  <si>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</si>
  <si>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</si>
  <si>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</si>
  <si>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</si>
  <si>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</si>
  <si>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</si>
  <si>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</si>
  <si>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</si>
  <si>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</si>
  <si>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</si>
  <si>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</si>
  <si>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</si>
  <si>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</si>
  <si>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</si>
  <si>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</si>
  <si>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</si>
  <si>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</si>
  <si>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</si>
  <si>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</si>
  <si>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</si>
  <si>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</si>
  <si>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</si>
  <si>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</si>
  <si>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</si>
  <si>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</si>
  <si>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</si>
  <si>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</si>
  <si>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</si>
  <si>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</si>
  <si>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</si>
  <si>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</si>
  <si>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</si>
  <si>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</si>
  <si>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</si>
  <si>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</si>
  <si>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</si>
  <si>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</si>
  <si>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</si>
  <si>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</si>
  <si>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</si>
  <si>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</si>
  <si>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</si>
  <si>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</si>
  <si>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</si>
  <si>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</si>
  <si>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</si>
  <si>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</si>
  <si>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</si>
  <si>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</si>
  <si>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</si>
  <si>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</si>
  <si>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</si>
  <si>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</si>
  <si>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</si>
  <si>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</si>
  <si>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</si>
  <si>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</si>
  <si>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</si>
  <si>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</si>
  <si>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</si>
  <si>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</si>
  <si>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</si>
  <si>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</si>
  <si>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</si>
  <si>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</si>
  <si>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</si>
  <si>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</si>
  <si>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</si>
  <si>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</si>
  <si>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</si>
  <si>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示意图</t>
  </si>
  <si>
    <t>SUM</t>
  </si>
  <si>
    <t>ILC-1</t>
  </si>
  <si>
    <t>ILC-2</t>
  </si>
  <si>
    <t>ILC-3</t>
  </si>
  <si>
    <t>主车在最左道/最右道，无目标变道</t>
  </si>
  <si>
    <t>ILC-4</t>
  </si>
  <si>
    <t>ILC-5</t>
  </si>
  <si>
    <t>ILC-6</t>
  </si>
  <si>
    <t>ILC-7</t>
  </si>
  <si>
    <t>ILC-8</t>
  </si>
  <si>
    <t>接近静止/低速目标车变道</t>
  </si>
  <si>
    <t>ILC-9</t>
  </si>
  <si>
    <t>接近静止/低速目标车变道取消</t>
  </si>
  <si>
    <t>ILC-10</t>
  </si>
  <si>
    <t>ILC-11</t>
  </si>
  <si>
    <t>ILC-12</t>
  </si>
  <si>
    <t>ILC-13</t>
  </si>
  <si>
    <t>ILC-14</t>
  </si>
  <si>
    <t>ILC-15</t>
  </si>
  <si>
    <t>ILC-16</t>
  </si>
  <si>
    <t>变道状态跳转中变道取消</t>
  </si>
  <si>
    <t>ILC-17</t>
  </si>
  <si>
    <t>变道fallback</t>
  </si>
  <si>
    <t>ILC-18</t>
  </si>
  <si>
    <t>ILC-19</t>
  </si>
  <si>
    <t>三车道变道场景</t>
  </si>
  <si>
    <t>ILC-20</t>
  </si>
  <si>
    <t>ILC-21</t>
  </si>
  <si>
    <t>ILC-22</t>
  </si>
  <si>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</si>
  <si>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</si>
  <si>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</si>
  <si>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</si>
  <si>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</si>
  <si>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</si>
  <si>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</si>
  <si>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</si>
  <si>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</si>
  <si>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</si>
  <si>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t>更新ILC-14-5：抑制变道10s（5s）并在3s（10s）内加速离开抑制区域</t>
  </si>
  <si>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</si>
  <si>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</si>
  <si>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</si>
  <si>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</si>
  <si>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</si>
  <si>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</si>
  <si>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</si>
  <si>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</si>
  <si>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</si>
  <si>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</si>
  <si>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</si>
  <si>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</si>
  <si>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</si>
  <si>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</si>
  <si>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</si>
  <si>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</si>
  <si>
    <t>case</t>
  </si>
  <si>
    <t>part</t>
  </si>
  <si>
    <t>group</t>
  </si>
  <si>
    <t>FD_signal_name</t>
  </si>
  <si>
    <t>OEM_signal_name</t>
  </si>
  <si>
    <t>unit</t>
  </si>
  <si>
    <t>flag</t>
  </si>
  <si>
    <t>value01</t>
  </si>
  <si>
    <t>value02</t>
  </si>
  <si>
    <t>value03</t>
  </si>
  <si>
    <t>value4</t>
  </si>
  <si>
    <t>value5</t>
  </si>
  <si>
    <t>value6</t>
  </si>
  <si>
    <t>value7</t>
  </si>
  <si>
    <t>value8</t>
  </si>
  <si>
    <t>value9</t>
  </si>
  <si>
    <t>value10</t>
  </si>
  <si>
    <t>action 2</t>
  </si>
  <si>
    <t>A</t>
  </si>
  <si>
    <t>C_BRAKE_PEDAL_POSITION_BRAKE_PS</t>
  </si>
  <si>
    <t>EBC1_EBS：BrakePedalPosition</t>
  </si>
  <si>
    <t>%</t>
  </si>
  <si>
    <t>D</t>
  </si>
  <si>
    <t>action 1</t>
  </si>
  <si>
    <t>C_TURN_LAMP_STATE</t>
  </si>
  <si>
    <t>CIOMD1_CIOM：TractorLeft_frontTurnLightDriver
TractorRightFrontTurnLightDriver
TractorLeft_rearTurnLightDriver
TractorRight_rearTurnLightDriver</t>
  </si>
  <si>
    <t>\</t>
  </si>
  <si>
    <t>0x2:Error</t>
  </si>
  <si>
    <t>C_LATERAL_ACCELERATION_BRAKE_PS</t>
  </si>
  <si>
    <t>VDC2_EBS：LateralAcceleration</t>
  </si>
  <si>
    <t>mpss</t>
  </si>
  <si>
    <t>C_YAW_RATE_BRAKE_PS</t>
  </si>
  <si>
    <t>VDC2_EBS：YawRate</t>
  </si>
  <si>
    <t>rad/s</t>
  </si>
  <si>
    <t>EBC1：BrakePedalPosition</t>
  </si>
  <si>
    <t>CM1：TurnLeftLightEnable
TurnRightLightEnable</t>
  </si>
  <si>
    <t>VDC2：LateralAcceleration</t>
  </si>
  <si>
    <t>VDC2：YawRate</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</si>
</sst>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2">
    <font>
      <sz val="11"/>
      <color rgb="FF000000"/>
      <name val="等线"/>
      <charset val="1"/>
    </font>
    <font>
      <b/>
      <sz val="11"/>
      <color rgb="FFFFFFFF"/>
      <name val="等线"/>
      <charset val="134"/>
    </font>
    <font>
      <sz val="11"/>
      <name val="等线"/>
      <charset val="134"/>
    </font>
    <font>
      <sz val="11"/>
      <color rgb="FF000000"/>
      <name val="等线"/>
      <charset val="134"/>
    </font>
    <font>
      <b/>
      <sz val="11"/>
      <color rgb="FFFFFFFF"/>
      <name val="Noto Sans CJK SC"/>
      <charset val="134"/>
    </font>
    <font>
      <b/>
      <sz val="11"/>
      <color rgb="FF000000"/>
      <name val="等线"/>
      <charset val="134"/>
    </font>
    <font>
      <b/>
      <sz val="16"/>
      <color rgb="FFFFFFFF"/>
      <name val="宋体"/>
      <charset val="134"/>
    </font>
    <font>
      <sz val="14"/>
      <color rgb="FF000000"/>
      <name val="宋体"/>
      <charset val="134"/>
    </font>
    <font>
      <sz val="14"/>
      <color rgb="FF000000"/>
      <name val="等线"/>
      <charset val="134"/>
    </font>
    <font>
      <sz val="11"/>
      <color rgb="FF000000"/>
      <name val="宋体"/>
      <charset val="134"/>
    </font>
    <font>
      <b/>
      <sz val="14"/>
      <color rgb="FF000000"/>
      <name val="宋体"/>
      <charset val="134"/>
    </font>
    <font>
      <b/>
      <sz val="11"/>
      <color rgb="FF000000"/>
      <name val="宋体"/>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1"/>
      <name val="等线"/>
      <charset val="134"/>
    </font>
    <font>
      <strike/>
      <sz val="11"/>
      <color rgb="FFFF0000"/>
      <name val="等线"/>
      <charset val="134"/>
    </font>
    <font>
      <sz val="11"/>
      <color rgb="FFFF0000"/>
      <name val="等线"/>
      <charset val="134"/>
    </font>
    <font>
      <strike/>
      <sz val="11"/>
      <color rgb="FF000000"/>
      <name val="宋体"/>
      <charset val="134"/>
    </font>
    <font>
      <strike/>
      <sz val="11"/>
      <color rgb="FF000000"/>
      <name val="等线"/>
      <charset val="134"/>
    </font>
    <font>
      <sz val="11"/>
      <name val="宋体"/>
      <charset val="134"/>
    </font>
    <font>
      <b/>
      <sz val="11"/>
      <color rgb="FFFFFFFF"/>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rgb="FFFA7D00"/>
      <name val="等线"/>
      <charset val="0"/>
      <scheme val="minor"/>
    </font>
    <font>
      <sz val="11"/>
      <color theme="0"/>
      <name val="等线"/>
      <charset val="0"/>
      <scheme val="minor"/>
    </font>
    <font>
      <b/>
      <sz val="11"/>
      <color theme="3"/>
      <name val="等线"/>
      <charset val="134"/>
      <scheme val="minor"/>
    </font>
    <font>
      <sz val="11"/>
      <color theme="1"/>
      <name val="等线"/>
      <charset val="0"/>
      <scheme val="minor"/>
    </font>
    <font>
      <u/>
      <sz val="11"/>
      <color rgb="FF800080"/>
      <name val="等线"/>
      <charset val="0"/>
      <scheme val="minor"/>
    </font>
    <font>
      <b/>
      <sz val="11"/>
      <color rgb="FF3F3F3F"/>
      <name val="等线"/>
      <charset val="0"/>
      <scheme val="minor"/>
    </font>
    <font>
      <sz val="11"/>
      <color theme="1"/>
      <name val="等线"/>
      <charset val="134"/>
      <scheme val="minor"/>
    </font>
    <font>
      <b/>
      <sz val="11"/>
      <color rgb="FFFFFFFF"/>
      <name val="等线"/>
      <charset val="0"/>
      <scheme val="minor"/>
    </font>
    <font>
      <b/>
      <sz val="11"/>
      <color theme="1"/>
      <name val="等线"/>
      <charset val="0"/>
      <scheme val="minor"/>
    </font>
    <font>
      <sz val="11"/>
      <color rgb="FF9C0006"/>
      <name val="等线"/>
      <charset val="0"/>
      <scheme val="minor"/>
    </font>
    <font>
      <sz val="11"/>
      <color rgb="FF3F3F76"/>
      <name val="等线"/>
      <charset val="0"/>
      <scheme val="minor"/>
    </font>
    <font>
      <b/>
      <sz val="11"/>
      <color rgb="FFFA7D00"/>
      <name val="等线"/>
      <charset val="0"/>
      <scheme val="minor"/>
    </font>
    <font>
      <b/>
      <sz val="18"/>
      <color theme="3"/>
      <name val="等线"/>
      <charset val="134"/>
      <scheme val="minor"/>
    </font>
    <font>
      <sz val="11"/>
      <color rgb="FFFF0000"/>
      <name val="等线"/>
      <charset val="0"/>
      <scheme val="minor"/>
    </font>
    <font>
      <sz val="11"/>
      <color rgb="FF9C6500"/>
      <name val="等线"/>
      <charset val="0"/>
      <scheme val="minor"/>
    </font>
    <font>
      <b/>
      <sz val="13"/>
      <color theme="3"/>
      <name val="等线"/>
      <charset val="134"/>
      <scheme val="minor"/>
    </font>
    <font>
      <sz val="11"/>
      <color rgb="FF006100"/>
      <name val="等线"/>
      <charset val="0"/>
      <scheme val="minor"/>
    </font>
    <font>
      <b/>
      <sz val="15"/>
      <color theme="3"/>
      <name val="等线"/>
      <charset val="134"/>
      <scheme val="minor"/>
    </font>
    <font>
      <u/>
      <sz val="11"/>
      <color rgb="FF0000FF"/>
      <name val="等线"/>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6"/>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0" fontId="3" fillId="0" borderId="0"/>
    <xf numFmtId="0" fontId="38" fillId="0" borderId="0"/>
    <xf numFmtId="0" fontId="33" fillId="41" borderId="0" applyNumberFormat="false" applyBorder="false" applyAlignment="false" applyProtection="false">
      <alignment vertical="center"/>
    </xf>
    <xf numFmtId="0" fontId="35" fillId="42" borderId="0" applyNumberFormat="false" applyBorder="false" applyAlignment="false" applyProtection="false">
      <alignment vertical="center"/>
    </xf>
    <xf numFmtId="0" fontId="33" fillId="38" borderId="0" applyNumberFormat="false" applyBorder="false" applyAlignment="false" applyProtection="false">
      <alignment vertical="center"/>
    </xf>
    <xf numFmtId="0" fontId="42" fillId="32" borderId="20" applyNumberFormat="false" applyAlignment="false" applyProtection="false">
      <alignment vertical="center"/>
    </xf>
    <xf numFmtId="0" fontId="35" fillId="37" borderId="0" applyNumberFormat="false" applyBorder="false" applyAlignment="false" applyProtection="false">
      <alignment vertical="center"/>
    </xf>
    <xf numFmtId="0" fontId="35" fillId="35" borderId="0" applyNumberFormat="false" applyBorder="false" applyAlignment="false" applyProtection="false">
      <alignment vertical="center"/>
    </xf>
    <xf numFmtId="44" fontId="38" fillId="0" borderId="0" applyFont="false" applyFill="false" applyBorder="false" applyAlignment="false" applyProtection="false">
      <alignment vertical="center"/>
    </xf>
    <xf numFmtId="0" fontId="33" fillId="34" borderId="0" applyNumberFormat="false" applyBorder="false" applyAlignment="false" applyProtection="false">
      <alignment vertical="center"/>
    </xf>
    <xf numFmtId="9" fontId="38" fillId="0" borderId="0" applyFont="false" applyFill="false" applyBorder="false" applyAlignment="false" applyProtection="false">
      <alignment vertical="center"/>
    </xf>
    <xf numFmtId="0" fontId="33" fillId="45" borderId="0" applyNumberFormat="false" applyBorder="false" applyAlignment="false" applyProtection="false">
      <alignment vertical="center"/>
    </xf>
    <xf numFmtId="0" fontId="9" fillId="0" borderId="0"/>
    <xf numFmtId="0" fontId="33" fillId="40" borderId="0" applyNumberFormat="false" applyBorder="false" applyAlignment="false" applyProtection="false">
      <alignment vertical="center"/>
    </xf>
    <xf numFmtId="0" fontId="33" fillId="46" borderId="0" applyNumberFormat="false" applyBorder="false" applyAlignment="false" applyProtection="false">
      <alignment vertical="center"/>
    </xf>
    <xf numFmtId="0" fontId="33" fillId="23" borderId="0" applyNumberFormat="false" applyBorder="false" applyAlignment="false" applyProtection="false">
      <alignment vertical="center"/>
    </xf>
    <xf numFmtId="0" fontId="33" fillId="36" borderId="0" applyNumberFormat="false" applyBorder="false" applyAlignment="false" applyProtection="false">
      <alignment vertical="center"/>
    </xf>
    <xf numFmtId="0" fontId="43" fillId="26" borderId="20" applyNumberFormat="false" applyAlignment="false" applyProtection="false">
      <alignment vertical="center"/>
    </xf>
    <xf numFmtId="0" fontId="33" fillId="33" borderId="0" applyNumberFormat="false" applyBorder="false" applyAlignment="false" applyProtection="false">
      <alignment vertical="center"/>
    </xf>
    <xf numFmtId="0" fontId="46" fillId="39" borderId="0" applyNumberFormat="false" applyBorder="false" applyAlignment="false" applyProtection="false">
      <alignment vertical="center"/>
    </xf>
    <xf numFmtId="0" fontId="35" fillId="24" borderId="0" applyNumberFormat="false" applyBorder="false" applyAlignment="false" applyProtection="false">
      <alignment vertical="center"/>
    </xf>
    <xf numFmtId="0" fontId="48" fillId="43" borderId="0" applyNumberFormat="false" applyBorder="false" applyAlignment="false" applyProtection="false">
      <alignment vertical="center"/>
    </xf>
    <xf numFmtId="0" fontId="35" fillId="31" borderId="0" applyNumberFormat="false" applyBorder="false" applyAlignment="false" applyProtection="false">
      <alignment vertical="center"/>
    </xf>
    <xf numFmtId="0" fontId="40" fillId="0" borderId="19" applyNumberFormat="false" applyFill="false" applyAlignment="false" applyProtection="false">
      <alignment vertical="center"/>
    </xf>
    <xf numFmtId="0" fontId="41" fillId="30" borderId="0" applyNumberFormat="false" applyBorder="false" applyAlignment="false" applyProtection="false">
      <alignment vertical="center"/>
    </xf>
    <xf numFmtId="0" fontId="39" fillId="27" borderId="18" applyNumberFormat="false" applyAlignment="false" applyProtection="false">
      <alignment vertical="center"/>
    </xf>
    <xf numFmtId="0" fontId="37" fillId="26" borderId="17" applyNumberFormat="false" applyAlignment="false" applyProtection="false">
      <alignment vertical="center"/>
    </xf>
    <xf numFmtId="0" fontId="49" fillId="0" borderId="21" applyNumberFormat="false" applyFill="false" applyAlignment="false" applyProtection="false">
      <alignment vertical="center"/>
    </xf>
    <xf numFmtId="0" fontId="9" fillId="0" borderId="0"/>
    <xf numFmtId="0" fontId="35" fillId="28"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42" fontId="38" fillId="0" borderId="0" applyFont="false" applyFill="false" applyBorder="false" applyAlignment="false" applyProtection="false">
      <alignment vertical="center"/>
    </xf>
    <xf numFmtId="0" fontId="35" fillId="25" borderId="0" applyNumberFormat="false" applyBorder="false" applyAlignment="false" applyProtection="false">
      <alignment vertical="center"/>
    </xf>
    <xf numFmtId="43" fontId="38"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44" fillId="0" borderId="0" applyNumberFormat="false" applyFill="false" applyBorder="false" applyAlignment="false" applyProtection="false">
      <alignment vertical="center"/>
    </xf>
    <xf numFmtId="0" fontId="35" fillId="22" borderId="0" applyNumberFormat="false" applyBorder="false" applyAlignment="false" applyProtection="false">
      <alignment vertical="center"/>
    </xf>
    <xf numFmtId="0" fontId="45" fillId="0" borderId="0" applyNumberFormat="false" applyFill="false" applyBorder="false" applyAlignment="false" applyProtection="false">
      <alignment vertical="center"/>
    </xf>
    <xf numFmtId="0" fontId="33" fillId="21" borderId="0" applyNumberFormat="false" applyBorder="false" applyAlignment="false" applyProtection="false">
      <alignment vertical="center"/>
    </xf>
    <xf numFmtId="0" fontId="38" fillId="47" borderId="22" applyNumberFormat="false" applyFont="false" applyAlignment="false" applyProtection="false">
      <alignment vertical="center"/>
    </xf>
    <xf numFmtId="0" fontId="35" fillId="29" borderId="0" applyNumberFormat="false" applyBorder="false" applyAlignment="false" applyProtection="false">
      <alignment vertical="center"/>
    </xf>
    <xf numFmtId="0" fontId="33" fillId="20" borderId="0" applyNumberFormat="false" applyBorder="false" applyAlignment="false" applyProtection="false">
      <alignment vertical="center"/>
    </xf>
    <xf numFmtId="0" fontId="35" fillId="48" borderId="0" applyNumberFormat="false" applyBorder="false" applyAlignment="false" applyProtection="false">
      <alignment vertical="center"/>
    </xf>
    <xf numFmtId="0" fontId="50" fillId="0" borderId="0" applyNumberFormat="false" applyFill="false" applyBorder="false" applyAlignment="false" applyProtection="false">
      <alignment vertical="center"/>
    </xf>
    <xf numFmtId="41" fontId="38" fillId="0" borderId="0" applyFont="false" applyFill="false" applyBorder="false" applyAlignment="false" applyProtection="false">
      <alignment vertical="center"/>
    </xf>
    <xf numFmtId="0" fontId="47" fillId="0" borderId="21" applyNumberFormat="false" applyFill="false" applyAlignment="false" applyProtection="false">
      <alignment vertical="center"/>
    </xf>
    <xf numFmtId="0" fontId="35" fillId="19" borderId="0" applyNumberFormat="false" applyBorder="false" applyAlignment="false" applyProtection="false">
      <alignment vertical="center"/>
    </xf>
    <xf numFmtId="0" fontId="34" fillId="0" borderId="16" applyNumberFormat="false" applyFill="false" applyAlignment="false" applyProtection="false">
      <alignment vertical="center"/>
    </xf>
    <xf numFmtId="0" fontId="33" fillId="18" borderId="0" applyNumberFormat="false" applyBorder="false" applyAlignment="false" applyProtection="false">
      <alignment vertical="center"/>
    </xf>
    <xf numFmtId="0" fontId="35" fillId="44" borderId="0" applyNumberFormat="false" applyBorder="false" applyAlignment="false" applyProtection="false">
      <alignment vertical="center"/>
    </xf>
    <xf numFmtId="0" fontId="38" fillId="0" borderId="0"/>
    <xf numFmtId="0" fontId="32" fillId="0" borderId="15" applyNumberFormat="false" applyFill="false" applyAlignment="false" applyProtection="false">
      <alignment vertical="center"/>
    </xf>
  </cellStyleXfs>
  <cellXfs count="283">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wrapText="true"/>
    </xf>
    <xf numFmtId="0" fontId="3" fillId="0" borderId="1" xfId="0" applyFont="true" applyBorder="true" applyAlignment="true">
      <alignment vertical="center"/>
    </xf>
    <xf numFmtId="0" fontId="3" fillId="0" borderId="0" xfId="0" applyFont="true" applyAlignment="true">
      <alignment horizontal="center" vertical="center"/>
    </xf>
    <xf numFmtId="0" fontId="3" fillId="0" borderId="1" xfId="0" applyFont="true" applyBorder="true" applyAlignment="true">
      <alignment horizontal="center" vertical="center"/>
    </xf>
    <xf numFmtId="0" fontId="2" fillId="0" borderId="1" xfId="0" applyFont="true" applyBorder="true" applyAlignment="true">
      <alignment vertical="center" wrapText="true"/>
    </xf>
    <xf numFmtId="0" fontId="1" fillId="0" borderId="0" xfId="0" applyFont="true"/>
    <xf numFmtId="0" fontId="0" fillId="0" borderId="0" xfId="0"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Border="true" applyAlignment="true">
      <alignment horizontal="left" vertical="center" wrapText="true"/>
    </xf>
    <xf numFmtId="0" fontId="0" fillId="0" borderId="1" xfId="0" applyBorder="true" applyAlignment="true">
      <alignment horizontal="left" vertical="center"/>
    </xf>
    <xf numFmtId="0" fontId="3" fillId="0" borderId="1" xfId="0" applyFont="true" applyBorder="true" applyAlignment="true">
      <alignment horizontal="left" vertical="center" wrapText="true"/>
    </xf>
    <xf numFmtId="0" fontId="5" fillId="0" borderId="0" xfId="29" applyFont="true" applyAlignment="true">
      <alignment vertical="center"/>
    </xf>
    <xf numFmtId="0" fontId="5" fillId="3" borderId="0" xfId="29" applyFont="true" applyFill="true" applyAlignment="true">
      <alignment vertical="center"/>
    </xf>
    <xf numFmtId="0" fontId="0" fillId="3" borderId="0" xfId="29" applyFont="true" applyFill="true" applyAlignment="true">
      <alignment vertical="center"/>
    </xf>
    <xf numFmtId="0" fontId="0" fillId="0" borderId="0" xfId="29" applyFont="true" applyAlignment="true">
      <alignment horizontal="center" vertical="center"/>
    </xf>
    <xf numFmtId="0" fontId="0" fillId="0" borderId="0" xfId="29" applyFont="true" applyAlignment="true">
      <alignment vertical="center"/>
    </xf>
    <xf numFmtId="0" fontId="3" fillId="0" borderId="0" xfId="1" applyAlignment="true">
      <alignment vertical="center"/>
    </xf>
    <xf numFmtId="0" fontId="1" fillId="0" borderId="1" xfId="29" applyFont="true" applyBorder="true" applyAlignment="true">
      <alignment horizontal="center" vertical="center"/>
    </xf>
    <xf numFmtId="0" fontId="1" fillId="0" borderId="2" xfId="29" applyFont="true" applyBorder="true" applyAlignment="true">
      <alignment horizontal="center" vertical="center"/>
    </xf>
    <xf numFmtId="0" fontId="1" fillId="0" borderId="2" xfId="29" applyFont="true" applyBorder="true" applyAlignment="true">
      <alignment horizontal="center" vertical="center" wrapText="true"/>
    </xf>
    <xf numFmtId="0" fontId="6" fillId="2" borderId="1" xfId="29" applyFont="true" applyFill="true" applyBorder="true" applyAlignment="true">
      <alignment horizontal="center" vertical="center"/>
    </xf>
    <xf numFmtId="0" fontId="6" fillId="2" borderId="2" xfId="29" applyFont="true" applyFill="true" applyBorder="true" applyAlignment="true">
      <alignment horizontal="center" vertical="center"/>
    </xf>
    <xf numFmtId="0" fontId="6" fillId="2" borderId="2" xfId="29" applyFont="true" applyFill="true" applyBorder="true" applyAlignment="true">
      <alignment horizontal="center" vertical="center" wrapText="true"/>
    </xf>
    <xf numFmtId="49" fontId="7" fillId="0" borderId="1" xfId="29" applyNumberFormat="true" applyFont="true" applyBorder="true" applyAlignment="true">
      <alignment horizontal="center" vertical="center"/>
    </xf>
    <xf numFmtId="0" fontId="7" fillId="0" borderId="1" xfId="29" applyFont="true" applyBorder="true" applyAlignment="true">
      <alignment horizontal="center" vertical="center"/>
    </xf>
    <xf numFmtId="0" fontId="8" fillId="0" borderId="1" xfId="29" applyFont="true" applyBorder="true" applyAlignment="true">
      <alignment horizontal="left" vertical="center"/>
    </xf>
    <xf numFmtId="0" fontId="0" fillId="0" borderId="1" xfId="29" applyFont="true" applyBorder="true" applyAlignment="true">
      <alignment horizontal="left" vertical="center"/>
    </xf>
    <xf numFmtId="0" fontId="8" fillId="0" borderId="1" xfId="29" applyFont="true" applyBorder="true" applyAlignment="true">
      <alignment horizontal="left" vertical="center" wrapText="true"/>
    </xf>
    <xf numFmtId="0" fontId="7" fillId="0" borderId="1" xfId="29" applyFont="true" applyBorder="true" applyAlignment="true">
      <alignment horizontal="left" vertical="center"/>
    </xf>
    <xf numFmtId="0" fontId="9" fillId="0" borderId="1" xfId="29" applyBorder="true" applyAlignment="true">
      <alignment horizontal="left" vertical="center"/>
    </xf>
    <xf numFmtId="0" fontId="10" fillId="0" borderId="1" xfId="29" applyFont="true" applyBorder="true" applyAlignment="true">
      <alignment horizontal="center" vertical="center"/>
    </xf>
    <xf numFmtId="0" fontId="0" fillId="0" borderId="3" xfId="0" applyBorder="true"/>
    <xf numFmtId="0" fontId="0" fillId="0" borderId="4" xfId="0" applyBorder="true"/>
    <xf numFmtId="0" fontId="11" fillId="0" borderId="1" xfId="29" applyFont="true" applyBorder="true" applyAlignment="true">
      <alignment horizontal="center" vertical="center"/>
    </xf>
    <xf numFmtId="0" fontId="7" fillId="3" borderId="1" xfId="29" applyFont="true" applyFill="true" applyBorder="true" applyAlignment="true">
      <alignment horizontal="center" vertical="center"/>
    </xf>
    <xf numFmtId="0" fontId="3" fillId="0" borderId="0" xfId="1" applyAlignment="true">
      <alignment horizontal="center"/>
    </xf>
    <xf numFmtId="0" fontId="3" fillId="0" borderId="0" xfId="1"/>
    <xf numFmtId="0" fontId="12" fillId="4" borderId="5" xfId="0" applyFont="true" applyFill="true" applyBorder="true" applyAlignment="true">
      <alignment horizontal="center" vertical="center"/>
    </xf>
    <xf numFmtId="0" fontId="13" fillId="4" borderId="5" xfId="0" applyFont="true" applyFill="true" applyBorder="true" applyAlignment="true">
      <alignment horizontal="center" vertical="center"/>
    </xf>
    <xf numFmtId="0" fontId="14" fillId="0" borderId="5" xfId="0" applyFont="true" applyBorder="true" applyAlignment="true">
      <alignment horizontal="center" vertical="center"/>
    </xf>
    <xf numFmtId="0" fontId="15" fillId="0" borderId="5" xfId="0" applyFont="true" applyBorder="true" applyAlignment="true">
      <alignment horizontal="left" vertical="center"/>
    </xf>
    <xf numFmtId="0" fontId="15" fillId="0" borderId="5" xfId="0" applyFont="true" applyBorder="true" applyAlignment="true">
      <alignment horizontal="center" vertical="center"/>
    </xf>
    <xf numFmtId="0" fontId="0" fillId="0" borderId="6" xfId="0" applyBorder="true"/>
    <xf numFmtId="0" fontId="0" fillId="0" borderId="7" xfId="0" applyBorder="true"/>
    <xf numFmtId="0" fontId="14" fillId="0" borderId="5" xfId="0" applyFont="true" applyBorder="true" applyAlignment="true">
      <alignment horizontal="center" vertical="center" wrapText="true"/>
    </xf>
    <xf numFmtId="0" fontId="14" fillId="0" borderId="5" xfId="0" applyFont="true" applyBorder="true" applyAlignment="true">
      <alignment horizontal="left" vertical="center"/>
    </xf>
    <xf numFmtId="176" fontId="14" fillId="0" borderId="5" xfId="0" applyNumberFormat="true" applyFont="true" applyBorder="true" applyAlignment="true">
      <alignment horizontal="center" vertical="center"/>
    </xf>
    <xf numFmtId="0" fontId="14" fillId="0" borderId="8" xfId="0" applyFont="true" applyBorder="true" applyAlignment="true">
      <alignment horizontal="center" vertical="center"/>
    </xf>
    <xf numFmtId="0" fontId="0" fillId="0" borderId="9" xfId="0" applyBorder="true"/>
    <xf numFmtId="0" fontId="14" fillId="0" borderId="10" xfId="0" applyFont="true" applyBorder="true" applyAlignment="true">
      <alignment horizontal="center" vertical="center"/>
    </xf>
    <xf numFmtId="0" fontId="14" fillId="0" borderId="10" xfId="0" applyFont="true" applyBorder="true" applyAlignment="true">
      <alignment horizontal="left" vertical="center"/>
    </xf>
    <xf numFmtId="0" fontId="0" fillId="0" borderId="11" xfId="0" applyBorder="true"/>
    <xf numFmtId="0" fontId="15" fillId="0" borderId="10" xfId="0" applyFont="true" applyBorder="true" applyAlignment="true">
      <alignment horizontal="center" vertical="center"/>
    </xf>
    <xf numFmtId="0" fontId="15" fillId="0" borderId="10" xfId="0" applyFont="true" applyBorder="true" applyAlignment="true">
      <alignment horizontal="left" vertical="center"/>
    </xf>
    <xf numFmtId="0" fontId="5" fillId="0" borderId="0" xfId="13" applyFont="true" applyAlignment="true">
      <alignment vertical="center"/>
    </xf>
    <xf numFmtId="0" fontId="16" fillId="0" borderId="0" xfId="13" applyFont="true" applyAlignment="true">
      <alignment horizontal="center" vertical="center"/>
    </xf>
    <xf numFmtId="0" fontId="5" fillId="0" borderId="0" xfId="13" applyFont="true" applyAlignment="true">
      <alignment horizontal="center" vertical="center"/>
    </xf>
    <xf numFmtId="0" fontId="3" fillId="0" borderId="0" xfId="13" applyAlignment="true">
      <alignment vertical="center" wrapText="true"/>
    </xf>
    <xf numFmtId="0" fontId="5" fillId="0" borderId="0" xfId="13" applyFont="true" applyAlignment="true">
      <alignment horizontal="center"/>
    </xf>
    <xf numFmtId="0" fontId="3" fillId="0" borderId="0" xfId="13" applyAlignment="true">
      <alignment horizontal="left" vertical="center"/>
    </xf>
    <xf numFmtId="0" fontId="5" fillId="0" borderId="0" xfId="13" applyFont="true" applyAlignment="true">
      <alignment horizontal="left"/>
    </xf>
    <xf numFmtId="0" fontId="3" fillId="0" borderId="0" xfId="13"/>
    <xf numFmtId="0" fontId="3" fillId="0" borderId="0" xfId="13" applyAlignment="true">
      <alignment horizontal="center" vertical="center"/>
    </xf>
    <xf numFmtId="0" fontId="3" fillId="0" borderId="0" xfId="13" applyAlignment="true">
      <alignment horizontal="left" vertical="center" wrapText="true"/>
    </xf>
    <xf numFmtId="0" fontId="3" fillId="0" borderId="0" xfId="13"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7" fillId="2" borderId="1" xfId="13" applyFont="true" applyFill="true" applyBorder="true" applyAlignment="true">
      <alignment horizontal="center" vertical="center" wrapText="true"/>
    </xf>
    <xf numFmtId="0" fontId="16" fillId="5" borderId="1" xfId="13" applyFont="true" applyFill="true" applyBorder="true" applyAlignment="true">
      <alignment horizontal="center" vertical="center"/>
    </xf>
    <xf numFmtId="0" fontId="16" fillId="5" borderId="1" xfId="13" applyFont="true" applyFill="true" applyBorder="true" applyAlignment="true">
      <alignment horizontal="left" vertical="center" wrapText="true"/>
    </xf>
    <xf numFmtId="0" fontId="2" fillId="5" borderId="1" xfId="13" applyFont="true" applyFill="true" applyBorder="true" applyAlignment="true">
      <alignment horizontal="left" vertical="center" wrapText="true"/>
    </xf>
    <xf numFmtId="0" fontId="5" fillId="6" borderId="1" xfId="13" applyFont="true" applyFill="true" applyBorder="true" applyAlignment="true">
      <alignment horizontal="left" vertical="center"/>
    </xf>
    <xf numFmtId="0" fontId="5" fillId="6" borderId="1" xfId="13" applyFont="true" applyFill="true" applyBorder="true" applyAlignment="true">
      <alignment horizontal="left" vertical="center" wrapText="true"/>
    </xf>
    <xf numFmtId="49" fontId="3" fillId="6" borderId="1" xfId="13" applyNumberFormat="true" applyFill="true" applyBorder="true" applyAlignment="true">
      <alignment horizontal="left" vertical="center" wrapText="true"/>
    </xf>
    <xf numFmtId="0" fontId="3" fillId="0" borderId="1" xfId="13" applyBorder="true" applyAlignment="true">
      <alignment vertical="center" wrapText="true"/>
    </xf>
    <xf numFmtId="0" fontId="3" fillId="3" borderId="1" xfId="13" applyFill="true" applyBorder="true" applyAlignment="true">
      <alignment vertical="center" wrapText="true"/>
    </xf>
    <xf numFmtId="0" fontId="18" fillId="0" borderId="1" xfId="13" applyFont="true" applyBorder="true" applyAlignment="true">
      <alignment horizontal="left" vertical="center" wrapText="true"/>
    </xf>
    <xf numFmtId="49" fontId="18" fillId="0" borderId="1" xfId="13" applyNumberFormat="true" applyFont="true" applyBorder="true" applyAlignment="true">
      <alignment horizontal="left" vertical="center" wrapText="true"/>
    </xf>
    <xf numFmtId="49" fontId="5" fillId="6" borderId="1" xfId="13" applyNumberFormat="true" applyFont="true" applyFill="true" applyBorder="true" applyAlignment="true">
      <alignment horizontal="center" vertical="center"/>
    </xf>
    <xf numFmtId="0" fontId="5" fillId="6" borderId="1" xfId="13" applyFont="true" applyFill="true" applyBorder="true" applyAlignment="true">
      <alignment horizontal="center" vertical="center"/>
    </xf>
    <xf numFmtId="49" fontId="5" fillId="0" borderId="1" xfId="13" applyNumberFormat="true" applyFont="true" applyBorder="true" applyAlignment="true">
      <alignment horizontal="center" vertical="center"/>
    </xf>
    <xf numFmtId="0" fontId="5" fillId="3" borderId="1" xfId="13" applyFont="true" applyFill="true" applyBorder="true" applyAlignment="true">
      <alignment horizontal="center" vertical="center"/>
    </xf>
    <xf numFmtId="0" fontId="5" fillId="3" borderId="1" xfId="13" applyFont="true" applyFill="true" applyBorder="true" applyAlignment="true">
      <alignment horizontal="left" vertical="center" wrapText="true"/>
    </xf>
    <xf numFmtId="49" fontId="3" fillId="3" borderId="1" xfId="13" applyNumberFormat="true" applyFill="true" applyBorder="true" applyAlignment="true">
      <alignment horizontal="left" vertical="center" wrapText="true"/>
    </xf>
    <xf numFmtId="49" fontId="5" fillId="7" borderId="1" xfId="13" applyNumberFormat="true" applyFont="true" applyFill="true" applyBorder="true" applyAlignment="true">
      <alignment horizontal="center" vertical="center"/>
    </xf>
    <xf numFmtId="0" fontId="5" fillId="8" borderId="1" xfId="13" applyFont="true" applyFill="true" applyBorder="true" applyAlignment="true">
      <alignment horizontal="left" vertical="center" wrapText="true"/>
    </xf>
    <xf numFmtId="0" fontId="3" fillId="6" borderId="1" xfId="13" applyFill="true" applyBorder="true" applyAlignment="true">
      <alignment horizontal="left" vertical="center" wrapText="true"/>
    </xf>
    <xf numFmtId="0" fontId="3" fillId="6" borderId="1" xfId="13" applyFill="true" applyBorder="true" applyAlignment="true">
      <alignment horizontal="center" vertical="center"/>
    </xf>
    <xf numFmtId="49" fontId="5" fillId="3" borderId="1" xfId="13" applyNumberFormat="true" applyFont="true" applyFill="true" applyBorder="true" applyAlignment="true">
      <alignment horizontal="left" vertical="center" wrapText="true"/>
    </xf>
    <xf numFmtId="0" fontId="19"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16" fillId="9" borderId="1" xfId="0" applyFont="true" applyFill="true" applyBorder="true" applyAlignment="true">
      <alignment horizontal="center" vertical="center" wrapText="true"/>
    </xf>
    <xf numFmtId="0" fontId="16" fillId="10" borderId="1" xfId="0" applyFont="true" applyFill="true" applyBorder="true" applyAlignment="true">
      <alignment horizontal="center" vertical="center" wrapText="true"/>
    </xf>
    <xf numFmtId="49" fontId="5" fillId="11" borderId="1" xfId="0" applyNumberFormat="true" applyFont="true" applyFill="true" applyBorder="true" applyAlignment="true">
      <alignment horizontal="center" vertical="center" wrapText="true"/>
    </xf>
    <xf numFmtId="49" fontId="18" fillId="0" borderId="1" xfId="0" applyNumberFormat="true" applyFont="true" applyBorder="true" applyAlignment="true">
      <alignment vertical="center" wrapText="true"/>
    </xf>
    <xf numFmtId="49" fontId="18" fillId="0" borderId="1" xfId="0" applyNumberFormat="true" applyFont="true" applyBorder="true" applyAlignment="true">
      <alignment horizontal="center" vertical="center" wrapText="true"/>
    </xf>
    <xf numFmtId="49" fontId="5" fillId="6" borderId="1" xfId="13" applyNumberFormat="true" applyFont="true" applyFill="true" applyBorder="true" applyAlignment="true">
      <alignment horizontal="center" vertical="center" wrapText="true"/>
    </xf>
    <xf numFmtId="0" fontId="3" fillId="3" borderId="1" xfId="13" applyFill="true" applyBorder="true" applyAlignment="true">
      <alignment horizontal="left" vertical="center" wrapText="true"/>
    </xf>
    <xf numFmtId="49" fontId="18" fillId="0" borderId="1" xfId="1" applyNumberFormat="true" applyFont="true" applyBorder="true" applyAlignment="true">
      <alignment vertical="center" wrapText="true"/>
    </xf>
    <xf numFmtId="49" fontId="18" fillId="0" borderId="1" xfId="13" applyNumberFormat="true" applyFont="true" applyBorder="true" applyAlignment="true">
      <alignment vertical="center" wrapText="true"/>
    </xf>
    <xf numFmtId="49" fontId="18" fillId="0" borderId="1" xfId="1" applyNumberFormat="true" applyFont="true" applyBorder="true" applyAlignment="true">
      <alignment horizontal="center" vertical="center" wrapText="true"/>
    </xf>
    <xf numFmtId="0" fontId="3" fillId="8" borderId="1" xfId="13" applyFill="true" applyBorder="true" applyAlignment="true">
      <alignment horizontal="left" vertical="center" wrapText="true"/>
    </xf>
    <xf numFmtId="0" fontId="3" fillId="6" borderId="1" xfId="13" applyFill="true" applyBorder="true" applyAlignment="true">
      <alignment horizontal="center" wrapText="true"/>
    </xf>
    <xf numFmtId="0" fontId="3" fillId="0" borderId="1" xfId="13" applyBorder="true" applyAlignment="true">
      <alignment horizontal="center" vertical="center" wrapText="true"/>
    </xf>
    <xf numFmtId="0" fontId="3" fillId="6" borderId="1" xfId="13" applyFill="true" applyBorder="true" applyAlignment="true">
      <alignment horizontal="center" vertical="center" wrapText="true"/>
    </xf>
    <xf numFmtId="49" fontId="5" fillId="6" borderId="1" xfId="13" applyNumberFormat="true" applyFont="true" applyFill="true" applyBorder="true" applyAlignment="true">
      <alignment horizontal="left" vertical="center" wrapText="true"/>
    </xf>
    <xf numFmtId="49" fontId="18" fillId="0" borderId="1" xfId="13" applyNumberFormat="true" applyFont="true" applyBorder="true" applyAlignment="true">
      <alignment horizontal="center" vertical="center" wrapText="true"/>
    </xf>
    <xf numFmtId="49" fontId="3" fillId="0" borderId="1" xfId="0" applyNumberFormat="true" applyFont="true" applyBorder="true" applyAlignment="true">
      <alignment horizontal="center" vertical="center" wrapText="true"/>
    </xf>
    <xf numFmtId="0" fontId="3" fillId="0" borderId="1" xfId="13" applyBorder="true" applyAlignment="true">
      <alignment horizontal="left" vertical="center" wrapText="true"/>
    </xf>
    <xf numFmtId="49" fontId="9" fillId="0" borderId="1" xfId="13" applyNumberFormat="true" applyFont="true" applyBorder="true" applyAlignment="true">
      <alignment horizontal="left" vertical="center" wrapText="true"/>
    </xf>
    <xf numFmtId="0" fontId="3" fillId="12" borderId="1" xfId="13" applyFill="true" applyBorder="true" applyAlignment="true">
      <alignment horizontal="left" vertical="center" wrapText="true"/>
    </xf>
    <xf numFmtId="49" fontId="5" fillId="11" borderId="1" xfId="0" applyNumberFormat="true" applyFont="true" applyFill="true" applyBorder="true" applyAlignment="true">
      <alignment horizontal="left" vertical="center" wrapText="true"/>
    </xf>
    <xf numFmtId="49" fontId="18" fillId="0" borderId="1" xfId="0" applyNumberFormat="true" applyFont="true" applyBorder="true" applyAlignment="true">
      <alignment horizontal="left" vertical="center" wrapText="true"/>
    </xf>
    <xf numFmtId="0" fontId="0" fillId="9" borderId="1" xfId="0" applyFill="true" applyBorder="true" applyAlignment="true">
      <alignment horizontal="center" vertical="center"/>
    </xf>
    <xf numFmtId="49" fontId="20" fillId="0" borderId="1" xfId="0" applyNumberFormat="true" applyFont="true" applyBorder="true" applyAlignment="true">
      <alignment horizontal="center" vertical="center" wrapText="true"/>
    </xf>
    <xf numFmtId="0" fontId="5" fillId="6" borderId="1" xfId="13" applyFont="true" applyFill="true" applyBorder="true" applyAlignment="true">
      <alignment horizontal="center"/>
    </xf>
    <xf numFmtId="0" fontId="3" fillId="0" borderId="1" xfId="13" applyBorder="true" applyAlignment="true">
      <alignment horizontal="left" vertical="center"/>
    </xf>
    <xf numFmtId="0" fontId="5" fillId="6" borderId="1" xfId="13" applyFont="true" applyFill="true" applyBorder="true" applyAlignment="true">
      <alignment horizontal="left"/>
    </xf>
    <xf numFmtId="0" fontId="3" fillId="6" borderId="1" xfId="13" applyFill="true" applyBorder="true"/>
    <xf numFmtId="0" fontId="3" fillId="6" borderId="1" xfId="1" applyFill="true" applyBorder="true"/>
    <xf numFmtId="0" fontId="3" fillId="0" borderId="1" xfId="1" applyBorder="true" applyAlignment="true">
      <alignment vertical="center"/>
    </xf>
    <xf numFmtId="0" fontId="3" fillId="6" borderId="1" xfId="1" applyFill="true" applyBorder="true" applyAlignment="true">
      <alignment vertical="center"/>
    </xf>
    <xf numFmtId="49" fontId="21" fillId="0" borderId="1" xfId="13" applyNumberFormat="true" applyFont="true" applyBorder="true" applyAlignment="true">
      <alignment horizontal="center" vertical="center"/>
    </xf>
    <xf numFmtId="0" fontId="3" fillId="0" borderId="1" xfId="13" applyBorder="true" applyAlignment="true">
      <alignment horizontal="center" wrapText="true"/>
    </xf>
    <xf numFmtId="49" fontId="18" fillId="0" borderId="1" xfId="1" applyNumberFormat="true" applyFont="true" applyBorder="true" applyAlignment="true">
      <alignment horizontal="left" vertical="center" wrapText="true"/>
    </xf>
    <xf numFmtId="49" fontId="20" fillId="0" borderId="1" xfId="13" applyNumberFormat="true" applyFont="true" applyBorder="true" applyAlignment="true">
      <alignment horizontal="center" vertical="center" wrapText="true"/>
    </xf>
    <xf numFmtId="49" fontId="18" fillId="13" borderId="1" xfId="0" applyNumberFormat="true" applyFont="true" applyFill="true" applyBorder="true" applyAlignment="true">
      <alignment horizontal="center" vertical="center" wrapText="true"/>
    </xf>
    <xf numFmtId="49" fontId="20" fillId="6" borderId="1" xfId="0" applyNumberFormat="true" applyFont="true" applyFill="true" applyBorder="true" applyAlignment="true">
      <alignment horizontal="center" vertical="center" wrapText="true"/>
    </xf>
    <xf numFmtId="49" fontId="18" fillId="13" borderId="1" xfId="1" applyNumberFormat="true" applyFont="true" applyFill="true" applyBorder="true" applyAlignment="true">
      <alignment horizontal="center" vertical="center" wrapText="true"/>
    </xf>
    <xf numFmtId="49" fontId="20" fillId="0" borderId="1" xfId="0" applyNumberFormat="true" applyFont="true" applyBorder="true" applyAlignment="true">
      <alignment horizontal="left" vertical="center" wrapText="true"/>
    </xf>
    <xf numFmtId="49" fontId="20" fillId="0" borderId="1" xfId="13" applyNumberFormat="true" applyFont="true" applyBorder="true" applyAlignment="true">
      <alignment horizontal="left" vertical="center" wrapText="true"/>
    </xf>
    <xf numFmtId="0" fontId="3" fillId="0" borderId="1" xfId="1" applyBorder="true"/>
    <xf numFmtId="0" fontId="3" fillId="0" borderId="1" xfId="1" applyBorder="true" applyAlignment="true">
      <alignment vertical="center" wrapText="true"/>
    </xf>
    <xf numFmtId="0" fontId="5" fillId="3" borderId="0" xfId="0" applyFont="true" applyFill="true" applyAlignment="true">
      <alignment vertical="center" wrapText="true"/>
    </xf>
    <xf numFmtId="0" fontId="5" fillId="0" borderId="0" xfId="0" applyFont="true" applyAlignment="true">
      <alignment vertical="center" wrapText="true"/>
    </xf>
    <xf numFmtId="0" fontId="5" fillId="3" borderId="0" xfId="29" applyFont="true" applyFill="true" applyAlignment="true">
      <alignment vertical="center" wrapText="true"/>
    </xf>
    <xf numFmtId="0" fontId="5" fillId="0" borderId="0" xfId="29" applyFont="true" applyAlignment="true">
      <alignment vertical="center" wrapText="true"/>
    </xf>
    <xf numFmtId="0" fontId="5" fillId="0" borderId="0" xfId="29" applyFont="true" applyAlignment="true">
      <alignment horizontal="left" vertical="center" wrapText="true"/>
    </xf>
    <xf numFmtId="0" fontId="22" fillId="0" borderId="0" xfId="29" applyFont="true" applyAlignment="true">
      <alignment vertical="center" wrapText="true"/>
    </xf>
    <xf numFmtId="0" fontId="3" fillId="0" borderId="0" xfId="29" applyAlignment="true">
      <alignment vertical="center" wrapText="true"/>
    </xf>
    <xf numFmtId="0" fontId="0" fillId="0" borderId="0" xfId="0" applyAlignment="true">
      <alignment horizontal="left" vertical="center" wrapText="true"/>
    </xf>
    <xf numFmtId="0" fontId="0" fillId="0" borderId="0" xfId="0" applyAlignment="true">
      <alignment vertical="center" wrapText="true"/>
    </xf>
    <xf numFmtId="0" fontId="16" fillId="14" borderId="1" xfId="0" applyFont="true" applyFill="true" applyBorder="true" applyAlignment="true">
      <alignment horizontal="left" vertical="center" wrapText="true"/>
    </xf>
    <xf numFmtId="49" fontId="16" fillId="14" borderId="1" xfId="0" applyNumberFormat="true" applyFont="true" applyFill="true" applyBorder="true" applyAlignment="true">
      <alignment horizontal="center" vertical="center" wrapText="true"/>
    </xf>
    <xf numFmtId="0" fontId="2" fillId="14" borderId="1" xfId="0" applyFont="true" applyFill="true" applyBorder="true" applyAlignment="true">
      <alignment vertical="center" wrapText="true"/>
    </xf>
    <xf numFmtId="0" fontId="2" fillId="14"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6" fillId="12" borderId="1" xfId="0" applyFont="true" applyFill="true" applyBorder="true" applyAlignment="true">
      <alignment horizontal="left" vertical="center" wrapText="true"/>
    </xf>
    <xf numFmtId="0" fontId="2" fillId="12" borderId="1" xfId="0" applyFont="true" applyFill="true" applyBorder="true" applyAlignment="true">
      <alignment horizontal="left" vertical="center" wrapText="true"/>
    </xf>
    <xf numFmtId="0" fontId="2" fillId="12" borderId="1" xfId="0" applyFont="true" applyFill="true" applyBorder="true" applyAlignment="true">
      <alignment horizontal="center"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0" fontId="23" fillId="0" borderId="1" xfId="0" applyFont="true" applyBorder="true" applyAlignment="true">
      <alignment vertical="center" wrapText="true"/>
    </xf>
    <xf numFmtId="0" fontId="0" fillId="12" borderId="1" xfId="0" applyFill="true" applyBorder="true"/>
    <xf numFmtId="0" fontId="2" fillId="14" borderId="1" xfId="29" applyFont="true" applyFill="true" applyBorder="true" applyAlignment="true">
      <alignment horizontal="center" vertical="center" wrapText="true"/>
    </xf>
    <xf numFmtId="0" fontId="2" fillId="12" borderId="1" xfId="29" applyFont="true" applyFill="true" applyBorder="true" applyAlignment="true">
      <alignment horizontal="center" vertical="center" wrapText="true"/>
    </xf>
    <xf numFmtId="0" fontId="16" fillId="12" borderId="1" xfId="29" applyFont="true" applyFill="true" applyBorder="true" applyAlignment="true">
      <alignment horizontal="center" vertical="center" wrapText="true"/>
    </xf>
    <xf numFmtId="0" fontId="5" fillId="3" borderId="1" xfId="29" applyFont="true" applyFill="true" applyBorder="true" applyAlignment="true">
      <alignment vertical="center" wrapText="true"/>
    </xf>
    <xf numFmtId="49" fontId="18" fillId="0" borderId="1" xfId="29" applyNumberFormat="true" applyFont="true" applyBorder="true" applyAlignment="true">
      <alignment horizontal="left" vertical="center" wrapText="true"/>
    </xf>
    <xf numFmtId="0" fontId="5" fillId="0" borderId="1" xfId="29" applyFont="true" applyBorder="true" applyAlignment="true">
      <alignment vertical="center" wrapText="true"/>
    </xf>
    <xf numFmtId="0" fontId="5" fillId="0" borderId="1" xfId="29" applyFont="true" applyBorder="true" applyAlignment="true">
      <alignment horizontal="left" vertical="center" wrapText="true"/>
    </xf>
    <xf numFmtId="49" fontId="22"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2" fillId="12" borderId="12" xfId="29" applyFont="true" applyFill="true" applyBorder="true" applyAlignment="true">
      <alignment horizontal="center" vertical="center" wrapText="true"/>
    </xf>
    <xf numFmtId="0" fontId="2" fillId="12" borderId="4" xfId="29" applyFont="true" applyFill="true" applyBorder="true" applyAlignment="true">
      <alignment horizontal="center" vertical="center" wrapText="true"/>
    </xf>
    <xf numFmtId="49" fontId="3" fillId="0" borderId="1" xfId="29" applyNumberFormat="true" applyBorder="true" applyAlignment="true">
      <alignment horizontal="left" vertical="center" wrapText="true"/>
    </xf>
    <xf numFmtId="0" fontId="3" fillId="0" borderId="1" xfId="29" applyBorder="true" applyAlignment="true">
      <alignment vertical="center" wrapText="true"/>
    </xf>
    <xf numFmtId="49" fontId="3" fillId="0" borderId="1" xfId="0" applyNumberFormat="true" applyFont="true" applyBorder="true" applyAlignment="true">
      <alignment horizontal="left" vertical="center" wrapText="true"/>
    </xf>
    <xf numFmtId="0" fontId="0" fillId="0" borderId="1" xfId="0" applyBorder="true"/>
    <xf numFmtId="49" fontId="0" fillId="0" borderId="1" xfId="0" applyNumberFormat="true" applyBorder="true" applyAlignment="true">
      <alignment horizontal="left" vertical="center" wrapText="true"/>
    </xf>
    <xf numFmtId="49" fontId="18" fillId="0" borderId="12" xfId="29" applyNumberFormat="true" applyFont="true" applyBorder="true" applyAlignment="true">
      <alignment horizontal="left" vertical="center" wrapText="true"/>
    </xf>
    <xf numFmtId="49" fontId="18" fillId="0" borderId="4" xfId="29" applyNumberFormat="true" applyFont="true" applyBorder="true" applyAlignment="true">
      <alignment horizontal="left" vertical="center" wrapText="true"/>
    </xf>
    <xf numFmtId="0" fontId="3" fillId="0" borderId="1" xfId="29" applyBorder="true" applyAlignment="true">
      <alignment wrapText="true"/>
    </xf>
    <xf numFmtId="0" fontId="1" fillId="0" borderId="0" xfId="29" applyFont="true" applyAlignment="true">
      <alignment horizontal="center" vertical="center"/>
    </xf>
    <xf numFmtId="0" fontId="3" fillId="0" borderId="0" xfId="29" applyAlignment="true">
      <alignment horizontal="center" vertical="center"/>
    </xf>
    <xf numFmtId="0" fontId="3" fillId="0" borderId="0" xfId="29" applyAlignment="true">
      <alignment horizontal="left" vertical="center" wrapText="true"/>
    </xf>
    <xf numFmtId="0" fontId="3" fillId="0" borderId="0" xfId="29" applyAlignment="true">
      <alignment horizontal="left" vertical="center"/>
    </xf>
    <xf numFmtId="0" fontId="3" fillId="0" borderId="1" xfId="29" applyBorder="true" applyAlignment="true">
      <alignment horizontal="center" vertical="center"/>
    </xf>
    <xf numFmtId="0" fontId="9" fillId="0" borderId="1" xfId="29" applyBorder="true" applyAlignment="true">
      <alignment horizontal="center" vertical="center"/>
    </xf>
    <xf numFmtId="0" fontId="3" fillId="0" borderId="1" xfId="29" applyBorder="true" applyAlignment="true">
      <alignment horizontal="left" vertical="center" wrapText="true"/>
    </xf>
    <xf numFmtId="0" fontId="3" fillId="15" borderId="1" xfId="29" applyFill="true" applyBorder="true" applyAlignment="true">
      <alignment horizontal="center" vertical="center"/>
    </xf>
    <xf numFmtId="0" fontId="3" fillId="0" borderId="1" xfId="29" applyBorder="true" applyAlignment="true">
      <alignment horizontal="center" vertical="center" wrapText="true"/>
    </xf>
    <xf numFmtId="0" fontId="24" fillId="3" borderId="1" xfId="29" applyFont="true" applyFill="true" applyBorder="true" applyAlignment="true">
      <alignment horizontal="center" vertical="center"/>
    </xf>
    <xf numFmtId="0" fontId="24" fillId="0" borderId="1" xfId="29" applyFont="true" applyBorder="true" applyAlignment="true">
      <alignment horizontal="left" vertical="center" wrapText="true"/>
    </xf>
    <xf numFmtId="0" fontId="25" fillId="0" borderId="1" xfId="29" applyFont="true" applyBorder="true" applyAlignment="true">
      <alignment horizontal="left" vertical="center" wrapText="true"/>
    </xf>
    <xf numFmtId="0" fontId="26"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5" borderId="1" xfId="29" applyFill="true" applyBorder="true" applyAlignment="true">
      <alignment horizontal="left" vertical="center" wrapText="true"/>
    </xf>
    <xf numFmtId="0" fontId="0" fillId="0" borderId="13" xfId="0" applyBorder="true"/>
    <xf numFmtId="0" fontId="3" fillId="3" borderId="1" xfId="29" applyFill="true" applyBorder="true" applyAlignment="true">
      <alignment horizontal="left" vertical="center" wrapText="true"/>
    </xf>
    <xf numFmtId="0" fontId="5" fillId="7" borderId="12" xfId="0" applyFont="true" applyFill="true" applyBorder="true" applyAlignment="true">
      <alignment horizontal="left" vertical="center"/>
    </xf>
    <xf numFmtId="0" fontId="3" fillId="7" borderId="1" xfId="29"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Border="true" applyAlignment="true">
      <alignment horizontal="left" vertical="center"/>
    </xf>
    <xf numFmtId="0" fontId="3" fillId="7" borderId="1" xfId="29" applyFill="true" applyBorder="true" applyAlignment="true">
      <alignment horizontal="left" vertical="center"/>
    </xf>
    <xf numFmtId="0" fontId="0" fillId="0" borderId="14" xfId="0" applyBorder="true"/>
    <xf numFmtId="0" fontId="5" fillId="0" borderId="0" xfId="0" applyFont="true"/>
    <xf numFmtId="0" fontId="5" fillId="0" borderId="0" xfId="0" applyFont="true" applyAlignment="true">
      <alignment vertical="center"/>
    </xf>
    <xf numFmtId="0" fontId="5" fillId="0" borderId="0" xfId="0" applyFont="true" applyAlignment="true">
      <alignment horizontal="left"/>
    </xf>
    <xf numFmtId="0" fontId="16" fillId="0" borderId="0" xfId="0" applyFont="true" applyAlignment="true">
      <alignment horizontal="left"/>
    </xf>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center"/>
    </xf>
    <xf numFmtId="0" fontId="0" fillId="0" borderId="0" xfId="0" applyAlignment="true">
      <alignment horizontal="left" wrapText="true"/>
    </xf>
    <xf numFmtId="0" fontId="0" fillId="0" borderId="0" xfId="0" applyAlignment="true">
      <alignment horizontal="left"/>
    </xf>
    <xf numFmtId="0" fontId="0" fillId="0" borderId="0" xfId="0" applyAlignment="true">
      <alignment wrapText="true"/>
    </xf>
    <xf numFmtId="0" fontId="11" fillId="16" borderId="1" xfId="0" applyFont="true" applyFill="true" applyBorder="true" applyAlignment="true">
      <alignment vertical="center" wrapText="true"/>
    </xf>
    <xf numFmtId="49" fontId="11" fillId="16" borderId="1" xfId="0" applyNumberFormat="true" applyFont="true" applyFill="true" applyBorder="true" applyAlignment="true">
      <alignment horizontal="center" vertical="center"/>
    </xf>
    <xf numFmtId="49" fontId="0" fillId="0" borderId="1" xfId="0" applyNumberFormat="true" applyBorder="true" applyAlignment="true">
      <alignment horizontal="center" vertical="center"/>
    </xf>
    <xf numFmtId="0" fontId="0" fillId="0" borderId="1" xfId="0" applyBorder="true" applyAlignment="true">
      <alignment horizontal="center" vertical="center" wrapText="true"/>
    </xf>
    <xf numFmtId="0" fontId="0" fillId="0" borderId="1" xfId="0" applyBorder="true" applyAlignment="true">
      <alignment horizontal="center"/>
    </xf>
    <xf numFmtId="0" fontId="0" fillId="0" borderId="1" xfId="0" applyBorder="true" applyAlignment="true">
      <alignment horizontal="left" wrapText="true"/>
    </xf>
    <xf numFmtId="49" fontId="27" fillId="2" borderId="1" xfId="0" applyNumberFormat="true" applyFont="true" applyFill="true" applyBorder="true" applyAlignment="true">
      <alignment horizontal="center" vertical="center"/>
    </xf>
    <xf numFmtId="0" fontId="27" fillId="2" borderId="1" xfId="0" applyFont="true" applyFill="true" applyBorder="true" applyAlignment="true">
      <alignment horizontal="center" vertical="center" wrapText="true"/>
    </xf>
    <xf numFmtId="0" fontId="27" fillId="2" borderId="1" xfId="0" applyFont="true" applyFill="true" applyBorder="true" applyAlignment="true">
      <alignment horizontal="center" vertical="center"/>
    </xf>
    <xf numFmtId="0" fontId="27" fillId="2" borderId="12" xfId="0" applyFont="true" applyFill="true" applyBorder="true" applyAlignment="true">
      <alignment horizontal="center" vertical="center" wrapText="true"/>
    </xf>
    <xf numFmtId="49" fontId="11" fillId="17" borderId="1" xfId="29" applyNumberFormat="true" applyFont="true" applyFill="true" applyBorder="true" applyAlignment="true">
      <alignment horizontal="left" vertical="center"/>
    </xf>
    <xf numFmtId="0" fontId="0" fillId="17" borderId="1" xfId="0" applyFill="true" applyBorder="true" applyAlignment="true">
      <alignment horizontal="center" vertical="center"/>
    </xf>
    <xf numFmtId="0" fontId="0" fillId="17" borderId="12" xfId="0" applyFill="true" applyBorder="true" applyAlignment="true">
      <alignment horizontal="left" vertical="center"/>
    </xf>
    <xf numFmtId="49" fontId="26" fillId="0" borderId="1" xfId="29" applyNumberFormat="true" applyFont="true" applyBorder="true" applyAlignment="true">
      <alignment horizontal="center" vertical="center" wrapText="true"/>
    </xf>
    <xf numFmtId="0" fontId="9" fillId="0" borderId="1" xfId="0" applyFont="true" applyBorder="true" applyAlignment="true">
      <alignment horizontal="center" vertical="center" wrapText="true"/>
    </xf>
    <xf numFmtId="0" fontId="26" fillId="0" borderId="1" xfId="0" applyFont="true" applyBorder="true" applyAlignment="true">
      <alignment horizontal="center" vertical="center" wrapText="true"/>
    </xf>
    <xf numFmtId="0" fontId="2" fillId="0" borderId="12" xfId="0" applyFont="true" applyBorder="true" applyAlignment="true">
      <alignment horizontal="left" vertical="center" wrapText="true"/>
    </xf>
    <xf numFmtId="49" fontId="28" fillId="17" borderId="1" xfId="29" applyNumberFormat="true" applyFont="true" applyFill="true" applyBorder="true" applyAlignment="true">
      <alignment horizontal="left" vertical="center"/>
    </xf>
    <xf numFmtId="0" fontId="2" fillId="17" borderId="12" xfId="0" applyFont="true" applyFill="true" applyBorder="true" applyAlignment="true">
      <alignment horizontal="left" vertical="center"/>
    </xf>
    <xf numFmtId="0" fontId="26" fillId="0" borderId="12" xfId="0" applyFont="true" applyBorder="true" applyAlignment="true">
      <alignment horizontal="left" vertical="center" wrapText="true"/>
    </xf>
    <xf numFmtId="49" fontId="28" fillId="17" borderId="1" xfId="0" applyNumberFormat="true" applyFont="true" applyFill="true" applyBorder="true" applyAlignment="true">
      <alignment horizontal="left" vertical="center"/>
    </xf>
    <xf numFmtId="49" fontId="26" fillId="3" borderId="1" xfId="29" applyNumberFormat="true" applyFont="true" applyFill="true" applyBorder="true" applyAlignment="true">
      <alignment horizontal="center" vertical="center" wrapText="true"/>
    </xf>
    <xf numFmtId="49" fontId="26" fillId="3" borderId="1" xfId="0" applyNumberFormat="true" applyFont="true" applyFill="true" applyBorder="true" applyAlignment="true">
      <alignment horizontal="center" vertical="center" wrapText="true"/>
    </xf>
    <xf numFmtId="49" fontId="26" fillId="0" borderId="1" xfId="0" applyNumberFormat="true" applyFont="true" applyBorder="true" applyAlignment="true">
      <alignment horizontal="center" vertical="center" wrapText="true"/>
    </xf>
    <xf numFmtId="49" fontId="2" fillId="17" borderId="12" xfId="0" applyNumberFormat="true" applyFont="true" applyFill="true" applyBorder="true" applyAlignment="true">
      <alignment horizontal="left" vertical="center"/>
    </xf>
    <xf numFmtId="49" fontId="26" fillId="0" borderId="12" xfId="0" applyNumberFormat="true" applyFont="true" applyBorder="true" applyAlignment="true">
      <alignment horizontal="left" vertical="center" wrapText="true"/>
    </xf>
    <xf numFmtId="49" fontId="2" fillId="0" borderId="12" xfId="0" applyNumberFormat="true" applyFont="true" applyBorder="true" applyAlignment="true">
      <alignment horizontal="left" vertical="center" wrapText="true"/>
    </xf>
    <xf numFmtId="0" fontId="11" fillId="11" borderId="1" xfId="0" applyFont="true" applyFill="true" applyBorder="true" applyAlignment="true">
      <alignment horizontal="center"/>
    </xf>
    <xf numFmtId="0" fontId="11" fillId="0" borderId="1" xfId="0" applyFont="true" applyBorder="true" applyAlignment="true">
      <alignment horizontal="center"/>
    </xf>
    <xf numFmtId="0" fontId="29" fillId="2" borderId="4" xfId="0" applyFont="true" applyFill="true" applyBorder="true" applyAlignment="true">
      <alignment horizontal="center" vertical="center" wrapText="true"/>
    </xf>
    <xf numFmtId="0" fontId="29" fillId="2" borderId="1" xfId="0" applyFont="true" applyFill="true" applyBorder="true" applyAlignment="true">
      <alignment horizontal="center" vertical="center" wrapText="true"/>
    </xf>
    <xf numFmtId="0" fontId="2" fillId="17" borderId="1" xfId="0" applyFont="true" applyFill="true" applyBorder="true" applyAlignment="true">
      <alignment horizontal="left" vertical="center"/>
    </xf>
    <xf numFmtId="49" fontId="0" fillId="0" borderId="4" xfId="0" applyNumberFormat="true" applyBorder="true" applyAlignment="true">
      <alignment horizontal="left" vertical="center" wrapText="true"/>
    </xf>
    <xf numFmtId="49" fontId="9" fillId="0" borderId="1" xfId="0" applyNumberFormat="true" applyFont="true" applyBorder="true" applyAlignment="true">
      <alignment horizontal="left" vertical="center" wrapText="true"/>
    </xf>
    <xf numFmtId="49" fontId="0" fillId="0" borderId="1" xfId="0" applyNumberFormat="true" applyBorder="true" applyAlignment="true">
      <alignment horizontal="center" vertical="center" wrapText="true"/>
    </xf>
    <xf numFmtId="49" fontId="5" fillId="0" borderId="1" xfId="0" applyNumberFormat="true" applyFont="true" applyBorder="true" applyAlignment="true">
      <alignment horizontal="center" vertical="center" wrapText="true"/>
    </xf>
    <xf numFmtId="49" fontId="2" fillId="0" borderId="4" xfId="0" applyNumberFormat="true" applyFont="true" applyBorder="true" applyAlignment="true">
      <alignment horizontal="left" vertical="center" wrapText="true"/>
    </xf>
    <xf numFmtId="49" fontId="26" fillId="0" borderId="1" xfId="0" applyNumberFormat="true" applyFont="true" applyBorder="true" applyAlignment="true">
      <alignment horizontal="left" vertical="center" wrapText="true"/>
    </xf>
    <xf numFmtId="49" fontId="2" fillId="0" borderId="1" xfId="0" applyNumberFormat="true" applyFont="true" applyBorder="true" applyAlignment="true">
      <alignment horizontal="left" vertical="center" wrapText="true"/>
    </xf>
    <xf numFmtId="0" fontId="0" fillId="0" borderId="4" xfId="0" applyBorder="true" applyAlignment="true">
      <alignment horizontal="left" vertical="center" wrapText="true"/>
    </xf>
    <xf numFmtId="0" fontId="9" fillId="0" borderId="1" xfId="0" applyFont="true" applyBorder="true" applyAlignment="true">
      <alignment horizontal="left" vertical="center" wrapText="true"/>
    </xf>
    <xf numFmtId="0" fontId="9" fillId="0" borderId="12" xfId="0" applyFont="true" applyBorder="true" applyAlignment="true">
      <alignment horizontal="left" vertical="center" wrapText="true"/>
    </xf>
    <xf numFmtId="0" fontId="3" fillId="0" borderId="4" xfId="0" applyFont="true" applyBorder="true" applyAlignment="true">
      <alignment horizontal="left" vertical="center" wrapText="true"/>
    </xf>
    <xf numFmtId="0" fontId="11" fillId="16" borderId="1" xfId="0" applyFont="true" applyFill="true" applyBorder="true" applyAlignment="true">
      <alignment horizontal="center"/>
    </xf>
    <xf numFmtId="0" fontId="11" fillId="16" borderId="4" xfId="0" applyFont="true" applyFill="true" applyBorder="true" applyAlignment="true">
      <alignment horizontal="center"/>
    </xf>
    <xf numFmtId="0" fontId="2" fillId="17" borderId="1" xfId="0" applyFont="true" applyFill="true" applyBorder="true" applyAlignment="true">
      <alignment horizontal="center" vertical="center"/>
    </xf>
    <xf numFmtId="0" fontId="30" fillId="12" borderId="1" xfId="0" applyFont="true" applyFill="true" applyBorder="true" applyAlignment="true">
      <alignment horizontal="left" vertical="center"/>
    </xf>
    <xf numFmtId="0" fontId="30" fillId="12" borderId="1" xfId="0" applyFont="true" applyFill="true" applyBorder="true" applyAlignment="true">
      <alignment horizontal="center" vertical="center"/>
    </xf>
    <xf numFmtId="0" fontId="2" fillId="0" borderId="1" xfId="0" applyFont="true" applyBorder="true" applyAlignment="true">
      <alignment horizontal="center" vertical="center"/>
    </xf>
    <xf numFmtId="0" fontId="30" fillId="0" borderId="1" xfId="0" applyFont="true" applyBorder="true" applyAlignment="true">
      <alignment horizontal="left" vertical="center" wrapText="true"/>
    </xf>
    <xf numFmtId="0" fontId="30" fillId="0" borderId="1" xfId="0" applyFont="true" applyBorder="true" applyAlignment="true">
      <alignment horizontal="center" vertical="center" wrapText="true"/>
    </xf>
    <xf numFmtId="0" fontId="5" fillId="0" borderId="1" xfId="0" applyFont="true" applyBorder="true" applyAlignment="true">
      <alignment horizontal="center"/>
    </xf>
    <xf numFmtId="0" fontId="16" fillId="0" borderId="1" xfId="0" applyFont="true" applyBorder="true" applyAlignment="true">
      <alignment horizontal="center"/>
    </xf>
    <xf numFmtId="0" fontId="26" fillId="0" borderId="1" xfId="0" applyFont="true" applyBorder="true" applyAlignment="true">
      <alignment horizontal="left" vertical="center" wrapText="true"/>
    </xf>
    <xf numFmtId="0" fontId="28" fillId="16" borderId="1" xfId="0" applyFont="true" applyFill="true" applyBorder="true" applyAlignment="true">
      <alignment horizontal="center" wrapText="true"/>
    </xf>
    <xf numFmtId="0" fontId="2" fillId="0" borderId="1" xfId="0" applyFont="true" applyBorder="true" applyAlignment="true">
      <alignment horizontal="left" vertical="center" wrapText="true"/>
    </xf>
    <xf numFmtId="0" fontId="30" fillId="13" borderId="1" xfId="0" applyFont="true" applyFill="true" applyBorder="true" applyAlignment="true">
      <alignment horizontal="left" vertical="center" wrapText="true"/>
    </xf>
    <xf numFmtId="0" fontId="11" fillId="16" borderId="1" xfId="0" applyFont="true" applyFill="true" applyBorder="true" applyAlignment="true">
      <alignment horizontal="center" wrapText="true"/>
    </xf>
    <xf numFmtId="0" fontId="5" fillId="0" borderId="1" xfId="0" applyFont="true" applyBorder="true" applyAlignment="true">
      <alignment horizontal="center" wrapText="true"/>
    </xf>
    <xf numFmtId="0" fontId="0" fillId="17" borderId="1" xfId="0" applyFill="true" applyBorder="true" applyAlignment="true">
      <alignment horizontal="left" vertical="center"/>
    </xf>
    <xf numFmtId="0" fontId="31" fillId="0" borderId="1" xfId="0" applyFont="true" applyBorder="true" applyAlignment="true">
      <alignment horizontal="left" vertical="center" wrapText="true"/>
    </xf>
    <xf numFmtId="0" fontId="26" fillId="0" borderId="1" xfId="0" applyFont="true" applyBorder="true" applyAlignment="true">
      <alignment vertical="center" wrapText="true"/>
    </xf>
    <xf numFmtId="0" fontId="11" fillId="16" borderId="1" xfId="0" applyFont="true" applyFill="true" applyBorder="true" applyAlignment="true">
      <alignment horizontal="center" vertical="center"/>
    </xf>
    <xf numFmtId="0" fontId="11" fillId="16" borderId="12" xfId="0" applyFont="true" applyFill="true" applyBorder="true" applyAlignment="true">
      <alignment horizontal="center" vertical="center"/>
    </xf>
    <xf numFmtId="0" fontId="5" fillId="0" borderId="1" xfId="0" applyFont="true" applyBorder="true" applyAlignment="true">
      <alignment horizontal="center" vertical="center"/>
    </xf>
    <xf numFmtId="0" fontId="16" fillId="0" borderId="1" xfId="0" applyFont="true" applyBorder="true" applyAlignment="true">
      <alignment horizontal="left"/>
    </xf>
    <xf numFmtId="0" fontId="9" fillId="0" borderId="0" xfId="0" applyFont="true" applyAlignment="true">
      <alignment horizontal="left" vertical="center" wrapText="true"/>
    </xf>
    <xf numFmtId="0" fontId="26" fillId="17" borderId="12" xfId="0" applyFont="true" applyFill="true" applyBorder="true" applyAlignment="true">
      <alignment horizontal="left" vertical="center"/>
    </xf>
    <xf numFmtId="0" fontId="0" fillId="0" borderId="12" xfId="0" applyBorder="true" applyAlignment="true">
      <alignment horizontal="left" vertical="center" wrapText="true"/>
    </xf>
    <xf numFmtId="0" fontId="9" fillId="11" borderId="1" xfId="0" applyFont="true" applyFill="true" applyBorder="true" applyAlignment="true">
      <alignment horizontal="center" vertical="center" wrapText="true"/>
    </xf>
    <xf numFmtId="0" fontId="30" fillId="13" borderId="1" xfId="0" applyFont="true" applyFill="true" applyBorder="true" applyAlignment="true">
      <alignment horizontal="center" vertical="center" wrapText="true"/>
    </xf>
  </cellXfs>
  <cellStyles count="53">
    <cellStyle name="常规" xfId="0" builtinId="0"/>
    <cellStyle name="常规 2"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5.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23446</xdr:colOff>
      <xdr:row>55</xdr:row>
      <xdr:rowOff>486263</xdr:rowOff>
    </xdr:from>
    <xdr:to>
      <xdr:col>15</xdr:col>
      <xdr:colOff>499054</xdr:colOff>
      <xdr:row>73</xdr:row>
      <xdr:rowOff>52282</xdr:rowOff>
    </xdr:to>
    <xdr:pic>
      <xdr:nvPicPr>
        <xdr:cNvPr id="2" name="图片 1"/>
        <xdr:cNvPicPr>
          <a:picLocks noChangeAspect="true"/>
        </xdr:cNvPicPr>
      </xdr:nvPicPr>
      <xdr:blipFill>
        <a:blip r:embed="rId1"/>
        <a:stretch>
          <a:fillRect/>
        </a:stretch>
      </xdr:blipFill>
      <xdr:spPr>
        <a:xfrm>
          <a:off x="15989935" y="77857350"/>
          <a:ext cx="5657850" cy="4397375"/>
        </a:xfrm>
        <a:prstGeom prst="rect">
          <a:avLst/>
        </a:prstGeom>
        <a:ln>
          <a:prstDash val="solid"/>
        </a:ln>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72155" y="82401410"/>
          <a:ext cx="5759450" cy="4924425"/>
        </a:xfrm>
        <a:prstGeom prst="rect">
          <a:avLst/>
        </a:prstGeom>
        <a:ln>
          <a:prstDash val="solid"/>
        </a:ln>
      </xdr:spPr>
    </xdr:pic>
    <xdr:clientData/>
  </xdr:twoCellAnchor>
  <xdr:twoCellAnchor editAs="oneCell">
    <xdr:from>
      <xdr:col>9</xdr:col>
      <xdr:colOff>20516</xdr:colOff>
      <xdr:row>93</xdr:row>
      <xdr:rowOff>199293</xdr:rowOff>
    </xdr:from>
    <xdr:to>
      <xdr:col>15</xdr:col>
      <xdr:colOff>480251</xdr:colOff>
      <xdr:row>113</xdr:row>
      <xdr:rowOff>38655</xdr:rowOff>
    </xdr:to>
    <xdr:pic>
      <xdr:nvPicPr>
        <xdr:cNvPr id="4" name="图片 3"/>
        <xdr:cNvPicPr>
          <a:picLocks noChangeAspect="true"/>
        </xdr:cNvPicPr>
      </xdr:nvPicPr>
      <xdr:blipFill>
        <a:blip r:embed="rId3"/>
        <a:stretch>
          <a:fillRect/>
        </a:stretch>
      </xdr:blipFill>
      <xdr:spPr>
        <a:xfrm>
          <a:off x="15987395" y="87278210"/>
          <a:ext cx="5641975" cy="4396105"/>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319233</xdr:colOff>
      <xdr:row>2</xdr:row>
      <xdr:rowOff>144084</xdr:rowOff>
    </xdr:from>
    <xdr:to>
      <xdr:col>3</xdr:col>
      <xdr:colOff>5829300</xdr:colOff>
      <xdr:row>2</xdr:row>
      <xdr:rowOff>1856565</xdr:rowOff>
    </xdr:to>
    <xdr:pic>
      <xdr:nvPicPr>
        <xdr:cNvPr id="2" name="图片 1"/>
        <xdr:cNvPicPr>
          <a:picLocks noChangeAspect="true"/>
        </xdr:cNvPicPr>
      </xdr:nvPicPr>
      <xdr:blipFill>
        <a:blip r:embed="rId1"/>
        <a:stretch>
          <a:fillRect/>
        </a:stretch>
      </xdr:blipFill>
      <xdr:spPr>
        <a:xfrm>
          <a:off x="4593590" y="600710"/>
          <a:ext cx="5510530" cy="1532890"/>
        </a:xfrm>
        <a:prstGeom prst="rect">
          <a:avLst/>
        </a:prstGeom>
        <a:ln>
          <a:prstDash val="solid"/>
        </a:ln>
      </xdr:spPr>
    </xdr:pic>
    <xdr:clientData/>
  </xdr:twoCellAnchor>
  <xdr:twoCellAnchor>
    <xdr:from>
      <xdr:col>3</xdr:col>
      <xdr:colOff>381000</xdr:colOff>
      <xdr:row>3</xdr:row>
      <xdr:rowOff>92077</xdr:rowOff>
    </xdr:from>
    <xdr:to>
      <xdr:col>3</xdr:col>
      <xdr:colOff>5722408</xdr:colOff>
      <xdr:row>3</xdr:row>
      <xdr:rowOff>1990831</xdr:rowOff>
    </xdr:to>
    <xdr:pic>
      <xdr:nvPicPr>
        <xdr:cNvPr id="3" name="图片 2"/>
        <xdr:cNvPicPr>
          <a:picLocks noChangeAspect="true"/>
        </xdr:cNvPicPr>
      </xdr:nvPicPr>
      <xdr:blipFill>
        <a:blip r:embed="rId2"/>
        <a:stretch>
          <a:fillRect/>
        </a:stretch>
      </xdr:blipFill>
      <xdr:spPr>
        <a:xfrm>
          <a:off x="4655820" y="2225675"/>
          <a:ext cx="5340985" cy="1584325"/>
        </a:xfrm>
        <a:prstGeom prst="rect">
          <a:avLst/>
        </a:prstGeom>
        <a:ln>
          <a:prstDash val="solid"/>
        </a:ln>
      </xdr:spPr>
    </xdr:pic>
    <xdr:clientData/>
  </xdr:twoCellAnchor>
  <xdr:twoCellAnchor editAs="oneCell">
    <xdr:from>
      <xdr:col>3</xdr:col>
      <xdr:colOff>381002</xdr:colOff>
      <xdr:row>4</xdr:row>
      <xdr:rowOff>206017</xdr:rowOff>
    </xdr:from>
    <xdr:to>
      <xdr:col>3</xdr:col>
      <xdr:colOff>5648325</xdr:colOff>
      <xdr:row>4</xdr:row>
      <xdr:rowOff>1890893</xdr:rowOff>
    </xdr:to>
    <xdr:pic>
      <xdr:nvPicPr>
        <xdr:cNvPr id="4" name="图片 3"/>
        <xdr:cNvPicPr>
          <a:picLocks noChangeAspect="true"/>
        </xdr:cNvPicPr>
      </xdr:nvPicPr>
      <xdr:blipFill>
        <a:blip r:embed="rId3"/>
        <a:stretch>
          <a:fillRect/>
        </a:stretch>
      </xdr:blipFill>
      <xdr:spPr>
        <a:xfrm>
          <a:off x="4655820" y="4015740"/>
          <a:ext cx="5267325" cy="1684655"/>
        </a:xfrm>
        <a:prstGeom prst="rect">
          <a:avLst/>
        </a:prstGeom>
        <a:ln>
          <a:prstDash val="solid"/>
        </a:ln>
      </xdr:spPr>
    </xdr:pic>
    <xdr:clientData/>
  </xdr:twoCellAnchor>
  <xdr:twoCellAnchor>
    <xdr:from>
      <xdr:col>3</xdr:col>
      <xdr:colOff>378884</xdr:colOff>
      <xdr:row>5</xdr:row>
      <xdr:rowOff>184882</xdr:rowOff>
    </xdr:from>
    <xdr:to>
      <xdr:col>3</xdr:col>
      <xdr:colOff>5743576</xdr:colOff>
      <xdr:row>5</xdr:row>
      <xdr:rowOff>1899516</xdr:rowOff>
    </xdr:to>
    <xdr:pic>
      <xdr:nvPicPr>
        <xdr:cNvPr id="5" name="图片 4"/>
        <xdr:cNvPicPr>
          <a:picLocks noChangeAspect="true"/>
        </xdr:cNvPicPr>
      </xdr:nvPicPr>
      <xdr:blipFill>
        <a:blip r:embed="rId4"/>
        <a:stretch>
          <a:fillRect/>
        </a:stretch>
      </xdr:blipFill>
      <xdr:spPr>
        <a:xfrm>
          <a:off x="4653280" y="6044565"/>
          <a:ext cx="5365115" cy="1714500"/>
        </a:xfrm>
        <a:prstGeom prst="rect">
          <a:avLst/>
        </a:prstGeom>
        <a:ln>
          <a:prstDash val="solid"/>
        </a:ln>
      </xdr:spPr>
    </xdr:pic>
    <xdr:clientData/>
  </xdr:twoCellAnchor>
  <xdr:twoCellAnchor>
    <xdr:from>
      <xdr:col>3</xdr:col>
      <xdr:colOff>400051</xdr:colOff>
      <xdr:row>6</xdr:row>
      <xdr:rowOff>190501</xdr:rowOff>
    </xdr:from>
    <xdr:to>
      <xdr:col>3</xdr:col>
      <xdr:colOff>5852337</xdr:colOff>
      <xdr:row>6</xdr:row>
      <xdr:rowOff>1914525</xdr:rowOff>
    </xdr:to>
    <xdr:pic>
      <xdr:nvPicPr>
        <xdr:cNvPr id="6" name="图片 5"/>
        <xdr:cNvPicPr>
          <a:picLocks noChangeAspect="true"/>
        </xdr:cNvPicPr>
      </xdr:nvPicPr>
      <xdr:blipFill>
        <a:blip r:embed="rId5"/>
        <a:stretch>
          <a:fillRect/>
        </a:stretch>
      </xdr:blipFill>
      <xdr:spPr>
        <a:xfrm>
          <a:off x="4674870" y="8122920"/>
          <a:ext cx="5452110" cy="1724025"/>
        </a:xfrm>
        <a:prstGeom prst="rect">
          <a:avLst/>
        </a:prstGeom>
        <a:ln>
          <a:prstDash val="solid"/>
        </a:ln>
      </xdr:spPr>
    </xdr:pic>
    <xdr:clientData/>
  </xdr:twoCellAnchor>
  <xdr:twoCellAnchor>
    <xdr:from>
      <xdr:col>3</xdr:col>
      <xdr:colOff>438150</xdr:colOff>
      <xdr:row>7</xdr:row>
      <xdr:rowOff>166245</xdr:rowOff>
    </xdr:from>
    <xdr:to>
      <xdr:col>3</xdr:col>
      <xdr:colOff>5886449</xdr:colOff>
      <xdr:row>7</xdr:row>
      <xdr:rowOff>1916275</xdr:rowOff>
    </xdr:to>
    <xdr:pic>
      <xdr:nvPicPr>
        <xdr:cNvPr id="7" name="图片 6"/>
        <xdr:cNvPicPr>
          <a:picLocks noChangeAspect="true"/>
        </xdr:cNvPicPr>
      </xdr:nvPicPr>
      <xdr:blipFill>
        <a:blip r:embed="rId6"/>
        <a:stretch>
          <a:fillRect/>
        </a:stretch>
      </xdr:blipFill>
      <xdr:spPr>
        <a:xfrm>
          <a:off x="4712970" y="10147935"/>
          <a:ext cx="5447665" cy="1750060"/>
        </a:xfrm>
        <a:prstGeom prst="rect">
          <a:avLst/>
        </a:prstGeom>
        <a:ln>
          <a:prstDash val="solid"/>
        </a:ln>
      </xdr:spPr>
    </xdr:pic>
    <xdr:clientData/>
  </xdr:twoCellAnchor>
  <xdr:twoCellAnchor>
    <xdr:from>
      <xdr:col>3</xdr:col>
      <xdr:colOff>428626</xdr:colOff>
      <xdr:row>8</xdr:row>
      <xdr:rowOff>190500</xdr:rowOff>
    </xdr:from>
    <xdr:to>
      <xdr:col>3</xdr:col>
      <xdr:colOff>5861190</xdr:colOff>
      <xdr:row>8</xdr:row>
      <xdr:rowOff>1895475</xdr:rowOff>
    </xdr:to>
    <xdr:pic>
      <xdr:nvPicPr>
        <xdr:cNvPr id="8" name="图片 7"/>
        <xdr:cNvPicPr>
          <a:picLocks noChangeAspect="true"/>
        </xdr:cNvPicPr>
      </xdr:nvPicPr>
      <xdr:blipFill>
        <a:blip r:embed="rId7"/>
        <a:stretch>
          <a:fillRect/>
        </a:stretch>
      </xdr:blipFill>
      <xdr:spPr>
        <a:xfrm>
          <a:off x="4703445" y="12230100"/>
          <a:ext cx="5432425" cy="1704975"/>
        </a:xfrm>
        <a:prstGeom prst="rect">
          <a:avLst/>
        </a:prstGeom>
        <a:ln>
          <a:prstDash val="solid"/>
        </a:ln>
      </xdr:spPr>
    </xdr:pic>
    <xdr:clientData/>
  </xdr:twoCellAnchor>
  <xdr:twoCellAnchor>
    <xdr:from>
      <xdr:col>3</xdr:col>
      <xdr:colOff>457201</xdr:colOff>
      <xdr:row>9</xdr:row>
      <xdr:rowOff>122107</xdr:rowOff>
    </xdr:from>
    <xdr:to>
      <xdr:col>3</xdr:col>
      <xdr:colOff>5846289</xdr:colOff>
      <xdr:row>9</xdr:row>
      <xdr:rowOff>1819275</xdr:rowOff>
    </xdr:to>
    <xdr:pic>
      <xdr:nvPicPr>
        <xdr:cNvPr id="9" name="图片 8"/>
        <xdr:cNvPicPr>
          <a:picLocks noChangeAspect="true"/>
        </xdr:cNvPicPr>
      </xdr:nvPicPr>
      <xdr:blipFill>
        <a:blip r:embed="rId8"/>
        <a:stretch>
          <a:fillRect/>
        </a:stretch>
      </xdr:blipFill>
      <xdr:spPr>
        <a:xfrm>
          <a:off x="4732020" y="14218920"/>
          <a:ext cx="5388610" cy="1697355"/>
        </a:xfrm>
        <a:prstGeom prst="rect">
          <a:avLst/>
        </a:prstGeom>
        <a:ln>
          <a:prstDash val="solid"/>
        </a:ln>
      </xdr:spPr>
    </xdr:pic>
    <xdr:clientData/>
  </xdr:twoCellAnchor>
  <xdr:twoCellAnchor>
    <xdr:from>
      <xdr:col>3</xdr:col>
      <xdr:colOff>457199</xdr:colOff>
      <xdr:row>10</xdr:row>
      <xdr:rowOff>114301</xdr:rowOff>
    </xdr:from>
    <xdr:to>
      <xdr:col>3</xdr:col>
      <xdr:colOff>5895974</xdr:colOff>
      <xdr:row>10</xdr:row>
      <xdr:rowOff>1856775</xdr:rowOff>
    </xdr:to>
    <xdr:pic>
      <xdr:nvPicPr>
        <xdr:cNvPr id="10" name="图片 9"/>
        <xdr:cNvPicPr>
          <a:picLocks noChangeAspect="true"/>
        </xdr:cNvPicPr>
      </xdr:nvPicPr>
      <xdr:blipFill>
        <a:blip r:embed="rId9"/>
        <a:stretch>
          <a:fillRect/>
        </a:stretch>
      </xdr:blipFill>
      <xdr:spPr>
        <a:xfrm>
          <a:off x="4731385" y="16268700"/>
          <a:ext cx="5438775" cy="1742440"/>
        </a:xfrm>
        <a:prstGeom prst="rect">
          <a:avLst/>
        </a:prstGeom>
        <a:ln>
          <a:prstDash val="solid"/>
        </a:ln>
      </xdr:spPr>
    </xdr:pic>
    <xdr:clientData/>
  </xdr:twoCellAnchor>
  <xdr:twoCellAnchor>
    <xdr:from>
      <xdr:col>3</xdr:col>
      <xdr:colOff>476251</xdr:colOff>
      <xdr:row>11</xdr:row>
      <xdr:rowOff>123826</xdr:rowOff>
    </xdr:from>
    <xdr:to>
      <xdr:col>3</xdr:col>
      <xdr:colOff>5896825</xdr:colOff>
      <xdr:row>11</xdr:row>
      <xdr:rowOff>1895475</xdr:rowOff>
    </xdr:to>
    <xdr:pic>
      <xdr:nvPicPr>
        <xdr:cNvPr id="11" name="图片 10"/>
        <xdr:cNvPicPr>
          <a:picLocks noChangeAspect="true"/>
        </xdr:cNvPicPr>
      </xdr:nvPicPr>
      <xdr:blipFill>
        <a:blip r:embed="rId10"/>
        <a:stretch>
          <a:fillRect/>
        </a:stretch>
      </xdr:blipFill>
      <xdr:spPr>
        <a:xfrm>
          <a:off x="4751070" y="18335625"/>
          <a:ext cx="5420360" cy="1771650"/>
        </a:xfrm>
        <a:prstGeom prst="rect">
          <a:avLst/>
        </a:prstGeom>
        <a:ln>
          <a:prstDash val="solid"/>
        </a:ln>
      </xdr:spPr>
    </xdr:pic>
    <xdr:clientData/>
  </xdr:twoCellAnchor>
  <xdr:twoCellAnchor>
    <xdr:from>
      <xdr:col>3</xdr:col>
      <xdr:colOff>485775</xdr:colOff>
      <xdr:row>12</xdr:row>
      <xdr:rowOff>117215</xdr:rowOff>
    </xdr:from>
    <xdr:to>
      <xdr:col>3</xdr:col>
      <xdr:colOff>5886450</xdr:colOff>
      <xdr:row>12</xdr:row>
      <xdr:rowOff>1880700</xdr:rowOff>
    </xdr:to>
    <xdr:pic>
      <xdr:nvPicPr>
        <xdr:cNvPr id="12" name="图片 11"/>
        <xdr:cNvPicPr>
          <a:picLocks noChangeAspect="true"/>
        </xdr:cNvPicPr>
      </xdr:nvPicPr>
      <xdr:blipFill>
        <a:blip r:embed="rId11"/>
        <a:stretch>
          <a:fillRect/>
        </a:stretch>
      </xdr:blipFill>
      <xdr:spPr>
        <a:xfrm>
          <a:off x="4760595" y="20386040"/>
          <a:ext cx="5400675" cy="1763395"/>
        </a:xfrm>
        <a:prstGeom prst="rect">
          <a:avLst/>
        </a:prstGeom>
        <a:ln>
          <a:prstDash val="solid"/>
        </a:ln>
      </xdr:spPr>
    </xdr:pic>
    <xdr:clientData/>
  </xdr:twoCellAnchor>
  <xdr:twoCellAnchor>
    <xdr:from>
      <xdr:col>3</xdr:col>
      <xdr:colOff>476249</xdr:colOff>
      <xdr:row>13</xdr:row>
      <xdr:rowOff>133351</xdr:rowOff>
    </xdr:from>
    <xdr:to>
      <xdr:col>3</xdr:col>
      <xdr:colOff>5959480</xdr:colOff>
      <xdr:row>13</xdr:row>
      <xdr:rowOff>1895475</xdr:rowOff>
    </xdr:to>
    <xdr:pic>
      <xdr:nvPicPr>
        <xdr:cNvPr id="13" name="图片 12"/>
        <xdr:cNvPicPr>
          <a:picLocks noChangeAspect="true"/>
        </xdr:cNvPicPr>
      </xdr:nvPicPr>
      <xdr:blipFill>
        <a:blip r:embed="rId12"/>
        <a:stretch>
          <a:fillRect/>
        </a:stretch>
      </xdr:blipFill>
      <xdr:spPr>
        <a:xfrm>
          <a:off x="4750435" y="22459950"/>
          <a:ext cx="5483860" cy="1762125"/>
        </a:xfrm>
        <a:prstGeom prst="rect">
          <a:avLst/>
        </a:prstGeom>
        <a:ln>
          <a:prstDash val="solid"/>
        </a:ln>
      </xdr:spPr>
    </xdr:pic>
    <xdr:clientData/>
  </xdr:twoCellAnchor>
  <xdr:twoCellAnchor>
    <xdr:from>
      <xdr:col>3</xdr:col>
      <xdr:colOff>466725</xdr:colOff>
      <xdr:row>14</xdr:row>
      <xdr:rowOff>171450</xdr:rowOff>
    </xdr:from>
    <xdr:to>
      <xdr:col>3</xdr:col>
      <xdr:colOff>6004122</xdr:colOff>
      <xdr:row>14</xdr:row>
      <xdr:rowOff>1914526</xdr:rowOff>
    </xdr:to>
    <xdr:pic>
      <xdr:nvPicPr>
        <xdr:cNvPr id="14" name="图片 13"/>
        <xdr:cNvPicPr>
          <a:picLocks noChangeAspect="true"/>
        </xdr:cNvPicPr>
      </xdr:nvPicPr>
      <xdr:blipFill>
        <a:blip r:embed="rId13"/>
        <a:stretch>
          <a:fillRect/>
        </a:stretch>
      </xdr:blipFill>
      <xdr:spPr>
        <a:xfrm>
          <a:off x="4741545" y="24555450"/>
          <a:ext cx="5537200" cy="1743075"/>
        </a:xfrm>
        <a:prstGeom prst="rect">
          <a:avLst/>
        </a:prstGeom>
        <a:ln>
          <a:prstDash val="solid"/>
        </a:ln>
      </xdr:spPr>
    </xdr:pic>
    <xdr:clientData/>
  </xdr:twoCellAnchor>
  <xdr:twoCellAnchor>
    <xdr:from>
      <xdr:col>3</xdr:col>
      <xdr:colOff>476249</xdr:colOff>
      <xdr:row>15</xdr:row>
      <xdr:rowOff>76141</xdr:rowOff>
    </xdr:from>
    <xdr:to>
      <xdr:col>3</xdr:col>
      <xdr:colOff>6057850</xdr:colOff>
      <xdr:row>15</xdr:row>
      <xdr:rowOff>1895475</xdr:rowOff>
    </xdr:to>
    <xdr:pic>
      <xdr:nvPicPr>
        <xdr:cNvPr id="15" name="图片 14"/>
        <xdr:cNvPicPr>
          <a:picLocks noChangeAspect="true"/>
        </xdr:cNvPicPr>
      </xdr:nvPicPr>
      <xdr:blipFill>
        <a:blip r:embed="rId14"/>
        <a:stretch>
          <a:fillRect/>
        </a:stretch>
      </xdr:blipFill>
      <xdr:spPr>
        <a:xfrm>
          <a:off x="4750435" y="26516965"/>
          <a:ext cx="5581650" cy="1819910"/>
        </a:xfrm>
        <a:prstGeom prst="rect">
          <a:avLst/>
        </a:prstGeom>
        <a:ln>
          <a:prstDash val="solid"/>
        </a:ln>
      </xdr:spPr>
    </xdr:pic>
    <xdr:clientData/>
  </xdr:twoCellAnchor>
  <xdr:twoCellAnchor>
    <xdr:from>
      <xdr:col>3</xdr:col>
      <xdr:colOff>460200</xdr:colOff>
      <xdr:row>16</xdr:row>
      <xdr:rowOff>180975</xdr:rowOff>
    </xdr:from>
    <xdr:to>
      <xdr:col>3</xdr:col>
      <xdr:colOff>6000750</xdr:colOff>
      <xdr:row>16</xdr:row>
      <xdr:rowOff>1765239</xdr:rowOff>
    </xdr:to>
    <xdr:pic>
      <xdr:nvPicPr>
        <xdr:cNvPr id="16" name="图片 15"/>
        <xdr:cNvPicPr>
          <a:picLocks noChangeAspect="true"/>
        </xdr:cNvPicPr>
      </xdr:nvPicPr>
      <xdr:blipFill>
        <a:blip r:embed="rId15"/>
        <a:stretch>
          <a:fillRect/>
        </a:stretch>
      </xdr:blipFill>
      <xdr:spPr>
        <a:xfrm>
          <a:off x="4734560" y="28679775"/>
          <a:ext cx="5541010" cy="1583690"/>
        </a:xfrm>
        <a:prstGeom prst="rect">
          <a:avLst/>
        </a:prstGeom>
        <a:ln>
          <a:prstDash val="solid"/>
        </a:ln>
      </xdr:spPr>
    </xdr:pic>
    <xdr:clientData/>
  </xdr:twoCellAnchor>
  <xdr:twoCellAnchor>
    <xdr:from>
      <xdr:col>3</xdr:col>
      <xdr:colOff>142875</xdr:colOff>
      <xdr:row>17</xdr:row>
      <xdr:rowOff>219076</xdr:rowOff>
    </xdr:from>
    <xdr:to>
      <xdr:col>3</xdr:col>
      <xdr:colOff>6121811</xdr:colOff>
      <xdr:row>17</xdr:row>
      <xdr:rowOff>1876426</xdr:rowOff>
    </xdr:to>
    <xdr:pic>
      <xdr:nvPicPr>
        <xdr:cNvPr id="17" name="图片 16"/>
        <xdr:cNvPicPr>
          <a:picLocks noChangeAspect="true"/>
        </xdr:cNvPicPr>
      </xdr:nvPicPr>
      <xdr:blipFill>
        <a:blip r:embed="rId16"/>
        <a:stretch>
          <a:fillRect/>
        </a:stretch>
      </xdr:blipFill>
      <xdr:spPr>
        <a:xfrm>
          <a:off x="4417695" y="30775275"/>
          <a:ext cx="5978525" cy="1657350"/>
        </a:xfrm>
        <a:prstGeom prst="rect">
          <a:avLst/>
        </a:prstGeom>
        <a:ln>
          <a:prstDash val="solid"/>
        </a:ln>
      </xdr:spPr>
    </xdr:pic>
    <xdr:clientData/>
  </xdr:twoCellAnchor>
  <xdr:twoCellAnchor>
    <xdr:from>
      <xdr:col>3</xdr:col>
      <xdr:colOff>180975</xdr:colOff>
      <xdr:row>18</xdr:row>
      <xdr:rowOff>47625</xdr:rowOff>
    </xdr:from>
    <xdr:to>
      <xdr:col>3</xdr:col>
      <xdr:colOff>6097660</xdr:colOff>
      <xdr:row>18</xdr:row>
      <xdr:rowOff>2028825</xdr:rowOff>
    </xdr:to>
    <xdr:pic>
      <xdr:nvPicPr>
        <xdr:cNvPr id="18" name="图片 17"/>
        <xdr:cNvPicPr>
          <a:picLocks noChangeAspect="true"/>
        </xdr:cNvPicPr>
      </xdr:nvPicPr>
      <xdr:blipFill>
        <a:blip r:embed="rId17"/>
        <a:stretch>
          <a:fillRect/>
        </a:stretch>
      </xdr:blipFill>
      <xdr:spPr>
        <a:xfrm>
          <a:off x="4455795" y="32661225"/>
          <a:ext cx="5916295" cy="1981200"/>
        </a:xfrm>
        <a:prstGeom prst="rect">
          <a:avLst/>
        </a:prstGeom>
        <a:ln>
          <a:prstDash val="solid"/>
        </a:ln>
      </xdr:spPr>
    </xdr:pic>
    <xdr:clientData/>
  </xdr:twoCellAnchor>
  <xdr:twoCellAnchor>
    <xdr:from>
      <xdr:col>3</xdr:col>
      <xdr:colOff>161926</xdr:colOff>
      <xdr:row>19</xdr:row>
      <xdr:rowOff>190501</xdr:rowOff>
    </xdr:from>
    <xdr:to>
      <xdr:col>3</xdr:col>
      <xdr:colOff>6115236</xdr:colOff>
      <xdr:row>19</xdr:row>
      <xdr:rowOff>1924050</xdr:rowOff>
    </xdr:to>
    <xdr:pic>
      <xdr:nvPicPr>
        <xdr:cNvPr id="19" name="图片 18"/>
        <xdr:cNvPicPr>
          <a:picLocks noChangeAspect="true"/>
        </xdr:cNvPicPr>
      </xdr:nvPicPr>
      <xdr:blipFill>
        <a:blip r:embed="rId18"/>
        <a:stretch>
          <a:fillRect/>
        </a:stretch>
      </xdr:blipFill>
      <xdr:spPr>
        <a:xfrm>
          <a:off x="4436745" y="34861500"/>
          <a:ext cx="5953125" cy="1733550"/>
        </a:xfrm>
        <a:prstGeom prst="rect">
          <a:avLst/>
        </a:prstGeom>
        <a:ln>
          <a:prstDash val="solid"/>
        </a:ln>
      </xdr:spPr>
    </xdr:pic>
    <xdr:clientData/>
  </xdr:twoCellAnchor>
  <xdr:twoCellAnchor>
    <xdr:from>
      <xdr:col>3</xdr:col>
      <xdr:colOff>200025</xdr:colOff>
      <xdr:row>20</xdr:row>
      <xdr:rowOff>152401</xdr:rowOff>
    </xdr:from>
    <xdr:to>
      <xdr:col>3</xdr:col>
      <xdr:colOff>6165636</xdr:colOff>
      <xdr:row>20</xdr:row>
      <xdr:rowOff>1828801</xdr:rowOff>
    </xdr:to>
    <xdr:pic>
      <xdr:nvPicPr>
        <xdr:cNvPr id="20" name="图片 19"/>
        <xdr:cNvPicPr>
          <a:picLocks noChangeAspect="true"/>
        </xdr:cNvPicPr>
      </xdr:nvPicPr>
      <xdr:blipFill>
        <a:blip r:embed="rId19"/>
        <a:stretch>
          <a:fillRect/>
        </a:stretch>
      </xdr:blipFill>
      <xdr:spPr>
        <a:xfrm>
          <a:off x="4474845" y="36880800"/>
          <a:ext cx="5965190" cy="1676400"/>
        </a:xfrm>
        <a:prstGeom prst="rect">
          <a:avLst/>
        </a:prstGeom>
        <a:ln>
          <a:prstDash val="solid"/>
        </a:ln>
      </xdr:spPr>
    </xdr:pic>
    <xdr:clientData/>
  </xdr:twoCellAnchor>
  <xdr:twoCellAnchor>
    <xdr:from>
      <xdr:col>3</xdr:col>
      <xdr:colOff>723901</xdr:colOff>
      <xdr:row>22</xdr:row>
      <xdr:rowOff>63389</xdr:rowOff>
    </xdr:from>
    <xdr:to>
      <xdr:col>3</xdr:col>
      <xdr:colOff>5621893</xdr:colOff>
      <xdr:row>22</xdr:row>
      <xdr:rowOff>2076450</xdr:rowOff>
    </xdr:to>
    <xdr:pic>
      <xdr:nvPicPr>
        <xdr:cNvPr id="21" name="图片 20"/>
        <xdr:cNvPicPr>
          <a:picLocks noChangeAspect="true"/>
        </xdr:cNvPicPr>
      </xdr:nvPicPr>
      <xdr:blipFill>
        <a:blip r:embed="rId20"/>
        <a:stretch>
          <a:fillRect/>
        </a:stretch>
      </xdr:blipFill>
      <xdr:spPr>
        <a:xfrm>
          <a:off x="4998720" y="40959405"/>
          <a:ext cx="4897755" cy="2013585"/>
        </a:xfrm>
        <a:prstGeom prst="rect">
          <a:avLst/>
        </a:prstGeom>
        <a:ln>
          <a:prstDash val="solid"/>
        </a:ln>
      </xdr:spPr>
    </xdr:pic>
    <xdr:clientData/>
  </xdr:twoCellAnchor>
  <xdr:twoCellAnchor editAs="oneCell">
    <xdr:from>
      <xdr:col>3</xdr:col>
      <xdr:colOff>152400</xdr:colOff>
      <xdr:row>21</xdr:row>
      <xdr:rowOff>161926</xdr:rowOff>
    </xdr:from>
    <xdr:to>
      <xdr:col>3</xdr:col>
      <xdr:colOff>6128168</xdr:colOff>
      <xdr:row>21</xdr:row>
      <xdr:rowOff>1857376</xdr:rowOff>
    </xdr:to>
    <xdr:pic>
      <xdr:nvPicPr>
        <xdr:cNvPr id="22" name="图片 21"/>
        <xdr:cNvPicPr>
          <a:picLocks noChangeAspect="true"/>
        </xdr:cNvPicPr>
      </xdr:nvPicPr>
      <xdr:blipFill>
        <a:blip r:embed="rId21"/>
        <a:stretch>
          <a:fillRect/>
        </a:stretch>
      </xdr:blipFill>
      <xdr:spPr>
        <a:xfrm>
          <a:off x="4427220" y="38970585"/>
          <a:ext cx="5975350" cy="1695450"/>
        </a:xfrm>
        <a:prstGeom prst="rect">
          <a:avLst/>
        </a:prstGeom>
        <a:ln>
          <a:prstDash val="solid"/>
        </a:ln>
      </xdr:spPr>
    </xdr:pic>
    <xdr:clientData/>
  </xdr:twoCellAnchor>
  <xdr:twoCellAnchor editAs="oneCell">
    <xdr:from>
      <xdr:col>3</xdr:col>
      <xdr:colOff>438150</xdr:colOff>
      <xdr:row>23</xdr:row>
      <xdr:rowOff>219075</xdr:rowOff>
    </xdr:from>
    <xdr:to>
      <xdr:col>3</xdr:col>
      <xdr:colOff>5972175</xdr:colOff>
      <xdr:row>23</xdr:row>
      <xdr:rowOff>1862404</xdr:rowOff>
    </xdr:to>
    <xdr:pic>
      <xdr:nvPicPr>
        <xdr:cNvPr id="23" name="图片 22"/>
        <xdr:cNvPicPr>
          <a:picLocks noChangeAspect="true"/>
        </xdr:cNvPicPr>
      </xdr:nvPicPr>
      <xdr:blipFill>
        <a:blip r:embed="rId22"/>
        <a:stretch>
          <a:fillRect/>
        </a:stretch>
      </xdr:blipFill>
      <xdr:spPr>
        <a:xfrm>
          <a:off x="4712970" y="43203495"/>
          <a:ext cx="5534025" cy="1642745"/>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95"/>
  <sheetViews>
    <sheetView zoomScale="80" zoomScaleNormal="80" workbookViewId="0">
      <pane xSplit="5" ySplit="5" topLeftCell="F80" activePane="bottomRight" state="frozen"/>
      <selection/>
      <selection pane="topRight"/>
      <selection pane="bottomLeft"/>
      <selection pane="bottomRight" activeCell="A82" sqref="A82"/>
    </sheetView>
  </sheetViews>
  <sheetFormatPr defaultColWidth="9" defaultRowHeight="15"/>
  <cols>
    <col min="1" max="1" width="19.4416666666667" style="206" customWidth="true"/>
    <col min="2" max="2" width="9.66666666666667" style="207" customWidth="true"/>
    <col min="3" max="3" width="7.21666666666667" style="208" customWidth="true"/>
    <col min="4" max="4" width="51.4416666666667" style="209" customWidth="true"/>
    <col min="5" max="5" width="24.775" style="146" customWidth="true"/>
    <col min="6" max="6" width="22.8833333333333" style="146" customWidth="true"/>
    <col min="7" max="8" width="15" style="207" customWidth="true"/>
    <col min="9" max="10" width="16.6666666666667" style="208" customWidth="true"/>
    <col min="11" max="11" width="21.775" style="210" customWidth="true"/>
    <col min="12" max="12" width="30.6666666666667" style="210" customWidth="true"/>
    <col min="13" max="13" width="16.6666666666667" style="208" customWidth="true"/>
    <col min="14" max="14" width="30.6666666666667" style="210" customWidth="true"/>
    <col min="15" max="16" width="19.3333333333333" style="9" customWidth="true"/>
    <col min="17" max="18" width="16.775" style="207" customWidth="true"/>
    <col min="19" max="19" width="43.3333333333333" style="146" customWidth="true"/>
    <col min="20" max="20" width="51.5583333333333" style="211" customWidth="true"/>
    <col min="21" max="21" width="14.2166666666667" style="207" customWidth="true"/>
    <col min="22" max="22" width="14.2166666666667" style="9" customWidth="true"/>
    <col min="23" max="1009" width="9" customWidth="true"/>
  </cols>
  <sheetData>
    <row r="1" s="202" customFormat="true" ht="19.8" customHeight="true" spans="1:22">
      <c r="A1" s="212" t="s">
        <v>0</v>
      </c>
      <c r="B1" s="212"/>
      <c r="C1" s="212"/>
      <c r="D1" s="212"/>
      <c r="E1" s="212"/>
      <c r="F1" s="212"/>
      <c r="G1" s="212"/>
      <c r="H1" s="212"/>
      <c r="I1" s="255" t="s">
        <v>1</v>
      </c>
      <c r="J1" s="37"/>
      <c r="K1" s="37"/>
      <c r="L1" s="37"/>
      <c r="M1" s="37"/>
      <c r="N1" s="38"/>
      <c r="O1" s="266" t="s">
        <v>2</v>
      </c>
      <c r="P1" s="37"/>
      <c r="Q1" s="37"/>
      <c r="R1" s="37"/>
      <c r="S1" s="37"/>
      <c r="T1" s="38"/>
      <c r="U1" s="274" t="s">
        <v>3</v>
      </c>
      <c r="V1" s="38"/>
    </row>
    <row r="2" s="202" customFormat="true" ht="19.8" customHeight="true" spans="1:22">
      <c r="A2" s="213" t="s">
        <v>4</v>
      </c>
      <c r="B2" s="37"/>
      <c r="C2" s="37"/>
      <c r="D2" s="37"/>
      <c r="E2" s="37"/>
      <c r="F2" s="38"/>
      <c r="G2" s="212" t="s">
        <v>5</v>
      </c>
      <c r="H2" s="212"/>
      <c r="I2" s="255" t="s">
        <v>6</v>
      </c>
      <c r="J2" s="38"/>
      <c r="K2" s="256" t="s">
        <v>7</v>
      </c>
      <c r="L2" s="37"/>
      <c r="M2" s="37"/>
      <c r="N2" s="38"/>
      <c r="O2" s="266" t="s">
        <v>6</v>
      </c>
      <c r="P2" s="37"/>
      <c r="Q2" s="37"/>
      <c r="R2" s="38"/>
      <c r="S2" s="269" t="s">
        <v>7</v>
      </c>
      <c r="T2" s="38"/>
      <c r="U2" s="275" t="s">
        <v>4</v>
      </c>
      <c r="V2" s="37"/>
    </row>
    <row r="3" ht="19.8" customHeight="true" spans="1:22">
      <c r="A3" s="214"/>
      <c r="B3" s="215"/>
      <c r="C3" s="216"/>
      <c r="D3" s="217"/>
      <c r="E3" s="14"/>
      <c r="F3" s="14"/>
      <c r="G3" s="239" t="s">
        <v>8</v>
      </c>
      <c r="H3" s="240" t="s">
        <v>9</v>
      </c>
      <c r="I3" s="239" t="s">
        <v>10</v>
      </c>
      <c r="J3" s="240" t="s">
        <v>11</v>
      </c>
      <c r="K3" s="240"/>
      <c r="L3" s="240"/>
      <c r="M3" s="240"/>
      <c r="N3" s="240"/>
      <c r="O3" s="239" t="s">
        <v>10</v>
      </c>
      <c r="P3" s="240" t="s">
        <v>11</v>
      </c>
      <c r="Q3" s="239" t="s">
        <v>10</v>
      </c>
      <c r="R3" s="240" t="s">
        <v>11</v>
      </c>
      <c r="S3" s="270"/>
      <c r="T3" s="270"/>
      <c r="U3" s="276"/>
      <c r="V3" s="276"/>
    </row>
    <row r="4" s="203" customFormat="true" ht="49.8" customHeight="true" spans="1:22">
      <c r="A4" s="218" t="s">
        <v>12</v>
      </c>
      <c r="B4" s="219" t="s">
        <v>13</v>
      </c>
      <c r="C4" s="220" t="s">
        <v>14</v>
      </c>
      <c r="D4" s="221" t="s">
        <v>15</v>
      </c>
      <c r="E4" s="241" t="s">
        <v>16</v>
      </c>
      <c r="F4" s="242" t="s">
        <v>17</v>
      </c>
      <c r="G4" s="219" t="s">
        <v>18</v>
      </c>
      <c r="H4" s="219" t="s">
        <v>19</v>
      </c>
      <c r="I4" s="220" t="s">
        <v>20</v>
      </c>
      <c r="J4" s="220" t="s">
        <v>21</v>
      </c>
      <c r="K4" s="219" t="s">
        <v>22</v>
      </c>
      <c r="L4" s="219" t="s">
        <v>23</v>
      </c>
      <c r="M4" s="219" t="s">
        <v>24</v>
      </c>
      <c r="N4" s="219" t="s">
        <v>25</v>
      </c>
      <c r="O4" s="219" t="s">
        <v>26</v>
      </c>
      <c r="P4" s="219" t="s">
        <v>27</v>
      </c>
      <c r="Q4" s="219" t="s">
        <v>28</v>
      </c>
      <c r="R4" s="219" t="s">
        <v>29</v>
      </c>
      <c r="S4" s="219" t="s">
        <v>30</v>
      </c>
      <c r="T4" s="219" t="s">
        <v>31</v>
      </c>
      <c r="U4" s="220" t="s">
        <v>32</v>
      </c>
      <c r="V4" s="220" t="s">
        <v>33</v>
      </c>
    </row>
    <row r="5" s="204" customFormat="true" ht="22.2" customHeight="true" spans="1:22">
      <c r="A5" s="222" t="s">
        <v>34</v>
      </c>
      <c r="B5" s="223"/>
      <c r="C5" s="223"/>
      <c r="D5" s="224" t="s">
        <v>35</v>
      </c>
      <c r="E5" s="243"/>
      <c r="F5" s="243"/>
      <c r="G5" s="243"/>
      <c r="H5" s="243"/>
      <c r="I5" s="243"/>
      <c r="J5" s="257"/>
      <c r="K5" s="258"/>
      <c r="L5" s="259"/>
      <c r="M5" s="259"/>
      <c r="N5" s="259"/>
      <c r="O5" s="257"/>
      <c r="P5" s="243"/>
      <c r="Q5" s="257"/>
      <c r="R5" s="243"/>
      <c r="S5" s="271"/>
      <c r="T5" s="243"/>
      <c r="U5" s="243"/>
      <c r="V5" s="243"/>
    </row>
    <row r="6" s="8" customFormat="true" ht="150" customHeight="true" spans="1:22">
      <c r="A6" s="225" t="s">
        <v>36</v>
      </c>
      <c r="B6" s="226" t="s">
        <v>37</v>
      </c>
      <c r="C6" s="227" t="s">
        <v>38</v>
      </c>
      <c r="D6" s="228" t="s">
        <v>39</v>
      </c>
      <c r="E6" s="244" t="s">
        <v>40</v>
      </c>
      <c r="F6" s="245" t="s">
        <v>41</v>
      </c>
      <c r="G6" s="246"/>
      <c r="H6" s="246"/>
      <c r="I6" s="260"/>
      <c r="J6" s="227" t="s">
        <v>42</v>
      </c>
      <c r="K6" s="261" t="s">
        <v>43</v>
      </c>
      <c r="L6" s="262" t="s">
        <v>44</v>
      </c>
      <c r="M6" s="261" t="s">
        <v>45</v>
      </c>
      <c r="N6" s="262" t="s">
        <v>44</v>
      </c>
      <c r="O6" s="267"/>
      <c r="P6" s="265" t="s">
        <v>46</v>
      </c>
      <c r="Q6" s="267"/>
      <c r="R6" s="265" t="s">
        <v>47</v>
      </c>
      <c r="S6" s="265" t="s">
        <v>48</v>
      </c>
      <c r="T6" s="272" t="s">
        <v>49</v>
      </c>
      <c r="U6" s="226" t="s">
        <v>50</v>
      </c>
      <c r="V6" s="226" t="s">
        <v>50</v>
      </c>
    </row>
    <row r="7" s="204" customFormat="true" ht="129.6" customHeight="true" spans="1:22">
      <c r="A7" s="225" t="s">
        <v>51</v>
      </c>
      <c r="B7" s="226" t="s">
        <v>37</v>
      </c>
      <c r="C7" s="227" t="s">
        <v>38</v>
      </c>
      <c r="D7" s="228" t="s">
        <v>52</v>
      </c>
      <c r="E7" s="244" t="s">
        <v>53</v>
      </c>
      <c r="F7" s="245" t="s">
        <v>54</v>
      </c>
      <c r="G7" s="246"/>
      <c r="H7" s="246"/>
      <c r="I7" s="263"/>
      <c r="J7" s="227" t="s">
        <v>42</v>
      </c>
      <c r="K7" s="261" t="s">
        <v>55</v>
      </c>
      <c r="L7" s="262" t="s">
        <v>44</v>
      </c>
      <c r="M7" s="261" t="s">
        <v>56</v>
      </c>
      <c r="N7" s="262" t="s">
        <v>44</v>
      </c>
      <c r="O7" s="267"/>
      <c r="P7" s="265" t="s">
        <v>46</v>
      </c>
      <c r="Q7" s="267"/>
      <c r="R7" s="265" t="s">
        <v>47</v>
      </c>
      <c r="S7" s="265" t="s">
        <v>48</v>
      </c>
      <c r="T7" s="272" t="s">
        <v>49</v>
      </c>
      <c r="U7" s="226" t="s">
        <v>50</v>
      </c>
      <c r="V7" s="226" t="s">
        <v>50</v>
      </c>
    </row>
    <row r="8" s="8" customFormat="true" ht="129.6" customHeight="true" spans="1:22">
      <c r="A8" s="225" t="s">
        <v>57</v>
      </c>
      <c r="B8" s="226" t="s">
        <v>37</v>
      </c>
      <c r="C8" s="227" t="s">
        <v>38</v>
      </c>
      <c r="D8" s="228" t="s">
        <v>58</v>
      </c>
      <c r="E8" s="244" t="s">
        <v>59</v>
      </c>
      <c r="F8" s="245" t="s">
        <v>60</v>
      </c>
      <c r="G8" s="246"/>
      <c r="H8" s="246"/>
      <c r="I8" s="260"/>
      <c r="J8" s="227" t="s">
        <v>42</v>
      </c>
      <c r="K8" s="261" t="s">
        <v>61</v>
      </c>
      <c r="L8" s="262" t="s">
        <v>44</v>
      </c>
      <c r="M8" s="261" t="s">
        <v>62</v>
      </c>
      <c r="N8" s="262" t="s">
        <v>44</v>
      </c>
      <c r="O8" s="267"/>
      <c r="P8" s="265" t="s">
        <v>46</v>
      </c>
      <c r="Q8" s="267"/>
      <c r="R8" s="265" t="s">
        <v>47</v>
      </c>
      <c r="S8" s="265" t="s">
        <v>48</v>
      </c>
      <c r="T8" s="272" t="s">
        <v>49</v>
      </c>
      <c r="U8" s="226" t="s">
        <v>50</v>
      </c>
      <c r="V8" s="226" t="s">
        <v>50</v>
      </c>
    </row>
    <row r="9" s="204" customFormat="true" ht="22.2" customHeight="true" spans="1:22">
      <c r="A9" s="229" t="s">
        <v>63</v>
      </c>
      <c r="B9" s="223"/>
      <c r="C9" s="223"/>
      <c r="D9" s="230" t="s">
        <v>64</v>
      </c>
      <c r="E9" s="243"/>
      <c r="F9" s="243"/>
      <c r="G9" s="243"/>
      <c r="H9" s="243"/>
      <c r="I9" s="243"/>
      <c r="J9" s="257"/>
      <c r="K9" s="258"/>
      <c r="L9" s="258"/>
      <c r="M9" s="258"/>
      <c r="N9" s="258"/>
      <c r="O9" s="243"/>
      <c r="P9" s="243"/>
      <c r="Q9" s="243"/>
      <c r="R9" s="243"/>
      <c r="S9" s="243"/>
      <c r="T9" s="243"/>
      <c r="U9" s="243"/>
      <c r="V9" s="243"/>
    </row>
    <row r="10" s="147" customFormat="true" ht="114.6" customHeight="true" spans="1:22">
      <c r="A10" s="225" t="s">
        <v>65</v>
      </c>
      <c r="B10" s="226" t="s">
        <v>37</v>
      </c>
      <c r="C10" s="227" t="s">
        <v>38</v>
      </c>
      <c r="D10" s="228" t="s">
        <v>66</v>
      </c>
      <c r="E10" s="244" t="s">
        <v>67</v>
      </c>
      <c r="F10" s="245" t="s">
        <v>68</v>
      </c>
      <c r="G10" s="246"/>
      <c r="H10" s="246"/>
      <c r="I10" s="260"/>
      <c r="J10" s="227">
        <v>1413</v>
      </c>
      <c r="K10" s="261" t="s">
        <v>43</v>
      </c>
      <c r="L10" s="262" t="s">
        <v>44</v>
      </c>
      <c r="M10" s="261" t="s">
        <v>69</v>
      </c>
      <c r="N10" s="262" t="s">
        <v>44</v>
      </c>
      <c r="O10" s="267"/>
      <c r="P10" s="265" t="s">
        <v>70</v>
      </c>
      <c r="Q10" s="267"/>
      <c r="R10" s="265" t="s">
        <v>71</v>
      </c>
      <c r="S10" s="265" t="s">
        <v>72</v>
      </c>
      <c r="T10" s="156" t="s">
        <v>73</v>
      </c>
      <c r="U10" s="226" t="s">
        <v>50</v>
      </c>
      <c r="V10" s="226" t="s">
        <v>50</v>
      </c>
    </row>
    <row r="11" s="204" customFormat="true" ht="114.6" customHeight="true" spans="1:22">
      <c r="A11" s="225" t="s">
        <v>74</v>
      </c>
      <c r="B11" s="226" t="s">
        <v>37</v>
      </c>
      <c r="C11" s="227" t="s">
        <v>38</v>
      </c>
      <c r="D11" s="228" t="s">
        <v>75</v>
      </c>
      <c r="E11" s="244" t="s">
        <v>76</v>
      </c>
      <c r="F11" s="245" t="s">
        <v>77</v>
      </c>
      <c r="G11" s="247"/>
      <c r="H11" s="247"/>
      <c r="I11" s="263"/>
      <c r="J11" s="227">
        <v>1413</v>
      </c>
      <c r="K11" s="261" t="s">
        <v>78</v>
      </c>
      <c r="L11" s="262" t="s">
        <v>44</v>
      </c>
      <c r="M11" s="261" t="s">
        <v>79</v>
      </c>
      <c r="N11" s="262" t="s">
        <v>44</v>
      </c>
      <c r="O11" s="267"/>
      <c r="P11" s="265" t="s">
        <v>70</v>
      </c>
      <c r="Q11" s="267"/>
      <c r="R11" s="265" t="s">
        <v>71</v>
      </c>
      <c r="S11" s="265" t="s">
        <v>72</v>
      </c>
      <c r="T11" s="156" t="s">
        <v>73</v>
      </c>
      <c r="U11" s="226" t="s">
        <v>50</v>
      </c>
      <c r="V11" s="226" t="s">
        <v>50</v>
      </c>
    </row>
    <row r="12" s="8" customFormat="true" ht="124.2" customHeight="true" spans="1:22">
      <c r="A12" s="225" t="s">
        <v>80</v>
      </c>
      <c r="B12" s="226" t="s">
        <v>37</v>
      </c>
      <c r="C12" s="227" t="s">
        <v>38</v>
      </c>
      <c r="D12" s="228" t="s">
        <v>81</v>
      </c>
      <c r="E12" s="244" t="s">
        <v>82</v>
      </c>
      <c r="F12" s="245" t="s">
        <v>83</v>
      </c>
      <c r="G12" s="246"/>
      <c r="H12" s="246"/>
      <c r="I12" s="215"/>
      <c r="J12" s="227">
        <v>1413</v>
      </c>
      <c r="K12" s="261" t="s">
        <v>84</v>
      </c>
      <c r="L12" s="262" t="s">
        <v>44</v>
      </c>
      <c r="M12" s="261" t="s">
        <v>85</v>
      </c>
      <c r="N12" s="262" t="s">
        <v>44</v>
      </c>
      <c r="O12" s="267"/>
      <c r="P12" s="265" t="s">
        <v>70</v>
      </c>
      <c r="Q12" s="267"/>
      <c r="R12" s="265" t="s">
        <v>71</v>
      </c>
      <c r="S12" s="265" t="s">
        <v>72</v>
      </c>
      <c r="T12" s="156" t="s">
        <v>73</v>
      </c>
      <c r="U12" s="226" t="s">
        <v>50</v>
      </c>
      <c r="V12" s="226" t="s">
        <v>50</v>
      </c>
    </row>
    <row r="13" s="204" customFormat="true" ht="128.4" customHeight="true" spans="1:22">
      <c r="A13" s="225" t="s">
        <v>86</v>
      </c>
      <c r="B13" s="226" t="s">
        <v>37</v>
      </c>
      <c r="C13" s="227" t="s">
        <v>38</v>
      </c>
      <c r="D13" s="228" t="s">
        <v>87</v>
      </c>
      <c r="E13" s="244" t="s">
        <v>88</v>
      </c>
      <c r="F13" s="245" t="s">
        <v>89</v>
      </c>
      <c r="G13" s="247"/>
      <c r="H13" s="247"/>
      <c r="I13" s="263"/>
      <c r="J13" s="227">
        <v>1413</v>
      </c>
      <c r="K13" s="261" t="s">
        <v>43</v>
      </c>
      <c r="L13" s="262" t="s">
        <v>44</v>
      </c>
      <c r="M13" s="261" t="s">
        <v>90</v>
      </c>
      <c r="N13" s="262" t="s">
        <v>44</v>
      </c>
      <c r="O13" s="267"/>
      <c r="P13" s="265" t="s">
        <v>46</v>
      </c>
      <c r="Q13" s="267"/>
      <c r="R13" s="265" t="s">
        <v>71</v>
      </c>
      <c r="S13" s="265" t="s">
        <v>48</v>
      </c>
      <c r="T13" s="156" t="s">
        <v>73</v>
      </c>
      <c r="U13" s="226" t="s">
        <v>50</v>
      </c>
      <c r="V13" s="226" t="s">
        <v>50</v>
      </c>
    </row>
    <row r="14" s="205" customFormat="true" ht="97.2" customHeight="true" spans="1:22">
      <c r="A14" s="225" t="s">
        <v>91</v>
      </c>
      <c r="B14" s="227" t="s">
        <v>37</v>
      </c>
      <c r="C14" s="227" t="s">
        <v>38</v>
      </c>
      <c r="D14" s="228" t="s">
        <v>92</v>
      </c>
      <c r="E14" s="248" t="s">
        <v>93</v>
      </c>
      <c r="F14" s="249" t="s">
        <v>94</v>
      </c>
      <c r="G14" s="235"/>
      <c r="H14" s="250"/>
      <c r="I14" s="264"/>
      <c r="J14" s="227">
        <v>1470</v>
      </c>
      <c r="K14" s="261" t="s">
        <v>95</v>
      </c>
      <c r="L14" s="262" t="s">
        <v>44</v>
      </c>
      <c r="M14" s="261" t="s">
        <v>96</v>
      </c>
      <c r="N14" s="262" t="s">
        <v>44</v>
      </c>
      <c r="O14" s="267"/>
      <c r="P14" s="265" t="s">
        <v>97</v>
      </c>
      <c r="Q14" s="267"/>
      <c r="R14" s="267">
        <v>1422</v>
      </c>
      <c r="S14" s="265" t="s">
        <v>98</v>
      </c>
      <c r="T14" s="272" t="s">
        <v>99</v>
      </c>
      <c r="U14" s="277"/>
      <c r="V14" s="227"/>
    </row>
    <row r="15" s="147" customFormat="true" ht="22.2" customHeight="true" spans="1:22">
      <c r="A15" s="229" t="s">
        <v>100</v>
      </c>
      <c r="B15" s="223"/>
      <c r="C15" s="223"/>
      <c r="D15" s="230" t="s">
        <v>101</v>
      </c>
      <c r="E15" s="243"/>
      <c r="F15" s="243"/>
      <c r="G15" s="243"/>
      <c r="H15" s="243"/>
      <c r="I15" s="243"/>
      <c r="J15" s="257"/>
      <c r="K15" s="258"/>
      <c r="L15" s="258"/>
      <c r="M15" s="258"/>
      <c r="N15" s="258"/>
      <c r="O15" s="243"/>
      <c r="P15" s="243"/>
      <c r="Q15" s="243"/>
      <c r="R15" s="243"/>
      <c r="S15" s="243"/>
      <c r="T15" s="243"/>
      <c r="U15" s="243"/>
      <c r="V15" s="243"/>
    </row>
    <row r="16" s="204" customFormat="true" ht="86.4" customHeight="true" spans="1:22">
      <c r="A16" s="225" t="s">
        <v>102</v>
      </c>
      <c r="B16" s="226" t="s">
        <v>37</v>
      </c>
      <c r="C16" s="227" t="s">
        <v>38</v>
      </c>
      <c r="D16" s="228" t="s">
        <v>103</v>
      </c>
      <c r="E16" s="244" t="s">
        <v>104</v>
      </c>
      <c r="F16" s="245" t="s">
        <v>105</v>
      </c>
      <c r="G16" s="247"/>
      <c r="H16" s="247"/>
      <c r="I16" s="263"/>
      <c r="J16" s="227" t="s">
        <v>44</v>
      </c>
      <c r="K16" s="261" t="s">
        <v>106</v>
      </c>
      <c r="L16" s="262" t="s">
        <v>44</v>
      </c>
      <c r="M16" s="261" t="s">
        <v>107</v>
      </c>
      <c r="N16" s="262" t="s">
        <v>44</v>
      </c>
      <c r="O16" s="267"/>
      <c r="P16" s="265" t="s">
        <v>97</v>
      </c>
      <c r="Q16" s="267"/>
      <c r="R16" s="267">
        <v>1422</v>
      </c>
      <c r="S16" s="265" t="s">
        <v>98</v>
      </c>
      <c r="T16" s="272" t="s">
        <v>99</v>
      </c>
      <c r="U16" s="226" t="s">
        <v>50</v>
      </c>
      <c r="V16" s="226" t="s">
        <v>50</v>
      </c>
    </row>
    <row r="17" s="147" customFormat="true" ht="86.4" customHeight="true" spans="1:22">
      <c r="A17" s="225" t="s">
        <v>108</v>
      </c>
      <c r="B17" s="226" t="s">
        <v>37</v>
      </c>
      <c r="C17" s="227" t="s">
        <v>38</v>
      </c>
      <c r="D17" s="228" t="s">
        <v>109</v>
      </c>
      <c r="E17" s="244" t="s">
        <v>104</v>
      </c>
      <c r="F17" s="245" t="s">
        <v>105</v>
      </c>
      <c r="G17" s="246"/>
      <c r="H17" s="246"/>
      <c r="I17" s="215"/>
      <c r="J17" s="227" t="s">
        <v>44</v>
      </c>
      <c r="K17" s="261" t="s">
        <v>110</v>
      </c>
      <c r="L17" s="262" t="s">
        <v>44</v>
      </c>
      <c r="M17" s="261" t="s">
        <v>111</v>
      </c>
      <c r="N17" s="262" t="s">
        <v>44</v>
      </c>
      <c r="O17" s="267"/>
      <c r="P17" s="265" t="s">
        <v>97</v>
      </c>
      <c r="Q17" s="267"/>
      <c r="R17" s="267">
        <v>1422</v>
      </c>
      <c r="S17" s="265" t="s">
        <v>98</v>
      </c>
      <c r="T17" s="272" t="s">
        <v>99</v>
      </c>
      <c r="U17" s="226" t="s">
        <v>50</v>
      </c>
      <c r="V17" s="226" t="s">
        <v>50</v>
      </c>
    </row>
    <row r="18" s="204" customFormat="true" ht="86.4" customHeight="true" spans="1:22">
      <c r="A18" s="225" t="s">
        <v>112</v>
      </c>
      <c r="B18" s="226" t="s">
        <v>37</v>
      </c>
      <c r="C18" s="227" t="s">
        <v>38</v>
      </c>
      <c r="D18" s="228" t="s">
        <v>113</v>
      </c>
      <c r="E18" s="244" t="s">
        <v>104</v>
      </c>
      <c r="F18" s="245" t="s">
        <v>105</v>
      </c>
      <c r="G18" s="247"/>
      <c r="H18" s="247"/>
      <c r="I18" s="263"/>
      <c r="J18" s="227" t="s">
        <v>44</v>
      </c>
      <c r="K18" s="261" t="s">
        <v>110</v>
      </c>
      <c r="L18" s="262" t="s">
        <v>44</v>
      </c>
      <c r="M18" s="261" t="s">
        <v>114</v>
      </c>
      <c r="N18" s="262" t="s">
        <v>44</v>
      </c>
      <c r="O18" s="267"/>
      <c r="P18" s="265" t="s">
        <v>97</v>
      </c>
      <c r="Q18" s="267"/>
      <c r="R18" s="267">
        <v>1422</v>
      </c>
      <c r="S18" s="265" t="s">
        <v>98</v>
      </c>
      <c r="T18" s="272" t="s">
        <v>99</v>
      </c>
      <c r="U18" s="226" t="s">
        <v>50</v>
      </c>
      <c r="V18" s="226" t="s">
        <v>50</v>
      </c>
    </row>
    <row r="19" s="147" customFormat="true" ht="86.4" customHeight="true" spans="1:22">
      <c r="A19" s="225" t="s">
        <v>115</v>
      </c>
      <c r="B19" s="226" t="s">
        <v>37</v>
      </c>
      <c r="C19" s="227" t="s">
        <v>38</v>
      </c>
      <c r="D19" s="228" t="s">
        <v>116</v>
      </c>
      <c r="E19" s="244" t="s">
        <v>104</v>
      </c>
      <c r="F19" s="245" t="s">
        <v>105</v>
      </c>
      <c r="G19" s="246"/>
      <c r="H19" s="246"/>
      <c r="I19" s="215"/>
      <c r="J19" s="227" t="s">
        <v>44</v>
      </c>
      <c r="K19" s="261" t="s">
        <v>110</v>
      </c>
      <c r="L19" s="262" t="s">
        <v>44</v>
      </c>
      <c r="M19" s="261" t="s">
        <v>117</v>
      </c>
      <c r="N19" s="262" t="s">
        <v>44</v>
      </c>
      <c r="O19" s="267"/>
      <c r="P19" s="265" t="s">
        <v>97</v>
      </c>
      <c r="Q19" s="267"/>
      <c r="R19" s="267">
        <v>1422</v>
      </c>
      <c r="S19" s="265" t="s">
        <v>98</v>
      </c>
      <c r="T19" s="272" t="s">
        <v>99</v>
      </c>
      <c r="U19" s="226" t="s">
        <v>50</v>
      </c>
      <c r="V19" s="226" t="s">
        <v>50</v>
      </c>
    </row>
    <row r="20" ht="86.4" customHeight="true" spans="1:22">
      <c r="A20" s="225" t="s">
        <v>118</v>
      </c>
      <c r="B20" s="226" t="s">
        <v>37</v>
      </c>
      <c r="C20" s="227" t="s">
        <v>38</v>
      </c>
      <c r="D20" s="228" t="s">
        <v>119</v>
      </c>
      <c r="E20" s="244" t="s">
        <v>104</v>
      </c>
      <c r="F20" s="245" t="s">
        <v>105</v>
      </c>
      <c r="G20" s="215"/>
      <c r="H20" s="215"/>
      <c r="I20" s="216"/>
      <c r="J20" s="227" t="s">
        <v>44</v>
      </c>
      <c r="K20" s="261" t="s">
        <v>110</v>
      </c>
      <c r="L20" s="262" t="s">
        <v>44</v>
      </c>
      <c r="M20" s="261" t="s">
        <v>120</v>
      </c>
      <c r="N20" s="262" t="s">
        <v>44</v>
      </c>
      <c r="O20" s="267"/>
      <c r="P20" s="265" t="s">
        <v>97</v>
      </c>
      <c r="Q20" s="267"/>
      <c r="R20" s="267">
        <v>1422</v>
      </c>
      <c r="S20" s="265" t="s">
        <v>98</v>
      </c>
      <c r="T20" s="272" t="s">
        <v>99</v>
      </c>
      <c r="U20" s="226" t="s">
        <v>50</v>
      </c>
      <c r="V20" s="226" t="s">
        <v>50</v>
      </c>
    </row>
    <row r="21" ht="86.4" customHeight="true" spans="1:22">
      <c r="A21" s="225" t="s">
        <v>121</v>
      </c>
      <c r="B21" s="226" t="s">
        <v>37</v>
      </c>
      <c r="C21" s="227" t="s">
        <v>38</v>
      </c>
      <c r="D21" s="228" t="s">
        <v>122</v>
      </c>
      <c r="E21" s="244" t="s">
        <v>104</v>
      </c>
      <c r="F21" s="245" t="s">
        <v>105</v>
      </c>
      <c r="G21" s="215"/>
      <c r="H21" s="215"/>
      <c r="I21" s="216"/>
      <c r="J21" s="227" t="s">
        <v>44</v>
      </c>
      <c r="K21" s="261" t="s">
        <v>110</v>
      </c>
      <c r="L21" s="262" t="s">
        <v>44</v>
      </c>
      <c r="M21" s="261" t="s">
        <v>123</v>
      </c>
      <c r="N21" s="262" t="s">
        <v>44</v>
      </c>
      <c r="O21" s="267"/>
      <c r="P21" s="265" t="s">
        <v>97</v>
      </c>
      <c r="Q21" s="267"/>
      <c r="R21" s="267">
        <v>1422</v>
      </c>
      <c r="S21" s="265" t="s">
        <v>98</v>
      </c>
      <c r="T21" s="272" t="s">
        <v>99</v>
      </c>
      <c r="U21" s="226" t="s">
        <v>50</v>
      </c>
      <c r="V21" s="226" t="s">
        <v>50</v>
      </c>
    </row>
    <row r="22" ht="86.4" customHeight="true" spans="1:22">
      <c r="A22" s="225" t="s">
        <v>124</v>
      </c>
      <c r="B22" s="226" t="s">
        <v>37</v>
      </c>
      <c r="C22" s="227" t="s">
        <v>38</v>
      </c>
      <c r="D22" s="228" t="s">
        <v>125</v>
      </c>
      <c r="E22" s="244" t="s">
        <v>104</v>
      </c>
      <c r="F22" s="245" t="s">
        <v>105</v>
      </c>
      <c r="G22" s="215"/>
      <c r="H22" s="215"/>
      <c r="I22" s="216"/>
      <c r="J22" s="227" t="s">
        <v>44</v>
      </c>
      <c r="K22" s="261" t="s">
        <v>110</v>
      </c>
      <c r="L22" s="262" t="s">
        <v>44</v>
      </c>
      <c r="M22" s="261" t="s">
        <v>126</v>
      </c>
      <c r="N22" s="262" t="s">
        <v>44</v>
      </c>
      <c r="O22" s="267"/>
      <c r="P22" s="265" t="s">
        <v>97</v>
      </c>
      <c r="Q22" s="267"/>
      <c r="R22" s="267">
        <v>1422</v>
      </c>
      <c r="S22" s="265" t="s">
        <v>98</v>
      </c>
      <c r="T22" s="272" t="s">
        <v>99</v>
      </c>
      <c r="U22" s="226" t="s">
        <v>50</v>
      </c>
      <c r="V22" s="226" t="s">
        <v>50</v>
      </c>
    </row>
    <row r="23" ht="86.4" customHeight="true" spans="1:22">
      <c r="A23" s="225" t="s">
        <v>127</v>
      </c>
      <c r="B23" s="226" t="s">
        <v>37</v>
      </c>
      <c r="C23" s="227" t="s">
        <v>38</v>
      </c>
      <c r="D23" s="228" t="s">
        <v>128</v>
      </c>
      <c r="E23" s="244" t="s">
        <v>104</v>
      </c>
      <c r="F23" s="245" t="s">
        <v>105</v>
      </c>
      <c r="G23" s="215"/>
      <c r="H23" s="215"/>
      <c r="I23" s="216"/>
      <c r="J23" s="227" t="s">
        <v>44</v>
      </c>
      <c r="K23" s="261" t="s">
        <v>110</v>
      </c>
      <c r="L23" s="262" t="s">
        <v>44</v>
      </c>
      <c r="M23" s="261" t="s">
        <v>129</v>
      </c>
      <c r="N23" s="262" t="s">
        <v>44</v>
      </c>
      <c r="O23" s="267"/>
      <c r="P23" s="265" t="s">
        <v>97</v>
      </c>
      <c r="Q23" s="267"/>
      <c r="R23" s="267">
        <v>1422</v>
      </c>
      <c r="S23" s="265" t="s">
        <v>98</v>
      </c>
      <c r="T23" s="272" t="s">
        <v>99</v>
      </c>
      <c r="U23" s="226" t="s">
        <v>50</v>
      </c>
      <c r="V23" s="226" t="s">
        <v>50</v>
      </c>
    </row>
    <row r="24" ht="86.4" customHeight="true" spans="1:22">
      <c r="A24" s="225" t="s">
        <v>130</v>
      </c>
      <c r="B24" s="226" t="s">
        <v>37</v>
      </c>
      <c r="C24" s="227" t="s">
        <v>38</v>
      </c>
      <c r="D24" s="228" t="s">
        <v>131</v>
      </c>
      <c r="E24" s="244" t="s">
        <v>104</v>
      </c>
      <c r="F24" s="245" t="s">
        <v>105</v>
      </c>
      <c r="G24" s="215"/>
      <c r="H24" s="215"/>
      <c r="I24" s="216"/>
      <c r="J24" s="227" t="s">
        <v>44</v>
      </c>
      <c r="K24" s="261" t="s">
        <v>132</v>
      </c>
      <c r="L24" s="262" t="s">
        <v>44</v>
      </c>
      <c r="M24" s="261" t="s">
        <v>45</v>
      </c>
      <c r="N24" s="262" t="s">
        <v>44</v>
      </c>
      <c r="O24" s="267"/>
      <c r="P24" s="265" t="s">
        <v>97</v>
      </c>
      <c r="Q24" s="267"/>
      <c r="R24" s="267">
        <v>1422</v>
      </c>
      <c r="S24" s="265" t="s">
        <v>98</v>
      </c>
      <c r="T24" s="272" t="s">
        <v>99</v>
      </c>
      <c r="U24" s="226" t="s">
        <v>50</v>
      </c>
      <c r="V24" s="226" t="s">
        <v>50</v>
      </c>
    </row>
    <row r="25" ht="22.2" customHeight="true" spans="1:22">
      <c r="A25" s="229" t="s">
        <v>133</v>
      </c>
      <c r="B25" s="223"/>
      <c r="C25" s="223"/>
      <c r="D25" s="230" t="s">
        <v>134</v>
      </c>
      <c r="E25" s="243"/>
      <c r="F25" s="243"/>
      <c r="G25" s="243"/>
      <c r="H25" s="243"/>
      <c r="I25" s="243"/>
      <c r="J25" s="257"/>
      <c r="K25" s="258"/>
      <c r="L25" s="258"/>
      <c r="M25" s="258"/>
      <c r="N25" s="258"/>
      <c r="O25" s="243"/>
      <c r="P25" s="243"/>
      <c r="Q25" s="243"/>
      <c r="R25" s="243"/>
      <c r="S25" s="243"/>
      <c r="T25" s="243"/>
      <c r="U25" s="243"/>
      <c r="V25" s="243"/>
    </row>
    <row r="26" ht="156.6" customHeight="true" spans="1:22">
      <c r="A26" s="225" t="s">
        <v>135</v>
      </c>
      <c r="B26" s="226" t="s">
        <v>37</v>
      </c>
      <c r="C26" s="227" t="s">
        <v>38</v>
      </c>
      <c r="D26" s="228" t="s">
        <v>136</v>
      </c>
      <c r="E26" s="251" t="s">
        <v>137</v>
      </c>
      <c r="F26" s="245" t="s">
        <v>138</v>
      </c>
      <c r="G26" s="215"/>
      <c r="H26" s="215"/>
      <c r="I26" s="216"/>
      <c r="J26" s="227" t="s">
        <v>44</v>
      </c>
      <c r="K26" s="261" t="s">
        <v>43</v>
      </c>
      <c r="L26" s="261" t="s">
        <v>139</v>
      </c>
      <c r="M26" s="261" t="s">
        <v>45</v>
      </c>
      <c r="N26" s="262" t="s">
        <v>44</v>
      </c>
      <c r="O26" s="267"/>
      <c r="P26" s="265" t="s">
        <v>46</v>
      </c>
      <c r="Q26" s="267"/>
      <c r="R26" s="265" t="s">
        <v>47</v>
      </c>
      <c r="S26" s="265" t="s">
        <v>140</v>
      </c>
      <c r="T26" s="272" t="s">
        <v>49</v>
      </c>
      <c r="U26" s="226" t="s">
        <v>50</v>
      </c>
      <c r="V26" s="226" t="s">
        <v>50</v>
      </c>
    </row>
    <row r="27" ht="114" customHeight="true" spans="1:22">
      <c r="A27" s="225" t="s">
        <v>141</v>
      </c>
      <c r="B27" s="226" t="s">
        <v>37</v>
      </c>
      <c r="C27" s="227" t="s">
        <v>38</v>
      </c>
      <c r="D27" s="231" t="s">
        <v>142</v>
      </c>
      <c r="E27" s="251" t="s">
        <v>143</v>
      </c>
      <c r="F27" s="245" t="s">
        <v>144</v>
      </c>
      <c r="G27" s="215"/>
      <c r="H27" s="215"/>
      <c r="I27" s="216"/>
      <c r="J27" s="227" t="s">
        <v>44</v>
      </c>
      <c r="K27" s="261" t="s">
        <v>43</v>
      </c>
      <c r="L27" s="261" t="s">
        <v>139</v>
      </c>
      <c r="M27" s="261" t="s">
        <v>45</v>
      </c>
      <c r="N27" s="261" t="s">
        <v>145</v>
      </c>
      <c r="O27" s="267"/>
      <c r="P27" s="265" t="s">
        <v>97</v>
      </c>
      <c r="Q27" s="267"/>
      <c r="R27" s="267">
        <v>1422</v>
      </c>
      <c r="S27" s="273" t="s">
        <v>146</v>
      </c>
      <c r="T27" s="272" t="s">
        <v>99</v>
      </c>
      <c r="U27" s="226" t="s">
        <v>50</v>
      </c>
      <c r="V27" s="226" t="s">
        <v>50</v>
      </c>
    </row>
    <row r="28" ht="142.8" customHeight="true" spans="1:22">
      <c r="A28" s="225" t="s">
        <v>147</v>
      </c>
      <c r="B28" s="226" t="s">
        <v>37</v>
      </c>
      <c r="C28" s="227" t="s">
        <v>38</v>
      </c>
      <c r="D28" s="231" t="s">
        <v>148</v>
      </c>
      <c r="E28" s="251" t="s">
        <v>149</v>
      </c>
      <c r="F28" s="245" t="s">
        <v>150</v>
      </c>
      <c r="G28" s="215"/>
      <c r="H28" s="215"/>
      <c r="I28" s="216"/>
      <c r="J28" s="227" t="s">
        <v>44</v>
      </c>
      <c r="K28" s="261" t="s">
        <v>43</v>
      </c>
      <c r="L28" s="261" t="s">
        <v>139</v>
      </c>
      <c r="M28" s="261" t="s">
        <v>45</v>
      </c>
      <c r="N28" s="261" t="s">
        <v>151</v>
      </c>
      <c r="O28" s="267"/>
      <c r="P28" s="265" t="s">
        <v>70</v>
      </c>
      <c r="Q28" s="267"/>
      <c r="R28" s="265" t="s">
        <v>71</v>
      </c>
      <c r="S28" s="265" t="s">
        <v>152</v>
      </c>
      <c r="T28" s="156" t="s">
        <v>73</v>
      </c>
      <c r="U28" s="226" t="s">
        <v>50</v>
      </c>
      <c r="V28" s="226" t="s">
        <v>50</v>
      </c>
    </row>
    <row r="29" ht="156.6" customHeight="true" spans="1:22">
      <c r="A29" s="225" t="s">
        <v>153</v>
      </c>
      <c r="B29" s="226" t="s">
        <v>37</v>
      </c>
      <c r="C29" s="227" t="s">
        <v>38</v>
      </c>
      <c r="D29" s="231" t="s">
        <v>154</v>
      </c>
      <c r="E29" s="251" t="s">
        <v>155</v>
      </c>
      <c r="F29" s="245" t="s">
        <v>138</v>
      </c>
      <c r="G29" s="215"/>
      <c r="H29" s="215"/>
      <c r="I29" s="216"/>
      <c r="J29" s="227" t="s">
        <v>44</v>
      </c>
      <c r="K29" s="261" t="s">
        <v>43</v>
      </c>
      <c r="L29" s="261" t="s">
        <v>139</v>
      </c>
      <c r="M29" s="261" t="s">
        <v>45</v>
      </c>
      <c r="N29" s="261" t="s">
        <v>156</v>
      </c>
      <c r="O29" s="267"/>
      <c r="P29" s="265" t="s">
        <v>46</v>
      </c>
      <c r="Q29" s="267"/>
      <c r="R29" s="265" t="s">
        <v>47</v>
      </c>
      <c r="S29" s="265" t="s">
        <v>140</v>
      </c>
      <c r="T29" s="272" t="s">
        <v>49</v>
      </c>
      <c r="U29" s="226" t="s">
        <v>50</v>
      </c>
      <c r="V29" s="226" t="s">
        <v>50</v>
      </c>
    </row>
    <row r="30" ht="156.6" customHeight="true" spans="1:22">
      <c r="A30" s="225" t="s">
        <v>157</v>
      </c>
      <c r="B30" s="226" t="s">
        <v>37</v>
      </c>
      <c r="C30" s="227" t="s">
        <v>38</v>
      </c>
      <c r="D30" s="228" t="s">
        <v>158</v>
      </c>
      <c r="E30" s="251" t="s">
        <v>159</v>
      </c>
      <c r="F30" s="245" t="s">
        <v>138</v>
      </c>
      <c r="G30" s="215"/>
      <c r="H30" s="215"/>
      <c r="I30" s="216"/>
      <c r="J30" s="227" t="s">
        <v>44</v>
      </c>
      <c r="K30" s="261" t="s">
        <v>43</v>
      </c>
      <c r="L30" s="261" t="s">
        <v>160</v>
      </c>
      <c r="M30" s="261" t="s">
        <v>45</v>
      </c>
      <c r="N30" s="262" t="s">
        <v>44</v>
      </c>
      <c r="O30" s="267"/>
      <c r="P30" s="265" t="s">
        <v>46</v>
      </c>
      <c r="Q30" s="267"/>
      <c r="R30" s="265" t="s">
        <v>47</v>
      </c>
      <c r="S30" s="265" t="s">
        <v>140</v>
      </c>
      <c r="T30" s="272" t="s">
        <v>49</v>
      </c>
      <c r="U30" s="226" t="s">
        <v>50</v>
      </c>
      <c r="V30" s="226" t="s">
        <v>50</v>
      </c>
    </row>
    <row r="31" ht="114" customHeight="true" spans="1:22">
      <c r="A31" s="225" t="s">
        <v>161</v>
      </c>
      <c r="B31" s="226" t="s">
        <v>37</v>
      </c>
      <c r="C31" s="227" t="s">
        <v>38</v>
      </c>
      <c r="D31" s="228" t="s">
        <v>162</v>
      </c>
      <c r="E31" s="251" t="s">
        <v>163</v>
      </c>
      <c r="F31" s="245" t="s">
        <v>144</v>
      </c>
      <c r="G31" s="215"/>
      <c r="H31" s="215"/>
      <c r="I31" s="216"/>
      <c r="J31" s="227" t="s">
        <v>44</v>
      </c>
      <c r="K31" s="261" t="s">
        <v>43</v>
      </c>
      <c r="L31" s="261" t="s">
        <v>164</v>
      </c>
      <c r="M31" s="261" t="s">
        <v>45</v>
      </c>
      <c r="N31" s="262" t="s">
        <v>44</v>
      </c>
      <c r="O31" s="267"/>
      <c r="P31" s="265" t="s">
        <v>97</v>
      </c>
      <c r="Q31" s="267"/>
      <c r="R31" s="267">
        <v>1422</v>
      </c>
      <c r="S31" s="273" t="s">
        <v>146</v>
      </c>
      <c r="T31" s="272" t="s">
        <v>99</v>
      </c>
      <c r="U31" s="226" t="s">
        <v>50</v>
      </c>
      <c r="V31" s="226" t="s">
        <v>50</v>
      </c>
    </row>
    <row r="32" ht="156.6" customHeight="true" spans="1:22">
      <c r="A32" s="225" t="s">
        <v>165</v>
      </c>
      <c r="B32" s="226" t="s">
        <v>37</v>
      </c>
      <c r="C32" s="227" t="s">
        <v>38</v>
      </c>
      <c r="D32" s="228" t="s">
        <v>166</v>
      </c>
      <c r="E32" s="251" t="s">
        <v>167</v>
      </c>
      <c r="F32" s="245" t="s">
        <v>138</v>
      </c>
      <c r="G32" s="215"/>
      <c r="H32" s="215"/>
      <c r="I32" s="216"/>
      <c r="J32" s="227" t="s">
        <v>44</v>
      </c>
      <c r="K32" s="261" t="s">
        <v>168</v>
      </c>
      <c r="L32" s="261" t="s">
        <v>169</v>
      </c>
      <c r="M32" s="261" t="s">
        <v>45</v>
      </c>
      <c r="N32" s="262" t="s">
        <v>44</v>
      </c>
      <c r="O32" s="267"/>
      <c r="P32" s="265" t="s">
        <v>46</v>
      </c>
      <c r="Q32" s="267"/>
      <c r="R32" s="265" t="s">
        <v>47</v>
      </c>
      <c r="S32" s="265" t="s">
        <v>140</v>
      </c>
      <c r="T32" s="272" t="s">
        <v>49</v>
      </c>
      <c r="U32" s="226" t="s">
        <v>50</v>
      </c>
      <c r="V32" s="226" t="s">
        <v>50</v>
      </c>
    </row>
    <row r="33" ht="22.2" customHeight="true" spans="1:22">
      <c r="A33" s="229" t="s">
        <v>170</v>
      </c>
      <c r="B33" s="223"/>
      <c r="C33" s="223"/>
      <c r="D33" s="230" t="s">
        <v>171</v>
      </c>
      <c r="E33" s="243"/>
      <c r="F33" s="243"/>
      <c r="G33" s="243"/>
      <c r="H33" s="243"/>
      <c r="I33" s="243"/>
      <c r="J33" s="257"/>
      <c r="K33" s="258"/>
      <c r="L33" s="258"/>
      <c r="M33" s="258"/>
      <c r="N33" s="258"/>
      <c r="O33" s="243"/>
      <c r="P33" s="243"/>
      <c r="Q33" s="243"/>
      <c r="R33" s="243"/>
      <c r="S33" s="243"/>
      <c r="T33" s="243"/>
      <c r="U33" s="243"/>
      <c r="V33" s="243"/>
    </row>
    <row r="34" ht="156.6" customHeight="true" spans="1:22">
      <c r="A34" s="225" t="s">
        <v>172</v>
      </c>
      <c r="B34" s="226" t="s">
        <v>37</v>
      </c>
      <c r="C34" s="227" t="s">
        <v>38</v>
      </c>
      <c r="D34" s="228" t="s">
        <v>173</v>
      </c>
      <c r="E34" s="251" t="s">
        <v>174</v>
      </c>
      <c r="F34" s="245" t="s">
        <v>175</v>
      </c>
      <c r="G34" s="215"/>
      <c r="H34" s="215"/>
      <c r="I34" s="216"/>
      <c r="J34" s="265" t="s">
        <v>176</v>
      </c>
      <c r="K34" s="261" t="s">
        <v>177</v>
      </c>
      <c r="L34" s="261" t="s">
        <v>178</v>
      </c>
      <c r="M34" s="261" t="s">
        <v>179</v>
      </c>
      <c r="N34" s="262" t="s">
        <v>44</v>
      </c>
      <c r="O34" s="267"/>
      <c r="P34" s="265" t="s">
        <v>46</v>
      </c>
      <c r="Q34" s="267"/>
      <c r="R34" s="265" t="s">
        <v>47</v>
      </c>
      <c r="S34" s="265" t="s">
        <v>140</v>
      </c>
      <c r="T34" s="272" t="s">
        <v>49</v>
      </c>
      <c r="U34" s="226" t="s">
        <v>50</v>
      </c>
      <c r="V34" s="226" t="s">
        <v>50</v>
      </c>
    </row>
    <row r="35" ht="22.2" customHeight="true" spans="1:22">
      <c r="A35" s="229" t="s">
        <v>180</v>
      </c>
      <c r="B35" s="223"/>
      <c r="C35" s="223"/>
      <c r="D35" s="230" t="s">
        <v>181</v>
      </c>
      <c r="E35" s="243"/>
      <c r="F35" s="243"/>
      <c r="G35" s="243"/>
      <c r="H35" s="243"/>
      <c r="I35" s="243"/>
      <c r="J35" s="257"/>
      <c r="K35" s="258"/>
      <c r="L35" s="258"/>
      <c r="M35" s="258"/>
      <c r="N35" s="258"/>
      <c r="O35" s="243"/>
      <c r="P35" s="243"/>
      <c r="Q35" s="243"/>
      <c r="R35" s="243"/>
      <c r="S35" s="243"/>
      <c r="T35" s="243"/>
      <c r="U35" s="243"/>
      <c r="V35" s="243"/>
    </row>
    <row r="36" ht="142.8" customHeight="true" spans="1:22">
      <c r="A36" s="225" t="s">
        <v>182</v>
      </c>
      <c r="B36" s="226" t="s">
        <v>37</v>
      </c>
      <c r="C36" s="227" t="s">
        <v>38</v>
      </c>
      <c r="D36" s="228" t="s">
        <v>183</v>
      </c>
      <c r="E36" s="251" t="s">
        <v>184</v>
      </c>
      <c r="F36" s="245" t="s">
        <v>185</v>
      </c>
      <c r="G36" s="215"/>
      <c r="H36" s="215"/>
      <c r="I36" s="216"/>
      <c r="J36" s="265" t="s">
        <v>186</v>
      </c>
      <c r="K36" s="261" t="s">
        <v>177</v>
      </c>
      <c r="L36" s="261" t="s">
        <v>178</v>
      </c>
      <c r="M36" s="261" t="s">
        <v>187</v>
      </c>
      <c r="N36" s="262" t="s">
        <v>44</v>
      </c>
      <c r="O36" s="267"/>
      <c r="P36" s="265" t="s">
        <v>70</v>
      </c>
      <c r="Q36" s="267"/>
      <c r="R36" s="265" t="s">
        <v>71</v>
      </c>
      <c r="S36" s="265" t="s">
        <v>152</v>
      </c>
      <c r="T36" s="156" t="s">
        <v>73</v>
      </c>
      <c r="U36" s="226" t="s">
        <v>50</v>
      </c>
      <c r="V36" s="226" t="s">
        <v>50</v>
      </c>
    </row>
    <row r="37" ht="22.2" customHeight="true" spans="1:22">
      <c r="A37" s="232" t="s">
        <v>188</v>
      </c>
      <c r="B37" s="223"/>
      <c r="C37" s="223"/>
      <c r="D37" s="230" t="s">
        <v>189</v>
      </c>
      <c r="E37" s="243"/>
      <c r="F37" s="243"/>
      <c r="G37" s="243"/>
      <c r="H37" s="243"/>
      <c r="I37" s="243"/>
      <c r="J37" s="257"/>
      <c r="K37" s="258"/>
      <c r="L37" s="258"/>
      <c r="M37" s="258"/>
      <c r="N37" s="258"/>
      <c r="O37" s="243"/>
      <c r="P37" s="243"/>
      <c r="Q37" s="243"/>
      <c r="R37" s="243"/>
      <c r="S37" s="243"/>
      <c r="T37" s="243"/>
      <c r="U37" s="243"/>
      <c r="V37" s="243"/>
    </row>
    <row r="38" ht="156.6" customHeight="true" spans="1:22">
      <c r="A38" s="225" t="s">
        <v>190</v>
      </c>
      <c r="B38" s="226" t="s">
        <v>37</v>
      </c>
      <c r="C38" s="227" t="s">
        <v>38</v>
      </c>
      <c r="D38" s="228" t="s">
        <v>191</v>
      </c>
      <c r="E38" s="251" t="s">
        <v>192</v>
      </c>
      <c r="F38" s="245" t="s">
        <v>193</v>
      </c>
      <c r="G38" s="215"/>
      <c r="H38" s="215"/>
      <c r="I38" s="216"/>
      <c r="J38" s="265" t="s">
        <v>176</v>
      </c>
      <c r="K38" s="261" t="s">
        <v>177</v>
      </c>
      <c r="L38" s="261" t="s">
        <v>194</v>
      </c>
      <c r="M38" s="261" t="s">
        <v>179</v>
      </c>
      <c r="N38" s="261" t="s">
        <v>195</v>
      </c>
      <c r="O38" s="267"/>
      <c r="P38" s="265" t="s">
        <v>46</v>
      </c>
      <c r="Q38" s="267"/>
      <c r="R38" s="265" t="s">
        <v>47</v>
      </c>
      <c r="S38" s="265" t="s">
        <v>140</v>
      </c>
      <c r="T38" s="272" t="s">
        <v>49</v>
      </c>
      <c r="U38" s="226" t="s">
        <v>50</v>
      </c>
      <c r="V38" s="226" t="s">
        <v>50</v>
      </c>
    </row>
    <row r="39" ht="22.2" customHeight="true" spans="1:22">
      <c r="A39" s="229" t="s">
        <v>196</v>
      </c>
      <c r="B39" s="223"/>
      <c r="C39" s="223"/>
      <c r="D39" s="230" t="s">
        <v>197</v>
      </c>
      <c r="E39" s="243"/>
      <c r="F39" s="243"/>
      <c r="G39" s="243"/>
      <c r="H39" s="243"/>
      <c r="I39" s="243"/>
      <c r="J39" s="257"/>
      <c r="K39" s="258"/>
      <c r="L39" s="258"/>
      <c r="M39" s="258"/>
      <c r="N39" s="258"/>
      <c r="O39" s="243"/>
      <c r="P39" s="243"/>
      <c r="Q39" s="243"/>
      <c r="R39" s="243"/>
      <c r="S39" s="243"/>
      <c r="T39" s="243"/>
      <c r="U39" s="243"/>
      <c r="V39" s="243"/>
    </row>
    <row r="40" ht="156.6" customHeight="true" spans="1:22">
      <c r="A40" s="225" t="s">
        <v>198</v>
      </c>
      <c r="B40" s="226" t="s">
        <v>37</v>
      </c>
      <c r="C40" s="227" t="s">
        <v>38</v>
      </c>
      <c r="D40" s="228" t="s">
        <v>199</v>
      </c>
      <c r="E40" s="251" t="s">
        <v>200</v>
      </c>
      <c r="F40" s="252" t="s">
        <v>201</v>
      </c>
      <c r="G40" s="226" t="s">
        <v>5</v>
      </c>
      <c r="H40" s="215" t="s">
        <v>202</v>
      </c>
      <c r="I40" s="216"/>
      <c r="J40" s="227" t="s">
        <v>44</v>
      </c>
      <c r="K40" s="261" t="s">
        <v>203</v>
      </c>
      <c r="L40" s="261" t="s">
        <v>204</v>
      </c>
      <c r="M40" s="261" t="s">
        <v>205</v>
      </c>
      <c r="N40" s="262" t="s">
        <v>44</v>
      </c>
      <c r="O40" s="267"/>
      <c r="P40" s="265" t="s">
        <v>46</v>
      </c>
      <c r="Q40" s="267"/>
      <c r="R40" s="265" t="s">
        <v>47</v>
      </c>
      <c r="S40" s="265" t="s">
        <v>140</v>
      </c>
      <c r="T40" s="272" t="s">
        <v>49</v>
      </c>
      <c r="U40" s="226" t="s">
        <v>50</v>
      </c>
      <c r="V40" s="226" t="s">
        <v>50</v>
      </c>
    </row>
    <row r="41" ht="114" customHeight="true" spans="1:22">
      <c r="A41" s="225" t="s">
        <v>206</v>
      </c>
      <c r="B41" s="226" t="s">
        <v>37</v>
      </c>
      <c r="C41" s="227" t="s">
        <v>38</v>
      </c>
      <c r="D41" s="228" t="s">
        <v>207</v>
      </c>
      <c r="E41" s="251" t="s">
        <v>208</v>
      </c>
      <c r="F41" s="252" t="s">
        <v>209</v>
      </c>
      <c r="G41" s="226" t="s">
        <v>5</v>
      </c>
      <c r="H41" s="215" t="s">
        <v>202</v>
      </c>
      <c r="I41" s="216"/>
      <c r="J41" s="227" t="s">
        <v>44</v>
      </c>
      <c r="K41" s="261" t="s">
        <v>210</v>
      </c>
      <c r="L41" s="261" t="s">
        <v>204</v>
      </c>
      <c r="M41" s="261" t="s">
        <v>211</v>
      </c>
      <c r="N41" s="262" t="s">
        <v>44</v>
      </c>
      <c r="O41" s="267"/>
      <c r="P41" s="265" t="s">
        <v>97</v>
      </c>
      <c r="Q41" s="267"/>
      <c r="R41" s="267">
        <v>1422</v>
      </c>
      <c r="S41" s="273" t="s">
        <v>146</v>
      </c>
      <c r="T41" s="272" t="s">
        <v>99</v>
      </c>
      <c r="U41" s="226" t="s">
        <v>50</v>
      </c>
      <c r="V41" s="226" t="s">
        <v>50</v>
      </c>
    </row>
    <row r="42" ht="22.2" customHeight="true" spans="1:22">
      <c r="A42" s="232" t="s">
        <v>212</v>
      </c>
      <c r="B42" s="223"/>
      <c r="C42" s="223"/>
      <c r="D42" s="230" t="s">
        <v>213</v>
      </c>
      <c r="E42" s="243"/>
      <c r="F42" s="243"/>
      <c r="G42" s="243"/>
      <c r="H42" s="243"/>
      <c r="I42" s="243"/>
      <c r="J42" s="257"/>
      <c r="K42" s="258"/>
      <c r="L42" s="258"/>
      <c r="M42" s="258"/>
      <c r="N42" s="258"/>
      <c r="O42" s="243"/>
      <c r="P42" s="243"/>
      <c r="Q42" s="243"/>
      <c r="R42" s="243"/>
      <c r="S42" s="243"/>
      <c r="T42" s="243"/>
      <c r="U42" s="243"/>
      <c r="V42" s="243"/>
    </row>
    <row r="43" ht="142.8" customHeight="true" spans="1:22">
      <c r="A43" s="225" t="s">
        <v>214</v>
      </c>
      <c r="B43" s="226" t="s">
        <v>37</v>
      </c>
      <c r="C43" s="227" t="s">
        <v>38</v>
      </c>
      <c r="D43" s="228" t="s">
        <v>215</v>
      </c>
      <c r="E43" s="251" t="s">
        <v>216</v>
      </c>
      <c r="F43" s="252" t="s">
        <v>217</v>
      </c>
      <c r="G43" s="215"/>
      <c r="H43" s="215" t="s">
        <v>218</v>
      </c>
      <c r="I43" s="216"/>
      <c r="J43" s="227" t="s">
        <v>44</v>
      </c>
      <c r="K43" s="261" t="s">
        <v>203</v>
      </c>
      <c r="L43" s="261" t="s">
        <v>204</v>
      </c>
      <c r="M43" s="261" t="s">
        <v>219</v>
      </c>
      <c r="N43" s="262" t="s">
        <v>44</v>
      </c>
      <c r="O43" s="267"/>
      <c r="P43" s="265" t="s">
        <v>70</v>
      </c>
      <c r="Q43" s="267"/>
      <c r="R43" s="265" t="s">
        <v>71</v>
      </c>
      <c r="S43" s="265" t="s">
        <v>152</v>
      </c>
      <c r="T43" s="156" t="s">
        <v>73</v>
      </c>
      <c r="U43" s="226" t="s">
        <v>50</v>
      </c>
      <c r="V43" s="226" t="s">
        <v>50</v>
      </c>
    </row>
    <row r="44" ht="22.2" customHeight="true" spans="1:22">
      <c r="A44" s="232" t="s">
        <v>220</v>
      </c>
      <c r="B44" s="223"/>
      <c r="C44" s="223"/>
      <c r="D44" s="230" t="s">
        <v>221</v>
      </c>
      <c r="E44" s="243"/>
      <c r="F44" s="243"/>
      <c r="G44" s="243"/>
      <c r="H44" s="243"/>
      <c r="I44" s="243"/>
      <c r="J44" s="257"/>
      <c r="K44" s="258"/>
      <c r="L44" s="258"/>
      <c r="M44" s="258"/>
      <c r="N44" s="258"/>
      <c r="O44" s="243"/>
      <c r="P44" s="243"/>
      <c r="Q44" s="243"/>
      <c r="R44" s="243"/>
      <c r="S44" s="243"/>
      <c r="T44" s="243"/>
      <c r="U44" s="243"/>
      <c r="V44" s="243"/>
    </row>
    <row r="45" ht="156.6" customHeight="true" spans="1:22">
      <c r="A45" s="233" t="s">
        <v>222</v>
      </c>
      <c r="B45" s="226" t="s">
        <v>37</v>
      </c>
      <c r="C45" s="227" t="s">
        <v>38</v>
      </c>
      <c r="D45" s="231" t="s">
        <v>223</v>
      </c>
      <c r="E45" s="251" t="s">
        <v>224</v>
      </c>
      <c r="F45" s="252" t="s">
        <v>225</v>
      </c>
      <c r="G45" s="215"/>
      <c r="H45" s="215"/>
      <c r="I45" s="216"/>
      <c r="J45" s="265" t="s">
        <v>176</v>
      </c>
      <c r="K45" s="261" t="s">
        <v>226</v>
      </c>
      <c r="L45" s="261" t="s">
        <v>227</v>
      </c>
      <c r="M45" s="268" t="s">
        <v>228</v>
      </c>
      <c r="N45" s="268" t="s">
        <v>229</v>
      </c>
      <c r="O45" s="267"/>
      <c r="P45" s="265" t="s">
        <v>46</v>
      </c>
      <c r="Q45" s="267"/>
      <c r="R45" s="265" t="s">
        <v>47</v>
      </c>
      <c r="S45" s="265" t="s">
        <v>140</v>
      </c>
      <c r="T45" s="272" t="s">
        <v>49</v>
      </c>
      <c r="U45" s="226" t="s">
        <v>50</v>
      </c>
      <c r="V45" s="226" t="s">
        <v>50</v>
      </c>
    </row>
    <row r="46" ht="156.6" customHeight="true" spans="1:22">
      <c r="A46" s="225" t="s">
        <v>230</v>
      </c>
      <c r="B46" s="226" t="s">
        <v>37</v>
      </c>
      <c r="C46" s="227" t="s">
        <v>38</v>
      </c>
      <c r="D46" s="231" t="s">
        <v>231</v>
      </c>
      <c r="E46" s="251" t="s">
        <v>232</v>
      </c>
      <c r="F46" s="252" t="s">
        <v>225</v>
      </c>
      <c r="G46" s="215"/>
      <c r="H46" s="215"/>
      <c r="I46" s="216"/>
      <c r="J46" s="265" t="s">
        <v>176</v>
      </c>
      <c r="K46" s="261" t="s">
        <v>226</v>
      </c>
      <c r="L46" s="261" t="s">
        <v>227</v>
      </c>
      <c r="M46" s="261" t="s">
        <v>233</v>
      </c>
      <c r="N46" s="261" t="s">
        <v>234</v>
      </c>
      <c r="O46" s="267"/>
      <c r="P46" s="265" t="s">
        <v>46</v>
      </c>
      <c r="Q46" s="267"/>
      <c r="R46" s="265" t="s">
        <v>47</v>
      </c>
      <c r="S46" s="265" t="s">
        <v>140</v>
      </c>
      <c r="T46" s="272" t="s">
        <v>49</v>
      </c>
      <c r="U46" s="226" t="s">
        <v>50</v>
      </c>
      <c r="V46" s="226" t="s">
        <v>50</v>
      </c>
    </row>
    <row r="47" ht="156.6" customHeight="true" spans="1:22">
      <c r="A47" s="233" t="s">
        <v>235</v>
      </c>
      <c r="B47" s="226" t="s">
        <v>37</v>
      </c>
      <c r="C47" s="227" t="s">
        <v>38</v>
      </c>
      <c r="D47" s="231" t="s">
        <v>236</v>
      </c>
      <c r="E47" s="251" t="s">
        <v>237</v>
      </c>
      <c r="F47" s="252" t="s">
        <v>225</v>
      </c>
      <c r="G47" s="215"/>
      <c r="H47" s="215"/>
      <c r="I47" s="216"/>
      <c r="J47" s="265" t="s">
        <v>176</v>
      </c>
      <c r="K47" s="261" t="s">
        <v>226</v>
      </c>
      <c r="L47" s="261" t="s">
        <v>227</v>
      </c>
      <c r="M47" s="261" t="s">
        <v>238</v>
      </c>
      <c r="N47" s="261" t="s">
        <v>239</v>
      </c>
      <c r="O47" s="267"/>
      <c r="P47" s="265" t="s">
        <v>46</v>
      </c>
      <c r="Q47" s="267"/>
      <c r="R47" s="265" t="s">
        <v>47</v>
      </c>
      <c r="S47" s="265" t="s">
        <v>140</v>
      </c>
      <c r="T47" s="272" t="s">
        <v>49</v>
      </c>
      <c r="U47" s="226" t="s">
        <v>50</v>
      </c>
      <c r="V47" s="226" t="s">
        <v>50</v>
      </c>
    </row>
    <row r="48" ht="114" customHeight="true" spans="1:22">
      <c r="A48" s="225" t="s">
        <v>240</v>
      </c>
      <c r="B48" s="226" t="s">
        <v>37</v>
      </c>
      <c r="C48" s="227" t="s">
        <v>38</v>
      </c>
      <c r="D48" s="231" t="s">
        <v>241</v>
      </c>
      <c r="E48" s="251" t="s">
        <v>242</v>
      </c>
      <c r="F48" s="252" t="s">
        <v>243</v>
      </c>
      <c r="G48" s="215"/>
      <c r="H48" s="215"/>
      <c r="I48" s="216"/>
      <c r="J48" s="265" t="s">
        <v>176</v>
      </c>
      <c r="K48" s="261" t="s">
        <v>177</v>
      </c>
      <c r="L48" s="261" t="s">
        <v>244</v>
      </c>
      <c r="M48" s="261" t="s">
        <v>245</v>
      </c>
      <c r="N48" s="261" t="s">
        <v>246</v>
      </c>
      <c r="O48" s="267"/>
      <c r="P48" s="265" t="s">
        <v>97</v>
      </c>
      <c r="Q48" s="267"/>
      <c r="R48" s="267">
        <v>1422</v>
      </c>
      <c r="S48" s="273" t="s">
        <v>146</v>
      </c>
      <c r="T48" s="272" t="s">
        <v>99</v>
      </c>
      <c r="U48" s="226" t="s">
        <v>50</v>
      </c>
      <c r="V48" s="226" t="s">
        <v>50</v>
      </c>
    </row>
    <row r="49" ht="142.8" customHeight="true" spans="1:22">
      <c r="A49" s="225" t="s">
        <v>247</v>
      </c>
      <c r="B49" s="226" t="s">
        <v>37</v>
      </c>
      <c r="C49" s="227" t="s">
        <v>38</v>
      </c>
      <c r="D49" s="231" t="s">
        <v>248</v>
      </c>
      <c r="E49" s="251" t="s">
        <v>249</v>
      </c>
      <c r="F49" s="252" t="s">
        <v>250</v>
      </c>
      <c r="G49" s="215"/>
      <c r="H49" s="215"/>
      <c r="I49" s="216"/>
      <c r="J49" s="265" t="s">
        <v>176</v>
      </c>
      <c r="K49" s="261" t="s">
        <v>177</v>
      </c>
      <c r="L49" s="261" t="s">
        <v>244</v>
      </c>
      <c r="M49" s="261" t="s">
        <v>251</v>
      </c>
      <c r="N49" s="261" t="s">
        <v>252</v>
      </c>
      <c r="O49" s="267"/>
      <c r="P49" s="265" t="s">
        <v>253</v>
      </c>
      <c r="Q49" s="267"/>
      <c r="R49" s="265" t="s">
        <v>254</v>
      </c>
      <c r="S49" s="265" t="s">
        <v>152</v>
      </c>
      <c r="T49" s="272" t="s">
        <v>255</v>
      </c>
      <c r="U49" s="226" t="s">
        <v>50</v>
      </c>
      <c r="V49" s="226" t="s">
        <v>50</v>
      </c>
    </row>
    <row r="50" ht="22.2" customHeight="true" spans="1:22">
      <c r="A50" s="232" t="s">
        <v>256</v>
      </c>
      <c r="B50" s="223"/>
      <c r="C50" s="223"/>
      <c r="D50" s="230" t="s">
        <v>257</v>
      </c>
      <c r="E50" s="243"/>
      <c r="F50" s="243"/>
      <c r="G50" s="243"/>
      <c r="H50" s="243"/>
      <c r="I50" s="243"/>
      <c r="J50" s="257"/>
      <c r="K50" s="258"/>
      <c r="L50" s="258"/>
      <c r="M50" s="258"/>
      <c r="N50" s="258"/>
      <c r="O50" s="243"/>
      <c r="P50" s="243"/>
      <c r="Q50" s="243"/>
      <c r="R50" s="243"/>
      <c r="S50" s="243"/>
      <c r="T50" s="243"/>
      <c r="U50" s="243"/>
      <c r="V50" s="243"/>
    </row>
    <row r="51" ht="142.8" customHeight="true" spans="1:22">
      <c r="A51" s="234" t="s">
        <v>258</v>
      </c>
      <c r="B51" s="226" t="s">
        <v>37</v>
      </c>
      <c r="C51" s="227" t="s">
        <v>38</v>
      </c>
      <c r="D51" s="231" t="s">
        <v>259</v>
      </c>
      <c r="E51" s="251" t="s">
        <v>260</v>
      </c>
      <c r="F51" s="252" t="s">
        <v>261</v>
      </c>
      <c r="G51" s="215"/>
      <c r="H51" s="215"/>
      <c r="I51" s="216"/>
      <c r="J51" s="265" t="s">
        <v>186</v>
      </c>
      <c r="K51" s="261" t="s">
        <v>177</v>
      </c>
      <c r="L51" s="261" t="s">
        <v>244</v>
      </c>
      <c r="M51" s="261" t="s">
        <v>262</v>
      </c>
      <c r="N51" s="261" t="s">
        <v>234</v>
      </c>
      <c r="O51" s="267"/>
      <c r="P51" s="265" t="s">
        <v>70</v>
      </c>
      <c r="Q51" s="267"/>
      <c r="R51" s="265" t="s">
        <v>71</v>
      </c>
      <c r="S51" s="265" t="s">
        <v>152</v>
      </c>
      <c r="T51" s="156" t="s">
        <v>73</v>
      </c>
      <c r="U51" s="226" t="s">
        <v>50</v>
      </c>
      <c r="V51" s="226" t="s">
        <v>50</v>
      </c>
    </row>
    <row r="52" ht="22.2" customHeight="true" spans="1:22">
      <c r="A52" s="232" t="s">
        <v>263</v>
      </c>
      <c r="B52" s="223"/>
      <c r="C52" s="223"/>
      <c r="D52" s="230" t="s">
        <v>264</v>
      </c>
      <c r="E52" s="243"/>
      <c r="F52" s="243"/>
      <c r="G52" s="243"/>
      <c r="H52" s="243"/>
      <c r="I52" s="243"/>
      <c r="J52" s="257"/>
      <c r="K52" s="258"/>
      <c r="L52" s="258"/>
      <c r="M52" s="258"/>
      <c r="N52" s="258"/>
      <c r="O52" s="243"/>
      <c r="P52" s="243"/>
      <c r="Q52" s="243"/>
      <c r="R52" s="243"/>
      <c r="S52" s="243"/>
      <c r="T52" s="243"/>
      <c r="U52" s="243"/>
      <c r="V52" s="243"/>
    </row>
    <row r="53" ht="156.6" customHeight="true" spans="1:22">
      <c r="A53" s="235" t="s">
        <v>265</v>
      </c>
      <c r="B53" s="226" t="s">
        <v>37</v>
      </c>
      <c r="C53" s="227" t="s">
        <v>38</v>
      </c>
      <c r="D53" s="228" t="s">
        <v>266</v>
      </c>
      <c r="E53" s="251" t="s">
        <v>267</v>
      </c>
      <c r="F53" s="252" t="s">
        <v>268</v>
      </c>
      <c r="G53" s="215"/>
      <c r="H53" s="215"/>
      <c r="I53" s="216"/>
      <c r="J53" s="227" t="s">
        <v>44</v>
      </c>
      <c r="K53" s="261" t="s">
        <v>177</v>
      </c>
      <c r="L53" s="261" t="s">
        <v>269</v>
      </c>
      <c r="M53" s="261" t="s">
        <v>179</v>
      </c>
      <c r="N53" s="261" t="s">
        <v>270</v>
      </c>
      <c r="O53" s="267"/>
      <c r="P53" s="265" t="s">
        <v>46</v>
      </c>
      <c r="Q53" s="267"/>
      <c r="R53" s="265" t="s">
        <v>47</v>
      </c>
      <c r="S53" s="265" t="s">
        <v>140</v>
      </c>
      <c r="T53" s="272" t="s">
        <v>49</v>
      </c>
      <c r="U53" s="226" t="s">
        <v>50</v>
      </c>
      <c r="V53" s="226" t="s">
        <v>50</v>
      </c>
    </row>
    <row r="54" ht="156.6" customHeight="true" spans="1:22">
      <c r="A54" s="235" t="s">
        <v>271</v>
      </c>
      <c r="B54" s="226" t="s">
        <v>37</v>
      </c>
      <c r="C54" s="227" t="s">
        <v>38</v>
      </c>
      <c r="D54" s="228" t="s">
        <v>272</v>
      </c>
      <c r="E54" s="251" t="s">
        <v>273</v>
      </c>
      <c r="F54" s="252" t="s">
        <v>274</v>
      </c>
      <c r="G54" s="215"/>
      <c r="H54" s="215"/>
      <c r="I54" s="216"/>
      <c r="J54" s="227" t="s">
        <v>44</v>
      </c>
      <c r="K54" s="261" t="s">
        <v>177</v>
      </c>
      <c r="L54" s="261" t="s">
        <v>244</v>
      </c>
      <c r="M54" s="261" t="s">
        <v>179</v>
      </c>
      <c r="N54" s="261" t="s">
        <v>275</v>
      </c>
      <c r="O54" s="267"/>
      <c r="P54" s="265" t="s">
        <v>46</v>
      </c>
      <c r="Q54" s="267"/>
      <c r="R54" s="265" t="s">
        <v>47</v>
      </c>
      <c r="S54" s="265" t="s">
        <v>140</v>
      </c>
      <c r="T54" s="272" t="s">
        <v>49</v>
      </c>
      <c r="U54" s="226" t="s">
        <v>50</v>
      </c>
      <c r="V54" s="226" t="s">
        <v>50</v>
      </c>
    </row>
    <row r="55" ht="114" customHeight="true" spans="1:22">
      <c r="A55" s="235" t="s">
        <v>276</v>
      </c>
      <c r="B55" s="226" t="s">
        <v>37</v>
      </c>
      <c r="C55" s="227" t="s">
        <v>38</v>
      </c>
      <c r="D55" s="228" t="s">
        <v>277</v>
      </c>
      <c r="E55" s="251" t="s">
        <v>278</v>
      </c>
      <c r="F55" s="252" t="s">
        <v>279</v>
      </c>
      <c r="G55" s="215"/>
      <c r="H55" s="215"/>
      <c r="I55" s="216"/>
      <c r="J55" s="227" t="s">
        <v>44</v>
      </c>
      <c r="K55" s="261" t="s">
        <v>177</v>
      </c>
      <c r="L55" s="261" t="s">
        <v>244</v>
      </c>
      <c r="M55" s="261" t="s">
        <v>179</v>
      </c>
      <c r="N55" s="261" t="s">
        <v>280</v>
      </c>
      <c r="O55" s="267"/>
      <c r="P55" s="265" t="s">
        <v>97</v>
      </c>
      <c r="Q55" s="267"/>
      <c r="R55" s="267">
        <v>1422</v>
      </c>
      <c r="S55" s="273" t="s">
        <v>146</v>
      </c>
      <c r="T55" s="272" t="s">
        <v>99</v>
      </c>
      <c r="U55" s="226" t="s">
        <v>50</v>
      </c>
      <c r="V55" s="226" t="s">
        <v>50</v>
      </c>
    </row>
    <row r="56" ht="142.8" customHeight="true" spans="1:22">
      <c r="A56" s="235" t="s">
        <v>281</v>
      </c>
      <c r="B56" s="226" t="s">
        <v>37</v>
      </c>
      <c r="C56" s="227" t="s">
        <v>38</v>
      </c>
      <c r="D56" s="228" t="s">
        <v>282</v>
      </c>
      <c r="E56" s="251" t="s">
        <v>283</v>
      </c>
      <c r="F56" s="252" t="s">
        <v>284</v>
      </c>
      <c r="G56" s="215"/>
      <c r="H56" s="215"/>
      <c r="I56" s="216"/>
      <c r="J56" s="227" t="s">
        <v>44</v>
      </c>
      <c r="K56" s="261" t="s">
        <v>177</v>
      </c>
      <c r="L56" s="261" t="s">
        <v>244</v>
      </c>
      <c r="M56" s="261" t="s">
        <v>179</v>
      </c>
      <c r="N56" s="261" t="s">
        <v>285</v>
      </c>
      <c r="O56" s="267"/>
      <c r="P56" s="265" t="s">
        <v>70</v>
      </c>
      <c r="Q56" s="267"/>
      <c r="R56" s="265" t="s">
        <v>71</v>
      </c>
      <c r="S56" s="265" t="s">
        <v>152</v>
      </c>
      <c r="T56" s="156" t="s">
        <v>73</v>
      </c>
      <c r="U56" s="226" t="s">
        <v>50</v>
      </c>
      <c r="V56" s="226" t="s">
        <v>50</v>
      </c>
    </row>
    <row r="57" ht="156.6" customHeight="true" spans="1:22">
      <c r="A57" s="235" t="s">
        <v>286</v>
      </c>
      <c r="B57" s="226" t="s">
        <v>37</v>
      </c>
      <c r="C57" s="227" t="s">
        <v>38</v>
      </c>
      <c r="D57" s="228" t="s">
        <v>287</v>
      </c>
      <c r="E57" s="251" t="s">
        <v>288</v>
      </c>
      <c r="F57" s="252" t="s">
        <v>289</v>
      </c>
      <c r="G57" s="215"/>
      <c r="H57" s="215"/>
      <c r="I57" s="216"/>
      <c r="J57" s="227" t="s">
        <v>44</v>
      </c>
      <c r="K57" s="261" t="s">
        <v>177</v>
      </c>
      <c r="L57" s="261" t="s">
        <v>244</v>
      </c>
      <c r="M57" s="261" t="s">
        <v>179</v>
      </c>
      <c r="N57" s="261" t="s">
        <v>290</v>
      </c>
      <c r="O57" s="267"/>
      <c r="P57" s="265" t="s">
        <v>46</v>
      </c>
      <c r="Q57" s="267"/>
      <c r="R57" s="265" t="s">
        <v>47</v>
      </c>
      <c r="S57" s="265" t="s">
        <v>140</v>
      </c>
      <c r="T57" s="272" t="s">
        <v>49</v>
      </c>
      <c r="U57" s="226" t="s">
        <v>50</v>
      </c>
      <c r="V57" s="226" t="s">
        <v>50</v>
      </c>
    </row>
    <row r="58" ht="22.2" customHeight="true" spans="1:22">
      <c r="A58" s="232" t="s">
        <v>291</v>
      </c>
      <c r="B58" s="223"/>
      <c r="C58" s="223"/>
      <c r="D58" s="230" t="s">
        <v>292</v>
      </c>
      <c r="E58" s="243"/>
      <c r="F58" s="243"/>
      <c r="G58" s="243"/>
      <c r="H58" s="243"/>
      <c r="I58" s="243"/>
      <c r="J58" s="257"/>
      <c r="K58" s="258"/>
      <c r="L58" s="258"/>
      <c r="M58" s="258"/>
      <c r="N58" s="258"/>
      <c r="O58" s="243"/>
      <c r="P58" s="243"/>
      <c r="Q58" s="243"/>
      <c r="R58" s="243"/>
      <c r="S58" s="243"/>
      <c r="T58" s="243"/>
      <c r="U58" s="243"/>
      <c r="V58" s="243"/>
    </row>
    <row r="59" ht="156.6" customHeight="true" spans="1:22">
      <c r="A59" s="235" t="s">
        <v>293</v>
      </c>
      <c r="B59" s="226" t="s">
        <v>37</v>
      </c>
      <c r="C59" s="227" t="s">
        <v>38</v>
      </c>
      <c r="D59" s="231" t="s">
        <v>294</v>
      </c>
      <c r="E59" s="251" t="s">
        <v>295</v>
      </c>
      <c r="F59" s="252" t="s">
        <v>296</v>
      </c>
      <c r="G59" s="226" t="s">
        <v>5</v>
      </c>
      <c r="H59" s="253" t="s">
        <v>297</v>
      </c>
      <c r="I59" s="216"/>
      <c r="J59" s="227" t="s">
        <v>44</v>
      </c>
      <c r="K59" s="261" t="s">
        <v>298</v>
      </c>
      <c r="L59" s="261" t="s">
        <v>299</v>
      </c>
      <c r="M59" s="261" t="s">
        <v>300</v>
      </c>
      <c r="N59" s="261" t="s">
        <v>301</v>
      </c>
      <c r="O59" s="267"/>
      <c r="P59" s="265" t="s">
        <v>46</v>
      </c>
      <c r="Q59" s="267"/>
      <c r="R59" s="265" t="s">
        <v>47</v>
      </c>
      <c r="S59" s="265" t="s">
        <v>140</v>
      </c>
      <c r="T59" s="272" t="s">
        <v>49</v>
      </c>
      <c r="U59" s="226" t="s">
        <v>50</v>
      </c>
      <c r="V59" s="226" t="s">
        <v>50</v>
      </c>
    </row>
    <row r="60" ht="142.8" customHeight="true" spans="1:22">
      <c r="A60" s="235" t="s">
        <v>302</v>
      </c>
      <c r="B60" s="226" t="s">
        <v>37</v>
      </c>
      <c r="C60" s="227" t="s">
        <v>38</v>
      </c>
      <c r="D60" s="231" t="s">
        <v>303</v>
      </c>
      <c r="E60" s="254" t="s">
        <v>304</v>
      </c>
      <c r="F60" s="252" t="s">
        <v>305</v>
      </c>
      <c r="G60" s="226" t="s">
        <v>306</v>
      </c>
      <c r="H60" s="253" t="s">
        <v>307</v>
      </c>
      <c r="I60" s="216"/>
      <c r="J60" s="227" t="s">
        <v>44</v>
      </c>
      <c r="K60" s="261" t="s">
        <v>298</v>
      </c>
      <c r="L60" s="261" t="s">
        <v>299</v>
      </c>
      <c r="M60" s="261" t="s">
        <v>300</v>
      </c>
      <c r="N60" s="261" t="s">
        <v>308</v>
      </c>
      <c r="O60" s="267"/>
      <c r="P60" s="265" t="s">
        <v>46</v>
      </c>
      <c r="Q60" s="267"/>
      <c r="R60" s="265" t="s">
        <v>254</v>
      </c>
      <c r="S60" s="265" t="s">
        <v>152</v>
      </c>
      <c r="T60" s="156" t="s">
        <v>73</v>
      </c>
      <c r="U60" s="226" t="s">
        <v>50</v>
      </c>
      <c r="V60" s="226" t="s">
        <v>50</v>
      </c>
    </row>
    <row r="61" ht="22.2" customHeight="true" spans="1:22">
      <c r="A61" s="232" t="s">
        <v>309</v>
      </c>
      <c r="B61" s="223"/>
      <c r="C61" s="223"/>
      <c r="D61" s="236" t="s">
        <v>310</v>
      </c>
      <c r="E61" s="243"/>
      <c r="F61" s="243"/>
      <c r="G61" s="243"/>
      <c r="H61" s="243"/>
      <c r="I61" s="243"/>
      <c r="J61" s="257"/>
      <c r="K61" s="258"/>
      <c r="L61" s="258"/>
      <c r="M61" s="258"/>
      <c r="N61" s="258"/>
      <c r="O61" s="243"/>
      <c r="P61" s="243"/>
      <c r="Q61" s="243"/>
      <c r="R61" s="243"/>
      <c r="S61" s="243"/>
      <c r="T61" s="243"/>
      <c r="U61" s="243"/>
      <c r="V61" s="243"/>
    </row>
    <row r="62" ht="114" customHeight="true" spans="1:22">
      <c r="A62" s="235" t="s">
        <v>311</v>
      </c>
      <c r="B62" s="226" t="s">
        <v>37</v>
      </c>
      <c r="C62" s="227" t="s">
        <v>38</v>
      </c>
      <c r="D62" s="237" t="s">
        <v>312</v>
      </c>
      <c r="E62" s="251" t="s">
        <v>313</v>
      </c>
      <c r="F62" s="252" t="s">
        <v>314</v>
      </c>
      <c r="G62" s="226" t="s">
        <v>5</v>
      </c>
      <c r="H62" s="14" t="s">
        <v>315</v>
      </c>
      <c r="I62" s="216"/>
      <c r="J62" s="227" t="s">
        <v>316</v>
      </c>
      <c r="K62" s="261" t="s">
        <v>298</v>
      </c>
      <c r="L62" s="261" t="s">
        <v>317</v>
      </c>
      <c r="M62" s="261" t="s">
        <v>45</v>
      </c>
      <c r="N62" s="262" t="s">
        <v>44</v>
      </c>
      <c r="O62" s="267"/>
      <c r="P62" s="265" t="s">
        <v>97</v>
      </c>
      <c r="Q62" s="267"/>
      <c r="R62" s="267">
        <v>1422</v>
      </c>
      <c r="S62" s="273" t="s">
        <v>146</v>
      </c>
      <c r="T62" s="272" t="s">
        <v>99</v>
      </c>
      <c r="U62" s="226" t="s">
        <v>50</v>
      </c>
      <c r="V62" s="226" t="s">
        <v>50</v>
      </c>
    </row>
    <row r="63" ht="156.6" customHeight="true" spans="1:22">
      <c r="A63" s="235" t="s">
        <v>318</v>
      </c>
      <c r="B63" s="226" t="s">
        <v>37</v>
      </c>
      <c r="C63" s="227" t="s">
        <v>38</v>
      </c>
      <c r="D63" s="237" t="s">
        <v>319</v>
      </c>
      <c r="E63" s="251" t="s">
        <v>320</v>
      </c>
      <c r="F63" s="252" t="s">
        <v>321</v>
      </c>
      <c r="G63" s="226" t="s">
        <v>5</v>
      </c>
      <c r="H63" s="215" t="s">
        <v>322</v>
      </c>
      <c r="I63" s="216"/>
      <c r="J63" s="227">
        <v>1417</v>
      </c>
      <c r="K63" s="261" t="s">
        <v>298</v>
      </c>
      <c r="L63" s="261" t="s">
        <v>323</v>
      </c>
      <c r="M63" s="261" t="s">
        <v>45</v>
      </c>
      <c r="N63" s="261" t="s">
        <v>324</v>
      </c>
      <c r="O63" s="267"/>
      <c r="P63" s="265" t="s">
        <v>46</v>
      </c>
      <c r="Q63" s="267"/>
      <c r="R63" s="265" t="s">
        <v>47</v>
      </c>
      <c r="S63" s="265" t="s">
        <v>140</v>
      </c>
      <c r="T63" s="272" t="s">
        <v>49</v>
      </c>
      <c r="U63" s="226" t="s">
        <v>50</v>
      </c>
      <c r="V63" s="226" t="s">
        <v>50</v>
      </c>
    </row>
    <row r="64" ht="129.6" customHeight="true" spans="1:22">
      <c r="A64" s="235" t="s">
        <v>325</v>
      </c>
      <c r="B64" s="226" t="s">
        <v>37</v>
      </c>
      <c r="C64" s="227" t="s">
        <v>38</v>
      </c>
      <c r="D64" s="238" t="s">
        <v>326</v>
      </c>
      <c r="E64" s="251" t="s">
        <v>327</v>
      </c>
      <c r="F64" s="252" t="s">
        <v>328</v>
      </c>
      <c r="G64" s="215"/>
      <c r="H64" s="215"/>
      <c r="I64" s="216"/>
      <c r="J64" s="227">
        <v>1417</v>
      </c>
      <c r="K64" s="261" t="s">
        <v>298</v>
      </c>
      <c r="L64" s="261" t="s">
        <v>329</v>
      </c>
      <c r="M64" s="261" t="s">
        <v>45</v>
      </c>
      <c r="N64" s="261" t="s">
        <v>330</v>
      </c>
      <c r="O64" s="267"/>
      <c r="P64" s="265" t="s">
        <v>97</v>
      </c>
      <c r="Q64" s="267"/>
      <c r="R64" s="267">
        <v>1422</v>
      </c>
      <c r="S64" s="273" t="s">
        <v>146</v>
      </c>
      <c r="T64" s="272" t="s">
        <v>255</v>
      </c>
      <c r="U64" s="226" t="s">
        <v>50</v>
      </c>
      <c r="V64" s="226" t="s">
        <v>50</v>
      </c>
    </row>
    <row r="65" ht="156.6" customHeight="true" spans="1:22">
      <c r="A65" s="235" t="s">
        <v>331</v>
      </c>
      <c r="B65" s="226" t="s">
        <v>37</v>
      </c>
      <c r="C65" s="227" t="s">
        <v>38</v>
      </c>
      <c r="D65" s="237" t="s">
        <v>332</v>
      </c>
      <c r="E65" s="251" t="s">
        <v>333</v>
      </c>
      <c r="F65" s="252" t="s">
        <v>321</v>
      </c>
      <c r="G65" s="215"/>
      <c r="H65" s="215"/>
      <c r="I65" s="216"/>
      <c r="J65" s="227">
        <v>1417</v>
      </c>
      <c r="K65" s="261" t="s">
        <v>298</v>
      </c>
      <c r="L65" s="261" t="s">
        <v>334</v>
      </c>
      <c r="M65" s="261" t="s">
        <v>45</v>
      </c>
      <c r="N65" s="261" t="s">
        <v>335</v>
      </c>
      <c r="O65" s="267"/>
      <c r="P65" s="265" t="s">
        <v>46</v>
      </c>
      <c r="Q65" s="267"/>
      <c r="R65" s="265" t="s">
        <v>47</v>
      </c>
      <c r="S65" s="265" t="s">
        <v>140</v>
      </c>
      <c r="T65" s="272" t="s">
        <v>49</v>
      </c>
      <c r="U65" s="226" t="s">
        <v>50</v>
      </c>
      <c r="V65" s="226" t="s">
        <v>50</v>
      </c>
    </row>
    <row r="66" ht="22.2" customHeight="true" spans="1:22">
      <c r="A66" s="232" t="s">
        <v>336</v>
      </c>
      <c r="B66" s="223"/>
      <c r="C66" s="223"/>
      <c r="D66" s="230" t="s">
        <v>337</v>
      </c>
      <c r="E66" s="243"/>
      <c r="F66" s="243"/>
      <c r="G66" s="243"/>
      <c r="H66" s="243"/>
      <c r="I66" s="243"/>
      <c r="J66" s="257"/>
      <c r="K66" s="258"/>
      <c r="L66" s="258"/>
      <c r="M66" s="258"/>
      <c r="N66" s="258"/>
      <c r="O66" s="243"/>
      <c r="P66" s="243"/>
      <c r="Q66" s="243"/>
      <c r="R66" s="243"/>
      <c r="S66" s="243"/>
      <c r="T66" s="243"/>
      <c r="U66" s="243"/>
      <c r="V66" s="243"/>
    </row>
    <row r="67" ht="114" customHeight="true" spans="1:22">
      <c r="A67" s="235" t="s">
        <v>338</v>
      </c>
      <c r="B67" s="226" t="s">
        <v>37</v>
      </c>
      <c r="C67" s="227" t="s">
        <v>38</v>
      </c>
      <c r="D67" s="237" t="s">
        <v>339</v>
      </c>
      <c r="E67" s="251" t="s">
        <v>340</v>
      </c>
      <c r="F67" s="252" t="s">
        <v>341</v>
      </c>
      <c r="G67" s="226" t="s">
        <v>5</v>
      </c>
      <c r="H67" s="215" t="s">
        <v>342</v>
      </c>
      <c r="I67" s="216"/>
      <c r="J67" s="227">
        <v>1417</v>
      </c>
      <c r="K67" s="261" t="s">
        <v>298</v>
      </c>
      <c r="L67" s="261" t="s">
        <v>343</v>
      </c>
      <c r="M67" s="261" t="s">
        <v>45</v>
      </c>
      <c r="N67" s="262" t="s">
        <v>44</v>
      </c>
      <c r="O67" s="267"/>
      <c r="P67" s="265" t="s">
        <v>97</v>
      </c>
      <c r="Q67" s="267"/>
      <c r="R67" s="267">
        <v>1422</v>
      </c>
      <c r="S67" s="273" t="s">
        <v>146</v>
      </c>
      <c r="T67" s="272" t="s">
        <v>99</v>
      </c>
      <c r="U67" s="226" t="s">
        <v>50</v>
      </c>
      <c r="V67" s="226" t="s">
        <v>50</v>
      </c>
    </row>
    <row r="68" ht="156.6" customHeight="true" spans="1:22">
      <c r="A68" s="235" t="s">
        <v>344</v>
      </c>
      <c r="B68" s="226" t="s">
        <v>37</v>
      </c>
      <c r="C68" s="227" t="s">
        <v>38</v>
      </c>
      <c r="D68" s="237" t="s">
        <v>345</v>
      </c>
      <c r="E68" s="251" t="s">
        <v>346</v>
      </c>
      <c r="F68" s="252" t="s">
        <v>347</v>
      </c>
      <c r="G68" s="226" t="s">
        <v>5</v>
      </c>
      <c r="H68" s="215" t="s">
        <v>342</v>
      </c>
      <c r="I68" s="216"/>
      <c r="J68" s="227">
        <v>1417</v>
      </c>
      <c r="K68" s="261" t="s">
        <v>348</v>
      </c>
      <c r="L68" s="261" t="s">
        <v>349</v>
      </c>
      <c r="M68" s="261" t="s">
        <v>45</v>
      </c>
      <c r="N68" s="262" t="s">
        <v>44</v>
      </c>
      <c r="O68" s="267"/>
      <c r="P68" s="265" t="s">
        <v>46</v>
      </c>
      <c r="Q68" s="267"/>
      <c r="R68" s="265" t="s">
        <v>47</v>
      </c>
      <c r="S68" s="265" t="s">
        <v>140</v>
      </c>
      <c r="T68" s="272" t="s">
        <v>49</v>
      </c>
      <c r="U68" s="226" t="s">
        <v>50</v>
      </c>
      <c r="V68" s="226" t="s">
        <v>50</v>
      </c>
    </row>
    <row r="69" ht="142.8" customHeight="true" spans="1:22">
      <c r="A69" s="235" t="s">
        <v>350</v>
      </c>
      <c r="B69" s="226" t="s">
        <v>37</v>
      </c>
      <c r="C69" s="227" t="s">
        <v>38</v>
      </c>
      <c r="D69" s="231" t="s">
        <v>351</v>
      </c>
      <c r="E69" s="251" t="s">
        <v>352</v>
      </c>
      <c r="F69" s="252" t="s">
        <v>353</v>
      </c>
      <c r="G69" s="226" t="s">
        <v>5</v>
      </c>
      <c r="H69" s="226" t="s">
        <v>354</v>
      </c>
      <c r="I69" s="216"/>
      <c r="J69" s="227">
        <v>1417</v>
      </c>
      <c r="K69" s="261" t="s">
        <v>298</v>
      </c>
      <c r="L69" s="261" t="s">
        <v>355</v>
      </c>
      <c r="M69" s="261" t="s">
        <v>45</v>
      </c>
      <c r="N69" s="261" t="s">
        <v>356</v>
      </c>
      <c r="O69" s="267"/>
      <c r="P69" s="265" t="s">
        <v>70</v>
      </c>
      <c r="Q69" s="267"/>
      <c r="R69" s="265" t="s">
        <v>71</v>
      </c>
      <c r="S69" s="265" t="s">
        <v>152</v>
      </c>
      <c r="T69" s="156" t="s">
        <v>73</v>
      </c>
      <c r="U69" s="226" t="s">
        <v>50</v>
      </c>
      <c r="V69" s="226" t="s">
        <v>50</v>
      </c>
    </row>
    <row r="70" ht="142.8" customHeight="true" spans="1:22">
      <c r="A70" s="235" t="s">
        <v>357</v>
      </c>
      <c r="B70" s="226" t="s">
        <v>37</v>
      </c>
      <c r="C70" s="227" t="s">
        <v>38</v>
      </c>
      <c r="D70" s="231" t="s">
        <v>358</v>
      </c>
      <c r="E70" s="251" t="s">
        <v>359</v>
      </c>
      <c r="F70" s="252" t="s">
        <v>360</v>
      </c>
      <c r="G70" s="226" t="s">
        <v>5</v>
      </c>
      <c r="H70" s="215" t="s">
        <v>342</v>
      </c>
      <c r="I70" s="216"/>
      <c r="J70" s="227">
        <v>1417</v>
      </c>
      <c r="K70" s="261" t="s">
        <v>348</v>
      </c>
      <c r="L70" s="261" t="s">
        <v>361</v>
      </c>
      <c r="M70" s="261" t="s">
        <v>362</v>
      </c>
      <c r="N70" s="261" t="s">
        <v>363</v>
      </c>
      <c r="O70" s="267"/>
      <c r="P70" s="265" t="s">
        <v>70</v>
      </c>
      <c r="Q70" s="267"/>
      <c r="R70" s="265" t="s">
        <v>71</v>
      </c>
      <c r="S70" s="265" t="s">
        <v>152</v>
      </c>
      <c r="T70" s="156" t="s">
        <v>73</v>
      </c>
      <c r="U70" s="226" t="s">
        <v>50</v>
      </c>
      <c r="V70" s="226" t="s">
        <v>50</v>
      </c>
    </row>
    <row r="71" ht="142.8" customHeight="true" spans="1:22">
      <c r="A71" s="235" t="s">
        <v>364</v>
      </c>
      <c r="B71" s="226" t="s">
        <v>37</v>
      </c>
      <c r="C71" s="227" t="s">
        <v>38</v>
      </c>
      <c r="D71" s="231" t="s">
        <v>365</v>
      </c>
      <c r="E71" s="251" t="s">
        <v>366</v>
      </c>
      <c r="F71" s="252" t="s">
        <v>360</v>
      </c>
      <c r="G71" s="226" t="s">
        <v>5</v>
      </c>
      <c r="H71" s="215" t="s">
        <v>367</v>
      </c>
      <c r="I71" s="216"/>
      <c r="J71" s="227">
        <v>1417</v>
      </c>
      <c r="K71" s="261" t="s">
        <v>368</v>
      </c>
      <c r="L71" s="261" t="s">
        <v>355</v>
      </c>
      <c r="M71" s="261" t="s">
        <v>45</v>
      </c>
      <c r="N71" s="261" t="s">
        <v>369</v>
      </c>
      <c r="O71" s="267"/>
      <c r="P71" s="265" t="s">
        <v>70</v>
      </c>
      <c r="Q71" s="267"/>
      <c r="R71" s="265" t="s">
        <v>71</v>
      </c>
      <c r="S71" s="265" t="s">
        <v>152</v>
      </c>
      <c r="T71" s="156" t="s">
        <v>73</v>
      </c>
      <c r="U71" s="226" t="s">
        <v>50</v>
      </c>
      <c r="V71" s="226" t="s">
        <v>50</v>
      </c>
    </row>
    <row r="72" ht="156.6" customHeight="true" spans="1:22">
      <c r="A72" s="235" t="s">
        <v>370</v>
      </c>
      <c r="B72" s="226" t="s">
        <v>37</v>
      </c>
      <c r="C72" s="227" t="s">
        <v>38</v>
      </c>
      <c r="D72" s="231" t="s">
        <v>371</v>
      </c>
      <c r="E72" s="251" t="s">
        <v>372</v>
      </c>
      <c r="F72" s="252" t="s">
        <v>373</v>
      </c>
      <c r="G72" s="215"/>
      <c r="H72" s="215"/>
      <c r="I72" s="216"/>
      <c r="J72" s="227">
        <v>1417</v>
      </c>
      <c r="K72" s="261" t="s">
        <v>298</v>
      </c>
      <c r="L72" s="261" t="s">
        <v>374</v>
      </c>
      <c r="M72" s="261" t="s">
        <v>45</v>
      </c>
      <c r="N72" s="261" t="s">
        <v>375</v>
      </c>
      <c r="O72" s="267"/>
      <c r="P72" s="265" t="s">
        <v>46</v>
      </c>
      <c r="Q72" s="267"/>
      <c r="R72" s="265" t="s">
        <v>47</v>
      </c>
      <c r="S72" s="265" t="s">
        <v>140</v>
      </c>
      <c r="T72" s="272" t="s">
        <v>49</v>
      </c>
      <c r="U72" s="226" t="s">
        <v>50</v>
      </c>
      <c r="V72" s="226" t="s">
        <v>50</v>
      </c>
    </row>
    <row r="73" ht="156.6" customHeight="true" spans="1:22">
      <c r="A73" s="235" t="s">
        <v>376</v>
      </c>
      <c r="B73" s="226" t="s">
        <v>37</v>
      </c>
      <c r="C73" s="227" t="s">
        <v>38</v>
      </c>
      <c r="D73" s="231" t="s">
        <v>377</v>
      </c>
      <c r="E73" s="251" t="s">
        <v>378</v>
      </c>
      <c r="F73" s="252" t="s">
        <v>373</v>
      </c>
      <c r="G73" s="215"/>
      <c r="H73" s="215"/>
      <c r="I73" s="216"/>
      <c r="J73" s="227">
        <v>1417</v>
      </c>
      <c r="K73" s="261" t="s">
        <v>348</v>
      </c>
      <c r="L73" s="261" t="s">
        <v>379</v>
      </c>
      <c r="M73" s="261" t="s">
        <v>362</v>
      </c>
      <c r="N73" s="261" t="s">
        <v>380</v>
      </c>
      <c r="O73" s="267"/>
      <c r="P73" s="265" t="s">
        <v>46</v>
      </c>
      <c r="Q73" s="267"/>
      <c r="R73" s="265" t="s">
        <v>47</v>
      </c>
      <c r="S73" s="265" t="s">
        <v>140</v>
      </c>
      <c r="T73" s="272" t="s">
        <v>49</v>
      </c>
      <c r="U73" s="226" t="s">
        <v>50</v>
      </c>
      <c r="V73" s="226" t="s">
        <v>50</v>
      </c>
    </row>
    <row r="74" ht="156.6" customHeight="true" spans="1:22">
      <c r="A74" s="235" t="s">
        <v>381</v>
      </c>
      <c r="B74" s="226" t="s">
        <v>37</v>
      </c>
      <c r="C74" s="227" t="s">
        <v>38</v>
      </c>
      <c r="D74" s="231" t="s">
        <v>382</v>
      </c>
      <c r="E74" s="251" t="s">
        <v>383</v>
      </c>
      <c r="F74" s="252" t="s">
        <v>373</v>
      </c>
      <c r="G74" s="215"/>
      <c r="H74" s="215"/>
      <c r="I74" s="216"/>
      <c r="J74" s="227">
        <v>1417</v>
      </c>
      <c r="K74" s="261" t="s">
        <v>368</v>
      </c>
      <c r="L74" s="261" t="s">
        <v>355</v>
      </c>
      <c r="M74" s="261" t="s">
        <v>45</v>
      </c>
      <c r="N74" s="261" t="s">
        <v>384</v>
      </c>
      <c r="O74" s="267"/>
      <c r="P74" s="265" t="s">
        <v>46</v>
      </c>
      <c r="Q74" s="267"/>
      <c r="R74" s="265" t="s">
        <v>47</v>
      </c>
      <c r="S74" s="265" t="s">
        <v>140</v>
      </c>
      <c r="T74" s="272" t="s">
        <v>49</v>
      </c>
      <c r="U74" s="226" t="s">
        <v>50</v>
      </c>
      <c r="V74" s="226" t="s">
        <v>50</v>
      </c>
    </row>
    <row r="75" ht="22.2" customHeight="true" spans="1:22">
      <c r="A75" s="232" t="s">
        <v>385</v>
      </c>
      <c r="B75" s="223"/>
      <c r="C75" s="223"/>
      <c r="D75" s="230" t="s">
        <v>386</v>
      </c>
      <c r="E75" s="243"/>
      <c r="F75" s="243"/>
      <c r="G75" s="243"/>
      <c r="H75" s="243"/>
      <c r="I75" s="243"/>
      <c r="J75" s="257"/>
      <c r="K75" s="258"/>
      <c r="L75" s="258"/>
      <c r="M75" s="258"/>
      <c r="N75" s="258"/>
      <c r="O75" s="243"/>
      <c r="P75" s="243"/>
      <c r="Q75" s="243"/>
      <c r="R75" s="243"/>
      <c r="S75" s="243"/>
      <c r="T75" s="243"/>
      <c r="U75" s="243"/>
      <c r="V75" s="243"/>
    </row>
    <row r="76" ht="43.2" customHeight="true" spans="1:22">
      <c r="A76" s="235" t="s">
        <v>387</v>
      </c>
      <c r="B76" s="226" t="s">
        <v>37</v>
      </c>
      <c r="C76" s="227" t="s">
        <v>38</v>
      </c>
      <c r="D76" s="228" t="s">
        <v>388</v>
      </c>
      <c r="E76" s="251" t="s">
        <v>389</v>
      </c>
      <c r="F76" s="252" t="s">
        <v>390</v>
      </c>
      <c r="G76" s="226" t="s">
        <v>5</v>
      </c>
      <c r="H76" s="215" t="s">
        <v>391</v>
      </c>
      <c r="I76" s="227" t="s">
        <v>392</v>
      </c>
      <c r="J76" s="227">
        <v>1494</v>
      </c>
      <c r="K76" s="261" t="s">
        <v>168</v>
      </c>
      <c r="L76" s="262" t="s">
        <v>44</v>
      </c>
      <c r="M76" s="261" t="s">
        <v>393</v>
      </c>
      <c r="N76" s="262" t="s">
        <v>44</v>
      </c>
      <c r="O76" s="267"/>
      <c r="P76" s="265" t="s">
        <v>253</v>
      </c>
      <c r="Q76" s="267"/>
      <c r="R76" s="265" t="s">
        <v>254</v>
      </c>
      <c r="S76" s="267" t="s">
        <v>394</v>
      </c>
      <c r="T76" s="156" t="s">
        <v>395</v>
      </c>
      <c r="U76" s="226" t="s">
        <v>50</v>
      </c>
      <c r="V76" s="226" t="s">
        <v>50</v>
      </c>
    </row>
    <row r="77" ht="43.2" customHeight="true" spans="1:22">
      <c r="A77" s="235" t="s">
        <v>396</v>
      </c>
      <c r="B77" s="226" t="s">
        <v>37</v>
      </c>
      <c r="C77" s="227" t="s">
        <v>38</v>
      </c>
      <c r="D77" s="228" t="s">
        <v>397</v>
      </c>
      <c r="E77" s="251" t="s">
        <v>398</v>
      </c>
      <c r="F77" s="252" t="s">
        <v>399</v>
      </c>
      <c r="G77" s="226" t="s">
        <v>5</v>
      </c>
      <c r="H77" s="215" t="s">
        <v>391</v>
      </c>
      <c r="I77" s="227" t="s">
        <v>392</v>
      </c>
      <c r="J77" s="227">
        <v>1494</v>
      </c>
      <c r="K77" s="261" t="s">
        <v>168</v>
      </c>
      <c r="L77" s="262" t="s">
        <v>44</v>
      </c>
      <c r="M77" s="261" t="s">
        <v>400</v>
      </c>
      <c r="N77" s="262" t="s">
        <v>44</v>
      </c>
      <c r="O77" s="267"/>
      <c r="P77" s="265" t="s">
        <v>253</v>
      </c>
      <c r="Q77" s="267"/>
      <c r="R77" s="265" t="s">
        <v>254</v>
      </c>
      <c r="S77" s="267" t="s">
        <v>394</v>
      </c>
      <c r="T77" s="156" t="s">
        <v>395</v>
      </c>
      <c r="U77" s="226" t="s">
        <v>50</v>
      </c>
      <c r="V77" s="226" t="s">
        <v>50</v>
      </c>
    </row>
    <row r="78" ht="43.2" customHeight="true" spans="1:22">
      <c r="A78" s="235" t="s">
        <v>401</v>
      </c>
      <c r="B78" s="226" t="s">
        <v>37</v>
      </c>
      <c r="C78" s="227" t="s">
        <v>38</v>
      </c>
      <c r="D78" s="228" t="s">
        <v>402</v>
      </c>
      <c r="E78" s="251" t="s">
        <v>398</v>
      </c>
      <c r="F78" s="252" t="s">
        <v>399</v>
      </c>
      <c r="G78" s="226" t="s">
        <v>5</v>
      </c>
      <c r="H78" s="215" t="s">
        <v>391</v>
      </c>
      <c r="I78" s="227" t="s">
        <v>392</v>
      </c>
      <c r="J78" s="227">
        <v>1494</v>
      </c>
      <c r="K78" s="261" t="s">
        <v>168</v>
      </c>
      <c r="L78" s="262" t="s">
        <v>44</v>
      </c>
      <c r="M78" s="261" t="s">
        <v>403</v>
      </c>
      <c r="N78" s="262" t="s">
        <v>44</v>
      </c>
      <c r="O78" s="267"/>
      <c r="P78" s="265" t="s">
        <v>253</v>
      </c>
      <c r="Q78" s="267"/>
      <c r="R78" s="265" t="s">
        <v>254</v>
      </c>
      <c r="S78" s="267" t="s">
        <v>394</v>
      </c>
      <c r="T78" s="156" t="s">
        <v>395</v>
      </c>
      <c r="U78" s="226" t="s">
        <v>50</v>
      </c>
      <c r="V78" s="226" t="s">
        <v>50</v>
      </c>
    </row>
    <row r="79" ht="86.4" customHeight="true" spans="1:22">
      <c r="A79" s="235" t="s">
        <v>404</v>
      </c>
      <c r="B79" s="226" t="s">
        <v>37</v>
      </c>
      <c r="C79" s="227" t="s">
        <v>38</v>
      </c>
      <c r="D79" s="228" t="s">
        <v>405</v>
      </c>
      <c r="E79" s="251" t="s">
        <v>406</v>
      </c>
      <c r="F79" s="252" t="s">
        <v>407</v>
      </c>
      <c r="G79" s="226" t="s">
        <v>5</v>
      </c>
      <c r="H79" s="215" t="s">
        <v>391</v>
      </c>
      <c r="I79" s="216"/>
      <c r="J79" s="227" t="s">
        <v>408</v>
      </c>
      <c r="K79" s="261" t="s">
        <v>168</v>
      </c>
      <c r="L79" s="262" t="s">
        <v>44</v>
      </c>
      <c r="M79" s="261" t="s">
        <v>409</v>
      </c>
      <c r="N79" s="262" t="s">
        <v>44</v>
      </c>
      <c r="O79" s="267"/>
      <c r="P79" s="265" t="s">
        <v>97</v>
      </c>
      <c r="Q79" s="267"/>
      <c r="R79" s="267">
        <v>1422</v>
      </c>
      <c r="S79" s="265" t="s">
        <v>98</v>
      </c>
      <c r="T79" s="272" t="s">
        <v>99</v>
      </c>
      <c r="U79" s="226" t="s">
        <v>50</v>
      </c>
      <c r="V79" s="226" t="s">
        <v>50</v>
      </c>
    </row>
    <row r="80" ht="129.6" customHeight="true" spans="1:22">
      <c r="A80" s="235" t="s">
        <v>410</v>
      </c>
      <c r="B80" s="226" t="s">
        <v>37</v>
      </c>
      <c r="C80" s="227" t="s">
        <v>38</v>
      </c>
      <c r="D80" s="228" t="s">
        <v>411</v>
      </c>
      <c r="E80" s="251" t="s">
        <v>412</v>
      </c>
      <c r="F80" s="252" t="s">
        <v>413</v>
      </c>
      <c r="G80" s="226" t="s">
        <v>5</v>
      </c>
      <c r="H80" s="215" t="s">
        <v>391</v>
      </c>
      <c r="I80" s="216"/>
      <c r="J80" s="227" t="s">
        <v>408</v>
      </c>
      <c r="K80" s="261" t="s">
        <v>168</v>
      </c>
      <c r="L80" s="262" t="s">
        <v>44</v>
      </c>
      <c r="M80" s="261" t="s">
        <v>414</v>
      </c>
      <c r="N80" s="262" t="s">
        <v>44</v>
      </c>
      <c r="O80" s="267"/>
      <c r="P80" s="265" t="s">
        <v>46</v>
      </c>
      <c r="Q80" s="267"/>
      <c r="R80" s="265" t="s">
        <v>47</v>
      </c>
      <c r="S80" s="265" t="s">
        <v>48</v>
      </c>
      <c r="T80" s="272" t="s">
        <v>49</v>
      </c>
      <c r="U80" s="226" t="s">
        <v>50</v>
      </c>
      <c r="V80" s="226" t="s">
        <v>50</v>
      </c>
    </row>
    <row r="81" ht="86.4" customHeight="true" spans="1:22">
      <c r="A81" s="235" t="s">
        <v>415</v>
      </c>
      <c r="B81" s="226" t="s">
        <v>37</v>
      </c>
      <c r="C81" s="227" t="s">
        <v>38</v>
      </c>
      <c r="D81" s="228" t="s">
        <v>416</v>
      </c>
      <c r="E81" s="251" t="s">
        <v>417</v>
      </c>
      <c r="F81" s="252" t="s">
        <v>418</v>
      </c>
      <c r="G81" s="226" t="s">
        <v>5</v>
      </c>
      <c r="H81" s="215" t="s">
        <v>391</v>
      </c>
      <c r="I81" s="216"/>
      <c r="J81" s="227">
        <v>1447</v>
      </c>
      <c r="K81" s="261" t="s">
        <v>419</v>
      </c>
      <c r="L81" s="261" t="s">
        <v>420</v>
      </c>
      <c r="M81" s="261" t="s">
        <v>45</v>
      </c>
      <c r="N81" s="262" t="s">
        <v>44</v>
      </c>
      <c r="O81" s="267"/>
      <c r="P81" s="265" t="s">
        <v>97</v>
      </c>
      <c r="Q81" s="267"/>
      <c r="R81" s="267">
        <v>1422</v>
      </c>
      <c r="S81" s="265" t="s">
        <v>98</v>
      </c>
      <c r="T81" s="272" t="s">
        <v>99</v>
      </c>
      <c r="U81" s="226" t="s">
        <v>50</v>
      </c>
      <c r="V81" s="226" t="s">
        <v>50</v>
      </c>
    </row>
    <row r="82" ht="86.4" customHeight="true" spans="1:22">
      <c r="A82" s="235" t="s">
        <v>421</v>
      </c>
      <c r="B82" s="226" t="s">
        <v>37</v>
      </c>
      <c r="C82" s="227" t="s">
        <v>38</v>
      </c>
      <c r="D82" s="228" t="s">
        <v>422</v>
      </c>
      <c r="E82" s="251" t="s">
        <v>423</v>
      </c>
      <c r="F82" s="252" t="s">
        <v>424</v>
      </c>
      <c r="G82" s="226" t="s">
        <v>5</v>
      </c>
      <c r="H82" s="215" t="s">
        <v>391</v>
      </c>
      <c r="I82" s="216"/>
      <c r="J82" s="227">
        <v>1447</v>
      </c>
      <c r="K82" s="261" t="s">
        <v>425</v>
      </c>
      <c r="L82" s="262" t="s">
        <v>44</v>
      </c>
      <c r="M82" s="261" t="s">
        <v>45</v>
      </c>
      <c r="N82" s="262" t="s">
        <v>44</v>
      </c>
      <c r="O82" s="267"/>
      <c r="P82" s="265" t="s">
        <v>97</v>
      </c>
      <c r="Q82" s="267"/>
      <c r="R82" s="267">
        <v>1422</v>
      </c>
      <c r="S82" s="265" t="s">
        <v>98</v>
      </c>
      <c r="T82" s="272" t="s">
        <v>99</v>
      </c>
      <c r="U82" s="226" t="s">
        <v>50</v>
      </c>
      <c r="V82" s="227" t="s">
        <v>44</v>
      </c>
    </row>
    <row r="83" ht="86.4" customHeight="true" spans="1:22">
      <c r="A83" s="235" t="s">
        <v>426</v>
      </c>
      <c r="B83" s="226" t="s">
        <v>37</v>
      </c>
      <c r="C83" s="227" t="s">
        <v>38</v>
      </c>
      <c r="D83" s="228" t="s">
        <v>427</v>
      </c>
      <c r="E83" s="251" t="s">
        <v>428</v>
      </c>
      <c r="F83" s="252" t="s">
        <v>429</v>
      </c>
      <c r="G83" s="226" t="s">
        <v>5</v>
      </c>
      <c r="H83" s="215" t="s">
        <v>391</v>
      </c>
      <c r="I83" s="216"/>
      <c r="J83" s="227">
        <v>1456</v>
      </c>
      <c r="K83" s="261" t="s">
        <v>430</v>
      </c>
      <c r="L83" s="262" t="s">
        <v>44</v>
      </c>
      <c r="M83" s="261" t="s">
        <v>431</v>
      </c>
      <c r="N83" s="262" t="s">
        <v>44</v>
      </c>
      <c r="O83" s="267"/>
      <c r="P83" s="265" t="s">
        <v>97</v>
      </c>
      <c r="Q83" s="267"/>
      <c r="R83" s="267">
        <v>1422</v>
      </c>
      <c r="S83" s="265" t="s">
        <v>98</v>
      </c>
      <c r="T83" s="272" t="s">
        <v>99</v>
      </c>
      <c r="U83" s="226" t="s">
        <v>50</v>
      </c>
      <c r="V83" s="227" t="s">
        <v>44</v>
      </c>
    </row>
    <row r="84" ht="129.6" customHeight="true" spans="1:22">
      <c r="A84" s="235" t="s">
        <v>432</v>
      </c>
      <c r="B84" s="226" t="s">
        <v>37</v>
      </c>
      <c r="C84" s="227" t="s">
        <v>38</v>
      </c>
      <c r="D84" s="228" t="s">
        <v>433</v>
      </c>
      <c r="E84" s="251" t="s">
        <v>434</v>
      </c>
      <c r="F84" s="252" t="s">
        <v>435</v>
      </c>
      <c r="G84" s="226" t="s">
        <v>5</v>
      </c>
      <c r="H84" s="215" t="s">
        <v>391</v>
      </c>
      <c r="I84" s="216"/>
      <c r="J84" s="227">
        <v>1456</v>
      </c>
      <c r="K84" s="261" t="s">
        <v>436</v>
      </c>
      <c r="L84" s="262" t="s">
        <v>44</v>
      </c>
      <c r="M84" s="261" t="s">
        <v>437</v>
      </c>
      <c r="N84" s="262" t="s">
        <v>44</v>
      </c>
      <c r="O84" s="267"/>
      <c r="P84" s="265" t="s">
        <v>253</v>
      </c>
      <c r="Q84" s="267"/>
      <c r="R84" s="265" t="s">
        <v>254</v>
      </c>
      <c r="S84" s="265" t="s">
        <v>72</v>
      </c>
      <c r="T84" s="272" t="s">
        <v>255</v>
      </c>
      <c r="U84" s="226" t="s">
        <v>50</v>
      </c>
      <c r="V84" s="227" t="s">
        <v>44</v>
      </c>
    </row>
    <row r="85" ht="114" customHeight="true" spans="1:22">
      <c r="A85" s="235" t="s">
        <v>438</v>
      </c>
      <c r="B85" s="226" t="s">
        <v>37</v>
      </c>
      <c r="C85" s="227" t="s">
        <v>38</v>
      </c>
      <c r="D85" s="228" t="s">
        <v>439</v>
      </c>
      <c r="E85" s="251" t="s">
        <v>440</v>
      </c>
      <c r="F85" s="252" t="s">
        <v>441</v>
      </c>
      <c r="G85" s="215"/>
      <c r="H85" s="215"/>
      <c r="I85" s="216"/>
      <c r="J85" s="227">
        <v>1454</v>
      </c>
      <c r="K85" s="261" t="s">
        <v>442</v>
      </c>
      <c r="L85" s="262" t="s">
        <v>44</v>
      </c>
      <c r="M85" s="261" t="s">
        <v>35</v>
      </c>
      <c r="N85" s="262" t="s">
        <v>44</v>
      </c>
      <c r="O85" s="267"/>
      <c r="P85" s="265" t="s">
        <v>97</v>
      </c>
      <c r="Q85" s="267"/>
      <c r="R85" s="267">
        <v>1422</v>
      </c>
      <c r="S85" s="273" t="s">
        <v>146</v>
      </c>
      <c r="T85" s="272" t="s">
        <v>99</v>
      </c>
      <c r="U85" s="226" t="s">
        <v>50</v>
      </c>
      <c r="V85" s="227" t="s">
        <v>44</v>
      </c>
    </row>
    <row r="86" ht="110.4" customHeight="true" spans="1:22">
      <c r="A86" s="235" t="s">
        <v>443</v>
      </c>
      <c r="B86" s="226" t="s">
        <v>37</v>
      </c>
      <c r="C86" s="227" t="s">
        <v>38</v>
      </c>
      <c r="D86" s="228" t="s">
        <v>444</v>
      </c>
      <c r="E86" s="251" t="s">
        <v>445</v>
      </c>
      <c r="F86" s="252" t="s">
        <v>446</v>
      </c>
      <c r="G86" s="215"/>
      <c r="H86" s="215"/>
      <c r="I86" s="216"/>
      <c r="J86" s="227">
        <v>1481</v>
      </c>
      <c r="K86" s="261" t="s">
        <v>168</v>
      </c>
      <c r="L86" s="262" t="s">
        <v>44</v>
      </c>
      <c r="M86" s="261" t="s">
        <v>447</v>
      </c>
      <c r="N86" s="262" t="s">
        <v>44</v>
      </c>
      <c r="O86" s="267"/>
      <c r="P86" s="265" t="s">
        <v>97</v>
      </c>
      <c r="Q86" s="267"/>
      <c r="R86" s="267">
        <v>1422</v>
      </c>
      <c r="S86" s="265" t="s">
        <v>98</v>
      </c>
      <c r="T86" s="272" t="s">
        <v>99</v>
      </c>
      <c r="U86" s="226" t="s">
        <v>50</v>
      </c>
      <c r="V86" s="227" t="s">
        <v>44</v>
      </c>
    </row>
    <row r="87" ht="110.4" customHeight="true" spans="1:22">
      <c r="A87" s="235" t="s">
        <v>448</v>
      </c>
      <c r="B87" s="226" t="s">
        <v>37</v>
      </c>
      <c r="C87" s="227" t="s">
        <v>38</v>
      </c>
      <c r="D87" s="228" t="s">
        <v>449</v>
      </c>
      <c r="E87" s="251" t="s">
        <v>450</v>
      </c>
      <c r="F87" s="252" t="s">
        <v>451</v>
      </c>
      <c r="G87" s="215"/>
      <c r="H87" s="215"/>
      <c r="I87" s="216"/>
      <c r="J87" s="227">
        <v>1481</v>
      </c>
      <c r="K87" s="261" t="s">
        <v>168</v>
      </c>
      <c r="L87" s="262" t="s">
        <v>44</v>
      </c>
      <c r="M87" s="261" t="s">
        <v>452</v>
      </c>
      <c r="N87" s="262" t="s">
        <v>44</v>
      </c>
      <c r="O87" s="267"/>
      <c r="P87" s="265" t="s">
        <v>70</v>
      </c>
      <c r="Q87" s="267"/>
      <c r="R87" s="265" t="s">
        <v>71</v>
      </c>
      <c r="S87" s="265" t="s">
        <v>453</v>
      </c>
      <c r="T87" s="156" t="s">
        <v>73</v>
      </c>
      <c r="U87" s="226" t="s">
        <v>50</v>
      </c>
      <c r="V87" s="227" t="s">
        <v>44</v>
      </c>
    </row>
    <row r="88" ht="129.6" customHeight="true" spans="1:22">
      <c r="A88" s="235" t="s">
        <v>454</v>
      </c>
      <c r="B88" s="226" t="s">
        <v>37</v>
      </c>
      <c r="C88" s="227" t="s">
        <v>38</v>
      </c>
      <c r="D88" s="228" t="s">
        <v>455</v>
      </c>
      <c r="E88" s="251" t="s">
        <v>456</v>
      </c>
      <c r="F88" s="252" t="s">
        <v>457</v>
      </c>
      <c r="G88" s="215"/>
      <c r="H88" s="215"/>
      <c r="I88" s="216"/>
      <c r="J88" s="227">
        <v>1481</v>
      </c>
      <c r="K88" s="261" t="s">
        <v>168</v>
      </c>
      <c r="L88" s="262" t="s">
        <v>44</v>
      </c>
      <c r="M88" s="261" t="s">
        <v>458</v>
      </c>
      <c r="N88" s="262" t="s">
        <v>44</v>
      </c>
      <c r="O88" s="267"/>
      <c r="P88" s="265" t="s">
        <v>46</v>
      </c>
      <c r="Q88" s="267"/>
      <c r="R88" s="265" t="s">
        <v>47</v>
      </c>
      <c r="S88" s="265" t="s">
        <v>459</v>
      </c>
      <c r="T88" s="272" t="s">
        <v>49</v>
      </c>
      <c r="U88" s="226" t="s">
        <v>50</v>
      </c>
      <c r="V88" s="227" t="s">
        <v>44</v>
      </c>
    </row>
    <row r="89" ht="110.4" customHeight="true" spans="1:22">
      <c r="A89" s="235" t="s">
        <v>460</v>
      </c>
      <c r="B89" s="226" t="s">
        <v>37</v>
      </c>
      <c r="C89" s="227" t="s">
        <v>38</v>
      </c>
      <c r="D89" s="228" t="s">
        <v>461</v>
      </c>
      <c r="E89" s="251" t="s">
        <v>462</v>
      </c>
      <c r="F89" s="252" t="s">
        <v>463</v>
      </c>
      <c r="G89" s="198" t="s">
        <v>464</v>
      </c>
      <c r="H89" s="198" t="s">
        <v>465</v>
      </c>
      <c r="I89" s="216"/>
      <c r="J89" s="227">
        <v>1422</v>
      </c>
      <c r="K89" s="261" t="s">
        <v>168</v>
      </c>
      <c r="L89" s="262" t="s">
        <v>44</v>
      </c>
      <c r="M89" s="261" t="s">
        <v>466</v>
      </c>
      <c r="N89" s="262" t="s">
        <v>44</v>
      </c>
      <c r="O89" s="267"/>
      <c r="P89" s="265" t="s">
        <v>97</v>
      </c>
      <c r="Q89" s="267"/>
      <c r="R89" s="267">
        <v>1422</v>
      </c>
      <c r="S89" s="265" t="s">
        <v>98</v>
      </c>
      <c r="T89" s="272" t="s">
        <v>99</v>
      </c>
      <c r="U89" s="226" t="s">
        <v>50</v>
      </c>
      <c r="V89" s="227" t="s">
        <v>44</v>
      </c>
    </row>
    <row r="90" ht="114.6" customHeight="true" spans="1:22">
      <c r="A90" s="235" t="s">
        <v>467</v>
      </c>
      <c r="B90" s="226" t="s">
        <v>37</v>
      </c>
      <c r="C90" s="227" t="s">
        <v>38</v>
      </c>
      <c r="D90" s="228" t="s">
        <v>468</v>
      </c>
      <c r="E90" s="254" t="s">
        <v>469</v>
      </c>
      <c r="F90" s="252" t="s">
        <v>470</v>
      </c>
      <c r="G90" s="215"/>
      <c r="H90" s="215"/>
      <c r="I90" s="216"/>
      <c r="J90" s="227">
        <v>1481</v>
      </c>
      <c r="K90" s="261" t="s">
        <v>168</v>
      </c>
      <c r="L90" s="262" t="s">
        <v>44</v>
      </c>
      <c r="M90" s="261" t="s">
        <v>471</v>
      </c>
      <c r="N90" s="262" t="s">
        <v>44</v>
      </c>
      <c r="O90" s="267"/>
      <c r="P90" s="265" t="s">
        <v>70</v>
      </c>
      <c r="Q90" s="267"/>
      <c r="R90" s="265" t="s">
        <v>71</v>
      </c>
      <c r="S90" s="265" t="s">
        <v>72</v>
      </c>
      <c r="T90" s="156" t="s">
        <v>73</v>
      </c>
      <c r="U90" s="226" t="s">
        <v>50</v>
      </c>
      <c r="V90" s="227" t="s">
        <v>44</v>
      </c>
    </row>
    <row r="91" ht="129.6" customHeight="true" spans="1:22">
      <c r="A91" s="235" t="s">
        <v>472</v>
      </c>
      <c r="B91" s="226" t="s">
        <v>37</v>
      </c>
      <c r="C91" s="227" t="s">
        <v>38</v>
      </c>
      <c r="D91" s="228" t="s">
        <v>473</v>
      </c>
      <c r="E91" s="251" t="s">
        <v>474</v>
      </c>
      <c r="F91" s="252" t="s">
        <v>475</v>
      </c>
      <c r="G91" s="215"/>
      <c r="H91" s="215"/>
      <c r="I91" s="216"/>
      <c r="J91" s="227">
        <v>1481</v>
      </c>
      <c r="K91" s="261" t="s">
        <v>168</v>
      </c>
      <c r="L91" s="262" t="s">
        <v>44</v>
      </c>
      <c r="M91" s="261" t="s">
        <v>476</v>
      </c>
      <c r="N91" s="262" t="s">
        <v>44</v>
      </c>
      <c r="O91" s="267"/>
      <c r="P91" s="265" t="s">
        <v>46</v>
      </c>
      <c r="Q91" s="267"/>
      <c r="R91" s="265" t="s">
        <v>47</v>
      </c>
      <c r="S91" s="265" t="s">
        <v>48</v>
      </c>
      <c r="T91" s="272" t="s">
        <v>49</v>
      </c>
      <c r="U91" s="226" t="s">
        <v>50</v>
      </c>
      <c r="V91" s="227" t="s">
        <v>44</v>
      </c>
    </row>
    <row r="92" ht="110.4" customHeight="true" spans="1:22">
      <c r="A92" s="235" t="s">
        <v>477</v>
      </c>
      <c r="B92" s="226" t="s">
        <v>37</v>
      </c>
      <c r="C92" s="227" t="s">
        <v>38</v>
      </c>
      <c r="D92" s="228" t="s">
        <v>478</v>
      </c>
      <c r="E92" s="251" t="s">
        <v>479</v>
      </c>
      <c r="F92" s="252" t="s">
        <v>480</v>
      </c>
      <c r="G92" s="215"/>
      <c r="H92" s="215"/>
      <c r="I92" s="216"/>
      <c r="J92" s="227">
        <v>1481</v>
      </c>
      <c r="K92" s="261" t="s">
        <v>168</v>
      </c>
      <c r="L92" s="262" t="s">
        <v>44</v>
      </c>
      <c r="M92" s="261" t="s">
        <v>481</v>
      </c>
      <c r="N92" s="262" t="s">
        <v>44</v>
      </c>
      <c r="O92" s="267"/>
      <c r="P92" s="265" t="s">
        <v>97</v>
      </c>
      <c r="Q92" s="267"/>
      <c r="R92" s="267">
        <v>1422</v>
      </c>
      <c r="S92" s="265" t="s">
        <v>98</v>
      </c>
      <c r="T92" s="272" t="s">
        <v>99</v>
      </c>
      <c r="U92" s="226" t="s">
        <v>50</v>
      </c>
      <c r="V92" s="227" t="s">
        <v>44</v>
      </c>
    </row>
    <row r="93" ht="114.6" customHeight="true" spans="1:22">
      <c r="A93" s="235" t="s">
        <v>482</v>
      </c>
      <c r="B93" s="226" t="s">
        <v>37</v>
      </c>
      <c r="C93" s="227" t="s">
        <v>38</v>
      </c>
      <c r="D93" s="228" t="s">
        <v>483</v>
      </c>
      <c r="E93" s="251" t="s">
        <v>484</v>
      </c>
      <c r="F93" s="252" t="s">
        <v>485</v>
      </c>
      <c r="G93" s="215"/>
      <c r="H93" s="215"/>
      <c r="I93" s="216"/>
      <c r="J93" s="227">
        <v>1481</v>
      </c>
      <c r="K93" s="261" t="s">
        <v>168</v>
      </c>
      <c r="L93" s="262" t="s">
        <v>44</v>
      </c>
      <c r="M93" s="261" t="s">
        <v>486</v>
      </c>
      <c r="N93" s="262" t="s">
        <v>44</v>
      </c>
      <c r="O93" s="267"/>
      <c r="P93" s="265" t="s">
        <v>70</v>
      </c>
      <c r="Q93" s="267"/>
      <c r="R93" s="265" t="s">
        <v>71</v>
      </c>
      <c r="S93" s="265" t="s">
        <v>72</v>
      </c>
      <c r="T93" s="156" t="s">
        <v>73</v>
      </c>
      <c r="U93" s="226" t="s">
        <v>50</v>
      </c>
      <c r="V93" s="227" t="s">
        <v>44</v>
      </c>
    </row>
    <row r="94" ht="129.6" customHeight="true" spans="1:22">
      <c r="A94" s="235" t="s">
        <v>487</v>
      </c>
      <c r="B94" s="226" t="s">
        <v>37</v>
      </c>
      <c r="C94" s="227" t="s">
        <v>38</v>
      </c>
      <c r="D94" s="228" t="s">
        <v>488</v>
      </c>
      <c r="E94" s="251" t="s">
        <v>489</v>
      </c>
      <c r="F94" s="252" t="s">
        <v>490</v>
      </c>
      <c r="G94" s="215"/>
      <c r="H94" s="215"/>
      <c r="I94" s="216"/>
      <c r="J94" s="227">
        <v>1481</v>
      </c>
      <c r="K94" s="261" t="s">
        <v>168</v>
      </c>
      <c r="L94" s="262" t="s">
        <v>44</v>
      </c>
      <c r="M94" s="261" t="s">
        <v>491</v>
      </c>
      <c r="N94" s="262" t="s">
        <v>44</v>
      </c>
      <c r="O94" s="267"/>
      <c r="P94" s="265" t="s">
        <v>46</v>
      </c>
      <c r="Q94" s="267"/>
      <c r="R94" s="265" t="s">
        <v>47</v>
      </c>
      <c r="S94" s="265" t="s">
        <v>48</v>
      </c>
      <c r="T94" s="272" t="s">
        <v>49</v>
      </c>
      <c r="U94" s="226" t="s">
        <v>50</v>
      </c>
      <c r="V94" s="227" t="s">
        <v>44</v>
      </c>
    </row>
    <row r="95" ht="86.4" customHeight="true" spans="1:22">
      <c r="A95" s="235" t="s">
        <v>492</v>
      </c>
      <c r="B95" s="226" t="s">
        <v>37</v>
      </c>
      <c r="C95" s="227" t="s">
        <v>38</v>
      </c>
      <c r="D95" s="228" t="s">
        <v>493</v>
      </c>
      <c r="E95" s="251" t="s">
        <v>494</v>
      </c>
      <c r="F95" s="252" t="s">
        <v>495</v>
      </c>
      <c r="G95" s="215"/>
      <c r="H95" s="215"/>
      <c r="I95" s="216"/>
      <c r="J95" s="227" t="s">
        <v>496</v>
      </c>
      <c r="K95" s="261" t="s">
        <v>168</v>
      </c>
      <c r="L95" s="262" t="s">
        <v>44</v>
      </c>
      <c r="M95" s="261" t="s">
        <v>497</v>
      </c>
      <c r="N95" s="262" t="s">
        <v>44</v>
      </c>
      <c r="O95" s="267"/>
      <c r="P95" s="265" t="s">
        <v>97</v>
      </c>
      <c r="Q95" s="267"/>
      <c r="R95" s="267">
        <v>1422</v>
      </c>
      <c r="S95" s="265" t="s">
        <v>498</v>
      </c>
      <c r="T95" s="272" t="s">
        <v>99</v>
      </c>
      <c r="U95" s="226" t="s">
        <v>50</v>
      </c>
      <c r="V95" s="226" t="s">
        <v>50</v>
      </c>
    </row>
    <row r="96" ht="86.4" customHeight="true" spans="1:22">
      <c r="A96" s="235" t="s">
        <v>499</v>
      </c>
      <c r="B96" s="226" t="s">
        <v>37</v>
      </c>
      <c r="C96" s="227" t="s">
        <v>38</v>
      </c>
      <c r="D96" s="228" t="s">
        <v>500</v>
      </c>
      <c r="E96" s="251" t="s">
        <v>501</v>
      </c>
      <c r="F96" s="252" t="s">
        <v>502</v>
      </c>
      <c r="G96" s="215"/>
      <c r="H96" s="215"/>
      <c r="I96" s="216"/>
      <c r="J96" s="227">
        <v>1452</v>
      </c>
      <c r="K96" s="261" t="s">
        <v>168</v>
      </c>
      <c r="L96" s="262" t="s">
        <v>44</v>
      </c>
      <c r="M96" s="261" t="s">
        <v>503</v>
      </c>
      <c r="N96" s="262" t="s">
        <v>44</v>
      </c>
      <c r="O96" s="267"/>
      <c r="P96" s="265" t="s">
        <v>97</v>
      </c>
      <c r="Q96" s="267"/>
      <c r="R96" s="267">
        <v>1422</v>
      </c>
      <c r="S96" s="265" t="s">
        <v>98</v>
      </c>
      <c r="T96" s="272" t="s">
        <v>99</v>
      </c>
      <c r="U96" s="226" t="s">
        <v>50</v>
      </c>
      <c r="V96" s="226" t="s">
        <v>50</v>
      </c>
    </row>
    <row r="97" ht="86.4" customHeight="true" spans="1:22">
      <c r="A97" s="235" t="s">
        <v>504</v>
      </c>
      <c r="B97" s="226" t="s">
        <v>37</v>
      </c>
      <c r="C97" s="227" t="s">
        <v>38</v>
      </c>
      <c r="D97" s="228" t="s">
        <v>505</v>
      </c>
      <c r="E97" s="251" t="s">
        <v>506</v>
      </c>
      <c r="F97" s="252" t="s">
        <v>502</v>
      </c>
      <c r="G97" s="215"/>
      <c r="H97" s="215"/>
      <c r="I97" s="216"/>
      <c r="J97" s="227" t="s">
        <v>408</v>
      </c>
      <c r="K97" s="261" t="s">
        <v>168</v>
      </c>
      <c r="L97" s="262" t="s">
        <v>44</v>
      </c>
      <c r="M97" s="261" t="s">
        <v>505</v>
      </c>
      <c r="N97" s="262" t="s">
        <v>44</v>
      </c>
      <c r="O97" s="267"/>
      <c r="P97" s="265" t="s">
        <v>97</v>
      </c>
      <c r="Q97" s="267"/>
      <c r="R97" s="267">
        <v>1422</v>
      </c>
      <c r="S97" s="265" t="s">
        <v>98</v>
      </c>
      <c r="T97" s="272" t="s">
        <v>99</v>
      </c>
      <c r="U97" s="226" t="s">
        <v>50</v>
      </c>
      <c r="V97" s="226" t="s">
        <v>50</v>
      </c>
    </row>
    <row r="98" ht="129.6" customHeight="true" spans="1:22">
      <c r="A98" s="235" t="s">
        <v>507</v>
      </c>
      <c r="B98" s="226" t="s">
        <v>37</v>
      </c>
      <c r="C98" s="227" t="s">
        <v>38</v>
      </c>
      <c r="D98" s="228" t="s">
        <v>508</v>
      </c>
      <c r="E98" s="251" t="s">
        <v>509</v>
      </c>
      <c r="F98" s="252" t="s">
        <v>510</v>
      </c>
      <c r="G98" s="215"/>
      <c r="H98" s="215"/>
      <c r="I98" s="216"/>
      <c r="J98" s="227" t="s">
        <v>408</v>
      </c>
      <c r="K98" s="261" t="s">
        <v>168</v>
      </c>
      <c r="L98" s="262" t="s">
        <v>44</v>
      </c>
      <c r="M98" s="261" t="s">
        <v>511</v>
      </c>
      <c r="N98" s="262" t="s">
        <v>44</v>
      </c>
      <c r="O98" s="267"/>
      <c r="P98" s="265" t="s">
        <v>46</v>
      </c>
      <c r="Q98" s="267"/>
      <c r="R98" s="265" t="s">
        <v>47</v>
      </c>
      <c r="S98" s="265" t="s">
        <v>48</v>
      </c>
      <c r="T98" s="272" t="s">
        <v>49</v>
      </c>
      <c r="U98" s="226" t="s">
        <v>50</v>
      </c>
      <c r="V98" s="226" t="s">
        <v>50</v>
      </c>
    </row>
    <row r="99" ht="22.2" customHeight="true" spans="1:22">
      <c r="A99" s="232" t="s">
        <v>512</v>
      </c>
      <c r="B99" s="223"/>
      <c r="C99" s="223"/>
      <c r="D99" s="230" t="s">
        <v>513</v>
      </c>
      <c r="E99" s="243"/>
      <c r="F99" s="243"/>
      <c r="G99" s="243"/>
      <c r="H99" s="243"/>
      <c r="I99" s="243"/>
      <c r="J99" s="257"/>
      <c r="K99" s="258"/>
      <c r="L99" s="258"/>
      <c r="M99" s="258"/>
      <c r="N99" s="258"/>
      <c r="O99" s="243"/>
      <c r="P99" s="243"/>
      <c r="Q99" s="243"/>
      <c r="R99" s="243"/>
      <c r="S99" s="243"/>
      <c r="T99" s="243"/>
      <c r="U99" s="243"/>
      <c r="V99" s="243"/>
    </row>
    <row r="100" ht="84.6" customHeight="true" spans="1:22">
      <c r="A100" s="235" t="s">
        <v>514</v>
      </c>
      <c r="B100" s="226" t="s">
        <v>37</v>
      </c>
      <c r="C100" s="227" t="s">
        <v>38</v>
      </c>
      <c r="D100" s="228" t="s">
        <v>515</v>
      </c>
      <c r="E100" s="251" t="s">
        <v>516</v>
      </c>
      <c r="F100" s="252" t="s">
        <v>517</v>
      </c>
      <c r="G100" s="215"/>
      <c r="H100" s="215"/>
      <c r="I100" s="216"/>
      <c r="J100" s="227">
        <v>1423</v>
      </c>
      <c r="K100" s="261" t="s">
        <v>518</v>
      </c>
      <c r="L100" s="262" t="s">
        <v>44</v>
      </c>
      <c r="M100" s="261" t="s">
        <v>519</v>
      </c>
      <c r="N100" s="262" t="s">
        <v>44</v>
      </c>
      <c r="O100" s="227"/>
      <c r="P100" s="265" t="s">
        <v>253</v>
      </c>
      <c r="Q100" s="227"/>
      <c r="R100" s="227" t="s">
        <v>44</v>
      </c>
      <c r="S100" s="265" t="s">
        <v>520</v>
      </c>
      <c r="T100" s="227" t="s">
        <v>521</v>
      </c>
      <c r="U100" s="226" t="s">
        <v>50</v>
      </c>
      <c r="V100" s="227" t="s">
        <v>44</v>
      </c>
    </row>
    <row r="101" ht="84.6" customHeight="true" spans="1:22">
      <c r="A101" s="235" t="s">
        <v>522</v>
      </c>
      <c r="B101" s="226" t="s">
        <v>37</v>
      </c>
      <c r="C101" s="227" t="s">
        <v>38</v>
      </c>
      <c r="D101" s="228" t="s">
        <v>523</v>
      </c>
      <c r="E101" s="251" t="s">
        <v>524</v>
      </c>
      <c r="F101" s="252" t="s">
        <v>517</v>
      </c>
      <c r="G101" s="215"/>
      <c r="H101" s="215"/>
      <c r="I101" s="216"/>
      <c r="J101" s="227">
        <v>1428</v>
      </c>
      <c r="K101" s="261" t="s">
        <v>518</v>
      </c>
      <c r="L101" s="262" t="s">
        <v>44</v>
      </c>
      <c r="M101" s="261" t="s">
        <v>525</v>
      </c>
      <c r="N101" s="262" t="s">
        <v>44</v>
      </c>
      <c r="O101" s="227"/>
      <c r="P101" s="265" t="s">
        <v>46</v>
      </c>
      <c r="Q101" s="227"/>
      <c r="R101" s="227" t="s">
        <v>44</v>
      </c>
      <c r="S101" s="265" t="s">
        <v>520</v>
      </c>
      <c r="T101" s="227" t="s">
        <v>521</v>
      </c>
      <c r="U101" s="226" t="s">
        <v>50</v>
      </c>
      <c r="V101" s="227" t="s">
        <v>44</v>
      </c>
    </row>
    <row r="102" ht="84.6" customHeight="true" spans="1:22">
      <c r="A102" s="235" t="s">
        <v>526</v>
      </c>
      <c r="B102" s="226" t="s">
        <v>37</v>
      </c>
      <c r="C102" s="227" t="s">
        <v>38</v>
      </c>
      <c r="D102" s="228" t="s">
        <v>527</v>
      </c>
      <c r="E102" s="251" t="s">
        <v>528</v>
      </c>
      <c r="F102" s="252" t="s">
        <v>517</v>
      </c>
      <c r="G102" s="215"/>
      <c r="H102" s="215"/>
      <c r="I102" s="216"/>
      <c r="J102" s="227">
        <v>1428</v>
      </c>
      <c r="K102" s="261" t="s">
        <v>518</v>
      </c>
      <c r="L102" s="262" t="s">
        <v>44</v>
      </c>
      <c r="M102" s="261" t="s">
        <v>529</v>
      </c>
      <c r="N102" s="262" t="s">
        <v>44</v>
      </c>
      <c r="O102" s="227"/>
      <c r="P102" s="265" t="s">
        <v>97</v>
      </c>
      <c r="Q102" s="227"/>
      <c r="R102" s="227" t="s">
        <v>44</v>
      </c>
      <c r="S102" s="265" t="s">
        <v>520</v>
      </c>
      <c r="T102" s="227" t="s">
        <v>521</v>
      </c>
      <c r="U102" s="226" t="s">
        <v>50</v>
      </c>
      <c r="V102" s="227" t="s">
        <v>44</v>
      </c>
    </row>
    <row r="103" ht="84.6" customHeight="true" spans="1:22">
      <c r="A103" s="235" t="s">
        <v>530</v>
      </c>
      <c r="B103" s="226" t="s">
        <v>37</v>
      </c>
      <c r="C103" s="227" t="s">
        <v>38</v>
      </c>
      <c r="D103" s="228" t="s">
        <v>531</v>
      </c>
      <c r="E103" s="251" t="s">
        <v>532</v>
      </c>
      <c r="F103" s="252" t="s">
        <v>533</v>
      </c>
      <c r="G103" s="215"/>
      <c r="H103" s="215"/>
      <c r="I103" s="216"/>
      <c r="J103" s="227">
        <v>1423</v>
      </c>
      <c r="K103" s="261" t="s">
        <v>518</v>
      </c>
      <c r="L103" s="262" t="s">
        <v>44</v>
      </c>
      <c r="M103" s="261" t="s">
        <v>534</v>
      </c>
      <c r="N103" s="262" t="s">
        <v>44</v>
      </c>
      <c r="O103" s="227"/>
      <c r="P103" s="265" t="s">
        <v>46</v>
      </c>
      <c r="Q103" s="227"/>
      <c r="R103" s="227" t="s">
        <v>535</v>
      </c>
      <c r="S103" s="265" t="s">
        <v>520</v>
      </c>
      <c r="T103" s="227" t="s">
        <v>521</v>
      </c>
      <c r="U103" s="226" t="s">
        <v>50</v>
      </c>
      <c r="V103" s="227" t="s">
        <v>44</v>
      </c>
    </row>
    <row r="104" ht="84.6" customHeight="true" spans="1:22">
      <c r="A104" s="235" t="s">
        <v>536</v>
      </c>
      <c r="B104" s="226" t="s">
        <v>37</v>
      </c>
      <c r="C104" s="227" t="s">
        <v>38</v>
      </c>
      <c r="D104" s="228" t="s">
        <v>537</v>
      </c>
      <c r="E104" s="251" t="s">
        <v>538</v>
      </c>
      <c r="F104" s="252" t="s">
        <v>539</v>
      </c>
      <c r="G104" s="215"/>
      <c r="H104" s="215"/>
      <c r="I104" s="216"/>
      <c r="J104" s="227">
        <v>1423</v>
      </c>
      <c r="K104" s="261" t="s">
        <v>518</v>
      </c>
      <c r="L104" s="262" t="s">
        <v>44</v>
      </c>
      <c r="M104" s="261" t="s">
        <v>540</v>
      </c>
      <c r="N104" s="262" t="s">
        <v>44</v>
      </c>
      <c r="O104" s="227"/>
      <c r="P104" s="265" t="s">
        <v>46</v>
      </c>
      <c r="Q104" s="227"/>
      <c r="R104" s="227" t="s">
        <v>44</v>
      </c>
      <c r="S104" s="265" t="s">
        <v>520</v>
      </c>
      <c r="T104" s="227" t="s">
        <v>521</v>
      </c>
      <c r="U104" s="226" t="s">
        <v>50</v>
      </c>
      <c r="V104" s="227" t="s">
        <v>44</v>
      </c>
    </row>
    <row r="105" ht="84.6" customHeight="true" spans="1:22">
      <c r="A105" s="235" t="s">
        <v>541</v>
      </c>
      <c r="B105" s="226" t="s">
        <v>37</v>
      </c>
      <c r="C105" s="227" t="s">
        <v>38</v>
      </c>
      <c r="D105" s="228" t="s">
        <v>542</v>
      </c>
      <c r="E105" s="251" t="s">
        <v>543</v>
      </c>
      <c r="F105" s="252" t="s">
        <v>544</v>
      </c>
      <c r="G105" s="215"/>
      <c r="H105" s="215"/>
      <c r="I105" s="216"/>
      <c r="J105" s="227">
        <v>1423</v>
      </c>
      <c r="K105" s="261" t="s">
        <v>518</v>
      </c>
      <c r="L105" s="262" t="s">
        <v>44</v>
      </c>
      <c r="M105" s="261" t="s">
        <v>545</v>
      </c>
      <c r="N105" s="262" t="s">
        <v>44</v>
      </c>
      <c r="O105" s="227"/>
      <c r="P105" s="265" t="s">
        <v>97</v>
      </c>
      <c r="Q105" s="227"/>
      <c r="R105" s="227" t="s">
        <v>546</v>
      </c>
      <c r="S105" s="265" t="s">
        <v>520</v>
      </c>
      <c r="T105" s="227" t="s">
        <v>521</v>
      </c>
      <c r="U105" s="226" t="s">
        <v>50</v>
      </c>
      <c r="V105" s="227" t="s">
        <v>44</v>
      </c>
    </row>
    <row r="106" ht="110.4" customHeight="true" spans="1:22">
      <c r="A106" s="235" t="s">
        <v>547</v>
      </c>
      <c r="B106" s="226" t="s">
        <v>37</v>
      </c>
      <c r="C106" s="227" t="s">
        <v>38</v>
      </c>
      <c r="D106" s="228" t="s">
        <v>548</v>
      </c>
      <c r="E106" s="251" t="s">
        <v>549</v>
      </c>
      <c r="F106" s="252" t="s">
        <v>533</v>
      </c>
      <c r="G106" s="215"/>
      <c r="H106" s="215"/>
      <c r="I106" s="216"/>
      <c r="J106" s="227">
        <v>1428</v>
      </c>
      <c r="K106" s="261" t="s">
        <v>518</v>
      </c>
      <c r="L106" s="262" t="s">
        <v>44</v>
      </c>
      <c r="M106" s="261" t="s">
        <v>550</v>
      </c>
      <c r="N106" s="262" t="s">
        <v>44</v>
      </c>
      <c r="O106" s="227"/>
      <c r="P106" s="265" t="s">
        <v>97</v>
      </c>
      <c r="Q106" s="227"/>
      <c r="R106" s="227" t="s">
        <v>535</v>
      </c>
      <c r="S106" s="265" t="s">
        <v>520</v>
      </c>
      <c r="T106" s="227" t="s">
        <v>521</v>
      </c>
      <c r="U106" s="226" t="s">
        <v>50</v>
      </c>
      <c r="V106" s="227" t="s">
        <v>44</v>
      </c>
    </row>
    <row r="107" ht="110.4" customHeight="true" spans="1:22">
      <c r="A107" s="235" t="s">
        <v>551</v>
      </c>
      <c r="B107" s="226" t="s">
        <v>37</v>
      </c>
      <c r="C107" s="227" t="s">
        <v>38</v>
      </c>
      <c r="D107" s="228" t="s">
        <v>552</v>
      </c>
      <c r="E107" s="251" t="s">
        <v>553</v>
      </c>
      <c r="F107" s="252" t="s">
        <v>539</v>
      </c>
      <c r="G107" s="215"/>
      <c r="H107" s="215"/>
      <c r="I107" s="216"/>
      <c r="J107" s="227">
        <v>1428</v>
      </c>
      <c r="K107" s="261" t="s">
        <v>518</v>
      </c>
      <c r="L107" s="262" t="s">
        <v>44</v>
      </c>
      <c r="M107" s="261" t="s">
        <v>554</v>
      </c>
      <c r="N107" s="262" t="s">
        <v>44</v>
      </c>
      <c r="O107" s="227"/>
      <c r="P107" s="265" t="s">
        <v>97</v>
      </c>
      <c r="Q107" s="227"/>
      <c r="R107" s="227" t="s">
        <v>44</v>
      </c>
      <c r="S107" s="265" t="s">
        <v>520</v>
      </c>
      <c r="T107" s="227" t="s">
        <v>521</v>
      </c>
      <c r="U107" s="226" t="s">
        <v>50</v>
      </c>
      <c r="V107" s="227" t="s">
        <v>44</v>
      </c>
    </row>
    <row r="108" ht="96.6" customHeight="true" spans="1:22">
      <c r="A108" s="235" t="s">
        <v>555</v>
      </c>
      <c r="B108" s="226" t="s">
        <v>37</v>
      </c>
      <c r="C108" s="227" t="s">
        <v>38</v>
      </c>
      <c r="D108" s="228" t="s">
        <v>556</v>
      </c>
      <c r="E108" s="251" t="s">
        <v>557</v>
      </c>
      <c r="F108" s="252" t="s">
        <v>544</v>
      </c>
      <c r="G108" s="215"/>
      <c r="H108" s="215"/>
      <c r="I108" s="216"/>
      <c r="J108" s="227">
        <v>1428</v>
      </c>
      <c r="K108" s="261" t="s">
        <v>518</v>
      </c>
      <c r="L108" s="262" t="s">
        <v>44</v>
      </c>
      <c r="M108" s="261" t="s">
        <v>558</v>
      </c>
      <c r="N108" s="262" t="s">
        <v>44</v>
      </c>
      <c r="O108" s="227"/>
      <c r="P108" s="265" t="s">
        <v>46</v>
      </c>
      <c r="Q108" s="227"/>
      <c r="R108" s="227" t="s">
        <v>546</v>
      </c>
      <c r="S108" s="265" t="s">
        <v>520</v>
      </c>
      <c r="T108" s="227" t="s">
        <v>521</v>
      </c>
      <c r="U108" s="226" t="s">
        <v>50</v>
      </c>
      <c r="V108" s="227" t="s">
        <v>44</v>
      </c>
    </row>
    <row r="109" ht="110.4" customHeight="true" spans="1:22">
      <c r="A109" s="235" t="s">
        <v>559</v>
      </c>
      <c r="B109" s="226" t="s">
        <v>37</v>
      </c>
      <c r="C109" s="227" t="s">
        <v>38</v>
      </c>
      <c r="D109" s="228" t="s">
        <v>560</v>
      </c>
      <c r="E109" s="251" t="s">
        <v>561</v>
      </c>
      <c r="F109" s="252" t="s">
        <v>533</v>
      </c>
      <c r="G109" s="215"/>
      <c r="H109" s="215"/>
      <c r="I109" s="216"/>
      <c r="J109" s="227">
        <v>1428</v>
      </c>
      <c r="K109" s="261" t="s">
        <v>518</v>
      </c>
      <c r="L109" s="262" t="s">
        <v>44</v>
      </c>
      <c r="M109" s="261" t="s">
        <v>562</v>
      </c>
      <c r="N109" s="262" t="s">
        <v>44</v>
      </c>
      <c r="O109" s="227"/>
      <c r="P109" s="265" t="s">
        <v>46</v>
      </c>
      <c r="Q109" s="227"/>
      <c r="R109" s="227" t="s">
        <v>535</v>
      </c>
      <c r="S109" s="265" t="s">
        <v>520</v>
      </c>
      <c r="T109" s="227" t="s">
        <v>521</v>
      </c>
      <c r="U109" s="226" t="s">
        <v>50</v>
      </c>
      <c r="V109" s="227" t="s">
        <v>44</v>
      </c>
    </row>
    <row r="110" ht="110.4" customHeight="true" spans="1:22">
      <c r="A110" s="235" t="s">
        <v>563</v>
      </c>
      <c r="B110" s="226" t="s">
        <v>37</v>
      </c>
      <c r="C110" s="227" t="s">
        <v>38</v>
      </c>
      <c r="D110" s="228" t="s">
        <v>564</v>
      </c>
      <c r="E110" s="251" t="s">
        <v>565</v>
      </c>
      <c r="F110" s="252" t="s">
        <v>539</v>
      </c>
      <c r="G110" s="215"/>
      <c r="H110" s="215"/>
      <c r="I110" s="216"/>
      <c r="J110" s="227">
        <v>1428</v>
      </c>
      <c r="K110" s="261" t="s">
        <v>518</v>
      </c>
      <c r="L110" s="262" t="s">
        <v>44</v>
      </c>
      <c r="M110" s="261" t="s">
        <v>566</v>
      </c>
      <c r="N110" s="262" t="s">
        <v>44</v>
      </c>
      <c r="O110" s="227"/>
      <c r="P110" s="265" t="s">
        <v>46</v>
      </c>
      <c r="Q110" s="227"/>
      <c r="R110" s="227" t="s">
        <v>44</v>
      </c>
      <c r="S110" s="265" t="s">
        <v>520</v>
      </c>
      <c r="T110" s="227" t="s">
        <v>521</v>
      </c>
      <c r="U110" s="226" t="s">
        <v>50</v>
      </c>
      <c r="V110" s="227" t="s">
        <v>44</v>
      </c>
    </row>
    <row r="111" ht="96.6" customHeight="true" spans="1:22">
      <c r="A111" s="235" t="s">
        <v>567</v>
      </c>
      <c r="B111" s="226" t="s">
        <v>37</v>
      </c>
      <c r="C111" s="227" t="s">
        <v>38</v>
      </c>
      <c r="D111" s="228" t="s">
        <v>568</v>
      </c>
      <c r="E111" s="251" t="s">
        <v>569</v>
      </c>
      <c r="F111" s="252" t="s">
        <v>544</v>
      </c>
      <c r="G111" s="215"/>
      <c r="H111" s="215"/>
      <c r="I111" s="216"/>
      <c r="J111" s="227">
        <v>1428</v>
      </c>
      <c r="K111" s="261" t="s">
        <v>518</v>
      </c>
      <c r="L111" s="262" t="s">
        <v>44</v>
      </c>
      <c r="M111" s="261" t="s">
        <v>570</v>
      </c>
      <c r="N111" s="262" t="s">
        <v>44</v>
      </c>
      <c r="O111" s="227"/>
      <c r="P111" s="265" t="s">
        <v>97</v>
      </c>
      <c r="Q111" s="227"/>
      <c r="R111" s="227" t="s">
        <v>546</v>
      </c>
      <c r="S111" s="265" t="s">
        <v>520</v>
      </c>
      <c r="T111" s="227" t="s">
        <v>521</v>
      </c>
      <c r="U111" s="226" t="s">
        <v>50</v>
      </c>
      <c r="V111" s="227" t="s">
        <v>44</v>
      </c>
    </row>
    <row r="112" ht="84.6" customHeight="true" spans="1:22">
      <c r="A112" s="235" t="s">
        <v>571</v>
      </c>
      <c r="B112" s="226" t="s">
        <v>37</v>
      </c>
      <c r="C112" s="227" t="s">
        <v>38</v>
      </c>
      <c r="D112" s="228" t="s">
        <v>572</v>
      </c>
      <c r="E112" s="251" t="s">
        <v>573</v>
      </c>
      <c r="F112" s="252" t="s">
        <v>574</v>
      </c>
      <c r="G112" s="215"/>
      <c r="H112" s="215"/>
      <c r="I112" s="216"/>
      <c r="J112" s="227">
        <v>1423</v>
      </c>
      <c r="K112" s="261" t="s">
        <v>518</v>
      </c>
      <c r="L112" s="262" t="s">
        <v>44</v>
      </c>
      <c r="M112" s="261" t="s">
        <v>575</v>
      </c>
      <c r="N112" s="262" t="s">
        <v>44</v>
      </c>
      <c r="O112" s="227"/>
      <c r="P112" s="265" t="s">
        <v>97</v>
      </c>
      <c r="Q112" s="227"/>
      <c r="R112" s="227" t="s">
        <v>44</v>
      </c>
      <c r="S112" s="265" t="s">
        <v>520</v>
      </c>
      <c r="T112" s="227" t="s">
        <v>521</v>
      </c>
      <c r="U112" s="226" t="s">
        <v>50</v>
      </c>
      <c r="V112" s="227" t="s">
        <v>44</v>
      </c>
    </row>
    <row r="113" ht="96.6" customHeight="true" spans="1:22">
      <c r="A113" s="235" t="s">
        <v>576</v>
      </c>
      <c r="B113" s="226" t="s">
        <v>37</v>
      </c>
      <c r="C113" s="227" t="s">
        <v>38</v>
      </c>
      <c r="D113" s="228" t="s">
        <v>577</v>
      </c>
      <c r="E113" s="251" t="s">
        <v>578</v>
      </c>
      <c r="F113" s="252" t="s">
        <v>579</v>
      </c>
      <c r="G113" s="215"/>
      <c r="H113" s="215"/>
      <c r="I113" s="216"/>
      <c r="J113" s="227">
        <v>1428</v>
      </c>
      <c r="K113" s="261" t="s">
        <v>518</v>
      </c>
      <c r="L113" s="262" t="s">
        <v>44</v>
      </c>
      <c r="M113" s="261" t="s">
        <v>580</v>
      </c>
      <c r="N113" s="262" t="s">
        <v>44</v>
      </c>
      <c r="O113" s="227"/>
      <c r="P113" s="265" t="s">
        <v>97</v>
      </c>
      <c r="Q113" s="227"/>
      <c r="R113" s="227" t="s">
        <v>44</v>
      </c>
      <c r="S113" s="265" t="s">
        <v>520</v>
      </c>
      <c r="T113" s="227" t="s">
        <v>521</v>
      </c>
      <c r="U113" s="226" t="s">
        <v>50</v>
      </c>
      <c r="V113" s="227" t="s">
        <v>44</v>
      </c>
    </row>
    <row r="114" ht="22.2" customHeight="true" spans="1:22">
      <c r="A114" s="232" t="s">
        <v>581</v>
      </c>
      <c r="B114" s="223"/>
      <c r="C114" s="223"/>
      <c r="D114" s="230" t="s">
        <v>582</v>
      </c>
      <c r="E114" s="243"/>
      <c r="F114" s="243"/>
      <c r="G114" s="243"/>
      <c r="H114" s="243"/>
      <c r="I114" s="243"/>
      <c r="J114" s="257"/>
      <c r="K114" s="258"/>
      <c r="L114" s="258"/>
      <c r="M114" s="258"/>
      <c r="N114" s="258"/>
      <c r="O114" s="243"/>
      <c r="P114" s="243"/>
      <c r="Q114" s="243"/>
      <c r="R114" s="243"/>
      <c r="S114" s="243"/>
      <c r="T114" s="243"/>
      <c r="U114" s="243"/>
      <c r="V114" s="243"/>
    </row>
    <row r="115" ht="156.6" customHeight="true" spans="1:22">
      <c r="A115" s="235" t="s">
        <v>583</v>
      </c>
      <c r="B115" s="226" t="s">
        <v>37</v>
      </c>
      <c r="C115" s="227" t="s">
        <v>38</v>
      </c>
      <c r="D115" s="231" t="s">
        <v>584</v>
      </c>
      <c r="E115" s="251" t="s">
        <v>585</v>
      </c>
      <c r="F115" s="252" t="s">
        <v>586</v>
      </c>
      <c r="G115" s="226" t="s">
        <v>5</v>
      </c>
      <c r="H115" s="215" t="s">
        <v>391</v>
      </c>
      <c r="I115" s="216"/>
      <c r="J115" s="227">
        <v>1416</v>
      </c>
      <c r="K115" s="261" t="s">
        <v>587</v>
      </c>
      <c r="L115" s="261" t="s">
        <v>588</v>
      </c>
      <c r="M115" s="261" t="s">
        <v>589</v>
      </c>
      <c r="N115" s="262" t="s">
        <v>44</v>
      </c>
      <c r="O115" s="267"/>
      <c r="P115" s="265" t="s">
        <v>46</v>
      </c>
      <c r="Q115" s="267"/>
      <c r="R115" s="265" t="s">
        <v>47</v>
      </c>
      <c r="S115" s="265" t="s">
        <v>140</v>
      </c>
      <c r="T115" s="272" t="s">
        <v>49</v>
      </c>
      <c r="U115" s="226" t="s">
        <v>50</v>
      </c>
      <c r="V115" s="226" t="s">
        <v>50</v>
      </c>
    </row>
    <row r="116" ht="142.8" customHeight="true" spans="1:22">
      <c r="A116" s="235" t="s">
        <v>590</v>
      </c>
      <c r="B116" s="226" t="s">
        <v>37</v>
      </c>
      <c r="C116" s="227" t="s">
        <v>38</v>
      </c>
      <c r="D116" s="231" t="s">
        <v>591</v>
      </c>
      <c r="E116" s="251" t="s">
        <v>592</v>
      </c>
      <c r="F116" s="278" t="s">
        <v>593</v>
      </c>
      <c r="G116" s="215"/>
      <c r="H116" s="215"/>
      <c r="I116" s="216"/>
      <c r="J116" s="227">
        <v>1416</v>
      </c>
      <c r="K116" s="261" t="s">
        <v>587</v>
      </c>
      <c r="L116" s="261" t="s">
        <v>594</v>
      </c>
      <c r="M116" s="261" t="s">
        <v>595</v>
      </c>
      <c r="N116" s="261" t="s">
        <v>596</v>
      </c>
      <c r="O116" s="267"/>
      <c r="P116" s="265" t="s">
        <v>70</v>
      </c>
      <c r="Q116" s="267"/>
      <c r="R116" s="265" t="s">
        <v>71</v>
      </c>
      <c r="S116" s="265" t="s">
        <v>152</v>
      </c>
      <c r="T116" s="156" t="s">
        <v>73</v>
      </c>
      <c r="U116" s="226" t="s">
        <v>50</v>
      </c>
      <c r="V116" s="226" t="s">
        <v>50</v>
      </c>
    </row>
    <row r="117" ht="142.8" customHeight="true" spans="1:22">
      <c r="A117" s="235" t="s">
        <v>597</v>
      </c>
      <c r="B117" s="226" t="s">
        <v>37</v>
      </c>
      <c r="C117" s="227" t="s">
        <v>38</v>
      </c>
      <c r="D117" s="231" t="s">
        <v>598</v>
      </c>
      <c r="E117" s="251" t="s">
        <v>599</v>
      </c>
      <c r="F117" s="278" t="s">
        <v>600</v>
      </c>
      <c r="G117" s="215"/>
      <c r="H117" s="215"/>
      <c r="I117" s="216"/>
      <c r="J117" s="227">
        <v>1416</v>
      </c>
      <c r="K117" s="261" t="s">
        <v>587</v>
      </c>
      <c r="L117" s="261" t="s">
        <v>601</v>
      </c>
      <c r="M117" s="261" t="s">
        <v>595</v>
      </c>
      <c r="N117" s="261" t="s">
        <v>602</v>
      </c>
      <c r="O117" s="267"/>
      <c r="P117" s="265" t="s">
        <v>70</v>
      </c>
      <c r="Q117" s="267"/>
      <c r="R117" s="265" t="s">
        <v>71</v>
      </c>
      <c r="S117" s="265" t="s">
        <v>152</v>
      </c>
      <c r="T117" s="156" t="s">
        <v>73</v>
      </c>
      <c r="U117" s="226" t="s">
        <v>50</v>
      </c>
      <c r="V117" s="226" t="s">
        <v>50</v>
      </c>
    </row>
    <row r="118" ht="156.6" customHeight="true" spans="1:22">
      <c r="A118" s="235" t="s">
        <v>603</v>
      </c>
      <c r="B118" s="226" t="s">
        <v>37</v>
      </c>
      <c r="C118" s="227" t="s">
        <v>38</v>
      </c>
      <c r="D118" s="231" t="s">
        <v>604</v>
      </c>
      <c r="E118" s="251" t="s">
        <v>605</v>
      </c>
      <c r="F118" s="252" t="s">
        <v>586</v>
      </c>
      <c r="G118" s="215"/>
      <c r="H118" s="215"/>
      <c r="I118" s="216"/>
      <c r="J118" s="227">
        <v>1416</v>
      </c>
      <c r="K118" s="261" t="s">
        <v>606</v>
      </c>
      <c r="L118" s="261" t="s">
        <v>607</v>
      </c>
      <c r="M118" s="261" t="s">
        <v>589</v>
      </c>
      <c r="N118" s="261" t="s">
        <v>608</v>
      </c>
      <c r="O118" s="267"/>
      <c r="P118" s="265" t="s">
        <v>46</v>
      </c>
      <c r="Q118" s="267"/>
      <c r="R118" s="265" t="s">
        <v>47</v>
      </c>
      <c r="S118" s="265" t="s">
        <v>140</v>
      </c>
      <c r="T118" s="272" t="s">
        <v>49</v>
      </c>
      <c r="U118" s="226" t="s">
        <v>50</v>
      </c>
      <c r="V118" s="226" t="s">
        <v>50</v>
      </c>
    </row>
    <row r="119" ht="156.6" customHeight="true" spans="1:22">
      <c r="A119" s="235" t="s">
        <v>609</v>
      </c>
      <c r="B119" s="226" t="s">
        <v>37</v>
      </c>
      <c r="C119" s="227" t="s">
        <v>38</v>
      </c>
      <c r="D119" s="231" t="s">
        <v>610</v>
      </c>
      <c r="E119" s="251" t="s">
        <v>611</v>
      </c>
      <c r="F119" s="252" t="s">
        <v>612</v>
      </c>
      <c r="G119" s="215"/>
      <c r="H119" s="215"/>
      <c r="I119" s="216"/>
      <c r="J119" s="227">
        <v>1416</v>
      </c>
      <c r="K119" s="261" t="s">
        <v>587</v>
      </c>
      <c r="L119" s="261" t="s">
        <v>613</v>
      </c>
      <c r="M119" s="261" t="s">
        <v>595</v>
      </c>
      <c r="N119" s="261" t="s">
        <v>614</v>
      </c>
      <c r="O119" s="267"/>
      <c r="P119" s="265" t="s">
        <v>46</v>
      </c>
      <c r="Q119" s="267"/>
      <c r="R119" s="265" t="s">
        <v>47</v>
      </c>
      <c r="S119" s="265" t="s">
        <v>140</v>
      </c>
      <c r="T119" s="272" t="s">
        <v>49</v>
      </c>
      <c r="U119" s="226" t="s">
        <v>50</v>
      </c>
      <c r="V119" s="226" t="s">
        <v>50</v>
      </c>
    </row>
    <row r="120" ht="156.6" customHeight="true" spans="1:22">
      <c r="A120" s="235" t="s">
        <v>615</v>
      </c>
      <c r="B120" s="226" t="s">
        <v>37</v>
      </c>
      <c r="C120" s="227" t="s">
        <v>38</v>
      </c>
      <c r="D120" s="231" t="s">
        <v>616</v>
      </c>
      <c r="E120" s="251" t="s">
        <v>617</v>
      </c>
      <c r="F120" s="252" t="s">
        <v>593</v>
      </c>
      <c r="G120" s="215"/>
      <c r="H120" s="215"/>
      <c r="I120" s="216"/>
      <c r="J120" s="227">
        <v>1416</v>
      </c>
      <c r="K120" s="261" t="s">
        <v>606</v>
      </c>
      <c r="L120" s="261" t="s">
        <v>618</v>
      </c>
      <c r="M120" s="261" t="s">
        <v>619</v>
      </c>
      <c r="N120" s="261" t="s">
        <v>620</v>
      </c>
      <c r="O120" s="267"/>
      <c r="P120" s="265" t="s">
        <v>46</v>
      </c>
      <c r="Q120" s="267"/>
      <c r="R120" s="265" t="s">
        <v>71</v>
      </c>
      <c r="S120" s="265" t="s">
        <v>140</v>
      </c>
      <c r="T120" s="156" t="s">
        <v>73</v>
      </c>
      <c r="U120" s="226" t="s">
        <v>50</v>
      </c>
      <c r="V120" s="226" t="s">
        <v>50</v>
      </c>
    </row>
    <row r="121" ht="142.8" customHeight="true" spans="1:22">
      <c r="A121" s="235" t="s">
        <v>621</v>
      </c>
      <c r="B121" s="226" t="s">
        <v>37</v>
      </c>
      <c r="C121" s="227" t="s">
        <v>38</v>
      </c>
      <c r="D121" s="231" t="s">
        <v>622</v>
      </c>
      <c r="E121" s="251" t="s">
        <v>623</v>
      </c>
      <c r="F121" s="252" t="s">
        <v>593</v>
      </c>
      <c r="G121" s="215"/>
      <c r="H121" s="215"/>
      <c r="I121" s="216"/>
      <c r="J121" s="227">
        <v>1416</v>
      </c>
      <c r="K121" s="261" t="s">
        <v>606</v>
      </c>
      <c r="L121" s="261" t="s">
        <v>624</v>
      </c>
      <c r="M121" s="261" t="s">
        <v>625</v>
      </c>
      <c r="N121" s="261" t="s">
        <v>626</v>
      </c>
      <c r="O121" s="267"/>
      <c r="P121" s="265" t="s">
        <v>70</v>
      </c>
      <c r="Q121" s="267"/>
      <c r="R121" s="265" t="s">
        <v>71</v>
      </c>
      <c r="S121" s="265" t="s">
        <v>152</v>
      </c>
      <c r="T121" s="156" t="s">
        <v>73</v>
      </c>
      <c r="U121" s="226" t="s">
        <v>50</v>
      </c>
      <c r="V121" s="226" t="s">
        <v>50</v>
      </c>
    </row>
    <row r="122" ht="142.8" customHeight="true" spans="1:22">
      <c r="A122" s="235" t="s">
        <v>627</v>
      </c>
      <c r="B122" s="226" t="s">
        <v>37</v>
      </c>
      <c r="C122" s="227" t="s">
        <v>38</v>
      </c>
      <c r="D122" s="231" t="s">
        <v>628</v>
      </c>
      <c r="E122" s="251" t="s">
        <v>629</v>
      </c>
      <c r="F122" s="252" t="s">
        <v>600</v>
      </c>
      <c r="G122" s="215"/>
      <c r="H122" s="215"/>
      <c r="I122" s="216"/>
      <c r="J122" s="227">
        <v>1416</v>
      </c>
      <c r="K122" s="261" t="s">
        <v>606</v>
      </c>
      <c r="L122" s="261" t="s">
        <v>630</v>
      </c>
      <c r="M122" s="261" t="s">
        <v>625</v>
      </c>
      <c r="N122" s="261" t="s">
        <v>631</v>
      </c>
      <c r="O122" s="267"/>
      <c r="P122" s="265" t="s">
        <v>70</v>
      </c>
      <c r="Q122" s="267"/>
      <c r="R122" s="265" t="s">
        <v>71</v>
      </c>
      <c r="S122" s="265" t="s">
        <v>152</v>
      </c>
      <c r="T122" s="156" t="s">
        <v>73</v>
      </c>
      <c r="U122" s="226" t="s">
        <v>50</v>
      </c>
      <c r="V122" s="226" t="s">
        <v>50</v>
      </c>
    </row>
    <row r="123" ht="84.6" customHeight="true" spans="1:22">
      <c r="A123" s="235" t="s">
        <v>632</v>
      </c>
      <c r="B123" s="226" t="s">
        <v>37</v>
      </c>
      <c r="C123" s="227" t="s">
        <v>38</v>
      </c>
      <c r="D123" s="231" t="s">
        <v>633</v>
      </c>
      <c r="E123" s="251" t="s">
        <v>634</v>
      </c>
      <c r="F123" s="252" t="s">
        <v>635</v>
      </c>
      <c r="G123" s="215"/>
      <c r="H123" s="215"/>
      <c r="I123" s="216"/>
      <c r="J123" s="227" t="s">
        <v>636</v>
      </c>
      <c r="K123" s="261" t="s">
        <v>606</v>
      </c>
      <c r="L123" s="261" t="s">
        <v>637</v>
      </c>
      <c r="M123" s="261" t="s">
        <v>638</v>
      </c>
      <c r="N123" s="261" t="s">
        <v>639</v>
      </c>
      <c r="O123" s="267"/>
      <c r="P123" s="265" t="s">
        <v>46</v>
      </c>
      <c r="Q123" s="267"/>
      <c r="R123" s="227" t="s">
        <v>44</v>
      </c>
      <c r="S123" s="265" t="s">
        <v>520</v>
      </c>
      <c r="T123" s="227" t="s">
        <v>521</v>
      </c>
      <c r="U123" s="226" t="s">
        <v>50</v>
      </c>
      <c r="V123" s="226" t="s">
        <v>50</v>
      </c>
    </row>
    <row r="124" ht="84.6" customHeight="true" spans="1:22">
      <c r="A124" s="235" t="s">
        <v>640</v>
      </c>
      <c r="B124" s="226" t="s">
        <v>37</v>
      </c>
      <c r="C124" s="227" t="s">
        <v>38</v>
      </c>
      <c r="D124" s="231" t="s">
        <v>641</v>
      </c>
      <c r="E124" s="251" t="s">
        <v>642</v>
      </c>
      <c r="F124" s="252" t="s">
        <v>635</v>
      </c>
      <c r="G124" s="215"/>
      <c r="H124" s="215"/>
      <c r="I124" s="216"/>
      <c r="J124" s="227" t="s">
        <v>636</v>
      </c>
      <c r="K124" s="261" t="s">
        <v>606</v>
      </c>
      <c r="L124" s="261" t="s">
        <v>643</v>
      </c>
      <c r="M124" s="261" t="s">
        <v>595</v>
      </c>
      <c r="N124" s="261" t="s">
        <v>644</v>
      </c>
      <c r="O124" s="267"/>
      <c r="P124" s="265" t="s">
        <v>97</v>
      </c>
      <c r="Q124" s="267"/>
      <c r="R124" s="227" t="s">
        <v>44</v>
      </c>
      <c r="S124" s="265" t="s">
        <v>520</v>
      </c>
      <c r="T124" s="227" t="s">
        <v>521</v>
      </c>
      <c r="U124" s="226" t="s">
        <v>50</v>
      </c>
      <c r="V124" s="226" t="s">
        <v>50</v>
      </c>
    </row>
    <row r="125" ht="84.6" customHeight="true" spans="1:22">
      <c r="A125" s="235" t="s">
        <v>645</v>
      </c>
      <c r="B125" s="226" t="s">
        <v>37</v>
      </c>
      <c r="C125" s="227" t="s">
        <v>38</v>
      </c>
      <c r="D125" s="231" t="s">
        <v>646</v>
      </c>
      <c r="E125" s="251" t="s">
        <v>647</v>
      </c>
      <c r="F125" s="252" t="s">
        <v>635</v>
      </c>
      <c r="G125" s="215"/>
      <c r="H125" s="215"/>
      <c r="I125" s="216"/>
      <c r="J125" s="227" t="s">
        <v>636</v>
      </c>
      <c r="K125" s="261" t="s">
        <v>606</v>
      </c>
      <c r="L125" s="261" t="s">
        <v>630</v>
      </c>
      <c r="M125" s="261" t="s">
        <v>595</v>
      </c>
      <c r="N125" s="261" t="s">
        <v>648</v>
      </c>
      <c r="O125" s="267"/>
      <c r="P125" s="265" t="s">
        <v>46</v>
      </c>
      <c r="Q125" s="267"/>
      <c r="R125" s="227" t="s">
        <v>44</v>
      </c>
      <c r="S125" s="265" t="s">
        <v>520</v>
      </c>
      <c r="T125" s="227" t="s">
        <v>521</v>
      </c>
      <c r="U125" s="226" t="s">
        <v>50</v>
      </c>
      <c r="V125" s="226" t="s">
        <v>50</v>
      </c>
    </row>
    <row r="126" ht="84.6" customHeight="true" spans="1:22">
      <c r="A126" s="235" t="s">
        <v>649</v>
      </c>
      <c r="B126" s="226" t="s">
        <v>37</v>
      </c>
      <c r="C126" s="227" t="s">
        <v>38</v>
      </c>
      <c r="D126" s="231" t="s">
        <v>650</v>
      </c>
      <c r="E126" s="251" t="s">
        <v>651</v>
      </c>
      <c r="F126" s="252" t="s">
        <v>635</v>
      </c>
      <c r="G126" s="215"/>
      <c r="H126" s="215"/>
      <c r="I126" s="216"/>
      <c r="J126" s="227" t="s">
        <v>636</v>
      </c>
      <c r="K126" s="261" t="s">
        <v>652</v>
      </c>
      <c r="L126" s="261" t="s">
        <v>653</v>
      </c>
      <c r="M126" s="261" t="s">
        <v>654</v>
      </c>
      <c r="N126" s="261" t="s">
        <v>655</v>
      </c>
      <c r="O126" s="267"/>
      <c r="P126" s="265" t="s">
        <v>97</v>
      </c>
      <c r="Q126" s="267"/>
      <c r="R126" s="227" t="s">
        <v>44</v>
      </c>
      <c r="S126" s="265" t="s">
        <v>520</v>
      </c>
      <c r="T126" s="227" t="s">
        <v>521</v>
      </c>
      <c r="U126" s="226" t="s">
        <v>50</v>
      </c>
      <c r="V126" s="226" t="s">
        <v>50</v>
      </c>
    </row>
    <row r="127" ht="142.8" customHeight="true" spans="1:22">
      <c r="A127" s="235" t="s">
        <v>656</v>
      </c>
      <c r="B127" s="226" t="s">
        <v>37</v>
      </c>
      <c r="C127" s="227" t="s">
        <v>38</v>
      </c>
      <c r="D127" s="231" t="s">
        <v>657</v>
      </c>
      <c r="E127" s="251" t="s">
        <v>658</v>
      </c>
      <c r="F127" s="252" t="s">
        <v>593</v>
      </c>
      <c r="G127" s="215"/>
      <c r="H127" s="215"/>
      <c r="I127" s="216"/>
      <c r="J127" s="227">
        <v>1416</v>
      </c>
      <c r="K127" s="261" t="s">
        <v>659</v>
      </c>
      <c r="L127" s="261" t="s">
        <v>660</v>
      </c>
      <c r="M127" s="261" t="s">
        <v>661</v>
      </c>
      <c r="N127" s="261" t="s">
        <v>662</v>
      </c>
      <c r="O127" s="267"/>
      <c r="P127" s="265" t="s">
        <v>70</v>
      </c>
      <c r="Q127" s="267"/>
      <c r="R127" s="265" t="s">
        <v>71</v>
      </c>
      <c r="S127" s="265" t="s">
        <v>152</v>
      </c>
      <c r="T127" s="156" t="s">
        <v>73</v>
      </c>
      <c r="U127" s="226" t="s">
        <v>50</v>
      </c>
      <c r="V127" s="226" t="s">
        <v>50</v>
      </c>
    </row>
    <row r="128" ht="142.8" customHeight="true" spans="1:22">
      <c r="A128" s="235" t="s">
        <v>663</v>
      </c>
      <c r="B128" s="226" t="s">
        <v>37</v>
      </c>
      <c r="C128" s="227" t="s">
        <v>38</v>
      </c>
      <c r="D128" s="231" t="s">
        <v>664</v>
      </c>
      <c r="E128" s="251" t="s">
        <v>665</v>
      </c>
      <c r="F128" s="252" t="s">
        <v>593</v>
      </c>
      <c r="G128" s="215"/>
      <c r="H128" s="215"/>
      <c r="I128" s="216"/>
      <c r="J128" s="227">
        <v>1417</v>
      </c>
      <c r="K128" s="261" t="s">
        <v>666</v>
      </c>
      <c r="L128" s="261" t="s">
        <v>667</v>
      </c>
      <c r="M128" s="261" t="s">
        <v>668</v>
      </c>
      <c r="N128" s="261" t="s">
        <v>669</v>
      </c>
      <c r="O128" s="267"/>
      <c r="P128" s="265" t="s">
        <v>70</v>
      </c>
      <c r="Q128" s="267"/>
      <c r="R128" s="265" t="s">
        <v>71</v>
      </c>
      <c r="S128" s="265" t="s">
        <v>152</v>
      </c>
      <c r="T128" s="156" t="s">
        <v>73</v>
      </c>
      <c r="U128" s="226" t="s">
        <v>50</v>
      </c>
      <c r="V128" s="226" t="s">
        <v>50</v>
      </c>
    </row>
    <row r="129" ht="142.8" customHeight="true" spans="1:22">
      <c r="A129" s="235" t="s">
        <v>670</v>
      </c>
      <c r="B129" s="226" t="s">
        <v>37</v>
      </c>
      <c r="C129" s="227" t="s">
        <v>38</v>
      </c>
      <c r="D129" s="231" t="s">
        <v>671</v>
      </c>
      <c r="E129" s="251" t="s">
        <v>672</v>
      </c>
      <c r="F129" s="252" t="s">
        <v>593</v>
      </c>
      <c r="G129" s="215"/>
      <c r="H129" s="215"/>
      <c r="I129" s="216"/>
      <c r="J129" s="227">
        <v>1417</v>
      </c>
      <c r="K129" s="261" t="s">
        <v>666</v>
      </c>
      <c r="L129" s="261" t="s">
        <v>673</v>
      </c>
      <c r="M129" s="261" t="s">
        <v>674</v>
      </c>
      <c r="N129" s="261" t="s">
        <v>675</v>
      </c>
      <c r="O129" s="267"/>
      <c r="P129" s="265" t="s">
        <v>70</v>
      </c>
      <c r="Q129" s="267"/>
      <c r="R129" s="265" t="s">
        <v>71</v>
      </c>
      <c r="S129" s="265" t="s">
        <v>152</v>
      </c>
      <c r="T129" s="156" t="s">
        <v>73</v>
      </c>
      <c r="U129" s="226" t="s">
        <v>50</v>
      </c>
      <c r="V129" s="226" t="s">
        <v>50</v>
      </c>
    </row>
    <row r="130" ht="129.6" customHeight="true" spans="1:22">
      <c r="A130" s="235" t="s">
        <v>676</v>
      </c>
      <c r="B130" s="226" t="s">
        <v>37</v>
      </c>
      <c r="C130" s="227" t="s">
        <v>38</v>
      </c>
      <c r="D130" s="231" t="s">
        <v>677</v>
      </c>
      <c r="E130" s="251" t="s">
        <v>678</v>
      </c>
      <c r="F130" s="252" t="s">
        <v>612</v>
      </c>
      <c r="G130" s="281" t="s">
        <v>306</v>
      </c>
      <c r="H130" s="215"/>
      <c r="I130" s="216"/>
      <c r="J130" s="227">
        <v>1417</v>
      </c>
      <c r="K130" s="261" t="s">
        <v>679</v>
      </c>
      <c r="L130" s="261" t="s">
        <v>680</v>
      </c>
      <c r="M130" s="261" t="s">
        <v>681</v>
      </c>
      <c r="N130" s="261" t="s">
        <v>675</v>
      </c>
      <c r="O130" s="267"/>
      <c r="P130" s="265" t="s">
        <v>46</v>
      </c>
      <c r="Q130" s="267"/>
      <c r="R130" s="265" t="s">
        <v>47</v>
      </c>
      <c r="S130" s="265" t="s">
        <v>48</v>
      </c>
      <c r="T130" s="272" t="s">
        <v>49</v>
      </c>
      <c r="U130" s="226" t="s">
        <v>50</v>
      </c>
      <c r="V130" s="226" t="s">
        <v>50</v>
      </c>
    </row>
    <row r="131" ht="114.6" customHeight="true" spans="1:22">
      <c r="A131" s="235" t="s">
        <v>682</v>
      </c>
      <c r="B131" s="226" t="s">
        <v>37</v>
      </c>
      <c r="C131" s="227" t="s">
        <v>38</v>
      </c>
      <c r="D131" s="231" t="s">
        <v>683</v>
      </c>
      <c r="E131" s="251" t="s">
        <v>684</v>
      </c>
      <c r="F131" s="252" t="s">
        <v>612</v>
      </c>
      <c r="G131" s="281" t="s">
        <v>306</v>
      </c>
      <c r="H131" s="215"/>
      <c r="I131" s="216"/>
      <c r="J131" s="227">
        <v>1417</v>
      </c>
      <c r="K131" s="261" t="s">
        <v>685</v>
      </c>
      <c r="L131" s="261" t="s">
        <v>686</v>
      </c>
      <c r="M131" s="261" t="s">
        <v>687</v>
      </c>
      <c r="N131" s="261" t="s">
        <v>688</v>
      </c>
      <c r="O131" s="267"/>
      <c r="P131" s="265" t="s">
        <v>46</v>
      </c>
      <c r="Q131" s="267"/>
      <c r="R131" s="265" t="s">
        <v>47</v>
      </c>
      <c r="S131" s="265" t="s">
        <v>48</v>
      </c>
      <c r="T131" s="272" t="s">
        <v>49</v>
      </c>
      <c r="U131" s="226" t="s">
        <v>50</v>
      </c>
      <c r="V131" s="226" t="s">
        <v>50</v>
      </c>
    </row>
    <row r="132" ht="22.2" customHeight="true" spans="1:22">
      <c r="A132" s="232" t="s">
        <v>689</v>
      </c>
      <c r="B132" s="223"/>
      <c r="C132" s="223"/>
      <c r="D132" s="230" t="s">
        <v>690</v>
      </c>
      <c r="E132" s="243"/>
      <c r="F132" s="243"/>
      <c r="G132" s="243"/>
      <c r="H132" s="243"/>
      <c r="I132" s="243"/>
      <c r="J132" s="257"/>
      <c r="K132" s="258"/>
      <c r="L132" s="258"/>
      <c r="M132" s="258"/>
      <c r="N132" s="258"/>
      <c r="O132" s="243"/>
      <c r="P132" s="243"/>
      <c r="Q132" s="243"/>
      <c r="R132" s="243"/>
      <c r="S132" s="243"/>
      <c r="T132" s="243"/>
      <c r="U132" s="243"/>
      <c r="V132" s="243"/>
    </row>
    <row r="133" ht="156.6" customHeight="true" spans="1:22">
      <c r="A133" s="235" t="s">
        <v>691</v>
      </c>
      <c r="B133" s="226" t="s">
        <v>37</v>
      </c>
      <c r="C133" s="227" t="s">
        <v>38</v>
      </c>
      <c r="D133" s="231" t="s">
        <v>692</v>
      </c>
      <c r="E133" s="251" t="s">
        <v>693</v>
      </c>
      <c r="F133" s="252" t="s">
        <v>694</v>
      </c>
      <c r="G133" s="215"/>
      <c r="H133" s="215"/>
      <c r="I133" s="216"/>
      <c r="J133" s="227" t="s">
        <v>44</v>
      </c>
      <c r="K133" s="261" t="s">
        <v>695</v>
      </c>
      <c r="L133" s="261" t="s">
        <v>696</v>
      </c>
      <c r="M133" s="261" t="s">
        <v>697</v>
      </c>
      <c r="N133" s="262" t="s">
        <v>44</v>
      </c>
      <c r="O133" s="267"/>
      <c r="P133" s="265" t="s">
        <v>46</v>
      </c>
      <c r="Q133" s="267"/>
      <c r="R133" s="265" t="s">
        <v>47</v>
      </c>
      <c r="S133" s="265" t="s">
        <v>140</v>
      </c>
      <c r="T133" s="272" t="s">
        <v>49</v>
      </c>
      <c r="U133" s="226" t="s">
        <v>50</v>
      </c>
      <c r="V133" s="226" t="s">
        <v>50</v>
      </c>
    </row>
    <row r="134" ht="156.6" customHeight="true" spans="1:22">
      <c r="A134" s="235" t="s">
        <v>698</v>
      </c>
      <c r="B134" s="226" t="s">
        <v>37</v>
      </c>
      <c r="C134" s="227" t="s">
        <v>38</v>
      </c>
      <c r="D134" s="231" t="s">
        <v>699</v>
      </c>
      <c r="E134" s="251" t="s">
        <v>700</v>
      </c>
      <c r="F134" s="252" t="s">
        <v>694</v>
      </c>
      <c r="G134" s="215"/>
      <c r="H134" s="215"/>
      <c r="I134" s="216"/>
      <c r="J134" s="227" t="s">
        <v>44</v>
      </c>
      <c r="K134" s="261" t="s">
        <v>701</v>
      </c>
      <c r="L134" s="261" t="s">
        <v>702</v>
      </c>
      <c r="M134" s="261" t="s">
        <v>697</v>
      </c>
      <c r="N134" s="262" t="s">
        <v>44</v>
      </c>
      <c r="O134" s="267"/>
      <c r="P134" s="265" t="s">
        <v>46</v>
      </c>
      <c r="Q134" s="267"/>
      <c r="R134" s="265" t="s">
        <v>47</v>
      </c>
      <c r="S134" s="265" t="s">
        <v>140</v>
      </c>
      <c r="T134" s="272" t="s">
        <v>49</v>
      </c>
      <c r="U134" s="226" t="s">
        <v>50</v>
      </c>
      <c r="V134" s="226" t="s">
        <v>50</v>
      </c>
    </row>
    <row r="135" ht="156.6" customHeight="true" spans="1:22">
      <c r="A135" s="235" t="s">
        <v>703</v>
      </c>
      <c r="B135" s="226" t="s">
        <v>37</v>
      </c>
      <c r="C135" s="227" t="s">
        <v>38</v>
      </c>
      <c r="D135" s="228" t="s">
        <v>704</v>
      </c>
      <c r="E135" s="251" t="s">
        <v>705</v>
      </c>
      <c r="F135" s="252" t="s">
        <v>706</v>
      </c>
      <c r="G135" s="215"/>
      <c r="H135" s="215"/>
      <c r="I135" s="216"/>
      <c r="J135" s="227" t="s">
        <v>44</v>
      </c>
      <c r="K135" s="261" t="s">
        <v>707</v>
      </c>
      <c r="L135" s="262" t="s">
        <v>44</v>
      </c>
      <c r="M135" s="261" t="s">
        <v>708</v>
      </c>
      <c r="N135" s="262" t="s">
        <v>44</v>
      </c>
      <c r="O135" s="267"/>
      <c r="P135" s="265" t="s">
        <v>46</v>
      </c>
      <c r="Q135" s="267"/>
      <c r="R135" s="265" t="s">
        <v>47</v>
      </c>
      <c r="S135" s="265" t="s">
        <v>140</v>
      </c>
      <c r="T135" s="272" t="s">
        <v>49</v>
      </c>
      <c r="U135" s="226" t="s">
        <v>50</v>
      </c>
      <c r="V135" s="226" t="s">
        <v>50</v>
      </c>
    </row>
    <row r="136" ht="156.6" customHeight="true" spans="1:22">
      <c r="A136" s="235" t="s">
        <v>709</v>
      </c>
      <c r="B136" s="226" t="s">
        <v>37</v>
      </c>
      <c r="C136" s="227" t="s">
        <v>38</v>
      </c>
      <c r="D136" s="228" t="s">
        <v>710</v>
      </c>
      <c r="E136" s="251" t="s">
        <v>705</v>
      </c>
      <c r="F136" s="252" t="s">
        <v>706</v>
      </c>
      <c r="G136" s="215"/>
      <c r="H136" s="215"/>
      <c r="I136" s="216"/>
      <c r="J136" s="227" t="s">
        <v>44</v>
      </c>
      <c r="K136" s="261" t="s">
        <v>701</v>
      </c>
      <c r="L136" s="262" t="s">
        <v>44</v>
      </c>
      <c r="M136" s="261" t="s">
        <v>711</v>
      </c>
      <c r="N136" s="262" t="s">
        <v>44</v>
      </c>
      <c r="O136" s="267"/>
      <c r="P136" s="265" t="s">
        <v>46</v>
      </c>
      <c r="Q136" s="267"/>
      <c r="R136" s="265" t="s">
        <v>47</v>
      </c>
      <c r="S136" s="265" t="s">
        <v>140</v>
      </c>
      <c r="T136" s="272" t="s">
        <v>49</v>
      </c>
      <c r="U136" s="226" t="s">
        <v>50</v>
      </c>
      <c r="V136" s="226" t="s">
        <v>50</v>
      </c>
    </row>
    <row r="137" ht="129.6" customHeight="true" spans="1:22">
      <c r="A137" s="235" t="s">
        <v>712</v>
      </c>
      <c r="B137" s="226" t="s">
        <v>37</v>
      </c>
      <c r="C137" s="227" t="s">
        <v>38</v>
      </c>
      <c r="D137" s="228" t="s">
        <v>713</v>
      </c>
      <c r="E137" s="251" t="s">
        <v>714</v>
      </c>
      <c r="F137" s="252" t="s">
        <v>706</v>
      </c>
      <c r="G137" s="215"/>
      <c r="H137" s="215"/>
      <c r="I137" s="216"/>
      <c r="J137" s="227" t="s">
        <v>44</v>
      </c>
      <c r="K137" s="261" t="s">
        <v>695</v>
      </c>
      <c r="L137" s="261" t="s">
        <v>715</v>
      </c>
      <c r="M137" s="261" t="s">
        <v>716</v>
      </c>
      <c r="N137" s="262" t="s">
        <v>44</v>
      </c>
      <c r="O137" s="267"/>
      <c r="P137" s="265" t="s">
        <v>97</v>
      </c>
      <c r="Q137" s="267"/>
      <c r="R137" s="267">
        <v>1422</v>
      </c>
      <c r="S137" s="273" t="s">
        <v>146</v>
      </c>
      <c r="T137" s="272" t="s">
        <v>49</v>
      </c>
      <c r="U137" s="226" t="s">
        <v>50</v>
      </c>
      <c r="V137" s="226" t="s">
        <v>50</v>
      </c>
    </row>
    <row r="138" ht="129.6" customHeight="true" spans="1:22">
      <c r="A138" s="235" t="s">
        <v>717</v>
      </c>
      <c r="B138" s="226" t="s">
        <v>37</v>
      </c>
      <c r="C138" s="227" t="s">
        <v>38</v>
      </c>
      <c r="D138" s="228" t="s">
        <v>718</v>
      </c>
      <c r="E138" s="251" t="s">
        <v>719</v>
      </c>
      <c r="F138" s="252" t="s">
        <v>706</v>
      </c>
      <c r="G138" s="215"/>
      <c r="H138" s="215"/>
      <c r="I138" s="216"/>
      <c r="J138" s="227" t="s">
        <v>44</v>
      </c>
      <c r="K138" s="261" t="s">
        <v>701</v>
      </c>
      <c r="L138" s="261" t="s">
        <v>720</v>
      </c>
      <c r="M138" s="261" t="s">
        <v>721</v>
      </c>
      <c r="N138" s="262" t="s">
        <v>44</v>
      </c>
      <c r="O138" s="267"/>
      <c r="P138" s="265" t="s">
        <v>97</v>
      </c>
      <c r="Q138" s="267"/>
      <c r="R138" s="267">
        <v>1422</v>
      </c>
      <c r="S138" s="273" t="s">
        <v>146</v>
      </c>
      <c r="T138" s="272" t="s">
        <v>49</v>
      </c>
      <c r="U138" s="226" t="s">
        <v>50</v>
      </c>
      <c r="V138" s="226" t="s">
        <v>50</v>
      </c>
    </row>
    <row r="139" ht="142.8" customHeight="true" spans="1:22">
      <c r="A139" s="235" t="s">
        <v>722</v>
      </c>
      <c r="B139" s="226" t="s">
        <v>37</v>
      </c>
      <c r="C139" s="227" t="s">
        <v>38</v>
      </c>
      <c r="D139" s="231" t="s">
        <v>723</v>
      </c>
      <c r="E139" s="251" t="s">
        <v>724</v>
      </c>
      <c r="F139" s="252" t="s">
        <v>725</v>
      </c>
      <c r="G139" s="215"/>
      <c r="H139" s="215"/>
      <c r="I139" s="216"/>
      <c r="J139" s="227" t="s">
        <v>44</v>
      </c>
      <c r="K139" s="261" t="s">
        <v>695</v>
      </c>
      <c r="L139" s="261" t="s">
        <v>726</v>
      </c>
      <c r="M139" s="261" t="s">
        <v>727</v>
      </c>
      <c r="N139" s="261" t="s">
        <v>728</v>
      </c>
      <c r="O139" s="267"/>
      <c r="P139" s="265" t="s">
        <v>70</v>
      </c>
      <c r="Q139" s="267"/>
      <c r="R139" s="265" t="s">
        <v>71</v>
      </c>
      <c r="S139" s="265" t="s">
        <v>152</v>
      </c>
      <c r="T139" s="156" t="s">
        <v>73</v>
      </c>
      <c r="U139" s="226" t="s">
        <v>50</v>
      </c>
      <c r="V139" s="226" t="s">
        <v>50</v>
      </c>
    </row>
    <row r="140" ht="142.8" customHeight="true" spans="1:22">
      <c r="A140" s="235" t="s">
        <v>729</v>
      </c>
      <c r="B140" s="226" t="s">
        <v>37</v>
      </c>
      <c r="C140" s="227" t="s">
        <v>38</v>
      </c>
      <c r="D140" s="228" t="s">
        <v>730</v>
      </c>
      <c r="E140" s="251" t="s">
        <v>724</v>
      </c>
      <c r="F140" s="252" t="s">
        <v>725</v>
      </c>
      <c r="G140" s="215"/>
      <c r="H140" s="215"/>
      <c r="I140" s="216"/>
      <c r="J140" s="227" t="s">
        <v>44</v>
      </c>
      <c r="K140" s="261" t="s">
        <v>701</v>
      </c>
      <c r="L140" s="261" t="s">
        <v>731</v>
      </c>
      <c r="M140" s="261" t="s">
        <v>732</v>
      </c>
      <c r="N140" s="261" t="s">
        <v>733</v>
      </c>
      <c r="O140" s="267"/>
      <c r="P140" s="265" t="s">
        <v>70</v>
      </c>
      <c r="Q140" s="267"/>
      <c r="R140" s="265" t="s">
        <v>71</v>
      </c>
      <c r="S140" s="265" t="s">
        <v>152</v>
      </c>
      <c r="T140" s="156" t="s">
        <v>73</v>
      </c>
      <c r="U140" s="226" t="s">
        <v>50</v>
      </c>
      <c r="V140" s="226" t="s">
        <v>50</v>
      </c>
    </row>
    <row r="141" ht="156.6" customHeight="true" spans="1:22">
      <c r="A141" s="235" t="s">
        <v>734</v>
      </c>
      <c r="B141" s="226" t="s">
        <v>37</v>
      </c>
      <c r="C141" s="227" t="s">
        <v>38</v>
      </c>
      <c r="D141" s="231" t="s">
        <v>735</v>
      </c>
      <c r="E141" s="251" t="s">
        <v>736</v>
      </c>
      <c r="F141" s="252" t="s">
        <v>737</v>
      </c>
      <c r="G141" s="215"/>
      <c r="H141" s="215"/>
      <c r="I141" s="216"/>
      <c r="J141" s="227" t="s">
        <v>44</v>
      </c>
      <c r="K141" s="261" t="s">
        <v>695</v>
      </c>
      <c r="L141" s="261" t="s">
        <v>715</v>
      </c>
      <c r="M141" s="261" t="s">
        <v>727</v>
      </c>
      <c r="N141" s="261" t="s">
        <v>738</v>
      </c>
      <c r="O141" s="267"/>
      <c r="P141" s="265" t="s">
        <v>46</v>
      </c>
      <c r="Q141" s="267"/>
      <c r="R141" s="265" t="s">
        <v>47</v>
      </c>
      <c r="S141" s="265" t="s">
        <v>140</v>
      </c>
      <c r="T141" s="272" t="s">
        <v>49</v>
      </c>
      <c r="U141" s="226" t="s">
        <v>50</v>
      </c>
      <c r="V141" s="226" t="s">
        <v>50</v>
      </c>
    </row>
    <row r="142" ht="156.6" customHeight="true" spans="1:22">
      <c r="A142" s="235" t="s">
        <v>739</v>
      </c>
      <c r="B142" s="226" t="s">
        <v>37</v>
      </c>
      <c r="C142" s="227" t="s">
        <v>38</v>
      </c>
      <c r="D142" s="231" t="s">
        <v>740</v>
      </c>
      <c r="E142" s="251" t="s">
        <v>736</v>
      </c>
      <c r="F142" s="252" t="s">
        <v>737</v>
      </c>
      <c r="G142" s="215"/>
      <c r="H142" s="215"/>
      <c r="I142" s="216"/>
      <c r="J142" s="227" t="s">
        <v>44</v>
      </c>
      <c r="K142" s="261" t="s">
        <v>741</v>
      </c>
      <c r="L142" s="261" t="s">
        <v>742</v>
      </c>
      <c r="M142" s="261" t="s">
        <v>732</v>
      </c>
      <c r="N142" s="261" t="s">
        <v>743</v>
      </c>
      <c r="O142" s="267"/>
      <c r="P142" s="265" t="s">
        <v>46</v>
      </c>
      <c r="Q142" s="267"/>
      <c r="R142" s="265" t="s">
        <v>47</v>
      </c>
      <c r="S142" s="265" t="s">
        <v>140</v>
      </c>
      <c r="T142" s="272" t="s">
        <v>49</v>
      </c>
      <c r="U142" s="226" t="s">
        <v>50</v>
      </c>
      <c r="V142" s="226" t="s">
        <v>50</v>
      </c>
    </row>
    <row r="143" ht="156.6" customHeight="true" spans="1:22">
      <c r="A143" s="235" t="s">
        <v>744</v>
      </c>
      <c r="B143" s="226" t="s">
        <v>37</v>
      </c>
      <c r="C143" s="227" t="s">
        <v>38</v>
      </c>
      <c r="D143" s="231" t="s">
        <v>745</v>
      </c>
      <c r="E143" s="251" t="s">
        <v>746</v>
      </c>
      <c r="F143" s="252" t="s">
        <v>747</v>
      </c>
      <c r="G143" s="215"/>
      <c r="H143" s="215"/>
      <c r="I143" s="216"/>
      <c r="J143" s="227" t="s">
        <v>44</v>
      </c>
      <c r="K143" s="261" t="s">
        <v>748</v>
      </c>
      <c r="L143" s="261" t="s">
        <v>720</v>
      </c>
      <c r="M143" s="261" t="s">
        <v>727</v>
      </c>
      <c r="N143" s="262" t="s">
        <v>44</v>
      </c>
      <c r="O143" s="267"/>
      <c r="P143" s="265" t="s">
        <v>46</v>
      </c>
      <c r="Q143" s="267"/>
      <c r="R143" s="265" t="s">
        <v>47</v>
      </c>
      <c r="S143" s="265" t="s">
        <v>140</v>
      </c>
      <c r="T143" s="272" t="s">
        <v>49</v>
      </c>
      <c r="U143" s="226" t="s">
        <v>50</v>
      </c>
      <c r="V143" s="226" t="s">
        <v>50</v>
      </c>
    </row>
    <row r="144" ht="156.6" customHeight="true" spans="1:22">
      <c r="A144" s="235" t="s">
        <v>749</v>
      </c>
      <c r="B144" s="226" t="s">
        <v>37</v>
      </c>
      <c r="C144" s="227" t="s">
        <v>38</v>
      </c>
      <c r="D144" s="231" t="s">
        <v>750</v>
      </c>
      <c r="E144" s="251" t="s">
        <v>751</v>
      </c>
      <c r="F144" s="252" t="s">
        <v>747</v>
      </c>
      <c r="G144" s="215"/>
      <c r="H144" s="215"/>
      <c r="I144" s="216"/>
      <c r="J144" s="227" t="s">
        <v>44</v>
      </c>
      <c r="K144" s="261" t="s">
        <v>748</v>
      </c>
      <c r="L144" s="261" t="s">
        <v>715</v>
      </c>
      <c r="M144" s="261" t="s">
        <v>732</v>
      </c>
      <c r="N144" s="262" t="s">
        <v>44</v>
      </c>
      <c r="O144" s="267"/>
      <c r="P144" s="265" t="s">
        <v>46</v>
      </c>
      <c r="Q144" s="267"/>
      <c r="R144" s="265" t="s">
        <v>47</v>
      </c>
      <c r="S144" s="265" t="s">
        <v>140</v>
      </c>
      <c r="T144" s="272" t="s">
        <v>49</v>
      </c>
      <c r="U144" s="226" t="s">
        <v>50</v>
      </c>
      <c r="V144" s="226" t="s">
        <v>50</v>
      </c>
    </row>
    <row r="145" ht="129.6" customHeight="true" spans="1:22">
      <c r="A145" s="235" t="s">
        <v>752</v>
      </c>
      <c r="B145" s="226" t="s">
        <v>37</v>
      </c>
      <c r="C145" s="227" t="s">
        <v>38</v>
      </c>
      <c r="D145" s="231" t="s">
        <v>753</v>
      </c>
      <c r="E145" s="251" t="s">
        <v>754</v>
      </c>
      <c r="F145" s="252" t="s">
        <v>747</v>
      </c>
      <c r="G145" s="215"/>
      <c r="H145" s="215"/>
      <c r="I145" s="216"/>
      <c r="J145" s="227" t="s">
        <v>44</v>
      </c>
      <c r="K145" s="261" t="s">
        <v>755</v>
      </c>
      <c r="L145" s="261" t="s">
        <v>756</v>
      </c>
      <c r="M145" s="261" t="s">
        <v>757</v>
      </c>
      <c r="N145" s="262" t="s">
        <v>44</v>
      </c>
      <c r="O145" s="267"/>
      <c r="P145" s="265" t="s">
        <v>97</v>
      </c>
      <c r="Q145" s="267"/>
      <c r="R145" s="267">
        <v>1422</v>
      </c>
      <c r="S145" s="273" t="s">
        <v>146</v>
      </c>
      <c r="T145" s="272" t="s">
        <v>49</v>
      </c>
      <c r="U145" s="226" t="s">
        <v>50</v>
      </c>
      <c r="V145" s="226" t="s">
        <v>50</v>
      </c>
    </row>
    <row r="146" ht="156.6" customHeight="true" spans="1:22">
      <c r="A146" s="235" t="s">
        <v>758</v>
      </c>
      <c r="B146" s="226" t="s">
        <v>37</v>
      </c>
      <c r="C146" s="227" t="s">
        <v>38</v>
      </c>
      <c r="D146" s="231" t="s">
        <v>759</v>
      </c>
      <c r="E146" s="251" t="s">
        <v>760</v>
      </c>
      <c r="F146" s="252" t="s">
        <v>761</v>
      </c>
      <c r="G146" s="215"/>
      <c r="H146" s="215"/>
      <c r="I146" s="216"/>
      <c r="J146" s="227" t="s">
        <v>44</v>
      </c>
      <c r="K146" s="261" t="s">
        <v>755</v>
      </c>
      <c r="L146" s="261" t="s">
        <v>762</v>
      </c>
      <c r="M146" s="261" t="s">
        <v>757</v>
      </c>
      <c r="N146" s="262" t="s">
        <v>44</v>
      </c>
      <c r="O146" s="267"/>
      <c r="P146" s="265" t="s">
        <v>46</v>
      </c>
      <c r="Q146" s="267"/>
      <c r="R146" s="265" t="s">
        <v>47</v>
      </c>
      <c r="S146" s="265" t="s">
        <v>140</v>
      </c>
      <c r="T146" s="272" t="s">
        <v>49</v>
      </c>
      <c r="U146" s="226" t="s">
        <v>50</v>
      </c>
      <c r="V146" s="226" t="s">
        <v>50</v>
      </c>
    </row>
    <row r="147" ht="86.4" customHeight="true" spans="1:22">
      <c r="A147" s="235" t="s">
        <v>763</v>
      </c>
      <c r="B147" s="226" t="s">
        <v>37</v>
      </c>
      <c r="C147" s="227" t="s">
        <v>38</v>
      </c>
      <c r="D147" s="231" t="s">
        <v>764</v>
      </c>
      <c r="E147" s="251" t="s">
        <v>765</v>
      </c>
      <c r="F147" s="252" t="s">
        <v>766</v>
      </c>
      <c r="G147" s="215"/>
      <c r="H147" s="215"/>
      <c r="I147" s="216"/>
      <c r="J147" s="227" t="s">
        <v>44</v>
      </c>
      <c r="K147" s="261" t="s">
        <v>695</v>
      </c>
      <c r="L147" s="261" t="s">
        <v>767</v>
      </c>
      <c r="M147" s="261" t="s">
        <v>697</v>
      </c>
      <c r="N147" s="262" t="s">
        <v>44</v>
      </c>
      <c r="O147" s="267"/>
      <c r="P147" s="265" t="s">
        <v>97</v>
      </c>
      <c r="Q147" s="267"/>
      <c r="R147" s="227">
        <v>1422</v>
      </c>
      <c r="S147" s="272" t="s">
        <v>98</v>
      </c>
      <c r="T147" s="272" t="s">
        <v>99</v>
      </c>
      <c r="U147" s="226" t="s">
        <v>50</v>
      </c>
      <c r="V147" s="226" t="s">
        <v>50</v>
      </c>
    </row>
    <row r="148" ht="86.4" customHeight="true" spans="1:22">
      <c r="A148" s="235" t="s">
        <v>768</v>
      </c>
      <c r="B148" s="226" t="s">
        <v>37</v>
      </c>
      <c r="C148" s="227" t="s">
        <v>38</v>
      </c>
      <c r="D148" s="231" t="s">
        <v>769</v>
      </c>
      <c r="E148" s="251" t="s">
        <v>765</v>
      </c>
      <c r="F148" s="252" t="s">
        <v>766</v>
      </c>
      <c r="G148" s="215"/>
      <c r="H148" s="215"/>
      <c r="I148" s="216"/>
      <c r="J148" s="227" t="s">
        <v>44</v>
      </c>
      <c r="K148" s="261" t="s">
        <v>701</v>
      </c>
      <c r="L148" s="261" t="s">
        <v>770</v>
      </c>
      <c r="M148" s="261" t="s">
        <v>697</v>
      </c>
      <c r="N148" s="262" t="s">
        <v>44</v>
      </c>
      <c r="O148" s="267"/>
      <c r="P148" s="265" t="s">
        <v>97</v>
      </c>
      <c r="Q148" s="267"/>
      <c r="R148" s="227">
        <v>1422</v>
      </c>
      <c r="S148" s="272" t="s">
        <v>98</v>
      </c>
      <c r="T148" s="272" t="s">
        <v>99</v>
      </c>
      <c r="U148" s="226" t="s">
        <v>50</v>
      </c>
      <c r="V148" s="226" t="s">
        <v>50</v>
      </c>
    </row>
    <row r="149" ht="22.2" customHeight="true" spans="1:22">
      <c r="A149" s="232" t="s">
        <v>771</v>
      </c>
      <c r="B149" s="223"/>
      <c r="C149" s="223"/>
      <c r="D149" s="279" t="s">
        <v>772</v>
      </c>
      <c r="E149" s="243"/>
      <c r="F149" s="243"/>
      <c r="G149" s="243"/>
      <c r="H149" s="243"/>
      <c r="I149" s="243"/>
      <c r="J149" s="257"/>
      <c r="K149" s="258"/>
      <c r="L149" s="258"/>
      <c r="M149" s="258"/>
      <c r="N149" s="258"/>
      <c r="O149" s="243"/>
      <c r="P149" s="243"/>
      <c r="Q149" s="243"/>
      <c r="R149" s="243"/>
      <c r="S149" s="243"/>
      <c r="T149" s="243"/>
      <c r="U149" s="243"/>
      <c r="V149" s="243"/>
    </row>
    <row r="150" ht="129.6" customHeight="true" spans="1:22">
      <c r="A150" s="226" t="s">
        <v>773</v>
      </c>
      <c r="B150" s="226" t="s">
        <v>37</v>
      </c>
      <c r="C150" s="227" t="s">
        <v>38</v>
      </c>
      <c r="D150" s="228" t="s">
        <v>774</v>
      </c>
      <c r="E150" s="251" t="s">
        <v>775</v>
      </c>
      <c r="F150" s="252" t="s">
        <v>776</v>
      </c>
      <c r="G150" s="215"/>
      <c r="H150" s="215"/>
      <c r="I150" s="216"/>
      <c r="J150" s="227" t="s">
        <v>42</v>
      </c>
      <c r="K150" s="261" t="s">
        <v>348</v>
      </c>
      <c r="L150" s="262" t="s">
        <v>44</v>
      </c>
      <c r="M150" s="261" t="s">
        <v>777</v>
      </c>
      <c r="N150" s="262" t="s">
        <v>44</v>
      </c>
      <c r="O150" s="267"/>
      <c r="P150" s="265" t="s">
        <v>46</v>
      </c>
      <c r="Q150" s="267"/>
      <c r="R150" s="265" t="s">
        <v>47</v>
      </c>
      <c r="S150" s="265" t="s">
        <v>48</v>
      </c>
      <c r="T150" s="272" t="s">
        <v>49</v>
      </c>
      <c r="U150" s="226" t="s">
        <v>50</v>
      </c>
      <c r="V150" s="226" t="s">
        <v>50</v>
      </c>
    </row>
    <row r="151" ht="142.8" customHeight="true" spans="1:22">
      <c r="A151" s="226" t="s">
        <v>778</v>
      </c>
      <c r="B151" s="226" t="s">
        <v>37</v>
      </c>
      <c r="C151" s="227" t="s">
        <v>38</v>
      </c>
      <c r="D151" s="280" t="s">
        <v>779</v>
      </c>
      <c r="E151" s="251" t="s">
        <v>780</v>
      </c>
      <c r="F151" s="252" t="s">
        <v>781</v>
      </c>
      <c r="G151" s="215"/>
      <c r="H151" s="215"/>
      <c r="I151" s="216"/>
      <c r="J151" s="227">
        <v>1417</v>
      </c>
      <c r="K151" s="261" t="s">
        <v>348</v>
      </c>
      <c r="L151" s="262" t="s">
        <v>44</v>
      </c>
      <c r="M151" s="261" t="s">
        <v>782</v>
      </c>
      <c r="N151" s="262" t="s">
        <v>44</v>
      </c>
      <c r="O151" s="267"/>
      <c r="P151" s="265" t="s">
        <v>46</v>
      </c>
      <c r="Q151" s="267"/>
      <c r="R151" s="265" t="s">
        <v>254</v>
      </c>
      <c r="S151" s="265" t="s">
        <v>152</v>
      </c>
      <c r="T151" s="272" t="s">
        <v>49</v>
      </c>
      <c r="U151" s="226" t="s">
        <v>50</v>
      </c>
      <c r="V151" s="226" t="s">
        <v>50</v>
      </c>
    </row>
    <row r="152" ht="142.8" customHeight="true" spans="1:22">
      <c r="A152" s="226" t="s">
        <v>783</v>
      </c>
      <c r="B152" s="226" t="s">
        <v>37</v>
      </c>
      <c r="C152" s="227" t="s">
        <v>38</v>
      </c>
      <c r="D152" s="280" t="s">
        <v>784</v>
      </c>
      <c r="E152" s="251" t="s">
        <v>785</v>
      </c>
      <c r="F152" s="252" t="s">
        <v>786</v>
      </c>
      <c r="G152" s="215"/>
      <c r="H152" s="215"/>
      <c r="I152" s="216"/>
      <c r="J152" s="227">
        <v>1417</v>
      </c>
      <c r="K152" s="261" t="s">
        <v>348</v>
      </c>
      <c r="L152" s="262" t="s">
        <v>44</v>
      </c>
      <c r="M152" s="261" t="s">
        <v>787</v>
      </c>
      <c r="N152" s="262" t="s">
        <v>44</v>
      </c>
      <c r="O152" s="267"/>
      <c r="P152" s="265" t="s">
        <v>46</v>
      </c>
      <c r="Q152" s="267"/>
      <c r="R152" s="265" t="s">
        <v>254</v>
      </c>
      <c r="S152" s="265" t="s">
        <v>152</v>
      </c>
      <c r="T152" s="272" t="s">
        <v>49</v>
      </c>
      <c r="U152" s="226" t="s">
        <v>50</v>
      </c>
      <c r="V152" s="226" t="s">
        <v>50</v>
      </c>
    </row>
    <row r="153" ht="84.6" customHeight="true" spans="1:22">
      <c r="A153" s="226" t="s">
        <v>788</v>
      </c>
      <c r="B153" s="226" t="s">
        <v>37</v>
      </c>
      <c r="C153" s="227" t="s">
        <v>38</v>
      </c>
      <c r="D153" s="280" t="s">
        <v>789</v>
      </c>
      <c r="E153" s="251" t="s">
        <v>790</v>
      </c>
      <c r="F153" s="252" t="s">
        <v>791</v>
      </c>
      <c r="G153" s="215"/>
      <c r="H153" s="215"/>
      <c r="I153" s="216"/>
      <c r="J153" s="227" t="s">
        <v>44</v>
      </c>
      <c r="K153" s="261" t="s">
        <v>348</v>
      </c>
      <c r="L153" s="262" t="s">
        <v>44</v>
      </c>
      <c r="M153" s="261" t="s">
        <v>792</v>
      </c>
      <c r="N153" s="262" t="s">
        <v>44</v>
      </c>
      <c r="O153" s="267"/>
      <c r="P153" s="265" t="s">
        <v>254</v>
      </c>
      <c r="Q153" s="267"/>
      <c r="R153" s="227" t="s">
        <v>44</v>
      </c>
      <c r="S153" s="265" t="s">
        <v>520</v>
      </c>
      <c r="T153" s="198" t="s">
        <v>521</v>
      </c>
      <c r="U153" s="226" t="s">
        <v>50</v>
      </c>
      <c r="V153" s="227" t="s">
        <v>44</v>
      </c>
    </row>
    <row r="154" ht="129.6" customHeight="true" spans="1:22">
      <c r="A154" s="226" t="s">
        <v>793</v>
      </c>
      <c r="B154" s="226" t="s">
        <v>37</v>
      </c>
      <c r="C154" s="227" t="s">
        <v>38</v>
      </c>
      <c r="D154" s="280" t="s">
        <v>794</v>
      </c>
      <c r="E154" s="251" t="s">
        <v>795</v>
      </c>
      <c r="F154" s="252" t="s">
        <v>796</v>
      </c>
      <c r="G154" s="215"/>
      <c r="H154" s="215"/>
      <c r="I154" s="216"/>
      <c r="J154" s="227" t="s">
        <v>44</v>
      </c>
      <c r="K154" s="261" t="s">
        <v>348</v>
      </c>
      <c r="L154" s="262" t="s">
        <v>44</v>
      </c>
      <c r="M154" s="261" t="s">
        <v>797</v>
      </c>
      <c r="N154" s="262" t="s">
        <v>44</v>
      </c>
      <c r="O154" s="267"/>
      <c r="P154" s="265" t="s">
        <v>46</v>
      </c>
      <c r="Q154" s="267"/>
      <c r="R154" s="265" t="s">
        <v>47</v>
      </c>
      <c r="S154" s="265" t="s">
        <v>48</v>
      </c>
      <c r="T154" s="272" t="s">
        <v>49</v>
      </c>
      <c r="U154" s="226" t="s">
        <v>50</v>
      </c>
      <c r="V154" s="227" t="s">
        <v>44</v>
      </c>
    </row>
    <row r="155" ht="114" customHeight="true" spans="1:22">
      <c r="A155" s="226" t="s">
        <v>798</v>
      </c>
      <c r="B155" s="226" t="s">
        <v>37</v>
      </c>
      <c r="C155" s="227" t="s">
        <v>38</v>
      </c>
      <c r="D155" s="280" t="s">
        <v>799</v>
      </c>
      <c r="E155" s="251" t="s">
        <v>800</v>
      </c>
      <c r="F155" s="252" t="s">
        <v>801</v>
      </c>
      <c r="G155" s="215"/>
      <c r="H155" s="215"/>
      <c r="I155" s="216"/>
      <c r="J155" s="227" t="s">
        <v>44</v>
      </c>
      <c r="K155" s="261" t="s">
        <v>348</v>
      </c>
      <c r="L155" s="262" t="s">
        <v>802</v>
      </c>
      <c r="M155" s="261" t="s">
        <v>803</v>
      </c>
      <c r="N155" s="262" t="s">
        <v>44</v>
      </c>
      <c r="O155" s="267"/>
      <c r="P155" s="265" t="s">
        <v>97</v>
      </c>
      <c r="Q155" s="267"/>
      <c r="R155" s="267">
        <v>1422</v>
      </c>
      <c r="S155" s="273" t="s">
        <v>146</v>
      </c>
      <c r="T155" s="272" t="s">
        <v>99</v>
      </c>
      <c r="U155" s="226" t="s">
        <v>50</v>
      </c>
      <c r="V155" s="226" t="s">
        <v>50</v>
      </c>
    </row>
    <row r="156" ht="129.6" customHeight="true" spans="1:22">
      <c r="A156" s="226" t="s">
        <v>804</v>
      </c>
      <c r="B156" s="226" t="s">
        <v>37</v>
      </c>
      <c r="C156" s="227" t="s">
        <v>38</v>
      </c>
      <c r="D156" s="280" t="s">
        <v>805</v>
      </c>
      <c r="E156" s="251" t="s">
        <v>806</v>
      </c>
      <c r="F156" s="252" t="s">
        <v>807</v>
      </c>
      <c r="G156" s="215"/>
      <c r="H156" s="215"/>
      <c r="I156" s="216"/>
      <c r="J156" s="227" t="s">
        <v>44</v>
      </c>
      <c r="K156" s="261" t="s">
        <v>348</v>
      </c>
      <c r="L156" s="262" t="s">
        <v>808</v>
      </c>
      <c r="M156" s="261" t="s">
        <v>809</v>
      </c>
      <c r="N156" s="262" t="s">
        <v>44</v>
      </c>
      <c r="O156" s="267"/>
      <c r="P156" s="265" t="s">
        <v>46</v>
      </c>
      <c r="Q156" s="267"/>
      <c r="R156" s="265" t="s">
        <v>47</v>
      </c>
      <c r="S156" s="265" t="s">
        <v>48</v>
      </c>
      <c r="T156" s="272" t="s">
        <v>49</v>
      </c>
      <c r="U156" s="226" t="s">
        <v>50</v>
      </c>
      <c r="V156" s="226" t="s">
        <v>50</v>
      </c>
    </row>
    <row r="157" ht="129.6" customHeight="true" spans="1:22">
      <c r="A157" s="226" t="s">
        <v>810</v>
      </c>
      <c r="B157" s="226" t="s">
        <v>37</v>
      </c>
      <c r="C157" s="227" t="s">
        <v>38</v>
      </c>
      <c r="D157" s="280" t="s">
        <v>811</v>
      </c>
      <c r="E157" s="251" t="s">
        <v>812</v>
      </c>
      <c r="F157" s="252" t="s">
        <v>807</v>
      </c>
      <c r="G157" s="215"/>
      <c r="H157" s="215"/>
      <c r="I157" s="216"/>
      <c r="J157" s="227" t="s">
        <v>44</v>
      </c>
      <c r="K157" s="261" t="s">
        <v>348</v>
      </c>
      <c r="L157" s="262" t="s">
        <v>813</v>
      </c>
      <c r="M157" s="261" t="s">
        <v>814</v>
      </c>
      <c r="N157" s="262" t="s">
        <v>44</v>
      </c>
      <c r="O157" s="267"/>
      <c r="P157" s="265" t="s">
        <v>46</v>
      </c>
      <c r="Q157" s="267"/>
      <c r="R157" s="265" t="s">
        <v>47</v>
      </c>
      <c r="S157" s="265" t="s">
        <v>48</v>
      </c>
      <c r="T157" s="272" t="s">
        <v>49</v>
      </c>
      <c r="U157" s="226" t="s">
        <v>50</v>
      </c>
      <c r="V157" s="226" t="s">
        <v>50</v>
      </c>
    </row>
    <row r="158" ht="114" customHeight="true" spans="1:22">
      <c r="A158" s="226" t="s">
        <v>815</v>
      </c>
      <c r="B158" s="226" t="s">
        <v>37</v>
      </c>
      <c r="C158" s="227" t="s">
        <v>38</v>
      </c>
      <c r="D158" s="280" t="s">
        <v>816</v>
      </c>
      <c r="E158" s="251" t="s">
        <v>817</v>
      </c>
      <c r="F158" s="252" t="s">
        <v>801</v>
      </c>
      <c r="G158" s="215"/>
      <c r="H158" s="215"/>
      <c r="I158" s="216"/>
      <c r="J158" s="227" t="s">
        <v>44</v>
      </c>
      <c r="K158" s="261" t="s">
        <v>348</v>
      </c>
      <c r="L158" s="262" t="s">
        <v>813</v>
      </c>
      <c r="M158" s="261" t="s">
        <v>818</v>
      </c>
      <c r="N158" s="262" t="s">
        <v>44</v>
      </c>
      <c r="O158" s="267"/>
      <c r="P158" s="265" t="s">
        <v>97</v>
      </c>
      <c r="Q158" s="267"/>
      <c r="R158" s="267">
        <v>1422</v>
      </c>
      <c r="S158" s="273" t="s">
        <v>146</v>
      </c>
      <c r="T158" s="272" t="s">
        <v>99</v>
      </c>
      <c r="U158" s="226" t="s">
        <v>50</v>
      </c>
      <c r="V158" s="226" t="s">
        <v>50</v>
      </c>
    </row>
    <row r="159" ht="114" customHeight="true" spans="1:22">
      <c r="A159" s="226" t="s">
        <v>819</v>
      </c>
      <c r="B159" s="226" t="s">
        <v>37</v>
      </c>
      <c r="C159" s="227" t="s">
        <v>38</v>
      </c>
      <c r="D159" s="280" t="s">
        <v>820</v>
      </c>
      <c r="E159" s="251" t="s">
        <v>821</v>
      </c>
      <c r="F159" s="252" t="s">
        <v>801</v>
      </c>
      <c r="G159" s="215"/>
      <c r="H159" s="215"/>
      <c r="I159" s="216"/>
      <c r="J159" s="227" t="s">
        <v>44</v>
      </c>
      <c r="K159" s="261" t="s">
        <v>348</v>
      </c>
      <c r="L159" s="262" t="s">
        <v>822</v>
      </c>
      <c r="M159" s="261" t="s">
        <v>823</v>
      </c>
      <c r="N159" s="262" t="s">
        <v>44</v>
      </c>
      <c r="O159" s="267"/>
      <c r="P159" s="265" t="s">
        <v>97</v>
      </c>
      <c r="Q159" s="267"/>
      <c r="R159" s="267">
        <v>1422</v>
      </c>
      <c r="S159" s="273" t="s">
        <v>146</v>
      </c>
      <c r="T159" s="272" t="s">
        <v>99</v>
      </c>
      <c r="U159" s="226" t="s">
        <v>50</v>
      </c>
      <c r="V159" s="226" t="s">
        <v>50</v>
      </c>
    </row>
    <row r="160" ht="114" customHeight="true" spans="1:22">
      <c r="A160" s="226" t="s">
        <v>824</v>
      </c>
      <c r="B160" s="226" t="s">
        <v>37</v>
      </c>
      <c r="C160" s="227" t="s">
        <v>38</v>
      </c>
      <c r="D160" s="280" t="s">
        <v>825</v>
      </c>
      <c r="E160" s="251" t="s">
        <v>826</v>
      </c>
      <c r="F160" s="252" t="s">
        <v>801</v>
      </c>
      <c r="G160" s="215"/>
      <c r="H160" s="215"/>
      <c r="I160" s="216"/>
      <c r="J160" s="227" t="s">
        <v>44</v>
      </c>
      <c r="K160" s="261" t="s">
        <v>348</v>
      </c>
      <c r="L160" s="261" t="s">
        <v>827</v>
      </c>
      <c r="M160" s="261" t="s">
        <v>828</v>
      </c>
      <c r="N160" s="262" t="s">
        <v>44</v>
      </c>
      <c r="O160" s="267"/>
      <c r="P160" s="265" t="s">
        <v>97</v>
      </c>
      <c r="Q160" s="267"/>
      <c r="R160" s="267">
        <v>1422</v>
      </c>
      <c r="S160" s="273" t="s">
        <v>146</v>
      </c>
      <c r="T160" s="272" t="s">
        <v>99</v>
      </c>
      <c r="U160" s="226" t="s">
        <v>50</v>
      </c>
      <c r="V160" s="226" t="s">
        <v>50</v>
      </c>
    </row>
    <row r="161" ht="129.6" customHeight="true" spans="1:22">
      <c r="A161" s="226" t="s">
        <v>829</v>
      </c>
      <c r="B161" s="226" t="s">
        <v>37</v>
      </c>
      <c r="C161" s="227" t="s">
        <v>38</v>
      </c>
      <c r="D161" s="280" t="s">
        <v>830</v>
      </c>
      <c r="E161" s="251" t="s">
        <v>831</v>
      </c>
      <c r="F161" s="252" t="s">
        <v>807</v>
      </c>
      <c r="G161" s="215"/>
      <c r="H161" s="215"/>
      <c r="I161" s="216"/>
      <c r="J161" s="227" t="s">
        <v>44</v>
      </c>
      <c r="K161" s="261" t="s">
        <v>348</v>
      </c>
      <c r="L161" s="261" t="s">
        <v>827</v>
      </c>
      <c r="M161" s="261" t="s">
        <v>832</v>
      </c>
      <c r="N161" s="262" t="s">
        <v>44</v>
      </c>
      <c r="O161" s="267"/>
      <c r="P161" s="265" t="s">
        <v>46</v>
      </c>
      <c r="Q161" s="267"/>
      <c r="R161" s="265" t="s">
        <v>47</v>
      </c>
      <c r="S161" s="265" t="s">
        <v>48</v>
      </c>
      <c r="T161" s="272" t="s">
        <v>49</v>
      </c>
      <c r="U161" s="226" t="s">
        <v>50</v>
      </c>
      <c r="V161" s="226" t="s">
        <v>50</v>
      </c>
    </row>
    <row r="162" ht="129.6" customHeight="true" spans="1:22">
      <c r="A162" s="226" t="s">
        <v>833</v>
      </c>
      <c r="B162" s="226" t="s">
        <v>37</v>
      </c>
      <c r="C162" s="227" t="s">
        <v>38</v>
      </c>
      <c r="D162" s="280" t="s">
        <v>834</v>
      </c>
      <c r="E162" s="251" t="s">
        <v>835</v>
      </c>
      <c r="F162" s="252" t="s">
        <v>836</v>
      </c>
      <c r="G162" s="215"/>
      <c r="H162" s="215"/>
      <c r="I162" s="216"/>
      <c r="J162" s="227" t="s">
        <v>44</v>
      </c>
      <c r="K162" s="261" t="s">
        <v>348</v>
      </c>
      <c r="L162" s="262" t="s">
        <v>44</v>
      </c>
      <c r="M162" s="261" t="s">
        <v>837</v>
      </c>
      <c r="N162" s="262" t="s">
        <v>44</v>
      </c>
      <c r="O162" s="267"/>
      <c r="P162" s="265" t="s">
        <v>46</v>
      </c>
      <c r="Q162" s="267"/>
      <c r="R162" s="265" t="s">
        <v>47</v>
      </c>
      <c r="S162" s="265" t="s">
        <v>48</v>
      </c>
      <c r="T162" s="272" t="s">
        <v>49</v>
      </c>
      <c r="U162" s="226" t="s">
        <v>50</v>
      </c>
      <c r="V162" s="227" t="s">
        <v>44</v>
      </c>
    </row>
    <row r="163" ht="129.6" customHeight="true" spans="1:22">
      <c r="A163" s="226" t="s">
        <v>838</v>
      </c>
      <c r="B163" s="226" t="s">
        <v>37</v>
      </c>
      <c r="C163" s="227" t="s">
        <v>38</v>
      </c>
      <c r="D163" s="280" t="s">
        <v>839</v>
      </c>
      <c r="E163" s="251" t="s">
        <v>840</v>
      </c>
      <c r="F163" s="252" t="s">
        <v>841</v>
      </c>
      <c r="G163" s="215"/>
      <c r="H163" s="215"/>
      <c r="I163" s="216"/>
      <c r="J163" s="227" t="s">
        <v>44</v>
      </c>
      <c r="K163" s="261" t="s">
        <v>518</v>
      </c>
      <c r="L163" s="262" t="s">
        <v>44</v>
      </c>
      <c r="M163" s="261" t="s">
        <v>842</v>
      </c>
      <c r="N163" s="262" t="s">
        <v>44</v>
      </c>
      <c r="O163" s="267"/>
      <c r="P163" s="265" t="s">
        <v>46</v>
      </c>
      <c r="Q163" s="267"/>
      <c r="R163" s="265" t="s">
        <v>47</v>
      </c>
      <c r="S163" s="265" t="s">
        <v>48</v>
      </c>
      <c r="T163" s="272" t="s">
        <v>49</v>
      </c>
      <c r="U163" s="226" t="s">
        <v>50</v>
      </c>
      <c r="V163" s="227" t="s">
        <v>44</v>
      </c>
    </row>
    <row r="164" ht="84.6" customHeight="true" spans="1:22">
      <c r="A164" s="226" t="s">
        <v>843</v>
      </c>
      <c r="B164" s="226" t="s">
        <v>37</v>
      </c>
      <c r="C164" s="227" t="s">
        <v>38</v>
      </c>
      <c r="D164" s="280" t="s">
        <v>844</v>
      </c>
      <c r="E164" s="251" t="s">
        <v>845</v>
      </c>
      <c r="F164" s="252" t="s">
        <v>846</v>
      </c>
      <c r="G164" s="215"/>
      <c r="H164" s="215"/>
      <c r="I164" s="216"/>
      <c r="J164" s="227" t="s">
        <v>44</v>
      </c>
      <c r="K164" s="261" t="s">
        <v>348</v>
      </c>
      <c r="L164" s="261" t="s">
        <v>847</v>
      </c>
      <c r="M164" s="261" t="s">
        <v>848</v>
      </c>
      <c r="N164" s="262" t="s">
        <v>44</v>
      </c>
      <c r="O164" s="267"/>
      <c r="P164" s="267">
        <v>1422</v>
      </c>
      <c r="Q164" s="267"/>
      <c r="R164" s="227" t="s">
        <v>44</v>
      </c>
      <c r="S164" s="265" t="s">
        <v>520</v>
      </c>
      <c r="T164" s="227" t="s">
        <v>521</v>
      </c>
      <c r="U164" s="226" t="s">
        <v>50</v>
      </c>
      <c r="V164" s="226" t="s">
        <v>50</v>
      </c>
    </row>
    <row r="165" ht="114" customHeight="true" spans="1:22">
      <c r="A165" s="226" t="s">
        <v>849</v>
      </c>
      <c r="B165" s="226" t="s">
        <v>37</v>
      </c>
      <c r="C165" s="227" t="s">
        <v>38</v>
      </c>
      <c r="D165" s="280" t="s">
        <v>850</v>
      </c>
      <c r="E165" s="251" t="s">
        <v>851</v>
      </c>
      <c r="F165" s="252" t="s">
        <v>852</v>
      </c>
      <c r="G165" s="215"/>
      <c r="H165" s="215"/>
      <c r="I165" s="216"/>
      <c r="J165" s="227" t="s">
        <v>44</v>
      </c>
      <c r="K165" s="261" t="s">
        <v>348</v>
      </c>
      <c r="L165" s="262" t="s">
        <v>853</v>
      </c>
      <c r="M165" s="262" t="s">
        <v>854</v>
      </c>
      <c r="N165" s="262" t="s">
        <v>44</v>
      </c>
      <c r="O165" s="267"/>
      <c r="P165" s="265" t="s">
        <v>97</v>
      </c>
      <c r="Q165" s="267"/>
      <c r="R165" s="267">
        <v>1422</v>
      </c>
      <c r="S165" s="273" t="s">
        <v>146</v>
      </c>
      <c r="T165" s="272" t="s">
        <v>99</v>
      </c>
      <c r="U165" s="226" t="s">
        <v>50</v>
      </c>
      <c r="V165" s="226" t="s">
        <v>50</v>
      </c>
    </row>
    <row r="166" ht="114" customHeight="true" spans="1:22">
      <c r="A166" s="226" t="s">
        <v>855</v>
      </c>
      <c r="B166" s="226" t="s">
        <v>37</v>
      </c>
      <c r="C166" s="227" t="s">
        <v>38</v>
      </c>
      <c r="D166" s="280" t="s">
        <v>856</v>
      </c>
      <c r="E166" s="251" t="s">
        <v>857</v>
      </c>
      <c r="F166" s="252" t="s">
        <v>858</v>
      </c>
      <c r="G166" s="215"/>
      <c r="H166" s="215"/>
      <c r="I166" s="216"/>
      <c r="J166" s="227" t="s">
        <v>44</v>
      </c>
      <c r="K166" s="261" t="s">
        <v>348</v>
      </c>
      <c r="L166" s="261" t="s">
        <v>859</v>
      </c>
      <c r="M166" s="261" t="s">
        <v>854</v>
      </c>
      <c r="N166" s="262" t="s">
        <v>44</v>
      </c>
      <c r="O166" s="267"/>
      <c r="P166" s="265" t="s">
        <v>97</v>
      </c>
      <c r="Q166" s="267"/>
      <c r="R166" s="267">
        <v>1422</v>
      </c>
      <c r="S166" s="273" t="s">
        <v>146</v>
      </c>
      <c r="T166" s="272" t="s">
        <v>99</v>
      </c>
      <c r="U166" s="226" t="s">
        <v>50</v>
      </c>
      <c r="V166" s="226" t="s">
        <v>50</v>
      </c>
    </row>
    <row r="167" ht="114" customHeight="true" spans="1:22">
      <c r="A167" s="226" t="s">
        <v>860</v>
      </c>
      <c r="B167" s="226" t="s">
        <v>37</v>
      </c>
      <c r="C167" s="227" t="s">
        <v>38</v>
      </c>
      <c r="D167" s="280" t="s">
        <v>861</v>
      </c>
      <c r="E167" s="251" t="s">
        <v>857</v>
      </c>
      <c r="F167" s="252" t="s">
        <v>858</v>
      </c>
      <c r="G167" s="215"/>
      <c r="H167" s="215"/>
      <c r="I167" s="216"/>
      <c r="J167" s="227" t="s">
        <v>44</v>
      </c>
      <c r="K167" s="261" t="s">
        <v>348</v>
      </c>
      <c r="L167" s="261" t="s">
        <v>862</v>
      </c>
      <c r="M167" s="261" t="s">
        <v>854</v>
      </c>
      <c r="N167" s="262" t="s">
        <v>44</v>
      </c>
      <c r="O167" s="267"/>
      <c r="P167" s="265" t="s">
        <v>97</v>
      </c>
      <c r="Q167" s="267"/>
      <c r="R167" s="267">
        <v>1422</v>
      </c>
      <c r="S167" s="273" t="s">
        <v>146</v>
      </c>
      <c r="T167" s="272" t="s">
        <v>99</v>
      </c>
      <c r="U167" s="226" t="s">
        <v>50</v>
      </c>
      <c r="V167" s="226" t="s">
        <v>50</v>
      </c>
    </row>
    <row r="168" ht="86.4" customHeight="true" spans="1:22">
      <c r="A168" s="226" t="s">
        <v>863</v>
      </c>
      <c r="B168" s="226" t="s">
        <v>37</v>
      </c>
      <c r="C168" s="227" t="s">
        <v>38</v>
      </c>
      <c r="D168" s="280" t="s">
        <v>864</v>
      </c>
      <c r="E168" s="251" t="s">
        <v>865</v>
      </c>
      <c r="F168" s="252" t="s">
        <v>866</v>
      </c>
      <c r="G168" s="215"/>
      <c r="H168" s="215"/>
      <c r="I168" s="216"/>
      <c r="J168" s="227" t="s">
        <v>44</v>
      </c>
      <c r="K168" s="261" t="s">
        <v>348</v>
      </c>
      <c r="L168" s="262" t="s">
        <v>44</v>
      </c>
      <c r="M168" s="261" t="s">
        <v>867</v>
      </c>
      <c r="N168" s="261" t="s">
        <v>868</v>
      </c>
      <c r="O168" s="267"/>
      <c r="P168" s="265" t="s">
        <v>254</v>
      </c>
      <c r="Q168" s="267"/>
      <c r="R168" s="227" t="s">
        <v>44</v>
      </c>
      <c r="S168" s="265" t="s">
        <v>520</v>
      </c>
      <c r="T168" s="272" t="s">
        <v>99</v>
      </c>
      <c r="U168" s="226" t="s">
        <v>50</v>
      </c>
      <c r="V168" s="226" t="s">
        <v>50</v>
      </c>
    </row>
    <row r="169" ht="129.6" customHeight="true" spans="1:22">
      <c r="A169" s="226" t="s">
        <v>869</v>
      </c>
      <c r="B169" s="226" t="s">
        <v>37</v>
      </c>
      <c r="C169" s="227" t="s">
        <v>38</v>
      </c>
      <c r="D169" s="280" t="s">
        <v>870</v>
      </c>
      <c r="E169" s="251" t="s">
        <v>871</v>
      </c>
      <c r="F169" s="252" t="s">
        <v>872</v>
      </c>
      <c r="G169" s="215"/>
      <c r="H169" s="215"/>
      <c r="I169" s="216"/>
      <c r="J169" s="227" t="s">
        <v>44</v>
      </c>
      <c r="K169" s="261" t="s">
        <v>348</v>
      </c>
      <c r="L169" s="262" t="s">
        <v>44</v>
      </c>
      <c r="M169" s="261" t="s">
        <v>867</v>
      </c>
      <c r="N169" s="261" t="s">
        <v>873</v>
      </c>
      <c r="O169" s="267"/>
      <c r="P169" s="265" t="s">
        <v>46</v>
      </c>
      <c r="Q169" s="267"/>
      <c r="R169" s="265" t="s">
        <v>47</v>
      </c>
      <c r="S169" s="265" t="s">
        <v>48</v>
      </c>
      <c r="T169" s="272" t="s">
        <v>49</v>
      </c>
      <c r="U169" s="226" t="s">
        <v>50</v>
      </c>
      <c r="V169" s="227" t="s">
        <v>44</v>
      </c>
    </row>
    <row r="170" ht="129.6" customHeight="true" spans="1:22">
      <c r="A170" s="226" t="s">
        <v>874</v>
      </c>
      <c r="B170" s="226" t="s">
        <v>37</v>
      </c>
      <c r="C170" s="227" t="s">
        <v>38</v>
      </c>
      <c r="D170" s="280" t="s">
        <v>875</v>
      </c>
      <c r="E170" s="251" t="s">
        <v>876</v>
      </c>
      <c r="F170" s="252" t="s">
        <v>877</v>
      </c>
      <c r="G170" s="215"/>
      <c r="H170" s="215"/>
      <c r="I170" s="216"/>
      <c r="J170" s="227" t="s">
        <v>44</v>
      </c>
      <c r="K170" s="261" t="s">
        <v>348</v>
      </c>
      <c r="L170" s="262" t="s">
        <v>44</v>
      </c>
      <c r="M170" s="261" t="s">
        <v>867</v>
      </c>
      <c r="N170" s="261" t="s">
        <v>878</v>
      </c>
      <c r="O170" s="267"/>
      <c r="P170" s="265" t="s">
        <v>254</v>
      </c>
      <c r="Q170" s="267"/>
      <c r="R170" s="227" t="s">
        <v>44</v>
      </c>
      <c r="S170" s="265" t="s">
        <v>520</v>
      </c>
      <c r="T170" s="272" t="s">
        <v>49</v>
      </c>
      <c r="U170" s="226" t="s">
        <v>50</v>
      </c>
      <c r="V170" s="227" t="s">
        <v>44</v>
      </c>
    </row>
    <row r="171" ht="129.6" customHeight="true" spans="1:22">
      <c r="A171" s="226" t="s">
        <v>879</v>
      </c>
      <c r="B171" s="226" t="s">
        <v>37</v>
      </c>
      <c r="C171" s="227" t="s">
        <v>38</v>
      </c>
      <c r="D171" s="280" t="s">
        <v>880</v>
      </c>
      <c r="E171" s="251" t="s">
        <v>881</v>
      </c>
      <c r="F171" s="252" t="s">
        <v>882</v>
      </c>
      <c r="G171" s="215"/>
      <c r="H171" s="215"/>
      <c r="I171" s="216"/>
      <c r="J171" s="227" t="s">
        <v>44</v>
      </c>
      <c r="K171" s="261" t="s">
        <v>348</v>
      </c>
      <c r="L171" s="262" t="s">
        <v>44</v>
      </c>
      <c r="M171" s="261" t="s">
        <v>883</v>
      </c>
      <c r="N171" s="262" t="s">
        <v>44</v>
      </c>
      <c r="O171" s="267"/>
      <c r="P171" s="265" t="s">
        <v>46</v>
      </c>
      <c r="Q171" s="267"/>
      <c r="R171" s="265" t="s">
        <v>47</v>
      </c>
      <c r="S171" s="265" t="s">
        <v>48</v>
      </c>
      <c r="T171" s="272" t="s">
        <v>49</v>
      </c>
      <c r="U171" s="226" t="s">
        <v>50</v>
      </c>
      <c r="V171" s="226" t="s">
        <v>50</v>
      </c>
    </row>
    <row r="172" ht="129.6" customHeight="true" spans="1:22">
      <c r="A172" s="226" t="s">
        <v>884</v>
      </c>
      <c r="B172" s="226" t="s">
        <v>37</v>
      </c>
      <c r="C172" s="227" t="s">
        <v>38</v>
      </c>
      <c r="D172" s="280" t="s">
        <v>885</v>
      </c>
      <c r="E172" s="251" t="s">
        <v>886</v>
      </c>
      <c r="F172" s="252" t="s">
        <v>887</v>
      </c>
      <c r="G172" s="215"/>
      <c r="H172" s="215"/>
      <c r="I172" s="216"/>
      <c r="J172" s="227" t="s">
        <v>44</v>
      </c>
      <c r="K172" s="261" t="s">
        <v>888</v>
      </c>
      <c r="L172" s="261" t="s">
        <v>889</v>
      </c>
      <c r="M172" s="261" t="s">
        <v>890</v>
      </c>
      <c r="N172" s="262" t="s">
        <v>44</v>
      </c>
      <c r="O172" s="267"/>
      <c r="P172" s="265" t="s">
        <v>46</v>
      </c>
      <c r="Q172" s="267"/>
      <c r="R172" s="265" t="s">
        <v>47</v>
      </c>
      <c r="S172" s="265" t="s">
        <v>48</v>
      </c>
      <c r="T172" s="272" t="s">
        <v>49</v>
      </c>
      <c r="U172" s="226" t="s">
        <v>50</v>
      </c>
      <c r="V172" s="226" t="s">
        <v>50</v>
      </c>
    </row>
    <row r="173" ht="129.6" customHeight="true" spans="1:22">
      <c r="A173" s="226" t="s">
        <v>891</v>
      </c>
      <c r="B173" s="226" t="s">
        <v>37</v>
      </c>
      <c r="C173" s="227" t="s">
        <v>38</v>
      </c>
      <c r="D173" s="280" t="s">
        <v>892</v>
      </c>
      <c r="E173" s="251" t="s">
        <v>893</v>
      </c>
      <c r="F173" s="252" t="s">
        <v>894</v>
      </c>
      <c r="G173" s="215"/>
      <c r="H173" s="215"/>
      <c r="I173" s="216"/>
      <c r="J173" s="227" t="s">
        <v>44</v>
      </c>
      <c r="K173" s="261" t="s">
        <v>895</v>
      </c>
      <c r="L173" s="261" t="s">
        <v>896</v>
      </c>
      <c r="M173" s="261" t="s">
        <v>897</v>
      </c>
      <c r="N173" s="261" t="s">
        <v>896</v>
      </c>
      <c r="O173" s="267"/>
      <c r="P173" s="265" t="s">
        <v>46</v>
      </c>
      <c r="Q173" s="267"/>
      <c r="R173" s="265" t="s">
        <v>47</v>
      </c>
      <c r="S173" s="265" t="s">
        <v>48</v>
      </c>
      <c r="T173" s="272" t="s">
        <v>49</v>
      </c>
      <c r="U173" s="226" t="s">
        <v>50</v>
      </c>
      <c r="V173" s="226" t="s">
        <v>50</v>
      </c>
    </row>
    <row r="174" ht="129.6" customHeight="true" spans="1:22">
      <c r="A174" s="226" t="s">
        <v>898</v>
      </c>
      <c r="B174" s="226" t="s">
        <v>37</v>
      </c>
      <c r="C174" s="227" t="s">
        <v>38</v>
      </c>
      <c r="D174" s="280" t="s">
        <v>899</v>
      </c>
      <c r="E174" s="251" t="s">
        <v>900</v>
      </c>
      <c r="F174" s="252" t="s">
        <v>901</v>
      </c>
      <c r="G174" s="215"/>
      <c r="H174" s="215"/>
      <c r="I174" s="216"/>
      <c r="J174" s="227" t="s">
        <v>44</v>
      </c>
      <c r="K174" s="261" t="s">
        <v>895</v>
      </c>
      <c r="L174" s="261" t="s">
        <v>902</v>
      </c>
      <c r="M174" s="261" t="s">
        <v>897</v>
      </c>
      <c r="N174" s="261" t="s">
        <v>902</v>
      </c>
      <c r="O174" s="267"/>
      <c r="P174" s="265" t="s">
        <v>46</v>
      </c>
      <c r="Q174" s="267"/>
      <c r="R174" s="265" t="s">
        <v>47</v>
      </c>
      <c r="S174" s="265" t="s">
        <v>48</v>
      </c>
      <c r="T174" s="272" t="s">
        <v>49</v>
      </c>
      <c r="U174" s="226" t="s">
        <v>50</v>
      </c>
      <c r="V174" s="226" t="s">
        <v>50</v>
      </c>
    </row>
    <row r="175" ht="22.2" customHeight="true" spans="1:22">
      <c r="A175" s="232" t="s">
        <v>903</v>
      </c>
      <c r="B175" s="223"/>
      <c r="C175" s="223"/>
      <c r="D175" s="279" t="s">
        <v>904</v>
      </c>
      <c r="E175" s="243"/>
      <c r="F175" s="243"/>
      <c r="G175" s="243"/>
      <c r="H175" s="243"/>
      <c r="I175" s="243"/>
      <c r="J175" s="257"/>
      <c r="K175" s="258"/>
      <c r="L175" s="258"/>
      <c r="M175" s="258"/>
      <c r="N175" s="258"/>
      <c r="O175" s="243"/>
      <c r="P175" s="243"/>
      <c r="Q175" s="243"/>
      <c r="R175" s="243"/>
      <c r="S175" s="243"/>
      <c r="T175" s="243"/>
      <c r="U175" s="243"/>
      <c r="V175" s="243"/>
    </row>
    <row r="176" ht="129.6" customHeight="true" spans="1:22">
      <c r="A176" s="226" t="s">
        <v>905</v>
      </c>
      <c r="B176" s="226" t="s">
        <v>37</v>
      </c>
      <c r="C176" s="227" t="s">
        <v>38</v>
      </c>
      <c r="D176" s="280" t="s">
        <v>906</v>
      </c>
      <c r="E176" s="251" t="s">
        <v>907</v>
      </c>
      <c r="F176" s="252" t="s">
        <v>908</v>
      </c>
      <c r="G176" s="215"/>
      <c r="H176" s="215"/>
      <c r="I176" s="216"/>
      <c r="J176" s="227" t="s">
        <v>44</v>
      </c>
      <c r="K176" s="261" t="s">
        <v>909</v>
      </c>
      <c r="L176" s="262" t="s">
        <v>44</v>
      </c>
      <c r="M176" s="261" t="s">
        <v>910</v>
      </c>
      <c r="N176" s="262" t="s">
        <v>44</v>
      </c>
      <c r="O176" s="267"/>
      <c r="P176" s="265" t="s">
        <v>97</v>
      </c>
      <c r="Q176" s="267"/>
      <c r="R176" s="267">
        <v>1422</v>
      </c>
      <c r="S176" s="273" t="s">
        <v>146</v>
      </c>
      <c r="T176" s="272" t="s">
        <v>49</v>
      </c>
      <c r="U176" s="226" t="s">
        <v>50</v>
      </c>
      <c r="V176" s="226" t="s">
        <v>50</v>
      </c>
    </row>
    <row r="177" ht="129.6" customHeight="true" spans="1:22">
      <c r="A177" s="226" t="s">
        <v>911</v>
      </c>
      <c r="B177" s="226" t="s">
        <v>37</v>
      </c>
      <c r="C177" s="227" t="s">
        <v>38</v>
      </c>
      <c r="D177" s="280" t="s">
        <v>912</v>
      </c>
      <c r="E177" s="251" t="s">
        <v>913</v>
      </c>
      <c r="F177" s="252" t="s">
        <v>914</v>
      </c>
      <c r="G177" s="215"/>
      <c r="H177" s="215"/>
      <c r="I177" s="216"/>
      <c r="J177" s="227" t="s">
        <v>44</v>
      </c>
      <c r="K177" s="268" t="s">
        <v>909</v>
      </c>
      <c r="L177" s="282" t="s">
        <v>44</v>
      </c>
      <c r="M177" s="268" t="s">
        <v>915</v>
      </c>
      <c r="N177" s="282" t="s">
        <v>44</v>
      </c>
      <c r="O177" s="267"/>
      <c r="P177" s="265" t="s">
        <v>46</v>
      </c>
      <c r="Q177" s="267"/>
      <c r="R177" s="265" t="s">
        <v>47</v>
      </c>
      <c r="S177" s="273" t="s">
        <v>48</v>
      </c>
      <c r="T177" s="272" t="s">
        <v>49</v>
      </c>
      <c r="U177" s="226" t="s">
        <v>50</v>
      </c>
      <c r="V177" s="227" t="s">
        <v>44</v>
      </c>
    </row>
    <row r="178" ht="129.6" customHeight="true" spans="1:22">
      <c r="A178" s="226" t="s">
        <v>916</v>
      </c>
      <c r="B178" s="226" t="s">
        <v>37</v>
      </c>
      <c r="C178" s="227" t="s">
        <v>38</v>
      </c>
      <c r="D178" s="280" t="s">
        <v>917</v>
      </c>
      <c r="E178" s="251" t="s">
        <v>918</v>
      </c>
      <c r="F178" s="252" t="s">
        <v>919</v>
      </c>
      <c r="G178" s="215"/>
      <c r="H178" s="215"/>
      <c r="I178" s="216"/>
      <c r="J178" s="227" t="s">
        <v>44</v>
      </c>
      <c r="K178" s="261" t="s">
        <v>909</v>
      </c>
      <c r="L178" s="262" t="s">
        <v>44</v>
      </c>
      <c r="M178" s="261" t="s">
        <v>920</v>
      </c>
      <c r="N178" s="262" t="s">
        <v>44</v>
      </c>
      <c r="O178" s="267"/>
      <c r="P178" s="265" t="s">
        <v>46</v>
      </c>
      <c r="Q178" s="267"/>
      <c r="R178" s="265" t="s">
        <v>47</v>
      </c>
      <c r="S178" s="265" t="s">
        <v>48</v>
      </c>
      <c r="T178" s="272" t="s">
        <v>49</v>
      </c>
      <c r="U178" s="226" t="s">
        <v>50</v>
      </c>
      <c r="V178" s="227" t="s">
        <v>44</v>
      </c>
    </row>
    <row r="179" ht="129.6" customHeight="true" spans="1:22">
      <c r="A179" s="226" t="s">
        <v>921</v>
      </c>
      <c r="B179" s="226" t="s">
        <v>37</v>
      </c>
      <c r="C179" s="227" t="s">
        <v>38</v>
      </c>
      <c r="D179" s="280" t="s">
        <v>922</v>
      </c>
      <c r="E179" s="251" t="s">
        <v>918</v>
      </c>
      <c r="F179" s="252" t="s">
        <v>919</v>
      </c>
      <c r="G179" s="215"/>
      <c r="H179" s="215"/>
      <c r="I179" s="216"/>
      <c r="J179" s="227" t="s">
        <v>44</v>
      </c>
      <c r="K179" s="261" t="s">
        <v>923</v>
      </c>
      <c r="L179" s="261" t="s">
        <v>924</v>
      </c>
      <c r="M179" s="261" t="s">
        <v>925</v>
      </c>
      <c r="N179" s="262" t="s">
        <v>44</v>
      </c>
      <c r="O179" s="267"/>
      <c r="P179" s="265" t="s">
        <v>46</v>
      </c>
      <c r="Q179" s="267"/>
      <c r="R179" s="265" t="s">
        <v>47</v>
      </c>
      <c r="S179" s="265" t="s">
        <v>48</v>
      </c>
      <c r="T179" s="272" t="s">
        <v>49</v>
      </c>
      <c r="U179" s="226" t="s">
        <v>50</v>
      </c>
      <c r="V179" s="227" t="s">
        <v>44</v>
      </c>
    </row>
    <row r="180" ht="129.6" customHeight="true" spans="1:22">
      <c r="A180" s="226" t="s">
        <v>926</v>
      </c>
      <c r="B180" s="226" t="s">
        <v>37</v>
      </c>
      <c r="C180" s="227" t="s">
        <v>38</v>
      </c>
      <c r="D180" s="280" t="s">
        <v>927</v>
      </c>
      <c r="E180" s="251" t="s">
        <v>928</v>
      </c>
      <c r="F180" s="252" t="s">
        <v>919</v>
      </c>
      <c r="G180" s="215"/>
      <c r="H180" s="215"/>
      <c r="I180" s="216"/>
      <c r="J180" s="227" t="s">
        <v>44</v>
      </c>
      <c r="K180" s="261" t="s">
        <v>929</v>
      </c>
      <c r="L180" s="261" t="s">
        <v>924</v>
      </c>
      <c r="M180" s="261" t="s">
        <v>930</v>
      </c>
      <c r="N180" s="262" t="s">
        <v>44</v>
      </c>
      <c r="O180" s="267"/>
      <c r="P180" s="265" t="s">
        <v>97</v>
      </c>
      <c r="Q180" s="267"/>
      <c r="R180" s="267">
        <v>1422</v>
      </c>
      <c r="S180" s="273" t="s">
        <v>146</v>
      </c>
      <c r="T180" s="272" t="s">
        <v>49</v>
      </c>
      <c r="U180" s="226" t="s">
        <v>50</v>
      </c>
      <c r="V180" s="227" t="s">
        <v>44</v>
      </c>
    </row>
    <row r="181" ht="129.6" customHeight="true" spans="1:22">
      <c r="A181" s="226" t="s">
        <v>931</v>
      </c>
      <c r="B181" s="226" t="s">
        <v>37</v>
      </c>
      <c r="C181" s="227" t="s">
        <v>38</v>
      </c>
      <c r="D181" s="280" t="s">
        <v>932</v>
      </c>
      <c r="E181" s="251" t="s">
        <v>933</v>
      </c>
      <c r="F181" s="252" t="s">
        <v>934</v>
      </c>
      <c r="G181" s="215"/>
      <c r="H181" s="215"/>
      <c r="I181" s="216"/>
      <c r="J181" s="227" t="s">
        <v>44</v>
      </c>
      <c r="K181" s="261" t="s">
        <v>909</v>
      </c>
      <c r="L181" s="262" t="s">
        <v>44</v>
      </c>
      <c r="M181" s="261" t="s">
        <v>935</v>
      </c>
      <c r="N181" s="262" t="s">
        <v>44</v>
      </c>
      <c r="O181" s="267"/>
      <c r="P181" s="265" t="s">
        <v>46</v>
      </c>
      <c r="Q181" s="267"/>
      <c r="R181" s="265" t="s">
        <v>47</v>
      </c>
      <c r="S181" s="265" t="s">
        <v>48</v>
      </c>
      <c r="T181" s="272" t="s">
        <v>49</v>
      </c>
      <c r="U181" s="226" t="s">
        <v>50</v>
      </c>
      <c r="V181" s="227" t="s">
        <v>44</v>
      </c>
    </row>
    <row r="182" ht="129.6" customHeight="true" spans="1:22">
      <c r="A182" s="226" t="s">
        <v>936</v>
      </c>
      <c r="B182" s="226" t="s">
        <v>37</v>
      </c>
      <c r="C182" s="227" t="s">
        <v>38</v>
      </c>
      <c r="D182" s="280" t="s">
        <v>937</v>
      </c>
      <c r="E182" s="251" t="s">
        <v>938</v>
      </c>
      <c r="F182" s="252" t="s">
        <v>939</v>
      </c>
      <c r="G182" s="215"/>
      <c r="H182" s="215"/>
      <c r="I182" s="216"/>
      <c r="J182" s="227" t="s">
        <v>44</v>
      </c>
      <c r="K182" s="261" t="s">
        <v>909</v>
      </c>
      <c r="L182" s="262" t="s">
        <v>44</v>
      </c>
      <c r="M182" s="261" t="s">
        <v>940</v>
      </c>
      <c r="N182" s="262" t="s">
        <v>44</v>
      </c>
      <c r="O182" s="267"/>
      <c r="P182" s="265" t="s">
        <v>46</v>
      </c>
      <c r="Q182" s="267"/>
      <c r="R182" s="265" t="s">
        <v>47</v>
      </c>
      <c r="S182" s="265" t="s">
        <v>48</v>
      </c>
      <c r="T182" s="272" t="s">
        <v>49</v>
      </c>
      <c r="U182" s="226" t="s">
        <v>50</v>
      </c>
      <c r="V182" s="226" t="s">
        <v>50</v>
      </c>
    </row>
    <row r="183" ht="129.6" customHeight="true" spans="1:22">
      <c r="A183" s="226" t="s">
        <v>941</v>
      </c>
      <c r="B183" s="226" t="s">
        <v>37</v>
      </c>
      <c r="C183" s="227" t="s">
        <v>38</v>
      </c>
      <c r="D183" s="280" t="s">
        <v>942</v>
      </c>
      <c r="E183" s="251" t="s">
        <v>943</v>
      </c>
      <c r="F183" s="252" t="s">
        <v>944</v>
      </c>
      <c r="G183" s="215"/>
      <c r="H183" s="215"/>
      <c r="I183" s="216"/>
      <c r="J183" s="227" t="s">
        <v>44</v>
      </c>
      <c r="K183" s="261" t="s">
        <v>909</v>
      </c>
      <c r="L183" s="262" t="s">
        <v>44</v>
      </c>
      <c r="M183" s="261" t="s">
        <v>945</v>
      </c>
      <c r="N183" s="262" t="s">
        <v>44</v>
      </c>
      <c r="O183" s="267"/>
      <c r="P183" s="265" t="s">
        <v>46</v>
      </c>
      <c r="Q183" s="267"/>
      <c r="R183" s="265" t="s">
        <v>47</v>
      </c>
      <c r="S183" s="265" t="s">
        <v>48</v>
      </c>
      <c r="T183" s="272" t="s">
        <v>49</v>
      </c>
      <c r="U183" s="226" t="s">
        <v>50</v>
      </c>
      <c r="V183" s="227" t="s">
        <v>44</v>
      </c>
    </row>
    <row r="184" ht="129.6" customHeight="true" spans="1:22">
      <c r="A184" s="226" t="s">
        <v>946</v>
      </c>
      <c r="B184" s="226" t="s">
        <v>37</v>
      </c>
      <c r="C184" s="227" t="s">
        <v>38</v>
      </c>
      <c r="D184" s="280" t="s">
        <v>947</v>
      </c>
      <c r="E184" s="251" t="s">
        <v>948</v>
      </c>
      <c r="F184" s="252" t="s">
        <v>949</v>
      </c>
      <c r="G184" s="215"/>
      <c r="H184" s="215"/>
      <c r="I184" s="216"/>
      <c r="J184" s="227" t="s">
        <v>44</v>
      </c>
      <c r="K184" s="268" t="s">
        <v>950</v>
      </c>
      <c r="L184" s="262" t="s">
        <v>44</v>
      </c>
      <c r="M184" s="268" t="s">
        <v>35</v>
      </c>
      <c r="N184" s="268" t="s">
        <v>951</v>
      </c>
      <c r="O184" s="267"/>
      <c r="P184" s="265" t="s">
        <v>46</v>
      </c>
      <c r="Q184" s="267"/>
      <c r="R184" s="265" t="s">
        <v>47</v>
      </c>
      <c r="S184" s="265" t="s">
        <v>48</v>
      </c>
      <c r="T184" s="272" t="s">
        <v>49</v>
      </c>
      <c r="U184" s="226" t="s">
        <v>50</v>
      </c>
      <c r="V184" s="227" t="s">
        <v>44</v>
      </c>
    </row>
    <row r="185" ht="22.2" customHeight="true" spans="1:22">
      <c r="A185" s="232" t="s">
        <v>952</v>
      </c>
      <c r="B185" s="223"/>
      <c r="C185" s="223"/>
      <c r="D185" s="279" t="s">
        <v>953</v>
      </c>
      <c r="E185" s="243"/>
      <c r="F185" s="243"/>
      <c r="G185" s="243"/>
      <c r="H185" s="243"/>
      <c r="I185" s="243"/>
      <c r="J185" s="257"/>
      <c r="K185" s="258"/>
      <c r="L185" s="258"/>
      <c r="M185" s="258"/>
      <c r="N185" s="258"/>
      <c r="O185" s="243"/>
      <c r="P185" s="243"/>
      <c r="Q185" s="243"/>
      <c r="R185" s="243"/>
      <c r="S185" s="243"/>
      <c r="T185" s="243"/>
      <c r="U185" s="243"/>
      <c r="V185" s="243"/>
    </row>
    <row r="186" ht="84.6" customHeight="true" spans="1:22">
      <c r="A186" s="226" t="s">
        <v>954</v>
      </c>
      <c r="B186" s="226" t="s">
        <v>37</v>
      </c>
      <c r="C186" s="227" t="s">
        <v>38</v>
      </c>
      <c r="D186" s="280" t="s">
        <v>955</v>
      </c>
      <c r="E186" s="251" t="s">
        <v>956</v>
      </c>
      <c r="F186" s="252" t="s">
        <v>957</v>
      </c>
      <c r="G186" s="215"/>
      <c r="H186" s="215"/>
      <c r="I186" s="216"/>
      <c r="J186" s="227" t="s">
        <v>44</v>
      </c>
      <c r="K186" s="261" t="s">
        <v>958</v>
      </c>
      <c r="L186" s="262" t="s">
        <v>44</v>
      </c>
      <c r="M186" s="261" t="s">
        <v>959</v>
      </c>
      <c r="N186" s="262" t="s">
        <v>44</v>
      </c>
      <c r="O186" s="267"/>
      <c r="P186" s="265" t="s">
        <v>254</v>
      </c>
      <c r="Q186" s="267"/>
      <c r="R186" s="227" t="s">
        <v>44</v>
      </c>
      <c r="S186" s="265" t="s">
        <v>520</v>
      </c>
      <c r="T186" s="272" t="s">
        <v>960</v>
      </c>
      <c r="U186" s="226" t="s">
        <v>50</v>
      </c>
      <c r="V186" s="227" t="s">
        <v>44</v>
      </c>
    </row>
    <row r="187" ht="84.6" customHeight="true" spans="1:22">
      <c r="A187" s="226" t="s">
        <v>961</v>
      </c>
      <c r="B187" s="226" t="s">
        <v>37</v>
      </c>
      <c r="C187" s="227" t="s">
        <v>38</v>
      </c>
      <c r="D187" s="280" t="s">
        <v>962</v>
      </c>
      <c r="E187" s="251" t="s">
        <v>963</v>
      </c>
      <c r="F187" s="252" t="s">
        <v>957</v>
      </c>
      <c r="G187" s="215"/>
      <c r="H187" s="215"/>
      <c r="I187" s="216"/>
      <c r="J187" s="227" t="s">
        <v>44</v>
      </c>
      <c r="K187" s="261" t="s">
        <v>964</v>
      </c>
      <c r="L187" s="262" t="s">
        <v>44</v>
      </c>
      <c r="M187" s="261" t="s">
        <v>965</v>
      </c>
      <c r="N187" s="262" t="s">
        <v>44</v>
      </c>
      <c r="O187" s="267"/>
      <c r="P187" s="265" t="s">
        <v>254</v>
      </c>
      <c r="Q187" s="267"/>
      <c r="R187" s="227" t="s">
        <v>44</v>
      </c>
      <c r="S187" s="265" t="s">
        <v>520</v>
      </c>
      <c r="T187" s="272" t="s">
        <v>960</v>
      </c>
      <c r="U187" s="226" t="s">
        <v>50</v>
      </c>
      <c r="V187" s="227" t="s">
        <v>44</v>
      </c>
    </row>
    <row r="188" ht="129.6" customHeight="true" spans="1:22">
      <c r="A188" s="226" t="s">
        <v>966</v>
      </c>
      <c r="B188" s="226" t="s">
        <v>37</v>
      </c>
      <c r="C188" s="227" t="s">
        <v>38</v>
      </c>
      <c r="D188" s="280" t="s">
        <v>967</v>
      </c>
      <c r="E188" s="251" t="s">
        <v>968</v>
      </c>
      <c r="F188" s="252" t="s">
        <v>969</v>
      </c>
      <c r="G188" s="215"/>
      <c r="H188" s="215"/>
      <c r="I188" s="216"/>
      <c r="J188" s="227" t="s">
        <v>44</v>
      </c>
      <c r="K188" s="261" t="s">
        <v>685</v>
      </c>
      <c r="L188" s="262" t="s">
        <v>44</v>
      </c>
      <c r="M188" s="261" t="s">
        <v>970</v>
      </c>
      <c r="N188" s="262" t="s">
        <v>44</v>
      </c>
      <c r="O188" s="267"/>
      <c r="P188" s="265" t="s">
        <v>46</v>
      </c>
      <c r="Q188" s="267"/>
      <c r="R188" s="265" t="s">
        <v>47</v>
      </c>
      <c r="S188" s="265" t="s">
        <v>48</v>
      </c>
      <c r="T188" s="272" t="s">
        <v>49</v>
      </c>
      <c r="U188" s="226" t="s">
        <v>50</v>
      </c>
      <c r="V188" s="226" t="s">
        <v>50</v>
      </c>
    </row>
    <row r="189" ht="129.6" customHeight="true" spans="1:22">
      <c r="A189" s="226" t="s">
        <v>971</v>
      </c>
      <c r="B189" s="226" t="s">
        <v>37</v>
      </c>
      <c r="C189" s="227" t="s">
        <v>38</v>
      </c>
      <c r="D189" s="280" t="s">
        <v>972</v>
      </c>
      <c r="E189" s="251" t="s">
        <v>973</v>
      </c>
      <c r="F189" s="252" t="s">
        <v>974</v>
      </c>
      <c r="G189" s="215"/>
      <c r="H189" s="215"/>
      <c r="I189" s="216"/>
      <c r="J189" s="227" t="s">
        <v>44</v>
      </c>
      <c r="K189" s="261" t="s">
        <v>975</v>
      </c>
      <c r="L189" s="262" t="s">
        <v>44</v>
      </c>
      <c r="M189" s="261" t="s">
        <v>976</v>
      </c>
      <c r="N189" s="262" t="s">
        <v>44</v>
      </c>
      <c r="O189" s="267"/>
      <c r="P189" s="265" t="s">
        <v>46</v>
      </c>
      <c r="Q189" s="267"/>
      <c r="R189" s="265" t="s">
        <v>47</v>
      </c>
      <c r="S189" s="265" t="s">
        <v>48</v>
      </c>
      <c r="T189" s="272" t="s">
        <v>49</v>
      </c>
      <c r="U189" s="226" t="s">
        <v>50</v>
      </c>
      <c r="V189" s="226" t="s">
        <v>50</v>
      </c>
    </row>
    <row r="190" ht="129.6" customHeight="true" spans="1:22">
      <c r="A190" s="226" t="s">
        <v>977</v>
      </c>
      <c r="B190" s="226" t="s">
        <v>37</v>
      </c>
      <c r="C190" s="227" t="s">
        <v>38</v>
      </c>
      <c r="D190" s="280" t="s">
        <v>978</v>
      </c>
      <c r="E190" s="251" t="s">
        <v>979</v>
      </c>
      <c r="F190" s="252" t="s">
        <v>980</v>
      </c>
      <c r="G190" s="215"/>
      <c r="H190" s="215"/>
      <c r="I190" s="216"/>
      <c r="J190" s="227" t="s">
        <v>44</v>
      </c>
      <c r="K190" s="261" t="s">
        <v>981</v>
      </c>
      <c r="L190" s="262" t="s">
        <v>44</v>
      </c>
      <c r="M190" s="261" t="s">
        <v>976</v>
      </c>
      <c r="N190" s="262" t="s">
        <v>44</v>
      </c>
      <c r="O190" s="267"/>
      <c r="P190" s="265" t="s">
        <v>46</v>
      </c>
      <c r="Q190" s="267"/>
      <c r="R190" s="265" t="s">
        <v>47</v>
      </c>
      <c r="S190" s="265" t="s">
        <v>48</v>
      </c>
      <c r="T190" s="272" t="s">
        <v>49</v>
      </c>
      <c r="U190" s="226" t="s">
        <v>50</v>
      </c>
      <c r="V190" s="227" t="s">
        <v>44</v>
      </c>
    </row>
    <row r="191" ht="22.2" customHeight="true" spans="1:22">
      <c r="A191" s="232" t="s">
        <v>982</v>
      </c>
      <c r="B191" s="223"/>
      <c r="C191" s="223"/>
      <c r="D191" s="230" t="s">
        <v>983</v>
      </c>
      <c r="E191" s="243"/>
      <c r="F191" s="243"/>
      <c r="G191" s="243"/>
      <c r="H191" s="243"/>
      <c r="I191" s="243"/>
      <c r="J191" s="257"/>
      <c r="K191" s="258"/>
      <c r="L191" s="258"/>
      <c r="M191" s="258"/>
      <c r="N191" s="258"/>
      <c r="O191" s="243"/>
      <c r="P191" s="243"/>
      <c r="Q191" s="243"/>
      <c r="R191" s="243"/>
      <c r="S191" s="243"/>
      <c r="T191" s="243"/>
      <c r="U191" s="243"/>
      <c r="V191" s="243"/>
    </row>
    <row r="192" ht="114" customHeight="true" spans="1:22">
      <c r="A192" s="226" t="s">
        <v>984</v>
      </c>
      <c r="B192" s="226" t="s">
        <v>37</v>
      </c>
      <c r="C192" s="227" t="s">
        <v>38</v>
      </c>
      <c r="D192" s="280" t="s">
        <v>985</v>
      </c>
      <c r="E192" s="251" t="s">
        <v>986</v>
      </c>
      <c r="F192" s="252" t="s">
        <v>987</v>
      </c>
      <c r="G192" s="215"/>
      <c r="H192" s="215"/>
      <c r="I192" s="216"/>
      <c r="J192" s="227" t="s">
        <v>44</v>
      </c>
      <c r="K192" s="261" t="s">
        <v>988</v>
      </c>
      <c r="L192" s="262" t="s">
        <v>44</v>
      </c>
      <c r="M192" s="261" t="s">
        <v>989</v>
      </c>
      <c r="N192" s="262" t="s">
        <v>44</v>
      </c>
      <c r="O192" s="267"/>
      <c r="P192" s="265" t="s">
        <v>97</v>
      </c>
      <c r="Q192" s="267"/>
      <c r="R192" s="267">
        <v>1422</v>
      </c>
      <c r="S192" s="273" t="s">
        <v>146</v>
      </c>
      <c r="T192" s="272" t="s">
        <v>99</v>
      </c>
      <c r="U192" s="226" t="s">
        <v>50</v>
      </c>
      <c r="V192" s="226" t="s">
        <v>50</v>
      </c>
    </row>
    <row r="193" ht="129.6" customHeight="true" spans="1:22">
      <c r="A193" s="226" t="s">
        <v>990</v>
      </c>
      <c r="B193" s="226" t="s">
        <v>37</v>
      </c>
      <c r="C193" s="227" t="s">
        <v>38</v>
      </c>
      <c r="D193" s="280" t="s">
        <v>991</v>
      </c>
      <c r="E193" s="251" t="s">
        <v>992</v>
      </c>
      <c r="F193" s="252" t="s">
        <v>993</v>
      </c>
      <c r="G193" s="215"/>
      <c r="H193" s="215"/>
      <c r="I193" s="216"/>
      <c r="J193" s="227" t="s">
        <v>44</v>
      </c>
      <c r="K193" s="261" t="s">
        <v>994</v>
      </c>
      <c r="L193" s="262" t="s">
        <v>44</v>
      </c>
      <c r="M193" s="261" t="s">
        <v>995</v>
      </c>
      <c r="N193" s="262" t="s">
        <v>44</v>
      </c>
      <c r="O193" s="267"/>
      <c r="P193" s="265" t="s">
        <v>46</v>
      </c>
      <c r="Q193" s="267"/>
      <c r="R193" s="265" t="s">
        <v>47</v>
      </c>
      <c r="S193" s="265" t="s">
        <v>48</v>
      </c>
      <c r="T193" s="272" t="s">
        <v>49</v>
      </c>
      <c r="U193" s="226" t="s">
        <v>50</v>
      </c>
      <c r="V193" s="226" t="s">
        <v>50</v>
      </c>
    </row>
    <row r="194" ht="129.6" customHeight="true" spans="1:22">
      <c r="A194" s="226" t="s">
        <v>996</v>
      </c>
      <c r="B194" s="226" t="s">
        <v>37</v>
      </c>
      <c r="C194" s="227" t="s">
        <v>38</v>
      </c>
      <c r="D194" s="280" t="s">
        <v>997</v>
      </c>
      <c r="E194" s="251" t="s">
        <v>998</v>
      </c>
      <c r="F194" s="252" t="s">
        <v>999</v>
      </c>
      <c r="G194" s="215"/>
      <c r="H194" s="215"/>
      <c r="I194" s="216"/>
      <c r="J194" s="227" t="s">
        <v>44</v>
      </c>
      <c r="K194" s="261" t="s">
        <v>994</v>
      </c>
      <c r="L194" s="262" t="s">
        <v>44</v>
      </c>
      <c r="M194" s="261" t="s">
        <v>1000</v>
      </c>
      <c r="N194" s="262" t="s">
        <v>44</v>
      </c>
      <c r="O194" s="267"/>
      <c r="P194" s="265" t="s">
        <v>97</v>
      </c>
      <c r="Q194" s="267"/>
      <c r="R194" s="267">
        <v>1422</v>
      </c>
      <c r="S194" s="273" t="s">
        <v>146</v>
      </c>
      <c r="T194" s="272" t="s">
        <v>255</v>
      </c>
      <c r="U194" s="226" t="s">
        <v>50</v>
      </c>
      <c r="V194" s="226" t="s">
        <v>50</v>
      </c>
    </row>
    <row r="195" ht="129.6" customHeight="true" spans="1:22">
      <c r="A195" s="226" t="s">
        <v>1001</v>
      </c>
      <c r="B195" s="226" t="s">
        <v>37</v>
      </c>
      <c r="C195" s="227" t="s">
        <v>38</v>
      </c>
      <c r="D195" s="280" t="s">
        <v>1002</v>
      </c>
      <c r="E195" s="251" t="s">
        <v>998</v>
      </c>
      <c r="F195" s="252" t="s">
        <v>999</v>
      </c>
      <c r="G195" s="215"/>
      <c r="H195" s="215"/>
      <c r="I195" s="216"/>
      <c r="J195" s="227" t="s">
        <v>44</v>
      </c>
      <c r="K195" s="261" t="s">
        <v>1003</v>
      </c>
      <c r="L195" s="262" t="s">
        <v>44</v>
      </c>
      <c r="M195" s="261" t="s">
        <v>1004</v>
      </c>
      <c r="N195" s="262" t="s">
        <v>44</v>
      </c>
      <c r="O195" s="267"/>
      <c r="P195" s="265" t="s">
        <v>97</v>
      </c>
      <c r="Q195" s="267"/>
      <c r="R195" s="267">
        <v>1422</v>
      </c>
      <c r="S195" s="273" t="s">
        <v>146</v>
      </c>
      <c r="T195" s="272" t="s">
        <v>255</v>
      </c>
      <c r="U195" s="226" t="s">
        <v>50</v>
      </c>
      <c r="V195" s="226" t="s">
        <v>50</v>
      </c>
    </row>
  </sheetData>
  <autoFilter ref="F1:F195">
    <extLst/>
  </autoFilter>
  <mergeCells count="9">
    <mergeCell ref="I1:N1"/>
    <mergeCell ref="O1:T1"/>
    <mergeCell ref="U1:V1"/>
    <mergeCell ref="A2:F2"/>
    <mergeCell ref="I2:J2"/>
    <mergeCell ref="K2:N2"/>
    <mergeCell ref="O2:R2"/>
    <mergeCell ref="S2:T2"/>
    <mergeCell ref="U2:V2"/>
  </mergeCells>
  <conditionalFormatting sqref="A5">
    <cfRule type="cellIs" dxfId="0" priority="2" operator="equal">
      <formula>"Fail"</formula>
    </cfRule>
    <cfRule type="cellIs" dxfId="1" priority="3" operator="equal">
      <formula>"Pass"</formula>
    </cfRule>
  </conditionalFormatting>
  <conditionalFormatting sqref="A7">
    <cfRule type="cellIs" dxfId="0" priority="4" operator="equal">
      <formula>"Fail"</formula>
    </cfRule>
    <cfRule type="cellIs" dxfId="1" priority="5" operator="equal">
      <formula>"Pass"</formula>
    </cfRule>
  </conditionalFormatting>
  <conditionalFormatting sqref="A9">
    <cfRule type="cellIs" dxfId="0" priority="6" operator="equal">
      <formula>"Fail"</formula>
    </cfRule>
    <cfRule type="cellIs" dxfId="1" priority="7" operator="equal">
      <formula>"Pass"</formula>
    </cfRule>
  </conditionalFormatting>
  <conditionalFormatting sqref="A15">
    <cfRule type="cellIs" dxfId="0" priority="8" operator="equal">
      <formula>"Fail"</formula>
    </cfRule>
    <cfRule type="cellIs" dxfId="1" priority="9" operator="equal">
      <formula>"Pass"</formula>
    </cfRule>
  </conditionalFormatting>
  <conditionalFormatting sqref="A25">
    <cfRule type="cellIs" dxfId="0" priority="10" operator="equal">
      <formula>"Fail"</formula>
    </cfRule>
    <cfRule type="cellIs" dxfId="1" priority="11" operator="equal">
      <formula>"Pass"</formula>
    </cfRule>
  </conditionalFormatting>
  <conditionalFormatting sqref="A33">
    <cfRule type="cellIs" dxfId="0" priority="12" operator="equal">
      <formula>"Fail"</formula>
    </cfRule>
    <cfRule type="cellIs" dxfId="1" priority="13" operator="equal">
      <formula>"Pass"</formula>
    </cfRule>
  </conditionalFormatting>
  <conditionalFormatting sqref="A34">
    <cfRule type="cellIs" dxfId="0" priority="14" operator="equal">
      <formula>"Fail"</formula>
    </cfRule>
    <cfRule type="cellIs" dxfId="1" priority="15" operator="equal">
      <formula>"Pass"</formula>
    </cfRule>
  </conditionalFormatting>
  <conditionalFormatting sqref="A35">
    <cfRule type="cellIs" dxfId="0" priority="16" operator="equal">
      <formula>"Fail"</formula>
    </cfRule>
    <cfRule type="cellIs" dxfId="1" priority="17" operator="equal">
      <formula>"Pass"</formula>
    </cfRule>
  </conditionalFormatting>
  <conditionalFormatting sqref="A36">
    <cfRule type="cellIs" dxfId="0" priority="18" operator="equal">
      <formula>"Fail"</formula>
    </cfRule>
    <cfRule type="cellIs" dxfId="1" priority="19" operator="equal">
      <formula>"Pass"</formula>
    </cfRule>
  </conditionalFormatting>
  <conditionalFormatting sqref="A38">
    <cfRule type="cellIs" dxfId="0" priority="22" operator="equal">
      <formula>"Fail"</formula>
    </cfRule>
    <cfRule type="cellIs" dxfId="1" priority="23" operator="equal">
      <formula>"Pass"</formula>
    </cfRule>
  </conditionalFormatting>
  <conditionalFormatting sqref="A39">
    <cfRule type="cellIs" dxfId="0" priority="26" operator="equal">
      <formula>"Fail"</formula>
    </cfRule>
    <cfRule type="cellIs" dxfId="1" priority="27" operator="equal">
      <formula>"Pass"</formula>
    </cfRule>
  </conditionalFormatting>
  <conditionalFormatting sqref="A43">
    <cfRule type="cellIs" dxfId="0" priority="46" operator="equal">
      <formula>"Fail"</formula>
    </cfRule>
    <cfRule type="cellIs" dxfId="1" priority="47" operator="equal">
      <formula>"Pass"</formula>
    </cfRule>
  </conditionalFormatting>
  <conditionalFormatting sqref="A40:A41">
    <cfRule type="cellIs" dxfId="0" priority="42" operator="equal">
      <formula>"Fail"</formula>
    </cfRule>
    <cfRule type="cellIs" dxfId="1" priority="43" operator="equal">
      <formula>"Pass"</formula>
    </cfRule>
  </conditionalFormatting>
  <conditionalFormatting sqref="A6 A8">
    <cfRule type="cellIs" dxfId="0" priority="28" operator="equal">
      <formula>"Fail"</formula>
    </cfRule>
    <cfRule type="cellIs" dxfId="1" priority="29" operator="equal">
      <formula>"Pass"</formula>
    </cfRule>
  </conditionalFormatting>
  <conditionalFormatting sqref="A10 A12 A14">
    <cfRule type="cellIs" dxfId="0" priority="30" operator="equal">
      <formula>"Fail"</formula>
    </cfRule>
    <cfRule type="cellIs" dxfId="1" priority="31" operator="equal">
      <formula>"Pass"</formula>
    </cfRule>
  </conditionalFormatting>
  <conditionalFormatting sqref="A11 A13">
    <cfRule type="cellIs" dxfId="0" priority="32" operator="equal">
      <formula>"Fail"</formula>
    </cfRule>
    <cfRule type="cellIs" dxfId="1" priority="33" operator="equal">
      <formula>"Pass"</formula>
    </cfRule>
  </conditionalFormatting>
  <conditionalFormatting sqref="A16 A18 A20 A22 A24">
    <cfRule type="cellIs" dxfId="0" priority="34" operator="equal">
      <formula>"Fail"</formula>
    </cfRule>
    <cfRule type="cellIs" dxfId="1" priority="35" operator="equal">
      <formula>"Pass"</formula>
    </cfRule>
  </conditionalFormatting>
  <conditionalFormatting sqref="A17 A19 A21 A23">
    <cfRule type="cellIs" dxfId="0" priority="36" operator="equal">
      <formula>"Fail"</formula>
    </cfRule>
    <cfRule type="cellIs" dxfId="1" priority="37" operator="equal">
      <formula>"Pass"</formula>
    </cfRule>
  </conditionalFormatting>
  <conditionalFormatting sqref="A26 A28 A30 A32">
    <cfRule type="cellIs" dxfId="0" priority="38" operator="equal">
      <formula>"Fail"</formula>
    </cfRule>
    <cfRule type="cellIs" dxfId="1" priority="39" operator="equal">
      <formula>"Pass"</formula>
    </cfRule>
  </conditionalFormatting>
  <conditionalFormatting sqref="A27 A29 A31">
    <cfRule type="cellIs" dxfId="0" priority="40" operator="equal">
      <formula>"Fail"</formula>
    </cfRule>
    <cfRule type="cellIs" dxfId="1" priority="41" operator="equal">
      <formula>"Pass"</formula>
    </cfRule>
  </conditionalFormatting>
  <conditionalFormatting sqref="A45 A47 A49">
    <cfRule type="cellIs" dxfId="0" priority="50" operator="equal">
      <formula>"Fail"</formula>
    </cfRule>
    <cfRule type="cellIs" dxfId="1" priority="51" operator="equal">
      <formula>"Pass"</formula>
    </cfRule>
  </conditionalFormatting>
  <conditionalFormatting sqref="A46 A48">
    <cfRule type="cellIs" dxfId="0" priority="52" operator="equal">
      <formula>"Fail"</formula>
    </cfRule>
    <cfRule type="cellIs" dxfId="1" priority="53" operator="equal">
      <formula>"Pass"</formula>
    </cfRule>
  </conditionalFormatting>
  <dataValidations count="1">
    <dataValidation type="list" showInputMessage="1" showErrorMessage="1" sqref="B5:C5 B9:C9 B15:C15 B25:C25 B33:C33 B35:C35 B37:C37 B39:C39 B42:C42 B44:C44 B50:C50 B52:C52 B58:C58 B61:C61 B66:C66 B75:C75 B99:C99 B114:C114 B132:C132 B149:C149 B175:C175 B185:C185 B191:C191">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22" workbookViewId="0">
      <selection activeCell="G30" sqref="G30:G31"/>
    </sheetView>
  </sheetViews>
  <sheetFormatPr defaultColWidth="9" defaultRowHeight="15"/>
  <cols>
    <col min="1" max="1" width="7" style="180" customWidth="true"/>
    <col min="2" max="2" width="5.775" style="180" customWidth="true"/>
    <col min="3" max="3" width="12.1083333333333" style="180" customWidth="true"/>
    <col min="4" max="4" width="14.3333333333333" style="180" customWidth="true"/>
    <col min="5" max="6" width="11" style="180" customWidth="true"/>
    <col min="7" max="7" width="66.2166666666667" style="181" customWidth="true"/>
    <col min="8" max="8" width="22.1083333333333" style="180" customWidth="true"/>
    <col min="9" max="9" width="60" style="182" customWidth="true"/>
    <col min="10" max="10" width="15" style="180" customWidth="true"/>
    <col min="11" max="11" width="18.775" style="182" customWidth="true"/>
    <col min="12" max="1021" width="8.55833333333333" style="180" customWidth="true"/>
  </cols>
  <sheetData>
    <row r="1" s="179" customFormat="true" ht="28.05" customHeight="true" spans="1:11">
      <c r="A1" s="168" t="s">
        <v>1005</v>
      </c>
      <c r="B1" s="168" t="s">
        <v>6</v>
      </c>
      <c r="C1" s="168" t="s">
        <v>14</v>
      </c>
      <c r="D1" s="168" t="s">
        <v>1006</v>
      </c>
      <c r="E1" s="168" t="s">
        <v>1007</v>
      </c>
      <c r="F1" s="168" t="s">
        <v>1008</v>
      </c>
      <c r="G1" s="192" t="s">
        <v>1009</v>
      </c>
      <c r="H1" s="168" t="s">
        <v>1010</v>
      </c>
      <c r="I1" s="168" t="s">
        <v>1011</v>
      </c>
      <c r="J1" s="168" t="s">
        <v>1012</v>
      </c>
      <c r="K1" s="168" t="s">
        <v>1013</v>
      </c>
    </row>
    <row r="2" ht="41.4" customHeight="true" spans="1:11">
      <c r="A2" s="183"/>
      <c r="B2" s="183">
        <v>1411</v>
      </c>
      <c r="C2" s="184" t="s">
        <v>38</v>
      </c>
      <c r="D2" s="185" t="s">
        <v>1014</v>
      </c>
      <c r="E2" s="183"/>
      <c r="F2" s="183"/>
      <c r="G2" s="185" t="s">
        <v>1015</v>
      </c>
      <c r="H2" s="183"/>
      <c r="I2" s="199"/>
      <c r="J2" s="183"/>
      <c r="K2" s="199"/>
    </row>
    <row r="3" ht="41.4" customHeight="true" spans="1:11">
      <c r="A3" s="183"/>
      <c r="B3" s="183">
        <v>1412</v>
      </c>
      <c r="C3" s="184" t="s">
        <v>38</v>
      </c>
      <c r="D3" s="185" t="s">
        <v>1014</v>
      </c>
      <c r="E3" s="183"/>
      <c r="F3" s="183"/>
      <c r="G3" s="185" t="s">
        <v>1016</v>
      </c>
      <c r="H3" s="183"/>
      <c r="I3" s="199"/>
      <c r="J3" s="183"/>
      <c r="K3" s="199"/>
    </row>
    <row r="4" ht="41.4" customHeight="true" spans="1:11">
      <c r="A4" s="183"/>
      <c r="B4" s="183">
        <v>1413</v>
      </c>
      <c r="C4" s="184" t="s">
        <v>38</v>
      </c>
      <c r="D4" s="185" t="s">
        <v>1014</v>
      </c>
      <c r="E4" s="183"/>
      <c r="F4" s="183"/>
      <c r="G4" s="185" t="s">
        <v>1017</v>
      </c>
      <c r="H4" s="183"/>
      <c r="I4" s="199"/>
      <c r="J4" s="183"/>
      <c r="K4" s="199"/>
    </row>
    <row r="5" ht="27.6" customHeight="true" spans="1:11">
      <c r="A5" s="183"/>
      <c r="B5" s="183">
        <v>1414</v>
      </c>
      <c r="C5" s="184" t="s">
        <v>38</v>
      </c>
      <c r="D5" s="185" t="s">
        <v>1014</v>
      </c>
      <c r="E5" s="183"/>
      <c r="F5" s="183"/>
      <c r="G5" s="185" t="s">
        <v>1018</v>
      </c>
      <c r="H5" s="183"/>
      <c r="I5" s="199"/>
      <c r="J5" s="183"/>
      <c r="K5" s="199"/>
    </row>
    <row r="6" ht="27.6" customHeight="true" spans="1:11">
      <c r="A6" s="183"/>
      <c r="B6" s="183">
        <v>1415</v>
      </c>
      <c r="C6" s="184" t="s">
        <v>38</v>
      </c>
      <c r="D6" s="185" t="s">
        <v>1014</v>
      </c>
      <c r="E6" s="183"/>
      <c r="F6" s="183"/>
      <c r="G6" s="185" t="s">
        <v>1019</v>
      </c>
      <c r="H6" s="183"/>
      <c r="I6" s="199"/>
      <c r="J6" s="183"/>
      <c r="K6" s="199"/>
    </row>
    <row r="7" ht="69" customHeight="true" spans="1:11">
      <c r="A7" s="183"/>
      <c r="B7" s="186">
        <v>1416</v>
      </c>
      <c r="C7" s="184" t="s">
        <v>38</v>
      </c>
      <c r="D7" s="185" t="s">
        <v>1014</v>
      </c>
      <c r="E7" s="183"/>
      <c r="F7" s="183"/>
      <c r="G7" s="185" t="s">
        <v>1020</v>
      </c>
      <c r="H7" s="183"/>
      <c r="I7" s="199"/>
      <c r="J7" s="183"/>
      <c r="K7" s="199"/>
    </row>
    <row r="8" ht="69" customHeight="true" spans="1:11">
      <c r="A8" s="183"/>
      <c r="B8" s="186">
        <v>1417</v>
      </c>
      <c r="C8" s="184" t="s">
        <v>38</v>
      </c>
      <c r="D8" s="185" t="s">
        <v>1014</v>
      </c>
      <c r="E8" s="183"/>
      <c r="F8" s="183"/>
      <c r="G8" s="185" t="s">
        <v>1021</v>
      </c>
      <c r="H8" s="183"/>
      <c r="I8" s="199"/>
      <c r="J8" s="183"/>
      <c r="K8" s="199"/>
    </row>
    <row r="9" ht="27.6" customHeight="true" spans="1:11">
      <c r="A9" s="183"/>
      <c r="B9" s="183">
        <v>1421</v>
      </c>
      <c r="C9" s="184" t="s">
        <v>38</v>
      </c>
      <c r="D9" s="185" t="s">
        <v>1022</v>
      </c>
      <c r="E9" s="183"/>
      <c r="F9" s="183"/>
      <c r="G9" s="185" t="s">
        <v>1023</v>
      </c>
      <c r="H9" s="183"/>
      <c r="I9" s="199"/>
      <c r="J9" s="183"/>
      <c r="K9" s="199"/>
    </row>
    <row r="10" ht="220.8" customHeight="true" spans="1:11">
      <c r="A10" s="183"/>
      <c r="B10" s="183">
        <v>1422</v>
      </c>
      <c r="C10" s="184" t="s">
        <v>38</v>
      </c>
      <c r="D10" s="185" t="s">
        <v>1022</v>
      </c>
      <c r="E10" s="183"/>
      <c r="F10" s="183"/>
      <c r="G10" s="185" t="s">
        <v>1024</v>
      </c>
      <c r="H10" s="183"/>
      <c r="I10" s="199"/>
      <c r="J10" s="183"/>
      <c r="K10" s="199"/>
    </row>
    <row r="11" ht="165.6" customHeight="true" spans="1:11">
      <c r="A11" s="183"/>
      <c r="B11" s="183">
        <v>1423</v>
      </c>
      <c r="C11" s="184" t="s">
        <v>38</v>
      </c>
      <c r="D11" s="185" t="s">
        <v>1014</v>
      </c>
      <c r="E11" s="183"/>
      <c r="F11" s="183"/>
      <c r="G11" s="193" t="s">
        <v>1025</v>
      </c>
      <c r="H11" s="183"/>
      <c r="I11" s="199"/>
      <c r="J11" s="183"/>
      <c r="K11" s="199"/>
    </row>
    <row r="12" ht="82.8" customHeight="true" spans="1:11">
      <c r="A12" s="183"/>
      <c r="B12" s="187">
        <v>1424</v>
      </c>
      <c r="C12" s="184" t="s">
        <v>38</v>
      </c>
      <c r="D12" s="185" t="s">
        <v>1022</v>
      </c>
      <c r="E12" s="183"/>
      <c r="F12" s="183"/>
      <c r="G12" s="185" t="s">
        <v>1026</v>
      </c>
      <c r="H12" s="183"/>
      <c r="I12" s="199"/>
      <c r="J12" s="183"/>
      <c r="K12" s="199"/>
    </row>
    <row r="13" ht="110.4" customHeight="true" spans="1:11">
      <c r="A13" s="183"/>
      <c r="B13" s="183">
        <v>1425</v>
      </c>
      <c r="C13" s="184" t="s">
        <v>38</v>
      </c>
      <c r="D13" s="185" t="s">
        <v>1022</v>
      </c>
      <c r="E13" s="183"/>
      <c r="F13" s="183"/>
      <c r="G13" s="185" t="s">
        <v>1027</v>
      </c>
      <c r="H13" s="183"/>
      <c r="I13" s="199"/>
      <c r="J13" s="183"/>
      <c r="K13" s="199"/>
    </row>
    <row r="14" ht="220.8" customHeight="true" spans="1:11">
      <c r="A14" s="183"/>
      <c r="B14" s="183">
        <v>1426</v>
      </c>
      <c r="C14" s="184" t="s">
        <v>38</v>
      </c>
      <c r="D14" s="185" t="s">
        <v>1022</v>
      </c>
      <c r="E14" s="183"/>
      <c r="F14" s="183"/>
      <c r="G14" s="185" t="s">
        <v>1028</v>
      </c>
      <c r="H14" s="183"/>
      <c r="I14" s="199"/>
      <c r="J14" s="183"/>
      <c r="K14" s="199"/>
    </row>
    <row r="15" ht="234.6" customHeight="true" spans="1:11">
      <c r="A15" s="183"/>
      <c r="B15" s="183">
        <v>1427</v>
      </c>
      <c r="C15" s="184" t="s">
        <v>38</v>
      </c>
      <c r="D15" s="185" t="s">
        <v>1022</v>
      </c>
      <c r="E15" s="183"/>
      <c r="F15" s="183"/>
      <c r="G15" s="185" t="s">
        <v>1029</v>
      </c>
      <c r="H15" s="183"/>
      <c r="I15" s="199"/>
      <c r="J15" s="183"/>
      <c r="K15" s="199"/>
    </row>
    <row r="16" ht="96.6" customHeight="true" spans="1:11">
      <c r="A16" s="183"/>
      <c r="B16" s="183">
        <v>2210</v>
      </c>
      <c r="C16" s="184" t="s">
        <v>38</v>
      </c>
      <c r="D16" s="185" t="s">
        <v>1022</v>
      </c>
      <c r="E16" s="183"/>
      <c r="F16" s="183"/>
      <c r="G16" s="185" t="s">
        <v>1030</v>
      </c>
      <c r="H16" s="183"/>
      <c r="I16" s="199"/>
      <c r="J16" s="183"/>
      <c r="K16" s="199"/>
    </row>
    <row r="17" ht="151.8" customHeight="true" spans="1:11">
      <c r="A17" s="183"/>
      <c r="B17" s="183">
        <v>1428</v>
      </c>
      <c r="C17" s="184" t="s">
        <v>38</v>
      </c>
      <c r="D17" s="172" t="s">
        <v>1014</v>
      </c>
      <c r="E17" s="183"/>
      <c r="F17" s="183"/>
      <c r="G17" s="193" t="s">
        <v>1031</v>
      </c>
      <c r="H17" s="183"/>
      <c r="I17" s="199"/>
      <c r="J17" s="183"/>
      <c r="K17" s="199"/>
    </row>
    <row r="18" ht="27.6" customHeight="true" spans="1:11">
      <c r="A18" s="183"/>
      <c r="B18" s="183">
        <v>1429</v>
      </c>
      <c r="C18" s="184" t="s">
        <v>38</v>
      </c>
      <c r="D18" s="185" t="s">
        <v>1022</v>
      </c>
      <c r="E18" s="183"/>
      <c r="F18" s="183"/>
      <c r="G18" s="185" t="s">
        <v>1032</v>
      </c>
      <c r="H18" s="183"/>
      <c r="I18" s="199"/>
      <c r="J18" s="183"/>
      <c r="K18" s="199"/>
    </row>
    <row r="19" ht="160.2" customHeight="true" spans="1:11">
      <c r="A19" s="183"/>
      <c r="B19" s="183">
        <v>1430</v>
      </c>
      <c r="C19" s="184" t="s">
        <v>38</v>
      </c>
      <c r="D19" s="185" t="s">
        <v>1022</v>
      </c>
      <c r="E19" s="183" t="s">
        <v>1033</v>
      </c>
      <c r="F19" s="183"/>
      <c r="G19" s="185" t="s">
        <v>1034</v>
      </c>
      <c r="H19" s="187" t="s">
        <v>1035</v>
      </c>
      <c r="I19" s="185" t="s">
        <v>1036</v>
      </c>
      <c r="J19" s="183"/>
      <c r="K19" s="199"/>
    </row>
    <row r="20" ht="248.4" customHeight="true" spans="1:11">
      <c r="A20" s="183"/>
      <c r="B20" s="183">
        <v>1431</v>
      </c>
      <c r="C20" s="184" t="s">
        <v>38</v>
      </c>
      <c r="D20" s="172" t="s">
        <v>1022</v>
      </c>
      <c r="E20" s="183"/>
      <c r="F20" s="183"/>
      <c r="G20" s="185" t="s">
        <v>1037</v>
      </c>
      <c r="H20" s="183"/>
      <c r="I20" s="199"/>
      <c r="J20" s="183"/>
      <c r="K20" s="199"/>
    </row>
    <row r="21" ht="55.2" customHeight="true" spans="1:11">
      <c r="A21" s="183"/>
      <c r="B21" s="183">
        <v>1432</v>
      </c>
      <c r="C21" s="184" t="s">
        <v>38</v>
      </c>
      <c r="D21" s="185" t="s">
        <v>1022</v>
      </c>
      <c r="E21" s="183"/>
      <c r="F21" s="183"/>
      <c r="G21" s="185" t="s">
        <v>1038</v>
      </c>
      <c r="H21" s="183"/>
      <c r="I21" s="199"/>
      <c r="J21" s="183"/>
      <c r="K21" s="199"/>
    </row>
    <row r="22" ht="55.2" customHeight="true" spans="1:11">
      <c r="A22" s="183"/>
      <c r="B22" s="183">
        <v>1433</v>
      </c>
      <c r="C22" s="184" t="s">
        <v>38</v>
      </c>
      <c r="D22" s="185" t="s">
        <v>1039</v>
      </c>
      <c r="E22" s="183"/>
      <c r="F22" s="183"/>
      <c r="G22" s="193" t="s">
        <v>1040</v>
      </c>
      <c r="H22" s="183"/>
      <c r="I22" s="199"/>
      <c r="J22" s="183"/>
      <c r="K22" s="199"/>
    </row>
    <row r="23" ht="28.8" customHeight="true" spans="1:11">
      <c r="A23" s="183"/>
      <c r="B23" s="188">
        <v>1441</v>
      </c>
      <c r="C23" s="184" t="s">
        <v>38</v>
      </c>
      <c r="D23" s="189" t="s">
        <v>44</v>
      </c>
      <c r="E23" s="183"/>
      <c r="F23" s="183"/>
      <c r="G23" s="189" t="s">
        <v>1041</v>
      </c>
      <c r="H23" s="183"/>
      <c r="I23" s="184" t="s">
        <v>464</v>
      </c>
      <c r="J23" s="183"/>
      <c r="K23" s="199"/>
    </row>
    <row r="24" ht="43.2" customHeight="true" spans="1:11">
      <c r="A24" s="183"/>
      <c r="B24" s="188">
        <v>1442</v>
      </c>
      <c r="C24" s="184" t="s">
        <v>38</v>
      </c>
      <c r="D24" s="189" t="s">
        <v>44</v>
      </c>
      <c r="E24" s="183"/>
      <c r="F24" s="183"/>
      <c r="G24" s="189" t="s">
        <v>1042</v>
      </c>
      <c r="H24" s="183"/>
      <c r="I24" s="184" t="s">
        <v>464</v>
      </c>
      <c r="J24" s="183"/>
      <c r="K24" s="199"/>
    </row>
    <row r="25" ht="43.2" customHeight="true" spans="1:11">
      <c r="A25" s="183"/>
      <c r="B25" s="188">
        <v>1443</v>
      </c>
      <c r="C25" s="184" t="s">
        <v>38</v>
      </c>
      <c r="D25" s="190" t="s">
        <v>1014</v>
      </c>
      <c r="E25" s="183"/>
      <c r="F25" s="183"/>
      <c r="G25" s="189" t="s">
        <v>1043</v>
      </c>
      <c r="H25" s="183"/>
      <c r="I25" s="184" t="s">
        <v>464</v>
      </c>
      <c r="J25" s="183"/>
      <c r="K25" s="199"/>
    </row>
    <row r="26" ht="14.4" customHeight="true" spans="1:11">
      <c r="A26" s="183"/>
      <c r="B26" s="188">
        <v>1444</v>
      </c>
      <c r="C26" s="184" t="s">
        <v>38</v>
      </c>
      <c r="D26" s="190" t="s">
        <v>1044</v>
      </c>
      <c r="E26" s="183"/>
      <c r="F26" s="183"/>
      <c r="G26" s="189" t="s">
        <v>1045</v>
      </c>
      <c r="H26" s="183"/>
      <c r="I26" s="199"/>
      <c r="J26" s="183"/>
      <c r="K26" s="199"/>
    </row>
    <row r="27" ht="151.8" customHeight="true" spans="1:11">
      <c r="A27" s="183"/>
      <c r="B27" s="183">
        <v>1445</v>
      </c>
      <c r="C27" s="184" t="s">
        <v>38</v>
      </c>
      <c r="D27" s="185" t="s">
        <v>1046</v>
      </c>
      <c r="E27" s="183"/>
      <c r="F27" s="183"/>
      <c r="G27" s="185" t="s">
        <v>1047</v>
      </c>
      <c r="H27" s="183"/>
      <c r="I27" s="199"/>
      <c r="J27" s="183"/>
      <c r="K27" s="199"/>
    </row>
    <row r="28" ht="69" customHeight="true" spans="1:11">
      <c r="A28" s="183"/>
      <c r="B28" s="183">
        <v>1446</v>
      </c>
      <c r="C28" s="184" t="s">
        <v>38</v>
      </c>
      <c r="D28" s="185" t="s">
        <v>1046</v>
      </c>
      <c r="E28" s="183"/>
      <c r="F28" s="183"/>
      <c r="G28" s="185" t="s">
        <v>1048</v>
      </c>
      <c r="H28" s="183"/>
      <c r="I28" s="199"/>
      <c r="J28" s="183"/>
      <c r="K28" s="199"/>
    </row>
    <row r="29" ht="165.6" customHeight="true" spans="1:11">
      <c r="A29" s="183"/>
      <c r="B29" s="183">
        <v>1447</v>
      </c>
      <c r="C29" s="184" t="s">
        <v>38</v>
      </c>
      <c r="D29" s="185" t="s">
        <v>1046</v>
      </c>
      <c r="E29" s="183"/>
      <c r="F29" s="183"/>
      <c r="G29" s="193" t="s">
        <v>1049</v>
      </c>
      <c r="H29" s="183"/>
      <c r="I29" s="199"/>
      <c r="J29" s="183"/>
      <c r="K29" s="199"/>
    </row>
    <row r="30" ht="105" customHeight="true" spans="1:11">
      <c r="A30" s="183"/>
      <c r="B30" s="183">
        <v>1449</v>
      </c>
      <c r="C30" s="184" t="s">
        <v>38</v>
      </c>
      <c r="D30" s="185" t="s">
        <v>1022</v>
      </c>
      <c r="E30" s="183"/>
      <c r="F30" s="183"/>
      <c r="G30" s="185" t="s">
        <v>1050</v>
      </c>
      <c r="H30" s="183"/>
      <c r="I30" s="199"/>
      <c r="J30" s="183"/>
      <c r="K30" s="199"/>
    </row>
    <row r="31" ht="14.4" customHeight="true" spans="1:11">
      <c r="A31" s="183"/>
      <c r="B31" s="183">
        <v>1449</v>
      </c>
      <c r="C31" s="184" t="s">
        <v>38</v>
      </c>
      <c r="D31" s="185" t="s">
        <v>1014</v>
      </c>
      <c r="E31" s="183"/>
      <c r="F31" s="183"/>
      <c r="G31" s="194"/>
      <c r="H31" s="183"/>
      <c r="I31" s="199"/>
      <c r="J31" s="183"/>
      <c r="K31" s="199"/>
    </row>
    <row r="32" ht="143.4" customHeight="true" spans="1:11">
      <c r="A32" s="183"/>
      <c r="B32" s="191">
        <v>1450</v>
      </c>
      <c r="C32" s="184" t="s">
        <v>38</v>
      </c>
      <c r="D32" s="172" t="s">
        <v>1022</v>
      </c>
      <c r="E32" s="183"/>
      <c r="F32" s="183"/>
      <c r="G32" s="195" t="s">
        <v>1051</v>
      </c>
      <c r="H32" s="183"/>
      <c r="I32" s="199"/>
      <c r="J32" s="183"/>
      <c r="K32" s="199"/>
    </row>
    <row r="33" ht="138" customHeight="true" spans="1:11">
      <c r="A33" s="183"/>
      <c r="B33" s="191">
        <v>1451</v>
      </c>
      <c r="C33" s="184" t="s">
        <v>38</v>
      </c>
      <c r="D33" s="172" t="s">
        <v>1022</v>
      </c>
      <c r="E33" s="183"/>
      <c r="F33" s="183"/>
      <c r="G33" s="185" t="s">
        <v>1052</v>
      </c>
      <c r="H33" s="183"/>
      <c r="I33" s="199"/>
      <c r="J33" s="183"/>
      <c r="K33" s="199"/>
    </row>
    <row r="34" ht="111.6" customHeight="true" spans="1:11">
      <c r="A34" s="183"/>
      <c r="B34" s="183">
        <v>1452</v>
      </c>
      <c r="C34" s="184" t="s">
        <v>38</v>
      </c>
      <c r="D34" s="185" t="s">
        <v>1014</v>
      </c>
      <c r="E34" s="183"/>
      <c r="F34" s="183"/>
      <c r="G34" s="185" t="s">
        <v>1053</v>
      </c>
      <c r="H34" s="183"/>
      <c r="I34" s="199"/>
      <c r="J34" s="183"/>
      <c r="K34" s="199"/>
    </row>
    <row r="35" ht="138" customHeight="true" spans="1:11">
      <c r="A35" s="183"/>
      <c r="B35" s="183">
        <v>1454</v>
      </c>
      <c r="C35" s="184" t="s">
        <v>38</v>
      </c>
      <c r="D35" s="185" t="s">
        <v>1014</v>
      </c>
      <c r="E35" s="183"/>
      <c r="F35" s="183"/>
      <c r="G35" s="185" t="s">
        <v>1054</v>
      </c>
      <c r="H35" s="183"/>
      <c r="I35" s="199"/>
      <c r="J35" s="183"/>
      <c r="K35" s="199"/>
    </row>
    <row r="36" ht="193.2" customHeight="true" spans="1:11">
      <c r="A36" s="183"/>
      <c r="B36" s="183">
        <v>1456</v>
      </c>
      <c r="C36" s="184" t="s">
        <v>38</v>
      </c>
      <c r="D36" s="185" t="s">
        <v>1014</v>
      </c>
      <c r="E36" s="183"/>
      <c r="F36" s="183"/>
      <c r="G36" s="185" t="s">
        <v>1055</v>
      </c>
      <c r="H36" s="183"/>
      <c r="I36" s="199"/>
      <c r="J36" s="183"/>
      <c r="K36" s="199"/>
    </row>
    <row r="37" ht="179.4" customHeight="true" spans="1:11">
      <c r="A37" s="183"/>
      <c r="B37" s="183">
        <v>1461</v>
      </c>
      <c r="C37" s="184" t="s">
        <v>38</v>
      </c>
      <c r="D37" s="185" t="s">
        <v>1014</v>
      </c>
      <c r="E37" s="183"/>
      <c r="F37" s="183"/>
      <c r="G37" s="185" t="s">
        <v>1056</v>
      </c>
      <c r="H37" s="183"/>
      <c r="I37" s="199"/>
      <c r="J37" s="183"/>
      <c r="K37" s="199"/>
    </row>
    <row r="38" ht="96.6" customHeight="true" spans="1:11">
      <c r="A38" s="183"/>
      <c r="B38" s="183">
        <v>2208</v>
      </c>
      <c r="C38" s="184" t="s">
        <v>38</v>
      </c>
      <c r="D38" s="185" t="s">
        <v>1014</v>
      </c>
      <c r="E38" s="183"/>
      <c r="F38" s="183"/>
      <c r="G38" s="185" t="s">
        <v>1057</v>
      </c>
      <c r="H38" s="183"/>
      <c r="I38" s="199"/>
      <c r="J38" s="183"/>
      <c r="K38" s="199"/>
    </row>
    <row r="39" ht="110.4" customHeight="true" spans="1:11">
      <c r="A39" s="183"/>
      <c r="B39" s="183">
        <v>2209</v>
      </c>
      <c r="C39" s="184" t="s">
        <v>38</v>
      </c>
      <c r="D39" s="185" t="s">
        <v>1014</v>
      </c>
      <c r="E39" s="183"/>
      <c r="F39" s="183"/>
      <c r="G39" s="185" t="s">
        <v>1058</v>
      </c>
      <c r="H39" s="183"/>
      <c r="I39" s="199"/>
      <c r="J39" s="183"/>
      <c r="K39" s="199"/>
    </row>
    <row r="40" ht="96.6" customHeight="true" spans="1:11">
      <c r="A40" s="183"/>
      <c r="B40" s="183">
        <v>1462</v>
      </c>
      <c r="C40" s="184" t="s">
        <v>38</v>
      </c>
      <c r="D40" s="185" t="s">
        <v>1014</v>
      </c>
      <c r="E40" s="183"/>
      <c r="F40" s="183"/>
      <c r="G40" s="185" t="s">
        <v>1059</v>
      </c>
      <c r="H40" s="183"/>
      <c r="I40" s="199"/>
      <c r="J40" s="183"/>
      <c r="K40" s="199"/>
    </row>
    <row r="41" ht="124.2" customHeight="true" spans="1:11">
      <c r="A41" s="183"/>
      <c r="B41" s="183">
        <v>1463</v>
      </c>
      <c r="C41" s="184" t="s">
        <v>38</v>
      </c>
      <c r="D41" s="185" t="s">
        <v>1014</v>
      </c>
      <c r="E41" s="183"/>
      <c r="F41" s="183"/>
      <c r="G41" s="195" t="s">
        <v>1060</v>
      </c>
      <c r="H41" s="183"/>
      <c r="I41" s="199"/>
      <c r="J41" s="183"/>
      <c r="K41" s="199"/>
    </row>
    <row r="42" ht="100.8" customHeight="true" spans="1:11">
      <c r="A42" s="183"/>
      <c r="B42" s="188">
        <v>1465</v>
      </c>
      <c r="C42" s="184" t="s">
        <v>38</v>
      </c>
      <c r="D42" s="190" t="s">
        <v>1061</v>
      </c>
      <c r="E42" s="183"/>
      <c r="F42" s="183"/>
      <c r="G42" s="189" t="s">
        <v>1062</v>
      </c>
      <c r="H42" s="183"/>
      <c r="I42" s="199"/>
      <c r="J42" s="183"/>
      <c r="K42" s="199"/>
    </row>
    <row r="43" ht="82.8" customHeight="true" spans="1:11">
      <c r="A43" s="183"/>
      <c r="B43" s="183">
        <v>1468</v>
      </c>
      <c r="C43" s="184" t="s">
        <v>38</v>
      </c>
      <c r="D43" s="185" t="s">
        <v>1061</v>
      </c>
      <c r="E43" s="183"/>
      <c r="F43" s="183"/>
      <c r="G43" s="185" t="s">
        <v>1063</v>
      </c>
      <c r="H43" s="183"/>
      <c r="I43" s="199"/>
      <c r="J43" s="183"/>
      <c r="K43" s="199"/>
    </row>
    <row r="44" ht="110.4" customHeight="true" spans="1:11">
      <c r="A44" s="183"/>
      <c r="B44" s="183">
        <v>1469</v>
      </c>
      <c r="C44" s="184" t="s">
        <v>38</v>
      </c>
      <c r="D44" s="185" t="s">
        <v>1061</v>
      </c>
      <c r="E44" s="183"/>
      <c r="F44" s="183"/>
      <c r="G44" s="195" t="s">
        <v>1064</v>
      </c>
      <c r="H44" s="183"/>
      <c r="I44" s="199"/>
      <c r="J44" s="183"/>
      <c r="K44" s="199"/>
    </row>
    <row r="45" ht="124.2" customHeight="true" spans="1:11">
      <c r="A45" s="183"/>
      <c r="B45" s="183">
        <v>1470</v>
      </c>
      <c r="C45" s="184" t="s">
        <v>38</v>
      </c>
      <c r="D45" s="185" t="s">
        <v>1014</v>
      </c>
      <c r="E45" s="183"/>
      <c r="F45" s="183"/>
      <c r="G45" s="185" t="s">
        <v>1065</v>
      </c>
      <c r="H45" s="183"/>
      <c r="I45" s="199"/>
      <c r="J45" s="183"/>
      <c r="K45" s="199"/>
    </row>
    <row r="46" ht="138" customHeight="true" spans="1:11">
      <c r="A46" s="183"/>
      <c r="B46" s="183">
        <v>1471</v>
      </c>
      <c r="C46" s="184" t="s">
        <v>38</v>
      </c>
      <c r="D46" s="185" t="s">
        <v>1022</v>
      </c>
      <c r="E46" s="183"/>
      <c r="F46" s="183"/>
      <c r="G46" s="185" t="s">
        <v>1066</v>
      </c>
      <c r="H46" s="183"/>
      <c r="I46" s="199"/>
      <c r="J46" s="183"/>
      <c r="K46" s="199"/>
    </row>
    <row r="47" ht="138" customHeight="true" spans="1:11">
      <c r="A47" s="183"/>
      <c r="B47" s="183">
        <v>1472</v>
      </c>
      <c r="C47" s="184" t="s">
        <v>38</v>
      </c>
      <c r="D47" s="185" t="s">
        <v>1022</v>
      </c>
      <c r="E47" s="183"/>
      <c r="F47" s="183"/>
      <c r="G47" s="185" t="s">
        <v>1067</v>
      </c>
      <c r="H47" s="183"/>
      <c r="I47" s="199"/>
      <c r="J47" s="183"/>
      <c r="K47" s="199"/>
    </row>
    <row r="48" ht="82.8" customHeight="true" spans="1:11">
      <c r="A48" s="183"/>
      <c r="B48" s="183">
        <v>1476</v>
      </c>
      <c r="C48" s="184" t="s">
        <v>38</v>
      </c>
      <c r="D48" s="185" t="s">
        <v>1061</v>
      </c>
      <c r="E48" s="183"/>
      <c r="F48" s="183"/>
      <c r="G48" s="195" t="s">
        <v>1068</v>
      </c>
      <c r="H48" s="183"/>
      <c r="I48" s="199"/>
      <c r="J48" s="183"/>
      <c r="K48" s="199"/>
    </row>
    <row r="49" ht="331.2" customHeight="true" spans="1:11">
      <c r="A49" s="183"/>
      <c r="B49" s="183">
        <v>1477</v>
      </c>
      <c r="C49" s="184" t="s">
        <v>38</v>
      </c>
      <c r="D49" s="185" t="s">
        <v>1061</v>
      </c>
      <c r="E49" s="183"/>
      <c r="F49" s="183"/>
      <c r="G49" s="185" t="s">
        <v>1069</v>
      </c>
      <c r="H49" s="183"/>
      <c r="I49" s="199"/>
      <c r="J49" s="183"/>
      <c r="K49" s="199"/>
    </row>
    <row r="50" ht="55.2" customHeight="true" spans="1:11">
      <c r="A50" s="183"/>
      <c r="B50" s="183">
        <v>1478</v>
      </c>
      <c r="C50" s="184" t="s">
        <v>38</v>
      </c>
      <c r="D50" s="185" t="s">
        <v>1022</v>
      </c>
      <c r="E50" s="183"/>
      <c r="F50" s="183"/>
      <c r="G50" s="185" t="s">
        <v>1070</v>
      </c>
      <c r="H50" s="183"/>
      <c r="I50" s="199"/>
      <c r="J50" s="183"/>
      <c r="K50" s="199"/>
    </row>
    <row r="51" ht="55.2" customHeight="true" spans="1:11">
      <c r="A51" s="183"/>
      <c r="B51" s="183">
        <v>1479</v>
      </c>
      <c r="C51" s="184" t="s">
        <v>38</v>
      </c>
      <c r="D51" s="185" t="s">
        <v>1061</v>
      </c>
      <c r="E51" s="183"/>
      <c r="F51" s="183"/>
      <c r="G51" s="185" t="s">
        <v>1071</v>
      </c>
      <c r="H51" s="183"/>
      <c r="I51" s="199"/>
      <c r="J51" s="183"/>
      <c r="K51" s="199"/>
    </row>
    <row r="52" ht="82.8" customHeight="true" spans="1:11">
      <c r="A52" s="183"/>
      <c r="B52" s="183">
        <v>1480</v>
      </c>
      <c r="C52" s="184" t="s">
        <v>38</v>
      </c>
      <c r="D52" s="185" t="s">
        <v>1014</v>
      </c>
      <c r="E52" s="183"/>
      <c r="F52" s="183"/>
      <c r="G52" s="185" t="s">
        <v>1072</v>
      </c>
      <c r="H52" s="183"/>
      <c r="I52" s="199"/>
      <c r="J52" s="183"/>
      <c r="K52" s="199"/>
    </row>
    <row r="53" ht="386.4" customHeight="true" spans="1:11">
      <c r="A53" s="183"/>
      <c r="B53" s="183">
        <v>1481</v>
      </c>
      <c r="C53" s="184" t="s">
        <v>38</v>
      </c>
      <c r="D53" s="185" t="s">
        <v>1014</v>
      </c>
      <c r="E53" s="183"/>
      <c r="F53" s="183"/>
      <c r="G53" s="185" t="s">
        <v>1073</v>
      </c>
      <c r="H53" s="183"/>
      <c r="I53" s="199"/>
      <c r="J53" s="183"/>
      <c r="K53" s="199"/>
    </row>
    <row r="54" ht="55.2" customHeight="true" spans="1:11">
      <c r="A54" s="183"/>
      <c r="B54" s="183">
        <v>1482</v>
      </c>
      <c r="C54" s="184" t="s">
        <v>38</v>
      </c>
      <c r="D54" s="185" t="s">
        <v>1014</v>
      </c>
      <c r="E54" s="183"/>
      <c r="F54" s="183"/>
      <c r="G54" s="185" t="s">
        <v>1074</v>
      </c>
      <c r="H54" s="183"/>
      <c r="I54" s="199"/>
      <c r="J54" s="183"/>
      <c r="K54" s="199"/>
    </row>
    <row r="55" ht="179.4" customHeight="true" spans="1:11">
      <c r="A55" s="183"/>
      <c r="B55" s="183">
        <v>1493</v>
      </c>
      <c r="C55" s="184" t="s">
        <v>38</v>
      </c>
      <c r="D55" s="185" t="s">
        <v>1014</v>
      </c>
      <c r="E55" s="183"/>
      <c r="F55" s="183"/>
      <c r="G55" s="185" t="s">
        <v>1075</v>
      </c>
      <c r="H55" s="183"/>
      <c r="I55" s="199"/>
      <c r="J55" s="183"/>
      <c r="K55" s="199"/>
    </row>
    <row r="56" ht="41.4" customHeight="true" spans="1:11">
      <c r="A56" s="183"/>
      <c r="B56" s="183">
        <v>1494</v>
      </c>
      <c r="C56" s="184" t="s">
        <v>38</v>
      </c>
      <c r="D56" s="185" t="s">
        <v>1014</v>
      </c>
      <c r="E56" s="183"/>
      <c r="F56" s="183"/>
      <c r="G56" s="185" t="s">
        <v>1076</v>
      </c>
      <c r="H56" s="183"/>
      <c r="I56" s="199"/>
      <c r="J56" s="183"/>
      <c r="K56" s="199"/>
    </row>
    <row r="58" ht="36" customHeight="true" spans="6:9">
      <c r="F58" s="196" t="s">
        <v>1077</v>
      </c>
      <c r="G58" s="37"/>
      <c r="H58" s="197"/>
      <c r="I58" s="200"/>
    </row>
    <row r="59" ht="19.2" customHeight="true" spans="6:9">
      <c r="F59" s="198">
        <v>1</v>
      </c>
      <c r="G59" s="156" t="s">
        <v>1078</v>
      </c>
      <c r="H59" s="156" t="s">
        <v>1079</v>
      </c>
      <c r="I59" s="156"/>
    </row>
    <row r="60" ht="19.2" customHeight="true" spans="6:9">
      <c r="F60" s="198">
        <v>2</v>
      </c>
      <c r="G60" s="156" t="s">
        <v>1080</v>
      </c>
      <c r="H60" s="156" t="s">
        <v>1081</v>
      </c>
      <c r="I60" s="156"/>
    </row>
    <row r="61" ht="19.2" customHeight="true" spans="6:9">
      <c r="F61" s="198">
        <v>3</v>
      </c>
      <c r="G61" s="156" t="s">
        <v>1082</v>
      </c>
      <c r="H61" s="157"/>
      <c r="I61" s="156" t="s">
        <v>1083</v>
      </c>
    </row>
    <row r="62" ht="19.2" customHeight="true" spans="6:9">
      <c r="F62" s="198">
        <v>4</v>
      </c>
      <c r="G62" s="156" t="s">
        <v>1084</v>
      </c>
      <c r="H62" s="156" t="s">
        <v>1085</v>
      </c>
      <c r="I62" s="156"/>
    </row>
    <row r="63" ht="19.2" customHeight="true" spans="6:9">
      <c r="F63" s="198">
        <v>5</v>
      </c>
      <c r="G63" s="156" t="s">
        <v>1086</v>
      </c>
      <c r="H63" s="157"/>
      <c r="I63" s="156" t="s">
        <v>1087</v>
      </c>
    </row>
    <row r="64" ht="19.2" customHeight="true" spans="6:9">
      <c r="F64" s="198">
        <v>6</v>
      </c>
      <c r="G64" s="156" t="s">
        <v>1088</v>
      </c>
      <c r="H64" s="156" t="s">
        <v>1089</v>
      </c>
      <c r="I64" s="157"/>
    </row>
    <row r="65" ht="19.2" customHeight="true" spans="6:9">
      <c r="F65" s="198">
        <v>7</v>
      </c>
      <c r="G65" s="156" t="s">
        <v>1090</v>
      </c>
      <c r="H65" s="156" t="s">
        <v>1091</v>
      </c>
      <c r="I65" s="157"/>
    </row>
    <row r="66" ht="19.2" customHeight="true" spans="6:9">
      <c r="F66" s="198">
        <v>8</v>
      </c>
      <c r="G66" s="156" t="s">
        <v>1092</v>
      </c>
      <c r="H66" s="156" t="s">
        <v>1081</v>
      </c>
      <c r="I66" s="156" t="s">
        <v>1093</v>
      </c>
    </row>
    <row r="67" ht="19.2" customHeight="true" spans="6:9">
      <c r="F67" s="198">
        <v>9</v>
      </c>
      <c r="G67" s="156" t="s">
        <v>1094</v>
      </c>
      <c r="H67" s="156" t="s">
        <v>1095</v>
      </c>
      <c r="I67" s="156" t="s">
        <v>1096</v>
      </c>
    </row>
    <row r="68" ht="19.2" customHeight="true" spans="6:9">
      <c r="F68" s="198">
        <v>10</v>
      </c>
      <c r="G68" s="156" t="s">
        <v>1097</v>
      </c>
      <c r="H68" s="156" t="s">
        <v>1095</v>
      </c>
      <c r="I68" s="156" t="s">
        <v>1096</v>
      </c>
    </row>
    <row r="69" ht="19.2" customHeight="true" spans="6:9">
      <c r="F69" s="198">
        <v>11</v>
      </c>
      <c r="G69" s="156" t="s">
        <v>1098</v>
      </c>
      <c r="H69" s="156" t="s">
        <v>1099</v>
      </c>
      <c r="I69" s="157"/>
    </row>
    <row r="70" ht="19.2" customHeight="true" spans="6:9">
      <c r="F70" s="198">
        <v>12</v>
      </c>
      <c r="G70" s="156" t="s">
        <v>1100</v>
      </c>
      <c r="H70" s="156" t="s">
        <v>1099</v>
      </c>
      <c r="I70" s="157"/>
    </row>
    <row r="71" ht="19.2" customHeight="true" spans="6:9">
      <c r="F71" s="198">
        <v>13</v>
      </c>
      <c r="G71" s="156" t="s">
        <v>1101</v>
      </c>
      <c r="H71" s="156" t="s">
        <v>1102</v>
      </c>
      <c r="I71" s="156" t="s">
        <v>1096</v>
      </c>
    </row>
    <row r="72" ht="19.2" customHeight="true" spans="6:9">
      <c r="F72" s="198">
        <v>14</v>
      </c>
      <c r="G72" s="156" t="s">
        <v>1103</v>
      </c>
      <c r="H72" s="156" t="s">
        <v>1102</v>
      </c>
      <c r="I72" s="156" t="s">
        <v>1096</v>
      </c>
    </row>
    <row r="73" ht="19.2" customHeight="true" spans="6:9">
      <c r="F73" s="198">
        <v>15</v>
      </c>
      <c r="G73" s="156" t="s">
        <v>1104</v>
      </c>
      <c r="H73" s="156" t="s">
        <v>1105</v>
      </c>
      <c r="I73" s="157"/>
    </row>
    <row r="74" ht="19.2" customHeight="true" spans="6:9">
      <c r="F74" s="201"/>
      <c r="G74" s="201"/>
      <c r="H74" s="157"/>
      <c r="I74" s="201"/>
    </row>
    <row r="75" ht="19.2" customHeight="true" spans="6:9">
      <c r="F75" s="194"/>
      <c r="G75" s="194"/>
      <c r="H75" s="156" t="s">
        <v>1106</v>
      </c>
      <c r="I75" s="194"/>
    </row>
    <row r="76" ht="19.2" customHeight="true" spans="6:9">
      <c r="F76" s="198">
        <v>16</v>
      </c>
      <c r="G76" s="156" t="s">
        <v>1107</v>
      </c>
      <c r="H76" s="156" t="s">
        <v>1108</v>
      </c>
      <c r="I76" s="156"/>
    </row>
    <row r="77" ht="19.2" customHeight="true" spans="6:9">
      <c r="F77" s="198">
        <v>17</v>
      </c>
      <c r="G77" s="156" t="s">
        <v>1109</v>
      </c>
      <c r="H77" s="156" t="s">
        <v>1110</v>
      </c>
      <c r="I77" s="156"/>
    </row>
    <row r="78" ht="19.2" customHeight="true" spans="6:9">
      <c r="F78" s="201"/>
      <c r="G78" s="201"/>
      <c r="H78" s="157"/>
      <c r="I78" s="201"/>
    </row>
    <row r="79" ht="19.2" customHeight="true" spans="6:9">
      <c r="F79" s="194"/>
      <c r="G79" s="194"/>
      <c r="H79" s="156" t="s">
        <v>1111</v>
      </c>
      <c r="I79" s="194"/>
    </row>
    <row r="80" ht="19.2" customHeight="true" spans="6:9">
      <c r="F80" s="198">
        <v>18</v>
      </c>
      <c r="G80" s="156" t="s">
        <v>1112</v>
      </c>
      <c r="H80" s="156" t="s">
        <v>1113</v>
      </c>
      <c r="I80" s="156"/>
    </row>
    <row r="81" ht="19.2" customHeight="true" spans="6:9">
      <c r="F81" s="198">
        <v>19</v>
      </c>
      <c r="G81" s="156" t="s">
        <v>1114</v>
      </c>
      <c r="H81" s="156" t="s">
        <v>1115</v>
      </c>
      <c r="I81" s="156" t="s">
        <v>1096</v>
      </c>
    </row>
    <row r="82" ht="19.2" customHeight="true" spans="6:9">
      <c r="F82" s="198">
        <v>20</v>
      </c>
      <c r="G82" s="156" t="s">
        <v>1116</v>
      </c>
      <c r="H82" s="156" t="s">
        <v>1117</v>
      </c>
      <c r="I82" s="157"/>
    </row>
    <row r="83" ht="19.2" customHeight="true" spans="6:9">
      <c r="F83" s="198">
        <v>21</v>
      </c>
      <c r="G83" s="156" t="s">
        <v>1118</v>
      </c>
      <c r="H83" s="156" t="s">
        <v>1119</v>
      </c>
      <c r="I83" s="156" t="s">
        <v>1096</v>
      </c>
    </row>
    <row r="84" ht="19.2" customHeight="true" spans="6:9">
      <c r="F84" s="198">
        <v>22</v>
      </c>
      <c r="G84" s="156" t="s">
        <v>1120</v>
      </c>
      <c r="H84" s="156" t="s">
        <v>1119</v>
      </c>
      <c r="I84" s="156" t="s">
        <v>1096</v>
      </c>
    </row>
    <row r="85" ht="19.2" customHeight="true" spans="6:9">
      <c r="F85" s="198">
        <v>23</v>
      </c>
      <c r="G85" s="156" t="s">
        <v>1121</v>
      </c>
      <c r="H85" s="156" t="s">
        <v>1099</v>
      </c>
      <c r="I85" s="157"/>
    </row>
    <row r="86" ht="19.2" customHeight="true" spans="6:9">
      <c r="F86" s="198">
        <v>24</v>
      </c>
      <c r="G86" s="156" t="s">
        <v>1122</v>
      </c>
      <c r="H86" s="156" t="s">
        <v>1099</v>
      </c>
      <c r="I86" s="157"/>
    </row>
    <row r="87" ht="19.2" customHeight="true" spans="6:9">
      <c r="F87" s="198">
        <v>25</v>
      </c>
      <c r="G87" s="156" t="s">
        <v>1123</v>
      </c>
      <c r="H87" s="156" t="s">
        <v>1124</v>
      </c>
      <c r="I87" s="156" t="s">
        <v>1096</v>
      </c>
    </row>
    <row r="88" ht="19.2" customHeight="true" spans="6:9">
      <c r="F88" s="198">
        <v>26</v>
      </c>
      <c r="G88" s="156" t="s">
        <v>1125</v>
      </c>
      <c r="H88" s="156" t="s">
        <v>1124</v>
      </c>
      <c r="I88" s="156" t="s">
        <v>1096</v>
      </c>
    </row>
    <row r="89" ht="19.2" customHeight="true" spans="6:9">
      <c r="F89" s="198">
        <v>27</v>
      </c>
      <c r="G89" s="156" t="s">
        <v>1126</v>
      </c>
      <c r="H89" s="156" t="s">
        <v>1127</v>
      </c>
      <c r="I89" s="156"/>
    </row>
    <row r="90" ht="19.2" customHeight="true" spans="6:9">
      <c r="F90" s="198">
        <v>28</v>
      </c>
      <c r="G90" s="156" t="s">
        <v>1128</v>
      </c>
      <c r="H90" s="156" t="s">
        <v>1129</v>
      </c>
      <c r="I90" s="156"/>
    </row>
    <row r="91" ht="19.2" customHeight="true" spans="6:9">
      <c r="F91" s="198">
        <v>29</v>
      </c>
      <c r="G91" s="156" t="s">
        <v>1130</v>
      </c>
      <c r="H91" s="156" t="s">
        <v>1131</v>
      </c>
      <c r="I91" s="157"/>
    </row>
    <row r="92" ht="19.2" customHeight="true" spans="6:9">
      <c r="F92" s="198">
        <v>30</v>
      </c>
      <c r="G92" s="156" t="s">
        <v>1132</v>
      </c>
      <c r="H92" s="156" t="s">
        <v>1133</v>
      </c>
      <c r="I92" s="157"/>
    </row>
    <row r="93" ht="19.2" customHeight="true" spans="6:9">
      <c r="F93" s="198">
        <v>31</v>
      </c>
      <c r="G93" s="156" t="s">
        <v>1134</v>
      </c>
      <c r="H93" s="156" t="s">
        <v>1117</v>
      </c>
      <c r="I93" s="157"/>
    </row>
    <row r="94" ht="19.2" customHeight="true" spans="6:9">
      <c r="F94" s="198">
        <v>32</v>
      </c>
      <c r="G94" s="156" t="s">
        <v>1135</v>
      </c>
      <c r="H94" s="156" t="s">
        <v>1136</v>
      </c>
      <c r="I94" s="156"/>
    </row>
    <row r="95" ht="19.2" customHeight="true" spans="6:9">
      <c r="F95" s="198">
        <v>33</v>
      </c>
      <c r="G95" s="156" t="s">
        <v>1137</v>
      </c>
      <c r="H95" s="156" t="s">
        <v>1136</v>
      </c>
      <c r="I95" s="156"/>
    </row>
    <row r="96" ht="19.2" customHeight="true" spans="6:9">
      <c r="F96" s="198">
        <v>34</v>
      </c>
      <c r="G96" s="156" t="s">
        <v>1138</v>
      </c>
      <c r="H96" s="156" t="s">
        <v>1079</v>
      </c>
      <c r="I96" s="156"/>
    </row>
    <row r="97" ht="19.2" customHeight="true" spans="6:9">
      <c r="F97" s="198">
        <v>35</v>
      </c>
      <c r="G97" s="156" t="s">
        <v>1139</v>
      </c>
      <c r="H97" s="156" t="s">
        <v>1079</v>
      </c>
      <c r="I97" s="156"/>
    </row>
    <row r="98" ht="19.2" customHeight="true" spans="6:9">
      <c r="F98" s="198">
        <v>36</v>
      </c>
      <c r="G98" s="156" t="s">
        <v>1140</v>
      </c>
      <c r="H98" s="156" t="s">
        <v>1141</v>
      </c>
      <c r="I98" s="156"/>
    </row>
    <row r="99" ht="19.2" customHeight="true" spans="6:9">
      <c r="F99" s="198">
        <v>37</v>
      </c>
      <c r="G99" s="156" t="s">
        <v>1142</v>
      </c>
      <c r="H99" s="156" t="s">
        <v>1143</v>
      </c>
      <c r="I99" s="156"/>
    </row>
    <row r="100" ht="19.2" customHeight="true" spans="6:9">
      <c r="F100" s="198">
        <v>38</v>
      </c>
      <c r="G100" s="156" t="s">
        <v>1144</v>
      </c>
      <c r="H100" s="156" t="s">
        <v>1145</v>
      </c>
      <c r="I100" s="156"/>
    </row>
    <row r="101" ht="19.2" customHeight="true" spans="6:9">
      <c r="F101" s="198">
        <v>39</v>
      </c>
      <c r="G101" s="156" t="s">
        <v>1146</v>
      </c>
      <c r="H101" s="156" t="s">
        <v>1147</v>
      </c>
      <c r="I101" s="156"/>
    </row>
    <row r="102" ht="19.2" customHeight="true" spans="6:9">
      <c r="F102" s="198">
        <v>40</v>
      </c>
      <c r="G102" s="156" t="s">
        <v>1148</v>
      </c>
      <c r="H102" s="156" t="s">
        <v>1149</v>
      </c>
      <c r="I102" s="157"/>
    </row>
    <row r="103" ht="19.2" customHeight="true" spans="6:9">
      <c r="F103" s="198">
        <v>41</v>
      </c>
      <c r="G103" s="156" t="s">
        <v>1150</v>
      </c>
      <c r="H103" s="156" t="s">
        <v>1151</v>
      </c>
      <c r="I103" s="157"/>
    </row>
    <row r="104" ht="19.2" customHeight="true" spans="6:9">
      <c r="F104" s="198">
        <v>42</v>
      </c>
      <c r="G104" s="156" t="s">
        <v>1152</v>
      </c>
      <c r="H104" s="156" t="s">
        <v>1151</v>
      </c>
      <c r="I104" s="156"/>
    </row>
    <row r="105" ht="19.2" customHeight="true" spans="6:9">
      <c r="F105" s="198">
        <v>43</v>
      </c>
      <c r="G105" s="156" t="s">
        <v>1153</v>
      </c>
      <c r="H105" s="156" t="s">
        <v>1154</v>
      </c>
      <c r="I105" s="157"/>
    </row>
    <row r="106" ht="19.2" customHeight="true" spans="6:9">
      <c r="F106" s="198">
        <v>44</v>
      </c>
      <c r="G106" s="156" t="s">
        <v>1155</v>
      </c>
      <c r="H106" s="156" t="s">
        <v>1156</v>
      </c>
      <c r="I106" s="157"/>
    </row>
    <row r="107" ht="19.2" customHeight="true" spans="6:9">
      <c r="F107" s="198">
        <v>45</v>
      </c>
      <c r="G107" s="156" t="s">
        <v>1157</v>
      </c>
      <c r="H107" s="156" t="s">
        <v>1136</v>
      </c>
      <c r="I107" s="157"/>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59"/>
  <sheetViews>
    <sheetView zoomScale="90" zoomScaleNormal="90" workbookViewId="0">
      <pane xSplit="5" ySplit="1" topLeftCell="F2" activePane="bottomRight" state="frozen"/>
      <selection/>
      <selection pane="topRight"/>
      <selection pane="bottomLeft"/>
      <selection pane="bottomRight" activeCell="C14" sqref="C14"/>
    </sheetView>
  </sheetViews>
  <sheetFormatPr defaultColWidth="9" defaultRowHeight="15"/>
  <cols>
    <col min="1" max="1" width="9" style="146" customWidth="true"/>
    <col min="2" max="2" width="4.66666666666667" style="147" customWidth="true"/>
    <col min="3" max="3" width="59.1083333333333" style="147" customWidth="true"/>
    <col min="4" max="4" width="12" style="147" customWidth="true"/>
    <col min="5" max="5" width="10" style="147" customWidth="true"/>
    <col min="6" max="6" width="23.775" style="147" customWidth="true"/>
    <col min="7" max="7" width="13.3333333333333" style="147" customWidth="true"/>
    <col min="8" max="8" width="15.4416666666667" style="147" customWidth="true"/>
    <col min="9" max="9" width="8.55833333333333" style="147" customWidth="true"/>
    <col min="10" max="10" width="9.55833333333333" style="147" customWidth="true"/>
    <col min="11" max="11" width="8.775" style="147" customWidth="true"/>
    <col min="12" max="12" width="20.2166666666667" style="147" customWidth="true"/>
    <col min="13" max="13" width="7.88333333333333" style="147" customWidth="true"/>
    <col min="14" max="14" width="8.88333333333333" style="147" customWidth="true"/>
    <col min="15" max="15" width="7.88333333333333" style="147" customWidth="true"/>
    <col min="16" max="16" width="6.33333333333333" style="147" customWidth="true"/>
    <col min="17" max="17" width="7.21666666666667" style="147" customWidth="true"/>
    <col min="18" max="18" width="22.4416666666667" style="147" customWidth="true"/>
    <col min="19" max="19" width="7.33333333333333" style="147" customWidth="true"/>
    <col min="20" max="20" width="8.66666666666667" style="147" customWidth="true"/>
    <col min="21" max="21" width="8.55833333333333" style="147" customWidth="true"/>
    <col min="22" max="22" width="8" style="147" customWidth="true"/>
    <col min="23" max="23" width="7.44166666666667" style="147" customWidth="true"/>
    <col min="24" max="24" width="7.10833333333333" style="147" customWidth="true"/>
    <col min="25" max="25" width="7.55833333333333" style="147" customWidth="true"/>
    <col min="26" max="26" width="7.10833333333333" style="147" customWidth="true"/>
    <col min="27" max="27" width="6.66666666666667" style="145" customWidth="true"/>
    <col min="28" max="28" width="12.2166666666667" style="145" customWidth="true"/>
    <col min="29" max="30" width="6.88333333333333" style="145" customWidth="true"/>
    <col min="31" max="31" width="6.775" style="145" customWidth="true"/>
    <col min="32" max="32" width="7.21666666666667" style="145" customWidth="true"/>
    <col min="33" max="33" width="6.21666666666667" style="145" customWidth="true"/>
    <col min="34" max="34" width="7.10833333333333" style="145" customWidth="true"/>
    <col min="35" max="35" width="6.21666666666667" style="145" customWidth="true"/>
    <col min="36" max="36" width="6.55833333333333" style="145" customWidth="true"/>
    <col min="37" max="37" width="6.33333333333333" style="145" customWidth="true"/>
    <col min="38" max="990" width="8.44166666666667" style="145" customWidth="true"/>
    <col min="991" max="1025" width="9.10833333333333" style="145" customWidth="true"/>
  </cols>
  <sheetData>
    <row r="1" s="139" customFormat="true" ht="47.25" customHeight="true" spans="1:1024">
      <c r="A1" s="148"/>
      <c r="B1" s="149"/>
      <c r="C1" s="150"/>
      <c r="D1" s="151" t="s">
        <v>1158</v>
      </c>
      <c r="E1" s="38"/>
      <c r="F1" s="151" t="s">
        <v>1159</v>
      </c>
      <c r="G1" s="38"/>
      <c r="H1" s="151" t="s">
        <v>1160</v>
      </c>
      <c r="I1" s="38"/>
      <c r="J1" s="151" t="s">
        <v>1161</v>
      </c>
      <c r="K1" s="38"/>
      <c r="L1" s="151" t="s">
        <v>1162</v>
      </c>
      <c r="M1" s="38"/>
      <c r="N1" s="151" t="s">
        <v>1163</v>
      </c>
      <c r="O1" s="38"/>
      <c r="P1" s="151" t="s">
        <v>1164</v>
      </c>
      <c r="Q1" s="38"/>
      <c r="R1" s="160" t="s">
        <v>1165</v>
      </c>
      <c r="S1" s="38"/>
      <c r="T1" s="160" t="s">
        <v>1166</v>
      </c>
      <c r="U1" s="38"/>
      <c r="V1" s="160" t="s">
        <v>1167</v>
      </c>
      <c r="W1" s="38"/>
      <c r="X1" s="160" t="s">
        <v>1168</v>
      </c>
      <c r="Y1" s="38"/>
      <c r="Z1" s="160" t="s">
        <v>1169</v>
      </c>
      <c r="AA1" s="38"/>
      <c r="AB1" s="160" t="s">
        <v>1170</v>
      </c>
      <c r="AC1" s="38"/>
      <c r="AD1" s="160" t="s">
        <v>1171</v>
      </c>
      <c r="AE1" s="38"/>
      <c r="AF1" s="160" t="s">
        <v>1172</v>
      </c>
      <c r="AG1" s="38"/>
      <c r="AH1" s="160" t="s">
        <v>1173</v>
      </c>
      <c r="AI1" s="38"/>
      <c r="AJ1" s="160" t="s">
        <v>1174</v>
      </c>
      <c r="AK1" s="38"/>
      <c r="AKX1" s="147"/>
      <c r="AKY1" s="147"/>
      <c r="AKZ1" s="147"/>
      <c r="ALA1" s="147"/>
      <c r="ALB1" s="147"/>
      <c r="ALC1" s="147"/>
      <c r="ALD1" s="147"/>
      <c r="ALE1" s="147"/>
      <c r="ALF1" s="147"/>
      <c r="ALG1" s="147"/>
      <c r="ALH1" s="147"/>
      <c r="ALI1" s="147"/>
      <c r="ALJ1" s="147"/>
      <c r="ALK1" s="147"/>
      <c r="ALL1" s="147"/>
      <c r="ALM1" s="147"/>
      <c r="ALN1" s="147"/>
      <c r="ALO1" s="147"/>
      <c r="ALP1" s="147"/>
      <c r="ALQ1" s="147"/>
      <c r="ALR1" s="147"/>
      <c r="ALS1" s="147"/>
      <c r="ALT1" s="147"/>
      <c r="ALU1" s="147"/>
      <c r="ALV1" s="147"/>
      <c r="ALW1" s="147"/>
      <c r="ALX1" s="147"/>
      <c r="ALY1" s="147"/>
      <c r="ALZ1" s="147"/>
      <c r="AMA1" s="147"/>
      <c r="AMB1" s="147"/>
      <c r="AMC1" s="147"/>
      <c r="AMD1" s="147"/>
      <c r="AME1" s="147"/>
      <c r="AMF1" s="147"/>
      <c r="AMG1" s="147"/>
      <c r="AMH1" s="147"/>
      <c r="AMI1" s="147"/>
      <c r="AMJ1" s="147"/>
    </row>
    <row r="2" s="140" customFormat="true" ht="55.2" customHeight="true" spans="1:1024">
      <c r="A2" s="96" t="s">
        <v>12</v>
      </c>
      <c r="B2" s="152" t="s">
        <v>14</v>
      </c>
      <c r="C2" s="96" t="s">
        <v>15</v>
      </c>
      <c r="D2" s="96" t="s">
        <v>1175</v>
      </c>
      <c r="E2" s="96" t="s">
        <v>1176</v>
      </c>
      <c r="F2" s="96" t="s">
        <v>1175</v>
      </c>
      <c r="G2" s="96" t="s">
        <v>1176</v>
      </c>
      <c r="H2" s="96" t="s">
        <v>1175</v>
      </c>
      <c r="I2" s="96" t="s">
        <v>1176</v>
      </c>
      <c r="J2" s="96" t="s">
        <v>1175</v>
      </c>
      <c r="K2" s="96" t="s">
        <v>1176</v>
      </c>
      <c r="L2" s="96" t="s">
        <v>1175</v>
      </c>
      <c r="M2" s="96" t="s">
        <v>1176</v>
      </c>
      <c r="N2" s="96" t="s">
        <v>1175</v>
      </c>
      <c r="O2" s="96" t="s">
        <v>1176</v>
      </c>
      <c r="P2" s="96" t="s">
        <v>1175</v>
      </c>
      <c r="Q2" s="96" t="s">
        <v>1176</v>
      </c>
      <c r="R2" s="96" t="s">
        <v>1175</v>
      </c>
      <c r="S2" s="96" t="s">
        <v>1176</v>
      </c>
      <c r="T2" s="96" t="s">
        <v>1175</v>
      </c>
      <c r="U2" s="96" t="s">
        <v>1176</v>
      </c>
      <c r="V2" s="96" t="s">
        <v>1175</v>
      </c>
      <c r="W2" s="96" t="s">
        <v>1176</v>
      </c>
      <c r="X2" s="96" t="s">
        <v>1175</v>
      </c>
      <c r="Y2" s="96" t="s">
        <v>1176</v>
      </c>
      <c r="Z2" s="96" t="s">
        <v>1175</v>
      </c>
      <c r="AA2" s="96" t="s">
        <v>1176</v>
      </c>
      <c r="AB2" s="96" t="s">
        <v>1175</v>
      </c>
      <c r="AC2" s="96" t="s">
        <v>1176</v>
      </c>
      <c r="AD2" s="168" t="s">
        <v>1175</v>
      </c>
      <c r="AE2" s="168" t="s">
        <v>1176</v>
      </c>
      <c r="AF2" s="168" t="s">
        <v>1175</v>
      </c>
      <c r="AG2" s="168" t="s">
        <v>1176</v>
      </c>
      <c r="AH2" s="168" t="s">
        <v>1175</v>
      </c>
      <c r="AI2" s="168" t="s">
        <v>1176</v>
      </c>
      <c r="AJ2" s="168" t="s">
        <v>1175</v>
      </c>
      <c r="AK2" s="168" t="s">
        <v>1176</v>
      </c>
      <c r="AKX2" s="147"/>
      <c r="AKY2" s="147"/>
      <c r="AKZ2" s="147"/>
      <c r="ALA2" s="147"/>
      <c r="ALB2" s="147"/>
      <c r="ALC2" s="147"/>
      <c r="ALD2" s="147"/>
      <c r="ALE2" s="147"/>
      <c r="ALF2" s="147"/>
      <c r="ALG2" s="147"/>
      <c r="ALH2" s="147"/>
      <c r="ALI2" s="147"/>
      <c r="ALJ2" s="147"/>
      <c r="ALK2" s="147"/>
      <c r="ALL2" s="147"/>
      <c r="ALM2" s="147"/>
      <c r="ALN2" s="147"/>
      <c r="ALO2" s="147"/>
      <c r="ALP2" s="147"/>
      <c r="ALQ2" s="147"/>
      <c r="ALR2" s="147"/>
      <c r="ALS2" s="147"/>
      <c r="ALT2" s="147"/>
      <c r="ALU2" s="147"/>
      <c r="ALV2" s="147"/>
      <c r="ALW2" s="147"/>
      <c r="ALX2" s="147"/>
      <c r="ALY2" s="147"/>
      <c r="ALZ2" s="147"/>
      <c r="AMA2" s="147"/>
      <c r="AMB2" s="147"/>
      <c r="AMC2" s="147"/>
      <c r="AMD2" s="147"/>
      <c r="AME2" s="147"/>
      <c r="AMF2" s="147"/>
      <c r="AMG2" s="147"/>
      <c r="AMH2" s="147"/>
      <c r="AMI2" s="147"/>
      <c r="AMJ2" s="147"/>
    </row>
    <row r="3" s="140" customFormat="true" ht="14.25" customHeight="true" spans="1:1024">
      <c r="A3" s="153" t="str">
        <f>case_lib!A5</f>
        <v>ILC_1</v>
      </c>
      <c r="B3" s="154"/>
      <c r="C3" s="154" t="str">
        <f>case_lib!D5</f>
        <v>无目标变道</v>
      </c>
      <c r="D3" s="155"/>
      <c r="E3" s="159"/>
      <c r="F3" s="155"/>
      <c r="G3" s="155"/>
      <c r="H3" s="155"/>
      <c r="I3" s="159"/>
      <c r="J3" s="155"/>
      <c r="K3" s="159"/>
      <c r="L3" s="155"/>
      <c r="M3" s="159"/>
      <c r="N3" s="155"/>
      <c r="O3" s="159"/>
      <c r="P3" s="155"/>
      <c r="Q3" s="159"/>
      <c r="R3" s="161"/>
      <c r="S3" s="162"/>
      <c r="T3" s="161"/>
      <c r="U3" s="162"/>
      <c r="V3" s="161"/>
      <c r="W3" s="162"/>
      <c r="X3" s="161"/>
      <c r="Y3" s="162"/>
      <c r="Z3" s="161"/>
      <c r="AA3" s="162"/>
      <c r="AB3" s="161"/>
      <c r="AC3" s="161"/>
      <c r="AD3" s="169"/>
      <c r="AE3" s="170"/>
      <c r="AF3" s="161"/>
      <c r="AG3" s="161"/>
      <c r="AH3" s="161"/>
      <c r="AI3" s="161"/>
      <c r="AJ3" s="161"/>
      <c r="AK3" s="161"/>
      <c r="AKX3" s="147"/>
      <c r="AKY3" s="147"/>
      <c r="AKZ3" s="147"/>
      <c r="ALA3" s="147"/>
      <c r="ALB3" s="147"/>
      <c r="ALC3" s="147"/>
      <c r="ALD3" s="147"/>
      <c r="ALE3" s="147"/>
      <c r="ALF3" s="147"/>
      <c r="ALG3" s="147"/>
      <c r="ALH3" s="147"/>
      <c r="ALI3" s="147"/>
      <c r="ALJ3" s="147"/>
      <c r="ALK3" s="147"/>
      <c r="ALL3" s="147"/>
      <c r="ALM3" s="147"/>
      <c r="ALN3" s="147"/>
      <c r="ALO3" s="147"/>
      <c r="ALP3" s="147"/>
      <c r="ALQ3" s="147"/>
      <c r="ALR3" s="147"/>
      <c r="ALS3" s="147"/>
      <c r="ALT3" s="147"/>
      <c r="ALU3" s="147"/>
      <c r="ALV3" s="147"/>
      <c r="ALW3" s="147"/>
      <c r="ALX3" s="147"/>
      <c r="ALY3" s="147"/>
      <c r="ALZ3" s="147"/>
      <c r="AMA3" s="147"/>
      <c r="AMB3" s="147"/>
      <c r="AMC3" s="147"/>
      <c r="AMD3" s="147"/>
      <c r="AME3" s="147"/>
      <c r="AMF3" s="147"/>
      <c r="AMG3" s="147"/>
      <c r="AMH3" s="147"/>
      <c r="AMI3" s="147"/>
      <c r="AMJ3" s="147"/>
    </row>
    <row r="4" s="141" customFormat="true" ht="64.2" customHeight="true" spans="1:1024">
      <c r="A4" s="14" t="str">
        <f>case_lib!A6</f>
        <v>ILC_1_1</v>
      </c>
      <c r="B4" s="14" t="str">
        <f>case_lib!C6</f>
        <v>ILC</v>
      </c>
      <c r="C4" s="14" t="str">
        <f>case_lib!D6</f>
        <v>在变道速度范围K_HV_speed内,无目标变道</v>
      </c>
      <c r="D4" s="156" t="s">
        <v>1177</v>
      </c>
      <c r="E4" s="156" t="s">
        <v>1178</v>
      </c>
      <c r="F4" s="157"/>
      <c r="G4" s="157"/>
      <c r="H4" s="157"/>
      <c r="I4" s="157"/>
      <c r="J4" s="157" t="s">
        <v>1179</v>
      </c>
      <c r="K4" s="157" t="s">
        <v>1178</v>
      </c>
      <c r="L4" s="157"/>
      <c r="M4" s="157"/>
      <c r="N4" s="157"/>
      <c r="O4" s="157"/>
      <c r="P4" s="156"/>
      <c r="Q4" s="157"/>
      <c r="R4" s="157"/>
      <c r="S4" s="157"/>
      <c r="T4" s="157"/>
      <c r="V4" s="156"/>
      <c r="W4" s="157"/>
      <c r="X4" s="157"/>
      <c r="Y4" s="157"/>
      <c r="Z4" s="157"/>
      <c r="AA4" s="163"/>
      <c r="AC4" s="163"/>
      <c r="AD4" s="164"/>
      <c r="AE4" s="164"/>
      <c r="AF4" s="164"/>
      <c r="AG4" s="164"/>
      <c r="AH4" s="164"/>
      <c r="AI4" s="164"/>
      <c r="AJ4" s="164"/>
      <c r="AK4" s="164"/>
      <c r="AKZ4" s="145"/>
      <c r="ALA4" s="145"/>
      <c r="ALB4" s="145"/>
      <c r="ALC4" s="145"/>
      <c r="ALD4" s="145"/>
      <c r="ALE4" s="145"/>
      <c r="ALF4" s="145"/>
      <c r="ALG4" s="145"/>
      <c r="ALH4" s="145"/>
      <c r="ALI4" s="145"/>
      <c r="ALJ4" s="145"/>
      <c r="ALK4" s="145"/>
      <c r="ALL4" s="145"/>
      <c r="ALM4" s="145"/>
      <c r="ALN4" s="145"/>
      <c r="ALO4" s="145"/>
      <c r="ALP4" s="145"/>
      <c r="ALQ4" s="145"/>
      <c r="ALR4" s="145"/>
      <c r="ALS4" s="145"/>
      <c r="ALT4" s="145"/>
      <c r="ALU4" s="145"/>
      <c r="ALV4" s="145"/>
      <c r="ALW4" s="145"/>
      <c r="ALX4" s="145"/>
      <c r="ALY4" s="145"/>
      <c r="ALZ4" s="145"/>
      <c r="AMA4" s="145"/>
      <c r="AMB4" s="145"/>
      <c r="AMC4" s="145"/>
      <c r="AMD4" s="145"/>
      <c r="AME4" s="145"/>
      <c r="AMF4" s="145"/>
      <c r="AMG4" s="145"/>
      <c r="AMH4" s="145"/>
      <c r="AMI4" s="145"/>
      <c r="AMJ4" s="145"/>
    </row>
    <row r="5" ht="12" customHeight="true" spans="1:37">
      <c r="A5" s="14"/>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64"/>
      <c r="AB5" s="164"/>
      <c r="AC5" s="164"/>
      <c r="AD5" s="164"/>
      <c r="AE5" s="164"/>
      <c r="AF5" s="164"/>
      <c r="AG5" s="164"/>
      <c r="AH5" s="164"/>
      <c r="AI5" s="164"/>
      <c r="AJ5" s="164"/>
      <c r="AK5" s="164"/>
    </row>
    <row r="6" ht="12" customHeight="true" spans="1:37">
      <c r="A6" s="14"/>
      <c r="B6" s="157"/>
      <c r="C6" s="157"/>
      <c r="D6" s="157"/>
      <c r="E6" s="157"/>
      <c r="F6" s="157"/>
      <c r="G6" s="157"/>
      <c r="H6" s="157"/>
      <c r="I6" s="157"/>
      <c r="J6" s="157"/>
      <c r="K6" s="157"/>
      <c r="L6" s="157"/>
      <c r="M6" s="157"/>
      <c r="N6" s="157"/>
      <c r="O6" s="157"/>
      <c r="P6" s="157"/>
      <c r="Q6" s="157"/>
      <c r="R6" s="157"/>
      <c r="S6" s="157"/>
      <c r="T6" s="157"/>
      <c r="U6" s="157"/>
      <c r="V6" s="157"/>
      <c r="W6" s="157"/>
      <c r="X6" s="157"/>
      <c r="Y6" s="157"/>
      <c r="Z6" s="157"/>
      <c r="AA6" s="164"/>
      <c r="AB6" s="164"/>
      <c r="AC6" s="164"/>
      <c r="AD6" s="164"/>
      <c r="AE6" s="164"/>
      <c r="AF6" s="164"/>
      <c r="AG6" s="164"/>
      <c r="AH6" s="164"/>
      <c r="AI6" s="164"/>
      <c r="AJ6" s="164"/>
      <c r="AK6" s="164"/>
    </row>
    <row r="7" s="142" customFormat="true" ht="12" customHeight="true" spans="1:1024">
      <c r="A7" s="14"/>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65"/>
      <c r="AB7" s="165"/>
      <c r="AC7" s="165"/>
      <c r="AD7" s="171"/>
      <c r="AE7" s="171"/>
      <c r="AF7" s="171"/>
      <c r="AG7" s="171"/>
      <c r="AH7" s="171"/>
      <c r="AI7" s="171"/>
      <c r="AJ7" s="171"/>
      <c r="AK7" s="171"/>
      <c r="AKZ7" s="145"/>
      <c r="ALA7" s="145"/>
      <c r="ALB7" s="145"/>
      <c r="ALC7" s="145"/>
      <c r="ALD7" s="145"/>
      <c r="ALE7" s="145"/>
      <c r="ALF7" s="145"/>
      <c r="ALG7" s="145"/>
      <c r="ALH7" s="145"/>
      <c r="ALI7" s="145"/>
      <c r="ALJ7" s="145"/>
      <c r="ALK7" s="145"/>
      <c r="ALL7" s="145"/>
      <c r="ALM7" s="145"/>
      <c r="ALN7" s="145"/>
      <c r="ALO7" s="145"/>
      <c r="ALP7" s="145"/>
      <c r="ALQ7" s="145"/>
      <c r="ALR7" s="145"/>
      <c r="ALS7" s="145"/>
      <c r="ALT7" s="145"/>
      <c r="ALU7" s="145"/>
      <c r="ALV7" s="145"/>
      <c r="ALW7" s="145"/>
      <c r="ALX7" s="145"/>
      <c r="ALY7" s="145"/>
      <c r="ALZ7" s="145"/>
      <c r="AMA7" s="145"/>
      <c r="AMB7" s="145"/>
      <c r="AMC7" s="145"/>
      <c r="AMD7" s="145"/>
      <c r="AME7" s="145"/>
      <c r="AMF7" s="145"/>
      <c r="AMG7" s="145"/>
      <c r="AMH7" s="145"/>
      <c r="AMI7" s="145"/>
      <c r="AMJ7" s="145"/>
    </row>
    <row r="8" s="143" customFormat="true" ht="12" customHeight="true" spans="1:1024">
      <c r="A8" s="14"/>
      <c r="B8" s="157"/>
      <c r="C8" s="157"/>
      <c r="D8" s="157"/>
      <c r="E8" s="157"/>
      <c r="F8" s="157"/>
      <c r="G8" s="157"/>
      <c r="H8" s="157"/>
      <c r="I8" s="157"/>
      <c r="J8" s="157"/>
      <c r="K8" s="157"/>
      <c r="L8" s="157"/>
      <c r="M8" s="157"/>
      <c r="N8" s="157"/>
      <c r="O8" s="157"/>
      <c r="P8" s="157"/>
      <c r="Q8" s="157"/>
      <c r="R8" s="157"/>
      <c r="S8" s="157"/>
      <c r="T8" s="157"/>
      <c r="U8" s="157"/>
      <c r="V8" s="157"/>
      <c r="W8" s="157"/>
      <c r="X8" s="157"/>
      <c r="Y8" s="157"/>
      <c r="Z8" s="157"/>
      <c r="AA8" s="166"/>
      <c r="AB8" s="166"/>
      <c r="AC8" s="166"/>
      <c r="AD8" s="164"/>
      <c r="AE8" s="164"/>
      <c r="AF8" s="164"/>
      <c r="AG8" s="164"/>
      <c r="AH8" s="164"/>
      <c r="AI8" s="164"/>
      <c r="AJ8" s="164"/>
      <c r="AK8" s="164"/>
      <c r="AKZ8" s="145"/>
      <c r="ALA8" s="145"/>
      <c r="ALB8" s="145"/>
      <c r="ALC8" s="145"/>
      <c r="ALD8" s="145"/>
      <c r="ALE8" s="145"/>
      <c r="ALF8" s="145"/>
      <c r="ALG8" s="145"/>
      <c r="ALH8" s="145"/>
      <c r="ALI8" s="145"/>
      <c r="ALJ8" s="145"/>
      <c r="ALK8" s="145"/>
      <c r="ALL8" s="145"/>
      <c r="ALM8" s="145"/>
      <c r="ALN8" s="145"/>
      <c r="ALO8" s="145"/>
      <c r="ALP8" s="145"/>
      <c r="ALQ8" s="145"/>
      <c r="ALR8" s="145"/>
      <c r="ALS8" s="145"/>
      <c r="ALT8" s="145"/>
      <c r="ALU8" s="145"/>
      <c r="ALV8" s="145"/>
      <c r="ALW8" s="145"/>
      <c r="ALX8" s="145"/>
      <c r="ALY8" s="145"/>
      <c r="ALZ8" s="145"/>
      <c r="AMA8" s="145"/>
      <c r="AMB8" s="145"/>
      <c r="AMC8" s="145"/>
      <c r="AMD8" s="145"/>
      <c r="AME8" s="145"/>
      <c r="AMF8" s="145"/>
      <c r="AMG8" s="145"/>
      <c r="AMH8" s="145"/>
      <c r="AMI8" s="145"/>
      <c r="AMJ8" s="145"/>
    </row>
    <row r="9" ht="64.2" customHeight="true" spans="1:37">
      <c r="A9" s="14" t="str">
        <f>case_lib!A7</f>
        <v>ILC_1_2</v>
      </c>
      <c r="B9" s="14" t="str">
        <f>case_lib!C7</f>
        <v>ILC</v>
      </c>
      <c r="C9" s="14" t="str">
        <f>case_lib!D7</f>
        <v>主车加速,无目标变道</v>
      </c>
      <c r="D9" s="158" t="s">
        <v>1180</v>
      </c>
      <c r="E9" s="157" t="s">
        <v>1181</v>
      </c>
      <c r="F9" s="157"/>
      <c r="G9" s="157"/>
      <c r="H9" s="157"/>
      <c r="I9" s="157"/>
      <c r="J9" s="158" t="s">
        <v>1182</v>
      </c>
      <c r="K9" s="157" t="s">
        <v>1181</v>
      </c>
      <c r="L9" s="157"/>
      <c r="M9" s="157"/>
      <c r="N9" s="157"/>
      <c r="O9" s="157"/>
      <c r="P9" s="158"/>
      <c r="Q9" s="157"/>
      <c r="R9" s="157"/>
      <c r="S9" s="157"/>
      <c r="T9" s="157"/>
      <c r="U9" s="157"/>
      <c r="V9" s="158"/>
      <c r="W9" s="157"/>
      <c r="X9" s="157"/>
      <c r="Y9" s="157"/>
      <c r="Z9" s="157"/>
      <c r="AA9" s="164"/>
      <c r="AB9" s="164"/>
      <c r="AC9" s="164"/>
      <c r="AD9" s="164"/>
      <c r="AE9" s="164"/>
      <c r="AF9" s="164"/>
      <c r="AG9" s="164"/>
      <c r="AH9" s="164"/>
      <c r="AI9" s="164"/>
      <c r="AJ9" s="164"/>
      <c r="AK9" s="164"/>
    </row>
    <row r="10" ht="12" customHeight="true" spans="1:37">
      <c r="A10" s="14"/>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64"/>
      <c r="AB10" s="164"/>
      <c r="AC10" s="164"/>
      <c r="AD10" s="164"/>
      <c r="AE10" s="164"/>
      <c r="AF10" s="164"/>
      <c r="AG10" s="164"/>
      <c r="AH10" s="164"/>
      <c r="AI10" s="164"/>
      <c r="AJ10" s="164"/>
      <c r="AK10" s="164"/>
    </row>
    <row r="11" ht="12" customHeight="true" spans="1:37">
      <c r="A11" s="14"/>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64"/>
      <c r="AB11" s="164"/>
      <c r="AC11" s="164"/>
      <c r="AD11" s="164"/>
      <c r="AE11" s="164"/>
      <c r="AF11" s="164"/>
      <c r="AG11" s="164"/>
      <c r="AH11" s="164"/>
      <c r="AI11" s="164"/>
      <c r="AJ11" s="164"/>
      <c r="AK11" s="164"/>
    </row>
    <row r="12" ht="12" customHeight="true" spans="1:37">
      <c r="A12" s="14"/>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64"/>
      <c r="AB12" s="164"/>
      <c r="AC12" s="164"/>
      <c r="AD12" s="164"/>
      <c r="AE12" s="164"/>
      <c r="AF12" s="164"/>
      <c r="AG12" s="164"/>
      <c r="AH12" s="164"/>
      <c r="AI12" s="164"/>
      <c r="AJ12" s="164"/>
      <c r="AK12" s="164"/>
    </row>
    <row r="13" ht="12" customHeight="true" spans="1:37">
      <c r="A13" s="14"/>
      <c r="B13" s="157"/>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64"/>
      <c r="AB13" s="164"/>
      <c r="AC13" s="164"/>
      <c r="AD13" s="171"/>
      <c r="AE13" s="171"/>
      <c r="AF13" s="171"/>
      <c r="AG13" s="171"/>
      <c r="AH13" s="171"/>
      <c r="AI13" s="171"/>
      <c r="AJ13" s="171"/>
      <c r="AK13" s="171"/>
    </row>
    <row r="14" ht="64.2" customHeight="true" spans="1:37">
      <c r="A14" s="14" t="str">
        <f>case_lib!A8</f>
        <v>ILC_1_3</v>
      </c>
      <c r="B14" s="14" t="str">
        <f>case_lib!C8</f>
        <v>ILC</v>
      </c>
      <c r="C14" s="14" t="str">
        <f>case_lib!D8</f>
        <v>主车减速,无目标变道</v>
      </c>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64"/>
      <c r="AB14" s="164"/>
      <c r="AC14" s="164"/>
      <c r="AE14" s="164"/>
      <c r="AF14" s="164"/>
      <c r="AG14" s="164"/>
      <c r="AH14" s="164"/>
      <c r="AI14" s="164"/>
      <c r="AJ14" s="164"/>
      <c r="AK14" s="164"/>
    </row>
    <row r="15" ht="12" customHeight="true" spans="1:37">
      <c r="A15" s="14"/>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64"/>
      <c r="AB15" s="164"/>
      <c r="AC15" s="164"/>
      <c r="AD15" s="164"/>
      <c r="AE15" s="164"/>
      <c r="AF15" s="164"/>
      <c r="AG15" s="164"/>
      <c r="AH15" s="164"/>
      <c r="AI15" s="164"/>
      <c r="AJ15" s="164"/>
      <c r="AK15" s="164"/>
    </row>
    <row r="16" ht="12" customHeight="true" spans="1:37">
      <c r="A16" s="14"/>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64"/>
      <c r="AB16" s="164"/>
      <c r="AC16" s="164"/>
      <c r="AD16" s="164"/>
      <c r="AE16" s="164"/>
      <c r="AF16" s="164"/>
      <c r="AG16" s="164"/>
      <c r="AH16" s="164"/>
      <c r="AI16" s="164"/>
      <c r="AJ16" s="164"/>
      <c r="AK16" s="164"/>
    </row>
    <row r="17" ht="12" customHeight="true" spans="1:37">
      <c r="A17" s="14"/>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64"/>
      <c r="AB17" s="164"/>
      <c r="AC17" s="164"/>
      <c r="AD17" s="164"/>
      <c r="AE17" s="164"/>
      <c r="AF17" s="164"/>
      <c r="AG17" s="164"/>
      <c r="AH17" s="164"/>
      <c r="AI17" s="164"/>
      <c r="AJ17" s="164"/>
      <c r="AK17" s="164"/>
    </row>
    <row r="18" ht="12" customHeight="true" spans="1:37">
      <c r="A18" s="14"/>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64"/>
      <c r="AB18" s="164"/>
      <c r="AC18" s="164"/>
      <c r="AD18" s="164"/>
      <c r="AE18" s="164"/>
      <c r="AF18" s="164"/>
      <c r="AG18" s="164"/>
      <c r="AH18" s="164"/>
      <c r="AI18" s="164"/>
      <c r="AJ18" s="164"/>
      <c r="AK18" s="164"/>
    </row>
    <row r="19" s="140" customFormat="true" ht="14.25" customHeight="true" spans="1:1024">
      <c r="A19" s="153" t="str">
        <f>case_lib!A9</f>
        <v>ILC_2</v>
      </c>
      <c r="B19" s="154"/>
      <c r="C19" s="154" t="str">
        <f>case_lib!D9</f>
        <v>无目标变道取消</v>
      </c>
      <c r="D19" s="155"/>
      <c r="E19" s="159"/>
      <c r="F19" s="155"/>
      <c r="G19" s="155"/>
      <c r="H19" s="155"/>
      <c r="I19" s="159"/>
      <c r="J19" s="155"/>
      <c r="K19" s="159"/>
      <c r="L19" s="155"/>
      <c r="M19" s="159"/>
      <c r="N19" s="155"/>
      <c r="O19" s="159"/>
      <c r="P19" s="155"/>
      <c r="Q19" s="159"/>
      <c r="R19" s="161"/>
      <c r="S19" s="162"/>
      <c r="T19" s="161"/>
      <c r="U19" s="162"/>
      <c r="V19" s="161"/>
      <c r="W19" s="162"/>
      <c r="X19" s="161"/>
      <c r="Y19" s="162"/>
      <c r="Z19" s="161"/>
      <c r="AA19" s="162"/>
      <c r="AB19" s="161"/>
      <c r="AC19" s="161"/>
      <c r="AD19" s="169"/>
      <c r="AE19" s="170"/>
      <c r="AF19" s="161"/>
      <c r="AG19" s="161"/>
      <c r="AH19" s="161"/>
      <c r="AI19" s="161"/>
      <c r="AJ19" s="161"/>
      <c r="AK19" s="161"/>
      <c r="AKX19" s="147"/>
      <c r="AKY19" s="147"/>
      <c r="AKZ19" s="147"/>
      <c r="ALA19" s="147"/>
      <c r="ALB19" s="147"/>
      <c r="ALC19" s="147"/>
      <c r="ALD19" s="147"/>
      <c r="ALE19" s="147"/>
      <c r="ALF19" s="147"/>
      <c r="ALG19" s="147"/>
      <c r="ALH19" s="147"/>
      <c r="ALI19" s="147"/>
      <c r="ALJ19" s="147"/>
      <c r="ALK19" s="147"/>
      <c r="ALL19" s="147"/>
      <c r="ALM19" s="147"/>
      <c r="ALN19" s="147"/>
      <c r="ALO19" s="147"/>
      <c r="ALP19" s="147"/>
      <c r="ALQ19" s="147"/>
      <c r="ALR19" s="147"/>
      <c r="ALS19" s="147"/>
      <c r="ALT19" s="147"/>
      <c r="ALU19" s="147"/>
      <c r="ALV19" s="147"/>
      <c r="ALW19" s="147"/>
      <c r="ALX19" s="147"/>
      <c r="ALY19" s="147"/>
      <c r="ALZ19" s="147"/>
      <c r="AMA19" s="147"/>
      <c r="AMB19" s="147"/>
      <c r="AMC19" s="147"/>
      <c r="AMD19" s="147"/>
      <c r="AME19" s="147"/>
      <c r="AMF19" s="147"/>
      <c r="AMG19" s="147"/>
      <c r="AMH19" s="147"/>
      <c r="AMI19" s="147"/>
      <c r="AMJ19" s="147"/>
    </row>
    <row r="20" ht="76.8" customHeight="true" spans="1:37">
      <c r="A20" s="14" t="str">
        <f>case_lib!A10</f>
        <v>ILC_2_1</v>
      </c>
      <c r="B20" s="14" t="str">
        <f>case_lib!C10</f>
        <v>ILC</v>
      </c>
      <c r="C20" s="14" t="str">
        <f>case_lib!D10</f>
        <v>在变道速度范围K_HV_speed内,无目标变道,过线前拨杆变道取消</v>
      </c>
      <c r="D20" s="156" t="s">
        <v>1183</v>
      </c>
      <c r="E20" s="157" t="s">
        <v>1184</v>
      </c>
      <c r="F20" s="157"/>
      <c r="G20" s="157"/>
      <c r="H20" s="157"/>
      <c r="I20" s="157"/>
      <c r="J20" s="156"/>
      <c r="K20" s="157"/>
      <c r="L20" s="157"/>
      <c r="M20" s="157"/>
      <c r="N20" s="157"/>
      <c r="O20" s="157"/>
      <c r="P20" s="157"/>
      <c r="Q20" s="157"/>
      <c r="R20" s="157"/>
      <c r="S20" s="157"/>
      <c r="T20" s="157"/>
      <c r="U20" s="157"/>
      <c r="V20" s="157"/>
      <c r="W20" s="157"/>
      <c r="X20" s="157"/>
      <c r="Y20" s="157"/>
      <c r="Z20" s="157"/>
      <c r="AA20" s="164"/>
      <c r="AB20" s="164"/>
      <c r="AC20" s="164"/>
      <c r="AD20" s="164"/>
      <c r="AE20" s="164"/>
      <c r="AF20" s="164"/>
      <c r="AG20" s="164"/>
      <c r="AH20" s="164"/>
      <c r="AI20" s="164"/>
      <c r="AJ20" s="164"/>
      <c r="AK20" s="164"/>
    </row>
    <row r="21" ht="12" customHeight="true" spans="1:37">
      <c r="A21" s="14"/>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64"/>
      <c r="AB21" s="164"/>
      <c r="AC21" s="164"/>
      <c r="AD21" s="164"/>
      <c r="AE21" s="164"/>
      <c r="AF21" s="164"/>
      <c r="AG21" s="164"/>
      <c r="AH21" s="164"/>
      <c r="AI21" s="164"/>
      <c r="AJ21" s="164"/>
      <c r="AK21" s="164"/>
    </row>
    <row r="22" ht="12" customHeight="true" spans="1:37">
      <c r="A22" s="14"/>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64"/>
      <c r="AB22" s="164"/>
      <c r="AC22" s="164"/>
      <c r="AD22" s="164"/>
      <c r="AE22" s="164"/>
      <c r="AF22" s="164"/>
      <c r="AG22" s="164"/>
      <c r="AH22" s="164"/>
      <c r="AI22" s="164"/>
      <c r="AJ22" s="164"/>
      <c r="AK22" s="164"/>
    </row>
    <row r="23" ht="12" customHeight="true" spans="1:37">
      <c r="A23" s="14"/>
      <c r="B23" s="157"/>
      <c r="C23" s="157"/>
      <c r="D23" s="157"/>
      <c r="E23" s="157"/>
      <c r="F23" s="157"/>
      <c r="G23" s="157"/>
      <c r="H23" s="157"/>
      <c r="I23" s="157"/>
      <c r="J23" s="157"/>
      <c r="K23" s="157"/>
      <c r="L23" s="157"/>
      <c r="M23" s="157"/>
      <c r="N23" s="157"/>
      <c r="O23" s="157"/>
      <c r="P23" s="157"/>
      <c r="Q23" s="157"/>
      <c r="R23" s="157"/>
      <c r="S23" s="157"/>
      <c r="T23" s="157"/>
      <c r="U23" s="157"/>
      <c r="V23" s="157"/>
      <c r="W23" s="157"/>
      <c r="X23" s="157"/>
      <c r="Y23" s="157"/>
      <c r="Z23" s="157"/>
      <c r="AA23" s="164"/>
      <c r="AB23" s="164"/>
      <c r="AC23" s="164"/>
      <c r="AD23" s="164"/>
      <c r="AE23" s="164"/>
      <c r="AF23" s="164"/>
      <c r="AG23" s="164"/>
      <c r="AH23" s="164"/>
      <c r="AI23" s="164"/>
      <c r="AJ23" s="164"/>
      <c r="AK23" s="164"/>
    </row>
    <row r="24" ht="12" customHeight="true" spans="1:37">
      <c r="A24" s="14"/>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64"/>
      <c r="AB24" s="164"/>
      <c r="AC24" s="164"/>
      <c r="AD24" s="164"/>
      <c r="AE24" s="164"/>
      <c r="AF24" s="164"/>
      <c r="AG24" s="164"/>
      <c r="AH24" s="164"/>
      <c r="AI24" s="164"/>
      <c r="AJ24" s="164"/>
      <c r="AK24" s="164"/>
    </row>
    <row r="25" ht="64.2" customHeight="true" spans="1:37">
      <c r="A25" s="14" t="str">
        <f>case_lib!A11</f>
        <v>ILC_2_2</v>
      </c>
      <c r="B25" s="14" t="str">
        <f>case_lib!C11</f>
        <v>ILC</v>
      </c>
      <c r="C25" s="14" t="str">
        <f>case_lib!D11</f>
        <v>主车加速无目标变道,过线前拨杆变道取消</v>
      </c>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64"/>
      <c r="AB25" s="164"/>
      <c r="AC25" s="164"/>
      <c r="AD25" s="164"/>
      <c r="AE25" s="164"/>
      <c r="AF25" s="164"/>
      <c r="AG25" s="164"/>
      <c r="AH25" s="164"/>
      <c r="AI25" s="164"/>
      <c r="AJ25" s="164"/>
      <c r="AK25" s="164"/>
    </row>
    <row r="26" ht="12" customHeight="true" spans="1:37">
      <c r="A26" s="14"/>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c r="Z26" s="157"/>
      <c r="AA26" s="164"/>
      <c r="AB26" s="164"/>
      <c r="AC26" s="164"/>
      <c r="AD26" s="164"/>
      <c r="AE26" s="164"/>
      <c r="AF26" s="164"/>
      <c r="AG26" s="164"/>
      <c r="AH26" s="164"/>
      <c r="AI26" s="164"/>
      <c r="AJ26" s="164"/>
      <c r="AK26" s="164"/>
    </row>
    <row r="27" ht="12" customHeight="true" spans="1:37">
      <c r="A27" s="14"/>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c r="AA27" s="164"/>
      <c r="AB27" s="164"/>
      <c r="AC27" s="164"/>
      <c r="AD27" s="164"/>
      <c r="AE27" s="164"/>
      <c r="AF27" s="164"/>
      <c r="AG27" s="164"/>
      <c r="AH27" s="164"/>
      <c r="AI27" s="164"/>
      <c r="AJ27" s="164"/>
      <c r="AK27" s="164"/>
    </row>
    <row r="28" ht="12" customHeight="true" spans="1:37">
      <c r="A28" s="14"/>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64"/>
      <c r="AB28" s="164"/>
      <c r="AC28" s="164"/>
      <c r="AD28" s="164"/>
      <c r="AE28" s="164"/>
      <c r="AF28" s="164"/>
      <c r="AG28" s="164"/>
      <c r="AH28" s="164"/>
      <c r="AI28" s="164"/>
      <c r="AJ28" s="164"/>
      <c r="AK28" s="164"/>
    </row>
    <row r="29" ht="12" customHeight="true" spans="1:37">
      <c r="A29" s="14"/>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64"/>
      <c r="AB29" s="164"/>
      <c r="AC29" s="164"/>
      <c r="AD29" s="164"/>
      <c r="AE29" s="164"/>
      <c r="AF29" s="164"/>
      <c r="AG29" s="164"/>
      <c r="AH29" s="164"/>
      <c r="AI29" s="164"/>
      <c r="AJ29" s="164"/>
      <c r="AK29" s="164"/>
    </row>
    <row r="30" ht="64.2" customHeight="true" spans="1:37">
      <c r="A30" s="14" t="str">
        <f>case_lib!A12</f>
        <v>ILC_2_3</v>
      </c>
      <c r="B30" s="14" t="str">
        <f>case_lib!C12</f>
        <v>ILC</v>
      </c>
      <c r="C30" s="14" t="str">
        <f>case_lib!D12</f>
        <v>主车减速,无目标变道,过线前拨杆变道取消</v>
      </c>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64"/>
      <c r="AB30" s="164"/>
      <c r="AC30" s="164"/>
      <c r="AD30" s="171"/>
      <c r="AE30" s="171"/>
      <c r="AF30" s="171"/>
      <c r="AG30" s="171"/>
      <c r="AH30" s="171"/>
      <c r="AI30" s="171"/>
      <c r="AJ30" s="171"/>
      <c r="AK30" s="171"/>
    </row>
    <row r="31" ht="12" customHeight="true" spans="1:37">
      <c r="A31" s="14"/>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64"/>
      <c r="AB31" s="164"/>
      <c r="AC31" s="164"/>
      <c r="AD31" s="164"/>
      <c r="AE31" s="164"/>
      <c r="AF31" s="164"/>
      <c r="AG31" s="164"/>
      <c r="AH31" s="164"/>
      <c r="AI31" s="164"/>
      <c r="AJ31" s="164"/>
      <c r="AK31" s="164"/>
    </row>
    <row r="32" ht="12" customHeight="true" spans="1:37">
      <c r="A32" s="14"/>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64"/>
      <c r="AB32" s="164"/>
      <c r="AC32" s="164"/>
      <c r="AD32" s="164"/>
      <c r="AE32" s="164"/>
      <c r="AF32" s="164"/>
      <c r="AG32" s="164"/>
      <c r="AH32" s="164"/>
      <c r="AI32" s="164"/>
      <c r="AJ32" s="164"/>
      <c r="AK32" s="164"/>
    </row>
    <row r="33" ht="12" customHeight="true" spans="1:37">
      <c r="A33" s="14"/>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64"/>
      <c r="AB33" s="164"/>
      <c r="AC33" s="164"/>
      <c r="AD33" s="164"/>
      <c r="AE33" s="164"/>
      <c r="AF33" s="164"/>
      <c r="AG33" s="164"/>
      <c r="AH33" s="164"/>
      <c r="AI33" s="164"/>
      <c r="AJ33" s="164"/>
      <c r="AK33" s="164"/>
    </row>
    <row r="34" ht="12" customHeight="true" spans="1:37">
      <c r="A34" s="14"/>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64"/>
      <c r="AB34" s="164"/>
      <c r="AC34" s="164"/>
      <c r="AD34" s="164"/>
      <c r="AE34" s="164"/>
      <c r="AF34" s="164"/>
      <c r="AG34" s="164"/>
      <c r="AH34" s="164"/>
      <c r="AI34" s="164"/>
      <c r="AJ34" s="164"/>
      <c r="AK34" s="164"/>
    </row>
    <row r="35" ht="69" customHeight="true" spans="1:37">
      <c r="A35" s="14" t="str">
        <f>case_lib!A13</f>
        <v>ILC_2_4</v>
      </c>
      <c r="B35" s="14" t="str">
        <f>case_lib!C13</f>
        <v>ILC</v>
      </c>
      <c r="C35" s="14" t="str">
        <f>case_lib!D13</f>
        <v>在变道速度范围K_HV_speed内,无目标变道,过线后拨杆变道取消</v>
      </c>
      <c r="D35" s="156" t="s">
        <v>1183</v>
      </c>
      <c r="E35" s="157" t="s">
        <v>1184</v>
      </c>
      <c r="F35" s="157"/>
      <c r="G35" s="157"/>
      <c r="H35" s="157"/>
      <c r="I35" s="157"/>
      <c r="J35" s="156"/>
      <c r="K35" s="157"/>
      <c r="L35" s="157"/>
      <c r="M35" s="157"/>
      <c r="N35" s="157"/>
      <c r="O35" s="157"/>
      <c r="P35" s="157"/>
      <c r="Q35" s="157"/>
      <c r="R35" s="157"/>
      <c r="S35" s="157"/>
      <c r="T35" s="157"/>
      <c r="U35" s="157"/>
      <c r="V35" s="157"/>
      <c r="W35" s="157"/>
      <c r="X35" s="157"/>
      <c r="Y35" s="157"/>
      <c r="Z35" s="157"/>
      <c r="AA35" s="164"/>
      <c r="AB35" s="164"/>
      <c r="AC35" s="164"/>
      <c r="AD35" s="164"/>
      <c r="AE35" s="164"/>
      <c r="AF35" s="164"/>
      <c r="AG35" s="164"/>
      <c r="AH35" s="164"/>
      <c r="AI35" s="164"/>
      <c r="AJ35" s="164"/>
      <c r="AK35" s="164"/>
    </row>
    <row r="36" ht="12" customHeight="true" spans="1:37">
      <c r="A36" s="14"/>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64"/>
      <c r="AB36" s="164"/>
      <c r="AC36" s="164"/>
      <c r="AD36" s="164"/>
      <c r="AE36" s="164"/>
      <c r="AF36" s="164"/>
      <c r="AG36" s="164"/>
      <c r="AH36" s="164"/>
      <c r="AI36" s="164"/>
      <c r="AJ36" s="164"/>
      <c r="AK36" s="164"/>
    </row>
    <row r="37" s="144" customFormat="true" ht="12" customHeight="true" spans="1:37">
      <c r="A37" s="14"/>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67"/>
      <c r="AB37" s="167"/>
      <c r="AC37" s="167"/>
      <c r="AD37" s="164"/>
      <c r="AE37" s="164"/>
      <c r="AF37" s="164"/>
      <c r="AG37" s="164"/>
      <c r="AH37" s="164"/>
      <c r="AI37" s="164"/>
      <c r="AJ37" s="164"/>
      <c r="AK37" s="164"/>
    </row>
    <row r="38" ht="12" customHeight="true" spans="1:37">
      <c r="A38" s="14"/>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64"/>
      <c r="AB38" s="164"/>
      <c r="AC38" s="164"/>
      <c r="AD38" s="164"/>
      <c r="AE38" s="164"/>
      <c r="AF38" s="164"/>
      <c r="AG38" s="164"/>
      <c r="AH38" s="164"/>
      <c r="AI38" s="164"/>
      <c r="AJ38" s="164"/>
      <c r="AK38" s="164"/>
    </row>
    <row r="39" ht="12" customHeight="true" spans="1:37">
      <c r="A39" s="14"/>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64"/>
      <c r="AB39" s="164"/>
      <c r="AC39" s="164"/>
      <c r="AD39" s="164"/>
      <c r="AE39" s="164"/>
      <c r="AF39" s="164"/>
      <c r="AG39" s="164"/>
      <c r="AH39" s="164"/>
      <c r="AI39" s="164"/>
      <c r="AJ39" s="164"/>
      <c r="AK39" s="164"/>
    </row>
    <row r="40" ht="27.6" customHeight="true" spans="1:37">
      <c r="A40" s="16" t="str">
        <f>case_lib!A14</f>
        <v>ILC_2_5</v>
      </c>
      <c r="B40" s="16" t="str">
        <f>case_lib!C14</f>
        <v>ILC</v>
      </c>
      <c r="C40" s="16" t="str">
        <f>case_lib!D14</f>
        <v>在变道速度范围K_HV_speed内,无目标变道,拨杆后在最小变道等待时间1.5s内变道取消</v>
      </c>
      <c r="D40" s="157" t="s">
        <v>1185</v>
      </c>
      <c r="E40" s="157" t="s">
        <v>1181</v>
      </c>
      <c r="F40" s="157"/>
      <c r="G40" s="157"/>
      <c r="H40" s="157"/>
      <c r="I40" s="157"/>
      <c r="J40" s="156" t="s">
        <v>1179</v>
      </c>
      <c r="K40" s="157" t="s">
        <v>1181</v>
      </c>
      <c r="L40" s="157"/>
      <c r="M40" s="157"/>
      <c r="N40" s="157"/>
      <c r="O40" s="157"/>
      <c r="P40" s="157"/>
      <c r="Q40" s="157"/>
      <c r="R40" s="157"/>
      <c r="S40" s="157"/>
      <c r="T40" s="157"/>
      <c r="U40" s="157"/>
      <c r="V40" s="157"/>
      <c r="W40" s="157"/>
      <c r="X40" s="157"/>
      <c r="Y40" s="157"/>
      <c r="Z40" s="157"/>
      <c r="AA40" s="164"/>
      <c r="AB40" s="164"/>
      <c r="AC40" s="164"/>
      <c r="AD40" s="164"/>
      <c r="AE40" s="164"/>
      <c r="AF40" s="164"/>
      <c r="AG40" s="164"/>
      <c r="AH40" s="164"/>
      <c r="AI40" s="164"/>
      <c r="AJ40" s="164"/>
      <c r="AK40" s="164"/>
    </row>
    <row r="41" ht="12" customHeight="true" spans="1:37">
      <c r="A41" s="14"/>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64"/>
      <c r="AB41" s="164"/>
      <c r="AC41" s="164"/>
      <c r="AD41" s="164"/>
      <c r="AE41" s="164"/>
      <c r="AF41" s="164"/>
      <c r="AG41" s="164"/>
      <c r="AH41" s="164"/>
      <c r="AI41" s="164"/>
      <c r="AJ41" s="164"/>
      <c r="AK41" s="164"/>
    </row>
    <row r="42" ht="12" customHeight="true" spans="1:37">
      <c r="A42" s="14"/>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64"/>
      <c r="AB42" s="164"/>
      <c r="AC42" s="164"/>
      <c r="AD42" s="164"/>
      <c r="AE42" s="164"/>
      <c r="AF42" s="164"/>
      <c r="AG42" s="164"/>
      <c r="AH42" s="164"/>
      <c r="AI42" s="164"/>
      <c r="AJ42" s="164"/>
      <c r="AK42" s="164"/>
    </row>
    <row r="43" ht="12" customHeight="true" spans="1:37">
      <c r="A43" s="14"/>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64"/>
      <c r="AB43" s="164"/>
      <c r="AC43" s="164"/>
      <c r="AD43" s="164"/>
      <c r="AE43" s="164"/>
      <c r="AF43" s="164"/>
      <c r="AG43" s="164"/>
      <c r="AH43" s="164"/>
      <c r="AI43" s="164"/>
      <c r="AJ43" s="164"/>
      <c r="AK43" s="164"/>
    </row>
    <row r="44" ht="12" customHeight="true" spans="1:37">
      <c r="A44" s="14"/>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64"/>
      <c r="AB44" s="164"/>
      <c r="AC44" s="164"/>
      <c r="AD44" s="164"/>
      <c r="AE44" s="164"/>
      <c r="AF44" s="164"/>
      <c r="AG44" s="164"/>
      <c r="AH44" s="164"/>
      <c r="AI44" s="164"/>
      <c r="AJ44" s="164"/>
      <c r="AK44" s="164"/>
    </row>
    <row r="45" s="140" customFormat="true" ht="14.25" customHeight="true" spans="1:1024">
      <c r="A45" s="153" t="str">
        <f>case_lib!A15</f>
        <v>ILC_3</v>
      </c>
      <c r="B45" s="154"/>
      <c r="C45" s="154" t="s">
        <v>101</v>
      </c>
      <c r="D45" s="155"/>
      <c r="E45" s="159"/>
      <c r="F45" s="155"/>
      <c r="G45" s="155"/>
      <c r="H45" s="155"/>
      <c r="I45" s="159"/>
      <c r="J45" s="155"/>
      <c r="K45" s="159"/>
      <c r="L45" s="155"/>
      <c r="M45" s="159"/>
      <c r="N45" s="155"/>
      <c r="O45" s="159"/>
      <c r="P45" s="155"/>
      <c r="Q45" s="159"/>
      <c r="R45" s="161"/>
      <c r="S45" s="162"/>
      <c r="T45" s="161"/>
      <c r="U45" s="162"/>
      <c r="V45" s="161"/>
      <c r="W45" s="162"/>
      <c r="X45" s="161"/>
      <c r="Y45" s="162"/>
      <c r="Z45" s="161"/>
      <c r="AA45" s="162"/>
      <c r="AB45" s="161"/>
      <c r="AC45" s="161"/>
      <c r="AD45" s="169"/>
      <c r="AE45" s="170"/>
      <c r="AF45" s="161"/>
      <c r="AG45" s="161"/>
      <c r="AH45" s="161"/>
      <c r="AI45" s="161"/>
      <c r="AJ45" s="161"/>
      <c r="AK45" s="161"/>
      <c r="AKX45" s="147"/>
      <c r="AKY45" s="147"/>
      <c r="AKZ45" s="147"/>
      <c r="ALA45" s="147"/>
      <c r="ALB45" s="147"/>
      <c r="ALC45" s="147"/>
      <c r="ALD45" s="147"/>
      <c r="ALE45" s="147"/>
      <c r="ALF45" s="147"/>
      <c r="ALG45" s="147"/>
      <c r="ALH45" s="147"/>
      <c r="ALI45" s="147"/>
      <c r="ALJ45" s="147"/>
      <c r="ALK45" s="147"/>
      <c r="ALL45" s="147"/>
      <c r="ALM45" s="147"/>
      <c r="ALN45" s="147"/>
      <c r="ALO45" s="147"/>
      <c r="ALP45" s="147"/>
      <c r="ALQ45" s="147"/>
      <c r="ALR45" s="147"/>
      <c r="ALS45" s="147"/>
      <c r="ALT45" s="147"/>
      <c r="ALU45" s="147"/>
      <c r="ALV45" s="147"/>
      <c r="ALW45" s="147"/>
      <c r="ALX45" s="147"/>
      <c r="ALY45" s="147"/>
      <c r="ALZ45" s="147"/>
      <c r="AMA45" s="147"/>
      <c r="AMB45" s="147"/>
      <c r="AMC45" s="147"/>
      <c r="AMD45" s="147"/>
      <c r="AME45" s="147"/>
      <c r="AMF45" s="147"/>
      <c r="AMG45" s="147"/>
      <c r="AMH45" s="147"/>
      <c r="AMI45" s="147"/>
      <c r="AMJ45" s="147"/>
    </row>
    <row r="46" ht="64.2" customHeight="true" spans="1:37">
      <c r="A46" s="14" t="str">
        <f>case_lib!A16</f>
        <v>ILC_3_1</v>
      </c>
      <c r="B46" s="14" t="str">
        <f>case_lib!C16</f>
        <v>ILC</v>
      </c>
      <c r="C46" s="14" t="str">
        <f>case_lib!D16</f>
        <v>主车K_HV_speed位于最左道,向左变道</v>
      </c>
      <c r="D46" s="157" t="s">
        <v>1185</v>
      </c>
      <c r="E46" s="157" t="s">
        <v>1181</v>
      </c>
      <c r="F46" s="157"/>
      <c r="G46" s="157"/>
      <c r="H46" s="157"/>
      <c r="I46" s="157"/>
      <c r="J46" s="157"/>
      <c r="K46" s="157"/>
      <c r="L46" s="157"/>
      <c r="M46" s="157"/>
      <c r="N46" s="157"/>
      <c r="O46" s="157"/>
      <c r="P46" s="157"/>
      <c r="Q46" s="157"/>
      <c r="R46" s="157"/>
      <c r="S46" s="157"/>
      <c r="T46" s="157"/>
      <c r="U46" s="157"/>
      <c r="V46" s="157"/>
      <c r="W46" s="157"/>
      <c r="X46" s="157"/>
      <c r="Y46" s="157"/>
      <c r="Z46" s="157"/>
      <c r="AA46" s="164"/>
      <c r="AB46" s="164"/>
      <c r="AC46" s="164"/>
      <c r="AD46" s="164"/>
      <c r="AE46" s="164"/>
      <c r="AF46" s="164"/>
      <c r="AG46" s="164"/>
      <c r="AH46" s="164"/>
      <c r="AI46" s="164"/>
      <c r="AJ46" s="164"/>
      <c r="AK46" s="164"/>
    </row>
    <row r="47" ht="12" customHeight="true" spans="1:37">
      <c r="A47" s="14"/>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64"/>
      <c r="AB47" s="164"/>
      <c r="AC47" s="164"/>
      <c r="AD47" s="164"/>
      <c r="AE47" s="164"/>
      <c r="AF47" s="164"/>
      <c r="AG47" s="164"/>
      <c r="AH47" s="164"/>
      <c r="AI47" s="164"/>
      <c r="AJ47" s="164"/>
      <c r="AK47" s="164"/>
    </row>
    <row r="48" ht="12" customHeight="true" spans="1:37">
      <c r="A48" s="14"/>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64"/>
      <c r="AB48" s="164"/>
      <c r="AC48" s="164"/>
      <c r="AD48" s="164"/>
      <c r="AE48" s="164"/>
      <c r="AF48" s="164"/>
      <c r="AG48" s="164"/>
      <c r="AH48" s="164"/>
      <c r="AI48" s="164"/>
      <c r="AJ48" s="164"/>
      <c r="AK48" s="164"/>
    </row>
    <row r="49" ht="12" customHeight="true" spans="1:37">
      <c r="A49" s="14"/>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64"/>
      <c r="AB49" s="164"/>
      <c r="AC49" s="164"/>
      <c r="AD49" s="164"/>
      <c r="AE49" s="164"/>
      <c r="AF49" s="164"/>
      <c r="AG49" s="164"/>
      <c r="AH49" s="164"/>
      <c r="AI49" s="164"/>
      <c r="AJ49" s="164"/>
      <c r="AK49" s="164"/>
    </row>
    <row r="50" ht="12" customHeight="true" spans="1:37">
      <c r="A50" s="14"/>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64"/>
      <c r="AB50" s="164"/>
      <c r="AC50" s="164"/>
      <c r="AD50" s="164"/>
      <c r="AE50" s="164"/>
      <c r="AF50" s="164"/>
      <c r="AG50" s="164"/>
      <c r="AH50" s="164"/>
      <c r="AI50" s="164"/>
      <c r="AJ50" s="164"/>
      <c r="AK50" s="164"/>
    </row>
    <row r="51" ht="64.2" customHeight="true" spans="1:37">
      <c r="A51" s="14" t="str">
        <f>case_lib!A17</f>
        <v>ILC_3_2</v>
      </c>
      <c r="B51" s="14" t="str">
        <f>case_lib!C17</f>
        <v>ILC</v>
      </c>
      <c r="C51" s="14" t="str">
        <f>case_lib!D17</f>
        <v>主车K_HV_speed位于最右道,向右变道</v>
      </c>
      <c r="D51" s="157" t="s">
        <v>1185</v>
      </c>
      <c r="E51" s="157" t="s">
        <v>1181</v>
      </c>
      <c r="F51" s="157"/>
      <c r="G51" s="157"/>
      <c r="H51" s="157"/>
      <c r="I51" s="157"/>
      <c r="J51" s="157"/>
      <c r="K51" s="157"/>
      <c r="L51" s="157"/>
      <c r="M51" s="157"/>
      <c r="N51" s="157"/>
      <c r="O51" s="157"/>
      <c r="P51" s="157"/>
      <c r="Q51" s="157"/>
      <c r="R51" s="157"/>
      <c r="S51" s="157"/>
      <c r="T51" s="157"/>
      <c r="U51" s="157"/>
      <c r="V51" s="157"/>
      <c r="W51" s="157"/>
      <c r="X51" s="157"/>
      <c r="Y51" s="157"/>
      <c r="Z51" s="157"/>
      <c r="AA51" s="164"/>
      <c r="AB51" s="164"/>
      <c r="AC51" s="164"/>
      <c r="AD51" s="164"/>
      <c r="AE51" s="164"/>
      <c r="AF51" s="164"/>
      <c r="AG51" s="164"/>
      <c r="AH51" s="164"/>
      <c r="AI51" s="164"/>
      <c r="AJ51" s="164"/>
      <c r="AK51" s="164"/>
    </row>
    <row r="52" ht="12" customHeight="true" spans="1:37">
      <c r="A52" s="14"/>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64"/>
      <c r="AB52" s="164"/>
      <c r="AC52" s="164"/>
      <c r="AD52" s="164"/>
      <c r="AE52" s="164"/>
      <c r="AF52" s="164"/>
      <c r="AG52" s="164"/>
      <c r="AH52" s="164"/>
      <c r="AI52" s="164"/>
      <c r="AJ52" s="164"/>
      <c r="AK52" s="164"/>
    </row>
    <row r="53" ht="12" customHeight="true" spans="1:37">
      <c r="A53" s="14"/>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64"/>
      <c r="AB53" s="164"/>
      <c r="AC53" s="164"/>
      <c r="AD53" s="164"/>
      <c r="AE53" s="164"/>
      <c r="AF53" s="164"/>
      <c r="AG53" s="164"/>
      <c r="AH53" s="164"/>
      <c r="AI53" s="164"/>
      <c r="AJ53" s="164"/>
      <c r="AK53" s="164"/>
    </row>
    <row r="54" ht="12" customHeight="true" spans="1:37">
      <c r="A54" s="14"/>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64"/>
      <c r="AB54" s="164"/>
      <c r="AC54" s="164"/>
      <c r="AD54" s="164"/>
      <c r="AE54" s="164"/>
      <c r="AF54" s="164"/>
      <c r="AG54" s="164"/>
      <c r="AH54" s="164"/>
      <c r="AI54" s="164"/>
      <c r="AJ54" s="164"/>
      <c r="AK54" s="164"/>
    </row>
    <row r="55" ht="12" customHeight="true" spans="1:37">
      <c r="A55" s="14"/>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64"/>
      <c r="AB55" s="164"/>
      <c r="AC55" s="164"/>
      <c r="AD55" s="164"/>
      <c r="AE55" s="164"/>
      <c r="AF55" s="164"/>
      <c r="AG55" s="164"/>
      <c r="AH55" s="164"/>
      <c r="AI55" s="164"/>
      <c r="AJ55" s="164"/>
      <c r="AK55" s="164"/>
    </row>
    <row r="56" ht="64.2" customHeight="true" spans="1:37">
      <c r="A56" s="14" t="str">
        <f>case_lib!A18</f>
        <v>ILC_3_3</v>
      </c>
      <c r="B56" s="14" t="str">
        <f>case_lib!C18</f>
        <v>ILC</v>
      </c>
      <c r="C56" s="14" t="str">
        <f>case_lib!D18</f>
        <v>主车K_HV_speed位于最右道,向应急车道变道</v>
      </c>
      <c r="D56" s="157" t="s">
        <v>1185</v>
      </c>
      <c r="E56" s="157" t="s">
        <v>1181</v>
      </c>
      <c r="F56" s="157"/>
      <c r="G56" s="157"/>
      <c r="H56" s="157"/>
      <c r="I56" s="157"/>
      <c r="J56" s="157"/>
      <c r="K56" s="157"/>
      <c r="L56" s="157"/>
      <c r="M56" s="157"/>
      <c r="N56" s="157"/>
      <c r="O56" s="157"/>
      <c r="P56" s="157"/>
      <c r="Q56" s="157"/>
      <c r="R56" s="157"/>
      <c r="S56" s="157"/>
      <c r="T56" s="157"/>
      <c r="U56" s="157"/>
      <c r="V56" s="157"/>
      <c r="W56" s="157"/>
      <c r="X56" s="157"/>
      <c r="Y56" s="157"/>
      <c r="Z56" s="157"/>
      <c r="AA56" s="164"/>
      <c r="AB56" s="164"/>
      <c r="AC56" s="164"/>
      <c r="AD56" s="164"/>
      <c r="AE56" s="164"/>
      <c r="AF56" s="164"/>
      <c r="AG56" s="164"/>
      <c r="AH56" s="164"/>
      <c r="AI56" s="164"/>
      <c r="AJ56" s="164"/>
      <c r="AK56" s="164"/>
    </row>
    <row r="57" ht="12" customHeight="true" spans="1:37">
      <c r="A57" s="14"/>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64"/>
      <c r="AB57" s="164"/>
      <c r="AC57" s="164"/>
      <c r="AD57" s="164"/>
      <c r="AE57" s="164"/>
      <c r="AF57" s="164"/>
      <c r="AG57" s="164"/>
      <c r="AH57" s="164"/>
      <c r="AI57" s="164"/>
      <c r="AJ57" s="164"/>
      <c r="AK57" s="164"/>
    </row>
    <row r="58" ht="12" customHeight="true" spans="1:37">
      <c r="A58" s="14"/>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64"/>
      <c r="AB58" s="164"/>
      <c r="AC58" s="164"/>
      <c r="AD58" s="164"/>
      <c r="AE58" s="164"/>
      <c r="AF58" s="164"/>
      <c r="AG58" s="164"/>
      <c r="AH58" s="164"/>
      <c r="AI58" s="164"/>
      <c r="AJ58" s="164"/>
      <c r="AK58" s="164"/>
    </row>
    <row r="59" ht="12" customHeight="true" spans="1:37">
      <c r="A59" s="14"/>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64"/>
      <c r="AB59" s="164"/>
      <c r="AC59" s="164"/>
      <c r="AD59" s="164"/>
      <c r="AE59" s="164"/>
      <c r="AF59" s="164"/>
      <c r="AG59" s="164"/>
      <c r="AH59" s="164"/>
      <c r="AI59" s="164"/>
      <c r="AJ59" s="164"/>
      <c r="AK59" s="164"/>
    </row>
    <row r="60" ht="12" customHeight="true" spans="1:37">
      <c r="A60" s="14"/>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64"/>
      <c r="AB60" s="164"/>
      <c r="AC60" s="164"/>
      <c r="AD60" s="164"/>
      <c r="AE60" s="164"/>
      <c r="AF60" s="164"/>
      <c r="AG60" s="164"/>
      <c r="AH60" s="164"/>
      <c r="AI60" s="164"/>
      <c r="AJ60" s="164"/>
      <c r="AK60" s="164"/>
    </row>
    <row r="61" ht="64.2" customHeight="true" spans="1:37">
      <c r="A61" s="14" t="str">
        <f>case_lib!A19</f>
        <v>ILC_3_4</v>
      </c>
      <c r="B61" s="14" t="str">
        <f>case_lib!C19</f>
        <v>ILC</v>
      </c>
      <c r="C61" s="14" t="str">
        <f>case_lib!D19</f>
        <v>主车K_HV_speed位于最右道,向应急停车港变道</v>
      </c>
      <c r="D61" s="157" t="s">
        <v>1185</v>
      </c>
      <c r="E61" s="157" t="s">
        <v>1181</v>
      </c>
      <c r="F61" s="157"/>
      <c r="G61" s="157"/>
      <c r="H61" s="157"/>
      <c r="I61" s="157"/>
      <c r="J61" s="157"/>
      <c r="K61" s="157"/>
      <c r="L61" s="157"/>
      <c r="M61" s="157"/>
      <c r="N61" s="157"/>
      <c r="O61" s="157"/>
      <c r="P61" s="157"/>
      <c r="Q61" s="157"/>
      <c r="R61" s="157"/>
      <c r="S61" s="157"/>
      <c r="T61" s="157"/>
      <c r="U61" s="157"/>
      <c r="V61" s="157"/>
      <c r="W61" s="157"/>
      <c r="X61" s="157"/>
      <c r="Y61" s="157"/>
      <c r="Z61" s="157"/>
      <c r="AA61" s="164"/>
      <c r="AB61" s="164"/>
      <c r="AC61" s="164"/>
      <c r="AD61" s="164"/>
      <c r="AE61" s="164"/>
      <c r="AF61" s="164"/>
      <c r="AG61" s="164"/>
      <c r="AH61" s="164"/>
      <c r="AI61" s="164"/>
      <c r="AJ61" s="164"/>
      <c r="AK61" s="164"/>
    </row>
    <row r="62" ht="12" customHeight="true" spans="1:37">
      <c r="A62" s="14"/>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64"/>
      <c r="AB62" s="164"/>
      <c r="AC62" s="164"/>
      <c r="AD62" s="171"/>
      <c r="AE62" s="171"/>
      <c r="AF62" s="171"/>
      <c r="AG62" s="171"/>
      <c r="AH62" s="171"/>
      <c r="AI62" s="171"/>
      <c r="AJ62" s="171"/>
      <c r="AK62" s="171"/>
    </row>
    <row r="63" ht="12" customHeight="true" spans="1:37">
      <c r="A63" s="14"/>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64"/>
      <c r="AB63" s="164"/>
      <c r="AC63" s="164"/>
      <c r="AD63" s="171"/>
      <c r="AE63" s="171"/>
      <c r="AF63" s="171"/>
      <c r="AG63" s="171"/>
      <c r="AH63" s="171"/>
      <c r="AI63" s="171"/>
      <c r="AJ63" s="171"/>
      <c r="AK63" s="171"/>
    </row>
    <row r="64" ht="12" customHeight="true" spans="1:37">
      <c r="A64" s="14"/>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64"/>
      <c r="AB64" s="164"/>
      <c r="AC64" s="164"/>
      <c r="AD64" s="164"/>
      <c r="AE64" s="164"/>
      <c r="AF64" s="164"/>
      <c r="AG64" s="164"/>
      <c r="AH64" s="164"/>
      <c r="AI64" s="164"/>
      <c r="AJ64" s="164"/>
      <c r="AK64" s="164"/>
    </row>
    <row r="65" ht="12" customHeight="true" spans="1:37">
      <c r="A65" s="14"/>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64"/>
      <c r="AB65" s="164"/>
      <c r="AC65" s="164"/>
      <c r="AD65" s="164"/>
      <c r="AE65" s="164"/>
      <c r="AF65" s="164"/>
      <c r="AG65" s="164"/>
      <c r="AH65" s="164"/>
      <c r="AI65" s="164"/>
      <c r="AJ65" s="164"/>
      <c r="AK65" s="164"/>
    </row>
    <row r="66" ht="64.2" customHeight="true" spans="1:37">
      <c r="A66" s="14" t="str">
        <f>case_lib!A20</f>
        <v>ILC_3_5</v>
      </c>
      <c r="B66" s="14" t="str">
        <f>case_lib!C20</f>
        <v>ILC</v>
      </c>
      <c r="C66" s="14" t="str">
        <f>case_lib!D20</f>
        <v>主车K_HV_speed位于最右道,向车道汇入处变道</v>
      </c>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64"/>
      <c r="AB66" s="164"/>
      <c r="AC66" s="164"/>
      <c r="AD66" s="164"/>
      <c r="AE66" s="164"/>
      <c r="AF66" s="164"/>
      <c r="AG66" s="164"/>
      <c r="AH66" s="164"/>
      <c r="AI66" s="164"/>
      <c r="AJ66" s="164"/>
      <c r="AK66" s="164"/>
    </row>
    <row r="67" ht="12" customHeight="true" spans="1:37">
      <c r="A67" s="14"/>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64"/>
      <c r="AB67" s="164"/>
      <c r="AC67" s="164"/>
      <c r="AD67" s="164"/>
      <c r="AE67" s="164"/>
      <c r="AF67" s="164"/>
      <c r="AG67" s="164"/>
      <c r="AH67" s="164"/>
      <c r="AI67" s="164"/>
      <c r="AJ67" s="164"/>
      <c r="AK67" s="164"/>
    </row>
    <row r="68" ht="12" customHeight="true" spans="1:37">
      <c r="A68" s="14"/>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64"/>
      <c r="AB68" s="164"/>
      <c r="AC68" s="164"/>
      <c r="AD68" s="164"/>
      <c r="AE68" s="164"/>
      <c r="AF68" s="164"/>
      <c r="AG68" s="164"/>
      <c r="AH68" s="164"/>
      <c r="AI68" s="164"/>
      <c r="AJ68" s="164"/>
      <c r="AK68" s="164"/>
    </row>
    <row r="69" ht="12" customHeight="true" spans="1:37">
      <c r="A69" s="14"/>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64"/>
      <c r="AB69" s="164"/>
      <c r="AC69" s="164"/>
      <c r="AD69" s="171"/>
      <c r="AE69" s="171"/>
      <c r="AF69" s="171"/>
      <c r="AG69" s="171"/>
      <c r="AH69" s="171"/>
      <c r="AI69" s="171"/>
      <c r="AJ69" s="171"/>
      <c r="AK69" s="171"/>
    </row>
    <row r="70" ht="12" customHeight="true" spans="1:37">
      <c r="A70" s="14"/>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64"/>
      <c r="AB70" s="164"/>
      <c r="AC70" s="164"/>
      <c r="AD70" s="171"/>
      <c r="AE70" s="171"/>
      <c r="AF70" s="171"/>
      <c r="AG70" s="171"/>
      <c r="AH70" s="171"/>
      <c r="AI70" s="171"/>
      <c r="AJ70" s="171"/>
      <c r="AK70" s="171"/>
    </row>
    <row r="71" ht="64.2" customHeight="true" spans="1:37">
      <c r="A71" s="14" t="str">
        <f>case_lib!A21</f>
        <v>ILC_3_6</v>
      </c>
      <c r="B71" s="14" t="str">
        <f>case_lib!C21</f>
        <v>ILC</v>
      </c>
      <c r="C71" s="14" t="str">
        <f>case_lib!D21</f>
        <v>主车K_HV_speed位于最右道,向匝道口变道</v>
      </c>
      <c r="D71" s="157" t="s">
        <v>1185</v>
      </c>
      <c r="E71" s="157" t="s">
        <v>1181</v>
      </c>
      <c r="F71" s="157"/>
      <c r="G71" s="157"/>
      <c r="H71" s="157"/>
      <c r="I71" s="157"/>
      <c r="J71" s="157"/>
      <c r="K71" s="157"/>
      <c r="L71" s="157"/>
      <c r="M71" s="157"/>
      <c r="N71" s="157"/>
      <c r="O71" s="157"/>
      <c r="P71" s="157"/>
      <c r="Q71" s="157"/>
      <c r="R71" s="157"/>
      <c r="S71" s="157"/>
      <c r="T71" s="157"/>
      <c r="U71" s="157"/>
      <c r="V71" s="157"/>
      <c r="W71" s="157"/>
      <c r="X71" s="157"/>
      <c r="Y71" s="157"/>
      <c r="Z71" s="157"/>
      <c r="AA71" s="164"/>
      <c r="AB71" s="164"/>
      <c r="AC71" s="164"/>
      <c r="AD71" s="164"/>
      <c r="AE71" s="164"/>
      <c r="AF71" s="164"/>
      <c r="AG71" s="164"/>
      <c r="AH71" s="164"/>
      <c r="AI71" s="164"/>
      <c r="AJ71" s="164"/>
      <c r="AK71" s="164"/>
    </row>
    <row r="72" ht="12" customHeight="true" spans="1:37">
      <c r="A72" s="14"/>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64"/>
      <c r="AB72" s="164"/>
      <c r="AC72" s="164"/>
      <c r="AD72" s="164"/>
      <c r="AE72" s="164"/>
      <c r="AF72" s="164"/>
      <c r="AG72" s="164"/>
      <c r="AH72" s="164"/>
      <c r="AI72" s="164"/>
      <c r="AJ72" s="164"/>
      <c r="AK72" s="164"/>
    </row>
    <row r="73" ht="12" customHeight="true" spans="1:37">
      <c r="A73" s="14"/>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64"/>
      <c r="AB73" s="164"/>
      <c r="AC73" s="164"/>
      <c r="AD73" s="164"/>
      <c r="AE73" s="164"/>
      <c r="AF73" s="164"/>
      <c r="AG73" s="164"/>
      <c r="AH73" s="164"/>
      <c r="AI73" s="164"/>
      <c r="AJ73" s="164"/>
      <c r="AK73" s="164"/>
    </row>
    <row r="74" ht="12" customHeight="true" spans="1:37">
      <c r="A74" s="14"/>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64"/>
      <c r="AB74" s="164"/>
      <c r="AC74" s="164"/>
      <c r="AD74" s="164"/>
      <c r="AE74" s="164"/>
      <c r="AF74" s="164"/>
      <c r="AG74" s="164"/>
      <c r="AH74" s="164"/>
      <c r="AI74" s="164"/>
      <c r="AJ74" s="164"/>
      <c r="AK74" s="164"/>
    </row>
    <row r="75" ht="12" customHeight="true" spans="1:37">
      <c r="A75" s="14"/>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64"/>
      <c r="AB75" s="164"/>
      <c r="AC75" s="164"/>
      <c r="AD75" s="164"/>
      <c r="AE75" s="164"/>
      <c r="AF75" s="164"/>
      <c r="AG75" s="164"/>
      <c r="AH75" s="164"/>
      <c r="AI75" s="164"/>
      <c r="AJ75" s="164"/>
      <c r="AK75" s="164"/>
    </row>
    <row r="76" ht="64.2" customHeight="true" spans="1:37">
      <c r="A76" s="14" t="str">
        <f>case_lib!A22</f>
        <v>ILC_3_7</v>
      </c>
      <c r="B76" s="14" t="str">
        <f>case_lib!C22</f>
        <v>ILC</v>
      </c>
      <c r="C76" s="14" t="str">
        <f>case_lib!D22</f>
        <v>主车K_HV_speed位于最右道,向服务区汇入口变道</v>
      </c>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64"/>
      <c r="AB76" s="164"/>
      <c r="AC76" s="164"/>
      <c r="AD76" s="164"/>
      <c r="AE76" s="164"/>
      <c r="AF76" s="164"/>
      <c r="AG76" s="164"/>
      <c r="AH76" s="164"/>
      <c r="AI76" s="164"/>
      <c r="AJ76" s="164"/>
      <c r="AK76" s="164"/>
    </row>
    <row r="77" ht="12" customHeight="true" spans="1:37">
      <c r="A77" s="14"/>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64"/>
      <c r="AB77" s="164"/>
      <c r="AC77" s="164"/>
      <c r="AD77" s="164"/>
      <c r="AE77" s="164"/>
      <c r="AF77" s="164"/>
      <c r="AG77" s="164"/>
      <c r="AH77" s="164"/>
      <c r="AI77" s="164"/>
      <c r="AJ77" s="164"/>
      <c r="AK77" s="164"/>
    </row>
    <row r="78" ht="12" customHeight="true" spans="1:37">
      <c r="A78" s="14"/>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64"/>
      <c r="AB78" s="164"/>
      <c r="AC78" s="164"/>
      <c r="AD78" s="164"/>
      <c r="AE78" s="164"/>
      <c r="AF78" s="164"/>
      <c r="AG78" s="164"/>
      <c r="AH78" s="164"/>
      <c r="AI78" s="164"/>
      <c r="AJ78" s="164"/>
      <c r="AK78" s="164"/>
    </row>
    <row r="79" ht="12" customHeight="true" spans="1:37">
      <c r="A79" s="14"/>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64"/>
      <c r="AB79" s="164"/>
      <c r="AC79" s="164"/>
      <c r="AD79" s="164"/>
      <c r="AE79" s="164"/>
      <c r="AF79" s="164"/>
      <c r="AG79" s="164"/>
      <c r="AH79" s="164"/>
      <c r="AI79" s="164"/>
      <c r="AJ79" s="164"/>
      <c r="AK79" s="164"/>
    </row>
    <row r="80" ht="12" customHeight="true" spans="1:37">
      <c r="A80" s="14"/>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64"/>
      <c r="AB80" s="164"/>
      <c r="AC80" s="164"/>
      <c r="AD80" s="164"/>
      <c r="AE80" s="164"/>
      <c r="AF80" s="164"/>
      <c r="AG80" s="164"/>
      <c r="AH80" s="164"/>
      <c r="AI80" s="164"/>
      <c r="AJ80" s="164"/>
      <c r="AK80" s="164"/>
    </row>
    <row r="81" ht="64.2" customHeight="true" spans="1:37">
      <c r="A81" s="14" t="str">
        <f>case_lib!A23</f>
        <v>ILC_3_8</v>
      </c>
      <c r="B81" s="14" t="str">
        <f>case_lib!C23</f>
        <v>ILC</v>
      </c>
      <c r="C81" s="14" t="str">
        <f>case_lib!D23</f>
        <v>主车K_HV_speed位于最右道,向加油站汇入口变道</v>
      </c>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64"/>
      <c r="AB81" s="164"/>
      <c r="AC81" s="164"/>
      <c r="AD81" s="164"/>
      <c r="AE81" s="164"/>
      <c r="AF81" s="164"/>
      <c r="AG81" s="164"/>
      <c r="AH81" s="164"/>
      <c r="AI81" s="164"/>
      <c r="AJ81" s="164"/>
      <c r="AK81" s="164"/>
    </row>
    <row r="82" ht="12" customHeight="true" spans="1:37">
      <c r="A82" s="14"/>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64"/>
      <c r="AB82" s="164"/>
      <c r="AC82" s="164"/>
      <c r="AD82" s="164"/>
      <c r="AE82" s="164"/>
      <c r="AF82" s="164"/>
      <c r="AG82" s="164"/>
      <c r="AH82" s="164"/>
      <c r="AI82" s="164"/>
      <c r="AJ82" s="164"/>
      <c r="AK82" s="164"/>
    </row>
    <row r="83" ht="12" customHeight="true" spans="1:37">
      <c r="A83" s="14"/>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64"/>
      <c r="AB83" s="164"/>
      <c r="AC83" s="164"/>
      <c r="AD83" s="164"/>
      <c r="AE83" s="164"/>
      <c r="AF83" s="164"/>
      <c r="AG83" s="164"/>
      <c r="AH83" s="164"/>
      <c r="AI83" s="164"/>
      <c r="AJ83" s="164"/>
      <c r="AK83" s="164"/>
    </row>
    <row r="84" ht="12" customHeight="true" spans="1:37">
      <c r="A84" s="14"/>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64"/>
      <c r="AB84" s="164"/>
      <c r="AC84" s="164"/>
      <c r="AD84" s="164"/>
      <c r="AE84" s="164"/>
      <c r="AF84" s="164"/>
      <c r="AG84" s="164"/>
      <c r="AH84" s="164"/>
      <c r="AI84" s="164"/>
      <c r="AJ84" s="164"/>
      <c r="AK84" s="164"/>
    </row>
    <row r="85" ht="12" customHeight="true" spans="1:37">
      <c r="A85" s="14"/>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64"/>
      <c r="AB85" s="164"/>
      <c r="AC85" s="164"/>
      <c r="AD85" s="164"/>
      <c r="AE85" s="164"/>
      <c r="AF85" s="164"/>
      <c r="AG85" s="164"/>
      <c r="AH85" s="164"/>
      <c r="AI85" s="164"/>
      <c r="AJ85" s="164"/>
      <c r="AK85" s="164"/>
    </row>
    <row r="86" ht="64.2" customHeight="true" spans="1:37">
      <c r="A86" s="14" t="str">
        <f>case_lib!A24</f>
        <v>ILC_3_9</v>
      </c>
      <c r="B86" s="14" t="str">
        <f>case_lib!C24</f>
        <v>ILC</v>
      </c>
      <c r="C86" s="14" t="str">
        <f>case_lib!D24</f>
        <v>主车K_HV_speed位于国道(道路宽度为3.5m),向左/右变道</v>
      </c>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64"/>
      <c r="AB86" s="164"/>
      <c r="AC86" s="164"/>
      <c r="AD86" s="171"/>
      <c r="AE86" s="171"/>
      <c r="AF86" s="171"/>
      <c r="AG86" s="171"/>
      <c r="AH86" s="171"/>
      <c r="AI86" s="171"/>
      <c r="AJ86" s="171"/>
      <c r="AK86" s="171"/>
    </row>
    <row r="87" ht="12" customHeight="true" spans="1:37">
      <c r="A87" s="14"/>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64"/>
      <c r="AB87" s="164"/>
      <c r="AC87" s="164"/>
      <c r="AD87" s="164"/>
      <c r="AE87" s="164"/>
      <c r="AF87" s="164"/>
      <c r="AG87" s="164"/>
      <c r="AH87" s="164"/>
      <c r="AI87" s="164"/>
      <c r="AJ87" s="164"/>
      <c r="AK87" s="164"/>
    </row>
    <row r="88" ht="12" customHeight="true" spans="1:37">
      <c r="A88" s="14"/>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64"/>
      <c r="AB88" s="164"/>
      <c r="AC88" s="164"/>
      <c r="AD88" s="164"/>
      <c r="AE88" s="164"/>
      <c r="AF88" s="164"/>
      <c r="AG88" s="164"/>
      <c r="AH88" s="164"/>
      <c r="AI88" s="164"/>
      <c r="AJ88" s="164"/>
      <c r="AK88" s="164"/>
    </row>
    <row r="89" ht="12" customHeight="true" spans="1:37">
      <c r="A89" s="14"/>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64"/>
      <c r="AB89" s="164"/>
      <c r="AC89" s="164"/>
      <c r="AD89" s="164"/>
      <c r="AE89" s="164"/>
      <c r="AF89" s="164"/>
      <c r="AG89" s="164"/>
      <c r="AH89" s="164"/>
      <c r="AI89" s="164"/>
      <c r="AJ89" s="164"/>
      <c r="AK89" s="164"/>
    </row>
    <row r="90" ht="12" customHeight="true" spans="1:37">
      <c r="A90" s="14"/>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64"/>
      <c r="AB90" s="164"/>
      <c r="AC90" s="164"/>
      <c r="AD90" s="164"/>
      <c r="AE90" s="164"/>
      <c r="AF90" s="164"/>
      <c r="AG90" s="164"/>
      <c r="AH90" s="164"/>
      <c r="AI90" s="164"/>
      <c r="AJ90" s="164"/>
      <c r="AK90" s="164"/>
    </row>
    <row r="91" s="140" customFormat="true" ht="14.25" customHeight="true" spans="1:1024">
      <c r="A91" s="153" t="str">
        <f>case_lib!A25</f>
        <v>ILC_4</v>
      </c>
      <c r="B91" s="154"/>
      <c r="C91" s="154" t="str">
        <f>case_lib!D25</f>
        <v>目标车在正后方，主车变道</v>
      </c>
      <c r="D91" s="155"/>
      <c r="E91" s="159"/>
      <c r="F91" s="155"/>
      <c r="G91" s="155"/>
      <c r="H91" s="155"/>
      <c r="I91" s="159"/>
      <c r="J91" s="155"/>
      <c r="K91" s="159"/>
      <c r="L91" s="155"/>
      <c r="M91" s="159"/>
      <c r="N91" s="155"/>
      <c r="O91" s="159"/>
      <c r="P91" s="155"/>
      <c r="Q91" s="159"/>
      <c r="R91" s="161"/>
      <c r="S91" s="162"/>
      <c r="T91" s="161"/>
      <c r="U91" s="162"/>
      <c r="V91" s="161"/>
      <c r="W91" s="162"/>
      <c r="X91" s="161"/>
      <c r="Y91" s="162"/>
      <c r="Z91" s="161"/>
      <c r="AA91" s="162"/>
      <c r="AB91" s="161"/>
      <c r="AC91" s="161"/>
      <c r="AD91" s="169"/>
      <c r="AE91" s="170"/>
      <c r="AF91" s="161"/>
      <c r="AG91" s="161"/>
      <c r="AH91" s="161"/>
      <c r="AI91" s="161"/>
      <c r="AJ91" s="161"/>
      <c r="AK91" s="161"/>
      <c r="AKX91" s="147"/>
      <c r="AKY91" s="147"/>
      <c r="AKZ91" s="147"/>
      <c r="ALA91" s="147"/>
      <c r="ALB91" s="147"/>
      <c r="ALC91" s="147"/>
      <c r="ALD91" s="147"/>
      <c r="ALE91" s="147"/>
      <c r="ALF91" s="147"/>
      <c r="ALG91" s="147"/>
      <c r="ALH91" s="147"/>
      <c r="ALI91" s="147"/>
      <c r="ALJ91" s="147"/>
      <c r="ALK91" s="147"/>
      <c r="ALL91" s="147"/>
      <c r="ALM91" s="147"/>
      <c r="ALN91" s="147"/>
      <c r="ALO91" s="147"/>
      <c r="ALP91" s="147"/>
      <c r="ALQ91" s="147"/>
      <c r="ALR91" s="147"/>
      <c r="ALS91" s="147"/>
      <c r="ALT91" s="147"/>
      <c r="ALU91" s="147"/>
      <c r="ALV91" s="147"/>
      <c r="ALW91" s="147"/>
      <c r="ALX91" s="147"/>
      <c r="ALY91" s="147"/>
      <c r="ALZ91" s="147"/>
      <c r="AMA91" s="147"/>
      <c r="AMB91" s="147"/>
      <c r="AMC91" s="147"/>
      <c r="AMD91" s="147"/>
      <c r="AME91" s="147"/>
      <c r="AMF91" s="147"/>
      <c r="AMG91" s="147"/>
      <c r="AMH91" s="147"/>
      <c r="AMI91" s="147"/>
      <c r="AMJ91" s="147"/>
    </row>
    <row r="92" ht="64.2" customHeight="true" spans="1:37">
      <c r="A92" s="14" t="str">
        <f>case_lib!A26</f>
        <v>ILC_4_1</v>
      </c>
      <c r="B92" s="14" t="str">
        <f>case_lib!C26</f>
        <v>ILC</v>
      </c>
      <c r="C92" s="14" t="str">
        <f>case_lib!D26</f>
        <v>主车车速K_HV_speed,目标车K_TV_speed位于主车正后方K_relative_distance,主车变道</v>
      </c>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64"/>
      <c r="AB92" s="164"/>
      <c r="AC92" s="164"/>
      <c r="AD92" s="164"/>
      <c r="AE92" s="164"/>
      <c r="AF92" s="164"/>
      <c r="AG92" s="164"/>
      <c r="AH92" s="164"/>
      <c r="AI92" s="164"/>
      <c r="AJ92" s="164"/>
      <c r="AK92" s="164"/>
    </row>
    <row r="93" ht="12" customHeight="true" spans="1:37">
      <c r="A93" s="14"/>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64"/>
      <c r="AB93" s="164"/>
      <c r="AC93" s="164"/>
      <c r="AD93" s="164"/>
      <c r="AE93" s="164"/>
      <c r="AF93" s="164"/>
      <c r="AG93" s="164"/>
      <c r="AH93" s="164"/>
      <c r="AI93" s="164"/>
      <c r="AJ93" s="164"/>
      <c r="AK93" s="164"/>
    </row>
    <row r="94" ht="12" customHeight="true" spans="1:37">
      <c r="A94" s="14"/>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64"/>
      <c r="AB94" s="164"/>
      <c r="AC94" s="164"/>
      <c r="AD94" s="164"/>
      <c r="AE94" s="164"/>
      <c r="AF94" s="164"/>
      <c r="AG94" s="164"/>
      <c r="AH94" s="164"/>
      <c r="AI94" s="164"/>
      <c r="AJ94" s="164"/>
      <c r="AK94" s="164"/>
    </row>
    <row r="95" ht="12" customHeight="true" spans="1:37">
      <c r="A95" s="14"/>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64"/>
      <c r="AB95" s="164"/>
      <c r="AC95" s="164"/>
      <c r="AD95" s="164"/>
      <c r="AE95" s="164"/>
      <c r="AF95" s="164"/>
      <c r="AG95" s="164"/>
      <c r="AH95" s="164"/>
      <c r="AI95" s="164"/>
      <c r="AJ95" s="164"/>
      <c r="AK95" s="164"/>
    </row>
    <row r="96" ht="12" customHeight="true" spans="1:37">
      <c r="A96" s="14"/>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64"/>
      <c r="AB96" s="164"/>
      <c r="AC96" s="164"/>
      <c r="AD96" s="164"/>
      <c r="AE96" s="164"/>
      <c r="AF96" s="164"/>
      <c r="AG96" s="164"/>
      <c r="AH96" s="164"/>
      <c r="AI96" s="164"/>
      <c r="AJ96" s="164"/>
      <c r="AK96" s="164"/>
    </row>
    <row r="97" ht="55.2" customHeight="true" spans="1:37">
      <c r="A97" s="14" t="str">
        <f>case_lib!A27</f>
        <v>ILC_4_2</v>
      </c>
      <c r="B97" s="14" t="str">
        <f>case_lib!C27</f>
        <v>ILC</v>
      </c>
      <c r="C97" s="14" t="str">
        <f>case_lib!D27</f>
        <v>1.主车车速K_HV_speed,目标车K_TV_speed位于主车正后方变道抑制区域内K_relative_distance；
2.主车变道,拨杆后1.5s内目标车加速同向变道进入抑制区域内。</v>
      </c>
      <c r="D97" s="172"/>
      <c r="E97" s="172"/>
      <c r="F97" s="156" t="s">
        <v>1186</v>
      </c>
      <c r="G97" s="157" t="s">
        <v>1181</v>
      </c>
      <c r="H97" s="157"/>
      <c r="I97" s="157"/>
      <c r="J97" s="157"/>
      <c r="K97" s="157"/>
      <c r="L97" s="157"/>
      <c r="M97" s="157"/>
      <c r="N97" s="157"/>
      <c r="O97" s="157"/>
      <c r="P97" s="172"/>
      <c r="Q97" s="172"/>
      <c r="R97" s="156" t="s">
        <v>1187</v>
      </c>
      <c r="S97" s="157" t="s">
        <v>1181</v>
      </c>
      <c r="T97" s="157"/>
      <c r="U97" s="157"/>
      <c r="V97" s="157"/>
      <c r="W97" s="157"/>
      <c r="X97" s="157"/>
      <c r="Y97" s="157"/>
      <c r="Z97" s="157"/>
      <c r="AA97" s="164"/>
      <c r="AB97" s="164"/>
      <c r="AC97" s="164"/>
      <c r="AD97" s="164"/>
      <c r="AE97" s="164"/>
      <c r="AF97" s="164"/>
      <c r="AG97" s="164"/>
      <c r="AH97" s="164"/>
      <c r="AI97" s="164"/>
      <c r="AJ97" s="164"/>
      <c r="AK97" s="164"/>
    </row>
    <row r="98" ht="12" customHeight="true" spans="1:37">
      <c r="A98" s="14"/>
      <c r="B98" s="157"/>
      <c r="C98" s="157"/>
      <c r="D98" s="172"/>
      <c r="E98" s="172"/>
      <c r="F98" s="157"/>
      <c r="G98" s="157"/>
      <c r="H98" s="157"/>
      <c r="I98" s="157"/>
      <c r="J98" s="157"/>
      <c r="K98" s="157"/>
      <c r="L98" s="157"/>
      <c r="M98" s="157"/>
      <c r="N98" s="157"/>
      <c r="O98" s="157"/>
      <c r="P98" s="172"/>
      <c r="Q98" s="172"/>
      <c r="R98" s="157"/>
      <c r="S98" s="157"/>
      <c r="T98" s="157"/>
      <c r="U98" s="157"/>
      <c r="V98" s="157"/>
      <c r="W98" s="157"/>
      <c r="X98" s="157"/>
      <c r="Y98" s="157"/>
      <c r="Z98" s="157"/>
      <c r="AA98" s="164"/>
      <c r="AB98" s="164"/>
      <c r="AC98" s="164"/>
      <c r="AD98" s="164"/>
      <c r="AE98" s="164"/>
      <c r="AF98" s="164"/>
      <c r="AG98" s="164"/>
      <c r="AH98" s="164"/>
      <c r="AI98" s="164"/>
      <c r="AJ98" s="164"/>
      <c r="AK98" s="164"/>
    </row>
    <row r="99" ht="12" customHeight="true" spans="1:37">
      <c r="A99" s="14"/>
      <c r="B99" s="157"/>
      <c r="C99" s="157"/>
      <c r="D99" s="172"/>
      <c r="E99" s="172"/>
      <c r="F99" s="157"/>
      <c r="G99" s="157"/>
      <c r="H99" s="157"/>
      <c r="I99" s="157"/>
      <c r="J99" s="157"/>
      <c r="K99" s="157"/>
      <c r="L99" s="157"/>
      <c r="M99" s="157"/>
      <c r="N99" s="157"/>
      <c r="O99" s="157"/>
      <c r="P99" s="172"/>
      <c r="Q99" s="172"/>
      <c r="R99" s="157"/>
      <c r="S99" s="157"/>
      <c r="T99" s="157"/>
      <c r="U99" s="157"/>
      <c r="V99" s="157"/>
      <c r="W99" s="157"/>
      <c r="X99" s="157"/>
      <c r="Y99" s="157"/>
      <c r="Z99" s="157"/>
      <c r="AA99" s="164"/>
      <c r="AB99" s="164"/>
      <c r="AC99" s="164"/>
      <c r="AD99" s="164"/>
      <c r="AE99" s="164"/>
      <c r="AF99" s="164"/>
      <c r="AG99" s="164"/>
      <c r="AH99" s="164"/>
      <c r="AI99" s="164"/>
      <c r="AJ99" s="164"/>
      <c r="AK99" s="164"/>
    </row>
    <row r="100" ht="12" customHeight="true" spans="1:37">
      <c r="A100" s="14"/>
      <c r="B100" s="157"/>
      <c r="C100" s="157"/>
      <c r="D100" s="172"/>
      <c r="E100" s="172"/>
      <c r="F100" s="157"/>
      <c r="G100" s="157"/>
      <c r="H100" s="157"/>
      <c r="I100" s="157"/>
      <c r="J100" s="157"/>
      <c r="K100" s="157"/>
      <c r="L100" s="157"/>
      <c r="M100" s="157"/>
      <c r="N100" s="157"/>
      <c r="O100" s="157"/>
      <c r="P100" s="172"/>
      <c r="Q100" s="172"/>
      <c r="R100" s="157"/>
      <c r="S100" s="157"/>
      <c r="T100" s="157"/>
      <c r="U100" s="157"/>
      <c r="V100" s="157"/>
      <c r="W100" s="157"/>
      <c r="X100" s="157"/>
      <c r="Y100" s="157"/>
      <c r="Z100" s="157"/>
      <c r="AA100" s="164"/>
      <c r="AB100" s="164"/>
      <c r="AC100" s="164"/>
      <c r="AD100" s="164"/>
      <c r="AE100" s="164"/>
      <c r="AF100" s="164"/>
      <c r="AG100" s="164"/>
      <c r="AH100" s="164"/>
      <c r="AI100" s="164"/>
      <c r="AJ100" s="164"/>
      <c r="AK100" s="164"/>
    </row>
    <row r="101" ht="12" customHeight="true" spans="1:37">
      <c r="A101" s="14"/>
      <c r="B101" s="157"/>
      <c r="C101" s="157"/>
      <c r="D101" s="172"/>
      <c r="E101" s="172"/>
      <c r="F101" s="157"/>
      <c r="G101" s="157"/>
      <c r="H101" s="157"/>
      <c r="I101" s="157"/>
      <c r="J101" s="157"/>
      <c r="K101" s="157"/>
      <c r="L101" s="157"/>
      <c r="M101" s="157"/>
      <c r="N101" s="157"/>
      <c r="O101" s="157"/>
      <c r="P101" s="172"/>
      <c r="Q101" s="172"/>
      <c r="R101" s="157"/>
      <c r="S101" s="157"/>
      <c r="T101" s="157"/>
      <c r="U101" s="157"/>
      <c r="V101" s="157"/>
      <c r="W101" s="157"/>
      <c r="X101" s="157"/>
      <c r="Y101" s="157"/>
      <c r="Z101" s="157"/>
      <c r="AA101" s="164"/>
      <c r="AB101" s="164"/>
      <c r="AC101" s="164"/>
      <c r="AD101" s="164"/>
      <c r="AE101" s="164"/>
      <c r="AF101" s="164"/>
      <c r="AG101" s="164"/>
      <c r="AH101" s="164"/>
      <c r="AI101" s="164"/>
      <c r="AJ101" s="164"/>
      <c r="AK101" s="164"/>
    </row>
    <row r="102" ht="55.2" customHeight="true" spans="1:37">
      <c r="A102" s="14" t="str">
        <f>case_lib!A28</f>
        <v>ILC_4_3</v>
      </c>
      <c r="B102" s="14" t="str">
        <f>case_lib!C28</f>
        <v>ILC</v>
      </c>
      <c r="C102" s="14" t="str">
        <f>case_lib!D28</f>
        <v>1.主车车速K_HV_speed,目标车K_TV_speed位于主车正后方变道抑制区域外K_relative_distance；
2.主车变道,过线前目标车加速同向变道进入抑制区域内。</v>
      </c>
      <c r="D102" s="172"/>
      <c r="E102" s="172"/>
      <c r="F102" s="156" t="s">
        <v>1188</v>
      </c>
      <c r="G102" s="157" t="s">
        <v>1181</v>
      </c>
      <c r="H102" s="157"/>
      <c r="I102" s="157"/>
      <c r="J102" s="157"/>
      <c r="K102" s="157"/>
      <c r="L102" s="157"/>
      <c r="M102" s="157"/>
      <c r="N102" s="157"/>
      <c r="O102" s="157"/>
      <c r="P102" s="172"/>
      <c r="Q102" s="172"/>
      <c r="R102" s="156" t="s">
        <v>1188</v>
      </c>
      <c r="S102" s="157" t="s">
        <v>1181</v>
      </c>
      <c r="T102" s="157"/>
      <c r="U102" s="157"/>
      <c r="V102" s="157"/>
      <c r="W102" s="157"/>
      <c r="X102" s="157"/>
      <c r="Y102" s="157"/>
      <c r="Z102" s="157"/>
      <c r="AA102" s="164"/>
      <c r="AB102" s="164"/>
      <c r="AC102" s="164"/>
      <c r="AD102" s="164"/>
      <c r="AE102" s="164"/>
      <c r="AF102" s="164"/>
      <c r="AG102" s="164"/>
      <c r="AH102" s="164"/>
      <c r="AI102" s="164"/>
      <c r="AJ102" s="164"/>
      <c r="AK102" s="164"/>
    </row>
    <row r="103" ht="12" customHeight="true" spans="1:37">
      <c r="A103" s="14"/>
      <c r="B103" s="157"/>
      <c r="C103" s="157"/>
      <c r="D103" s="172"/>
      <c r="E103" s="172"/>
      <c r="F103" s="157"/>
      <c r="G103" s="157"/>
      <c r="H103" s="157"/>
      <c r="I103" s="157"/>
      <c r="J103" s="157"/>
      <c r="K103" s="157"/>
      <c r="L103" s="157"/>
      <c r="M103" s="157"/>
      <c r="N103" s="157"/>
      <c r="O103" s="157"/>
      <c r="P103" s="172"/>
      <c r="Q103" s="172"/>
      <c r="R103" s="157"/>
      <c r="S103" s="157"/>
      <c r="T103" s="157"/>
      <c r="U103" s="157"/>
      <c r="V103" s="157"/>
      <c r="W103" s="157"/>
      <c r="X103" s="157"/>
      <c r="Y103" s="157"/>
      <c r="Z103" s="157"/>
      <c r="AA103" s="164"/>
      <c r="AB103" s="164"/>
      <c r="AC103" s="164"/>
      <c r="AD103" s="164"/>
      <c r="AE103" s="164"/>
      <c r="AF103" s="164"/>
      <c r="AG103" s="164"/>
      <c r="AH103" s="164"/>
      <c r="AI103" s="164"/>
      <c r="AJ103" s="164"/>
      <c r="AK103" s="164"/>
    </row>
    <row r="104" ht="12" customHeight="true" spans="1:37">
      <c r="A104" s="14"/>
      <c r="B104" s="157"/>
      <c r="C104" s="157"/>
      <c r="D104" s="172"/>
      <c r="E104" s="172"/>
      <c r="F104" s="157"/>
      <c r="G104" s="157"/>
      <c r="H104" s="157"/>
      <c r="I104" s="157"/>
      <c r="J104" s="157"/>
      <c r="K104" s="157"/>
      <c r="L104" s="157"/>
      <c r="M104" s="157"/>
      <c r="N104" s="157"/>
      <c r="O104" s="157"/>
      <c r="P104" s="172"/>
      <c r="Q104" s="172"/>
      <c r="R104" s="157"/>
      <c r="S104" s="157"/>
      <c r="T104" s="157"/>
      <c r="U104" s="157"/>
      <c r="V104" s="157"/>
      <c r="W104" s="157"/>
      <c r="X104" s="157"/>
      <c r="Y104" s="157"/>
      <c r="Z104" s="157"/>
      <c r="AA104" s="164"/>
      <c r="AB104" s="164"/>
      <c r="AC104" s="164"/>
      <c r="AD104" s="164"/>
      <c r="AE104" s="164"/>
      <c r="AF104" s="164"/>
      <c r="AG104" s="164"/>
      <c r="AH104" s="164"/>
      <c r="AI104" s="164"/>
      <c r="AJ104" s="164"/>
      <c r="AK104" s="164"/>
    </row>
    <row r="105" ht="12" customHeight="true" spans="1:37">
      <c r="A105" s="14"/>
      <c r="B105" s="157"/>
      <c r="C105" s="157"/>
      <c r="D105" s="172"/>
      <c r="E105" s="172"/>
      <c r="F105" s="157"/>
      <c r="G105" s="157"/>
      <c r="H105" s="157"/>
      <c r="I105" s="157"/>
      <c r="J105" s="157"/>
      <c r="K105" s="157"/>
      <c r="L105" s="157"/>
      <c r="M105" s="157"/>
      <c r="N105" s="157"/>
      <c r="O105" s="157"/>
      <c r="P105" s="172"/>
      <c r="Q105" s="172"/>
      <c r="R105" s="157"/>
      <c r="S105" s="157"/>
      <c r="T105" s="157"/>
      <c r="U105" s="157"/>
      <c r="V105" s="157"/>
      <c r="W105" s="157"/>
      <c r="X105" s="157"/>
      <c r="Y105" s="157"/>
      <c r="Z105" s="157"/>
      <c r="AA105" s="164"/>
      <c r="AB105" s="164"/>
      <c r="AC105" s="164"/>
      <c r="AD105" s="164"/>
      <c r="AE105" s="164"/>
      <c r="AF105" s="164"/>
      <c r="AG105" s="164"/>
      <c r="AH105" s="164"/>
      <c r="AI105" s="164"/>
      <c r="AJ105" s="164"/>
      <c r="AK105" s="164"/>
    </row>
    <row r="106" ht="12" customHeight="true" spans="1:37">
      <c r="A106" s="14"/>
      <c r="B106" s="157"/>
      <c r="C106" s="157"/>
      <c r="D106" s="172"/>
      <c r="E106" s="172"/>
      <c r="F106" s="157"/>
      <c r="G106" s="157"/>
      <c r="H106" s="157"/>
      <c r="I106" s="157"/>
      <c r="J106" s="157"/>
      <c r="K106" s="157"/>
      <c r="L106" s="157"/>
      <c r="M106" s="157"/>
      <c r="N106" s="157"/>
      <c r="O106" s="157"/>
      <c r="P106" s="172"/>
      <c r="Q106" s="172"/>
      <c r="R106" s="157"/>
      <c r="S106" s="157"/>
      <c r="T106" s="157"/>
      <c r="U106" s="157"/>
      <c r="V106" s="157"/>
      <c r="W106" s="157"/>
      <c r="X106" s="157"/>
      <c r="Y106" s="157"/>
      <c r="Z106" s="157"/>
      <c r="AA106" s="164"/>
      <c r="AB106" s="164"/>
      <c r="AC106" s="164"/>
      <c r="AD106" s="164"/>
      <c r="AE106" s="164"/>
      <c r="AF106" s="164"/>
      <c r="AG106" s="164"/>
      <c r="AH106" s="164"/>
      <c r="AI106" s="164"/>
      <c r="AJ106" s="164"/>
      <c r="AK106" s="164"/>
    </row>
    <row r="107" ht="55.2" customHeight="true" spans="1:37">
      <c r="A107" s="14" t="str">
        <f>case_lib!A29</f>
        <v>ILC_4_4</v>
      </c>
      <c r="B107" s="14" t="str">
        <f>case_lib!C29</f>
        <v>ILC</v>
      </c>
      <c r="C107" s="14" t="str">
        <f>case_lib!D29</f>
        <v>1.主车车速K_HV_speed,目标车K_TV_speed位于主车正后方变道抑制区域外K_relative_distance；
2.主车变道,过线后目标车加速同向变道进入抑制区域内。</v>
      </c>
      <c r="D107" s="172"/>
      <c r="E107" s="172"/>
      <c r="F107" s="156" t="s">
        <v>1188</v>
      </c>
      <c r="G107" s="157" t="s">
        <v>1181</v>
      </c>
      <c r="H107" s="157"/>
      <c r="I107" s="157"/>
      <c r="J107" s="157"/>
      <c r="K107" s="157"/>
      <c r="L107" s="157"/>
      <c r="M107" s="157"/>
      <c r="N107" s="157"/>
      <c r="O107" s="157"/>
      <c r="P107" s="172"/>
      <c r="Q107" s="172"/>
      <c r="R107" s="156" t="s">
        <v>1188</v>
      </c>
      <c r="S107" s="157" t="s">
        <v>1181</v>
      </c>
      <c r="T107" s="157"/>
      <c r="U107" s="157"/>
      <c r="V107" s="157"/>
      <c r="W107" s="157"/>
      <c r="X107" s="157"/>
      <c r="Y107" s="157"/>
      <c r="Z107" s="157"/>
      <c r="AA107" s="164"/>
      <c r="AB107" s="164"/>
      <c r="AC107" s="164"/>
      <c r="AD107" s="164"/>
      <c r="AE107" s="164"/>
      <c r="AF107" s="164"/>
      <c r="AG107" s="164"/>
      <c r="AH107" s="164"/>
      <c r="AI107" s="164"/>
      <c r="AJ107" s="164"/>
      <c r="AK107" s="164"/>
    </row>
    <row r="108" ht="12" customHeight="true" spans="1:37">
      <c r="A108" s="14"/>
      <c r="B108" s="157"/>
      <c r="C108" s="157"/>
      <c r="D108" s="172"/>
      <c r="E108" s="172"/>
      <c r="F108" s="157"/>
      <c r="G108" s="157"/>
      <c r="H108" s="157"/>
      <c r="I108" s="157"/>
      <c r="J108" s="157"/>
      <c r="K108" s="157"/>
      <c r="L108" s="157"/>
      <c r="M108" s="157"/>
      <c r="N108" s="157"/>
      <c r="O108" s="157"/>
      <c r="P108" s="172"/>
      <c r="Q108" s="172"/>
      <c r="R108" s="157"/>
      <c r="S108" s="157"/>
      <c r="T108" s="157"/>
      <c r="U108" s="157"/>
      <c r="V108" s="157"/>
      <c r="W108" s="157"/>
      <c r="X108" s="157"/>
      <c r="Y108" s="157"/>
      <c r="Z108" s="157"/>
      <c r="AA108" s="164"/>
      <c r="AB108" s="164"/>
      <c r="AC108" s="164"/>
      <c r="AD108" s="164"/>
      <c r="AE108" s="164"/>
      <c r="AF108" s="164"/>
      <c r="AG108" s="164"/>
      <c r="AH108" s="164"/>
      <c r="AI108" s="164"/>
      <c r="AJ108" s="164"/>
      <c r="AK108" s="164"/>
    </row>
    <row r="109" ht="12" customHeight="true" spans="1:37">
      <c r="A109" s="14"/>
      <c r="B109" s="157"/>
      <c r="C109" s="157"/>
      <c r="D109" s="172"/>
      <c r="E109" s="172"/>
      <c r="F109" s="157"/>
      <c r="G109" s="157"/>
      <c r="H109" s="157"/>
      <c r="I109" s="157"/>
      <c r="J109" s="157"/>
      <c r="K109" s="157"/>
      <c r="L109" s="157"/>
      <c r="M109" s="157"/>
      <c r="N109" s="157"/>
      <c r="O109" s="157"/>
      <c r="P109" s="172"/>
      <c r="Q109" s="172"/>
      <c r="R109" s="157"/>
      <c r="S109" s="157"/>
      <c r="T109" s="157"/>
      <c r="U109" s="157"/>
      <c r="V109" s="157"/>
      <c r="W109" s="157"/>
      <c r="X109" s="157"/>
      <c r="Y109" s="157"/>
      <c r="Z109" s="157"/>
      <c r="AA109" s="164"/>
      <c r="AB109" s="164"/>
      <c r="AC109" s="164"/>
      <c r="AD109" s="164"/>
      <c r="AE109" s="164"/>
      <c r="AF109" s="164"/>
      <c r="AG109" s="164"/>
      <c r="AH109" s="164"/>
      <c r="AI109" s="164"/>
      <c r="AJ109" s="164"/>
      <c r="AK109" s="164"/>
    </row>
    <row r="110" ht="12" customHeight="true" spans="1:37">
      <c r="A110" s="14"/>
      <c r="B110" s="157"/>
      <c r="C110" s="157"/>
      <c r="D110" s="172"/>
      <c r="E110" s="172"/>
      <c r="F110" s="157"/>
      <c r="G110" s="157"/>
      <c r="H110" s="157"/>
      <c r="I110" s="157"/>
      <c r="J110" s="157"/>
      <c r="K110" s="157"/>
      <c r="L110" s="157"/>
      <c r="M110" s="157"/>
      <c r="N110" s="157"/>
      <c r="O110" s="157"/>
      <c r="P110" s="172"/>
      <c r="Q110" s="172"/>
      <c r="R110" s="157"/>
      <c r="S110" s="157"/>
      <c r="T110" s="157"/>
      <c r="U110" s="157"/>
      <c r="V110" s="157"/>
      <c r="W110" s="157"/>
      <c r="X110" s="157"/>
      <c r="Y110" s="157"/>
      <c r="Z110" s="157"/>
      <c r="AA110" s="164"/>
      <c r="AB110" s="164"/>
      <c r="AC110" s="164"/>
      <c r="AD110" s="164"/>
      <c r="AE110" s="164"/>
      <c r="AF110" s="164"/>
      <c r="AG110" s="164"/>
      <c r="AH110" s="164"/>
      <c r="AI110" s="164"/>
      <c r="AJ110" s="164"/>
      <c r="AK110" s="164"/>
    </row>
    <row r="111" ht="12" customHeight="true" spans="1:37">
      <c r="A111" s="14"/>
      <c r="B111" s="157"/>
      <c r="C111" s="157"/>
      <c r="D111" s="172"/>
      <c r="E111" s="172"/>
      <c r="F111" s="157"/>
      <c r="G111" s="157"/>
      <c r="H111" s="157"/>
      <c r="I111" s="157"/>
      <c r="J111" s="157"/>
      <c r="K111" s="157"/>
      <c r="L111" s="157"/>
      <c r="M111" s="157"/>
      <c r="N111" s="157"/>
      <c r="O111" s="157"/>
      <c r="P111" s="172"/>
      <c r="Q111" s="172"/>
      <c r="R111" s="157"/>
      <c r="S111" s="157"/>
      <c r="T111" s="157"/>
      <c r="U111" s="157"/>
      <c r="V111" s="157"/>
      <c r="W111" s="157"/>
      <c r="X111" s="157"/>
      <c r="Y111" s="157"/>
      <c r="Z111" s="157"/>
      <c r="AA111" s="164"/>
      <c r="AB111" s="164"/>
      <c r="AC111" s="164"/>
      <c r="AD111" s="164"/>
      <c r="AE111" s="164"/>
      <c r="AF111" s="164"/>
      <c r="AG111" s="164"/>
      <c r="AH111" s="164"/>
      <c r="AI111" s="164"/>
      <c r="AJ111" s="164"/>
      <c r="AK111" s="164"/>
    </row>
    <row r="112" ht="41.4" customHeight="true" spans="1:37">
      <c r="A112" s="14" t="str">
        <f>case_lib!A30</f>
        <v>ILC_4_5</v>
      </c>
      <c r="B112" s="14" t="str">
        <f>case_lib!C30</f>
        <v>ILC</v>
      </c>
      <c r="C112" s="14" t="str">
        <f>case_lib!D30</f>
        <v>主车车速K_HV_speed,目标车K_TV_speed位于主车正后方变道抑制区域内K_relative_distance压变道车道线，主车变道</v>
      </c>
      <c r="D112" s="172"/>
      <c r="E112" s="172"/>
      <c r="F112" s="156" t="s">
        <v>1189</v>
      </c>
      <c r="G112" s="157" t="s">
        <v>1181</v>
      </c>
      <c r="H112" s="157"/>
      <c r="I112" s="157"/>
      <c r="J112" s="157"/>
      <c r="K112" s="157"/>
      <c r="L112" s="157"/>
      <c r="M112" s="157"/>
      <c r="N112" s="157"/>
      <c r="O112" s="157"/>
      <c r="P112" s="172"/>
      <c r="Q112" s="172"/>
      <c r="R112" s="156" t="s">
        <v>1189</v>
      </c>
      <c r="S112" s="157" t="s">
        <v>1181</v>
      </c>
      <c r="T112" s="157"/>
      <c r="U112" s="157"/>
      <c r="V112" s="157"/>
      <c r="W112" s="157"/>
      <c r="X112" s="157"/>
      <c r="Y112" s="157"/>
      <c r="Z112" s="157"/>
      <c r="AA112" s="164"/>
      <c r="AB112" s="164"/>
      <c r="AC112" s="164"/>
      <c r="AD112" s="164"/>
      <c r="AE112" s="164"/>
      <c r="AF112" s="164"/>
      <c r="AG112" s="164"/>
      <c r="AH112" s="164"/>
      <c r="AI112" s="164"/>
      <c r="AJ112" s="164"/>
      <c r="AK112" s="164"/>
    </row>
    <row r="113" ht="12" customHeight="true" spans="1:37">
      <c r="A113" s="14"/>
      <c r="B113" s="157"/>
      <c r="C113" s="157"/>
      <c r="D113" s="172"/>
      <c r="E113" s="172"/>
      <c r="F113" s="157"/>
      <c r="G113" s="157"/>
      <c r="H113" s="157"/>
      <c r="I113" s="157"/>
      <c r="J113" s="157"/>
      <c r="K113" s="157"/>
      <c r="L113" s="157"/>
      <c r="M113" s="157"/>
      <c r="N113" s="157"/>
      <c r="O113" s="157"/>
      <c r="P113" s="172"/>
      <c r="Q113" s="172"/>
      <c r="R113" s="157"/>
      <c r="S113" s="157"/>
      <c r="T113" s="157"/>
      <c r="U113" s="157"/>
      <c r="V113" s="157"/>
      <c r="W113" s="157"/>
      <c r="X113" s="157"/>
      <c r="Y113" s="157"/>
      <c r="Z113" s="157"/>
      <c r="AA113" s="164"/>
      <c r="AB113" s="164"/>
      <c r="AC113" s="164"/>
      <c r="AD113" s="164"/>
      <c r="AE113" s="164"/>
      <c r="AF113" s="164"/>
      <c r="AG113" s="164"/>
      <c r="AH113" s="164"/>
      <c r="AI113" s="164"/>
      <c r="AJ113" s="164"/>
      <c r="AK113" s="164"/>
    </row>
    <row r="114" ht="12" customHeight="true" spans="1:37">
      <c r="A114" s="14"/>
      <c r="B114" s="157"/>
      <c r="C114" s="157"/>
      <c r="D114" s="172"/>
      <c r="E114" s="172"/>
      <c r="F114" s="157"/>
      <c r="G114" s="157"/>
      <c r="H114" s="157"/>
      <c r="I114" s="157"/>
      <c r="J114" s="157"/>
      <c r="K114" s="157"/>
      <c r="L114" s="157"/>
      <c r="M114" s="157"/>
      <c r="N114" s="157"/>
      <c r="O114" s="157"/>
      <c r="P114" s="172"/>
      <c r="Q114" s="172"/>
      <c r="R114" s="157"/>
      <c r="S114" s="157"/>
      <c r="T114" s="157"/>
      <c r="U114" s="157"/>
      <c r="V114" s="157"/>
      <c r="W114" s="157"/>
      <c r="X114" s="157"/>
      <c r="Y114" s="157"/>
      <c r="Z114" s="157"/>
      <c r="AA114" s="164"/>
      <c r="AB114" s="164"/>
      <c r="AC114" s="164"/>
      <c r="AD114" s="164"/>
      <c r="AE114" s="164"/>
      <c r="AF114" s="164"/>
      <c r="AG114" s="164"/>
      <c r="AH114" s="164"/>
      <c r="AI114" s="164"/>
      <c r="AJ114" s="164"/>
      <c r="AK114" s="164"/>
    </row>
    <row r="115" ht="12" customHeight="true" spans="1:37">
      <c r="A115" s="14"/>
      <c r="B115" s="157"/>
      <c r="C115" s="157"/>
      <c r="D115" s="172"/>
      <c r="E115" s="172"/>
      <c r="F115" s="157"/>
      <c r="G115" s="157"/>
      <c r="H115" s="157"/>
      <c r="I115" s="157"/>
      <c r="J115" s="157"/>
      <c r="K115" s="157"/>
      <c r="L115" s="157"/>
      <c r="M115" s="157"/>
      <c r="N115" s="157"/>
      <c r="O115" s="157"/>
      <c r="P115" s="172"/>
      <c r="Q115" s="172"/>
      <c r="R115" s="157"/>
      <c r="S115" s="157"/>
      <c r="T115" s="157"/>
      <c r="U115" s="157"/>
      <c r="V115" s="157"/>
      <c r="W115" s="157"/>
      <c r="X115" s="157"/>
      <c r="Y115" s="157"/>
      <c r="Z115" s="157"/>
      <c r="AA115" s="164"/>
      <c r="AB115" s="164"/>
      <c r="AC115" s="164"/>
      <c r="AD115" s="164"/>
      <c r="AE115" s="164"/>
      <c r="AF115" s="164"/>
      <c r="AG115" s="164"/>
      <c r="AH115" s="164"/>
      <c r="AI115" s="164"/>
      <c r="AJ115" s="164"/>
      <c r="AK115" s="164"/>
    </row>
    <row r="116" ht="12" customHeight="true" spans="1:37">
      <c r="A116" s="14"/>
      <c r="B116" s="157"/>
      <c r="C116" s="157"/>
      <c r="D116" s="172"/>
      <c r="E116" s="172"/>
      <c r="F116" s="157"/>
      <c r="G116" s="157"/>
      <c r="H116" s="157"/>
      <c r="I116" s="157"/>
      <c r="J116" s="157"/>
      <c r="K116" s="157"/>
      <c r="L116" s="157"/>
      <c r="M116" s="157"/>
      <c r="N116" s="157"/>
      <c r="O116" s="157"/>
      <c r="P116" s="172"/>
      <c r="Q116" s="172"/>
      <c r="R116" s="157"/>
      <c r="S116" s="157"/>
      <c r="T116" s="157"/>
      <c r="U116" s="157"/>
      <c r="V116" s="157"/>
      <c r="W116" s="157"/>
      <c r="X116" s="157"/>
      <c r="Y116" s="157"/>
      <c r="Z116" s="157"/>
      <c r="AA116" s="164"/>
      <c r="AB116" s="164"/>
      <c r="AC116" s="164"/>
      <c r="AD116" s="164"/>
      <c r="AE116" s="164"/>
      <c r="AF116" s="164"/>
      <c r="AG116" s="164"/>
      <c r="AH116" s="164"/>
      <c r="AI116" s="164"/>
      <c r="AJ116" s="164"/>
      <c r="AK116" s="164"/>
    </row>
    <row r="117" ht="41.4" customHeight="true" spans="1:37">
      <c r="A117" s="14" t="str">
        <f>case_lib!A31</f>
        <v>ILC_4_6</v>
      </c>
      <c r="B117" s="14" t="str">
        <f>case_lib!C31</f>
        <v>ILC</v>
      </c>
      <c r="C117" s="14" t="str">
        <f>case_lib!D31</f>
        <v>主车车速K_HV_speed,目标车K_TV_speed位于后方横跨两车道居中且在变道抑制区域内K_relative_distance，主车变道</v>
      </c>
      <c r="D117" s="172"/>
      <c r="E117" s="172"/>
      <c r="F117" s="156" t="s">
        <v>1189</v>
      </c>
      <c r="G117" s="157" t="s">
        <v>1181</v>
      </c>
      <c r="H117" s="157"/>
      <c r="I117" s="157"/>
      <c r="J117" s="157"/>
      <c r="K117" s="157"/>
      <c r="L117" s="157"/>
      <c r="M117" s="157"/>
      <c r="N117" s="157"/>
      <c r="O117" s="157"/>
      <c r="P117" s="172"/>
      <c r="Q117" s="172"/>
      <c r="R117" s="156" t="s">
        <v>1189</v>
      </c>
      <c r="S117" s="157" t="s">
        <v>1181</v>
      </c>
      <c r="T117" s="157"/>
      <c r="U117" s="157"/>
      <c r="V117" s="157"/>
      <c r="W117" s="157"/>
      <c r="X117" s="157"/>
      <c r="Y117" s="157"/>
      <c r="Z117" s="157"/>
      <c r="AA117" s="164"/>
      <c r="AB117" s="164"/>
      <c r="AC117" s="164"/>
      <c r="AD117" s="164"/>
      <c r="AE117" s="164"/>
      <c r="AF117" s="164"/>
      <c r="AG117" s="164"/>
      <c r="AH117" s="164"/>
      <c r="AI117" s="164"/>
      <c r="AJ117" s="164"/>
      <c r="AK117" s="164"/>
    </row>
    <row r="118" ht="12" customHeight="true" spans="1:37">
      <c r="A118" s="14"/>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64"/>
      <c r="AB118" s="164"/>
      <c r="AC118" s="164"/>
      <c r="AD118" s="164"/>
      <c r="AE118" s="164"/>
      <c r="AF118" s="164"/>
      <c r="AG118" s="164"/>
      <c r="AH118" s="164"/>
      <c r="AI118" s="164"/>
      <c r="AJ118" s="164"/>
      <c r="AK118" s="164"/>
    </row>
    <row r="119" ht="12" customHeight="true" spans="1:37">
      <c r="A119" s="14"/>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64"/>
      <c r="AB119" s="164"/>
      <c r="AC119" s="164"/>
      <c r="AD119" s="164"/>
      <c r="AE119" s="164"/>
      <c r="AF119" s="164"/>
      <c r="AG119" s="164"/>
      <c r="AH119" s="164"/>
      <c r="AI119" s="164"/>
      <c r="AJ119" s="164"/>
      <c r="AK119" s="164"/>
    </row>
    <row r="120" ht="12" customHeight="true" spans="1:37">
      <c r="A120" s="14"/>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64"/>
      <c r="AB120" s="164"/>
      <c r="AC120" s="164"/>
      <c r="AD120" s="164"/>
      <c r="AE120" s="164"/>
      <c r="AF120" s="164"/>
      <c r="AG120" s="164"/>
      <c r="AH120" s="164"/>
      <c r="AI120" s="164"/>
      <c r="AJ120" s="164"/>
      <c r="AK120" s="164"/>
    </row>
    <row r="121" ht="12" customHeight="true" spans="1:37">
      <c r="A121" s="14"/>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64"/>
      <c r="AB121" s="164"/>
      <c r="AC121" s="164"/>
      <c r="AD121" s="164"/>
      <c r="AE121" s="164"/>
      <c r="AF121" s="164"/>
      <c r="AG121" s="164"/>
      <c r="AH121" s="164"/>
      <c r="AI121" s="164"/>
      <c r="AJ121" s="164"/>
      <c r="AK121" s="164"/>
    </row>
    <row r="122" ht="64.2" customHeight="true" spans="1:37">
      <c r="A122" s="14" t="str">
        <f>case_lib!A32</f>
        <v>ILC_4_7</v>
      </c>
      <c r="B122" s="14" t="str">
        <f>case_lib!C32</f>
        <v>ILC</v>
      </c>
      <c r="C122" s="14" t="str">
        <f>case_lib!D32</f>
        <v>主车车速K_HV_speed,目标车同速位于后方横跨两车道居中且在变道抑制区域外K_relative_distance，主车变道</v>
      </c>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64"/>
      <c r="AB122" s="164"/>
      <c r="AC122" s="164"/>
      <c r="AD122" s="164"/>
      <c r="AE122" s="164"/>
      <c r="AF122" s="164"/>
      <c r="AG122" s="164"/>
      <c r="AH122" s="164"/>
      <c r="AI122" s="164"/>
      <c r="AJ122" s="164"/>
      <c r="AK122" s="164"/>
    </row>
    <row r="123" ht="12" customHeight="true" spans="1:37">
      <c r="A123" s="14"/>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64"/>
      <c r="AB123" s="164"/>
      <c r="AC123" s="164"/>
      <c r="AD123" s="164"/>
      <c r="AE123" s="164"/>
      <c r="AF123" s="164"/>
      <c r="AG123" s="164"/>
      <c r="AH123" s="164"/>
      <c r="AI123" s="164"/>
      <c r="AJ123" s="164"/>
      <c r="AK123" s="164"/>
    </row>
    <row r="124" ht="12" customHeight="true" spans="1:37">
      <c r="A124" s="14"/>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64"/>
      <c r="AB124" s="164"/>
      <c r="AC124" s="164"/>
      <c r="AD124" s="164"/>
      <c r="AE124" s="164"/>
      <c r="AF124" s="164"/>
      <c r="AG124" s="164"/>
      <c r="AH124" s="164"/>
      <c r="AI124" s="164"/>
      <c r="AJ124" s="164"/>
      <c r="AK124" s="164"/>
    </row>
    <row r="125" ht="12" customHeight="true" spans="1:37">
      <c r="A125" s="14"/>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64"/>
      <c r="AB125" s="164"/>
      <c r="AC125" s="164"/>
      <c r="AD125" s="164"/>
      <c r="AE125" s="164"/>
      <c r="AF125" s="164"/>
      <c r="AG125" s="164"/>
      <c r="AH125" s="164"/>
      <c r="AI125" s="164"/>
      <c r="AJ125" s="164"/>
      <c r="AK125" s="164"/>
    </row>
    <row r="126" ht="12" customHeight="true" spans="1:37">
      <c r="A126" s="14"/>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64"/>
      <c r="AB126" s="164"/>
      <c r="AC126" s="164"/>
      <c r="AD126" s="164"/>
      <c r="AE126" s="164"/>
      <c r="AF126" s="164"/>
      <c r="AG126" s="164"/>
      <c r="AH126" s="164"/>
      <c r="AI126" s="164"/>
      <c r="AJ126" s="164"/>
      <c r="AK126" s="164"/>
    </row>
    <row r="127" s="140" customFormat="true" ht="14.25" customHeight="true" spans="1:1024">
      <c r="A127" s="153" t="str">
        <f>case_lib!A33</f>
        <v>ILC_5</v>
      </c>
      <c r="B127" s="154"/>
      <c r="C127" s="154" t="str">
        <f>case_lib!D33</f>
        <v>稳定跟车变道</v>
      </c>
      <c r="D127" s="155"/>
      <c r="E127" s="159"/>
      <c r="F127" s="155"/>
      <c r="G127" s="155"/>
      <c r="H127" s="155"/>
      <c r="I127" s="159"/>
      <c r="J127" s="155"/>
      <c r="K127" s="159"/>
      <c r="L127" s="155"/>
      <c r="M127" s="159"/>
      <c r="N127" s="155"/>
      <c r="O127" s="159"/>
      <c r="P127" s="155"/>
      <c r="Q127" s="159"/>
      <c r="R127" s="161"/>
      <c r="S127" s="162"/>
      <c r="T127" s="161"/>
      <c r="U127" s="162"/>
      <c r="V127" s="161"/>
      <c r="W127" s="162"/>
      <c r="X127" s="161"/>
      <c r="Y127" s="162"/>
      <c r="Z127" s="161"/>
      <c r="AA127" s="162"/>
      <c r="AB127" s="161"/>
      <c r="AC127" s="161"/>
      <c r="AD127" s="169"/>
      <c r="AE127" s="170"/>
      <c r="AF127" s="161"/>
      <c r="AG127" s="161"/>
      <c r="AH127" s="161"/>
      <c r="AI127" s="161"/>
      <c r="AJ127" s="161"/>
      <c r="AK127" s="161"/>
      <c r="AKX127" s="147"/>
      <c r="AKY127" s="147"/>
      <c r="AKZ127" s="147"/>
      <c r="ALA127" s="147"/>
      <c r="ALB127" s="147"/>
      <c r="ALC127" s="147"/>
      <c r="ALD127" s="147"/>
      <c r="ALE127" s="147"/>
      <c r="ALF127" s="147"/>
      <c r="ALG127" s="147"/>
      <c r="ALH127" s="147"/>
      <c r="ALI127" s="147"/>
      <c r="ALJ127" s="147"/>
      <c r="ALK127" s="147"/>
      <c r="ALL127" s="147"/>
      <c r="ALM127" s="147"/>
      <c r="ALN127" s="147"/>
      <c r="ALO127" s="147"/>
      <c r="ALP127" s="147"/>
      <c r="ALQ127" s="147"/>
      <c r="ALR127" s="147"/>
      <c r="ALS127" s="147"/>
      <c r="ALT127" s="147"/>
      <c r="ALU127" s="147"/>
      <c r="ALV127" s="147"/>
      <c r="ALW127" s="147"/>
      <c r="ALX127" s="147"/>
      <c r="ALY127" s="147"/>
      <c r="ALZ127" s="147"/>
      <c r="AMA127" s="147"/>
      <c r="AMB127" s="147"/>
      <c r="AMC127" s="147"/>
      <c r="AMD127" s="147"/>
      <c r="AME127" s="147"/>
      <c r="AMF127" s="147"/>
      <c r="AMG127" s="147"/>
      <c r="AMH127" s="147"/>
      <c r="AMI127" s="147"/>
      <c r="AMJ127" s="147"/>
    </row>
    <row r="128" ht="41.4" customHeight="true" spans="1:37">
      <c r="A128" s="14" t="str">
        <f>case_lib!A34</f>
        <v>ILC_5_1</v>
      </c>
      <c r="B128" s="14" t="str">
        <f>case_lib!C34</f>
        <v>ILC</v>
      </c>
      <c r="C128" s="14" t="str">
        <f>case_lib!D34</f>
        <v>目标车车速K_TV_speed,主车稳定跟车后,拨杆变道</v>
      </c>
      <c r="D128" s="157"/>
      <c r="E128" s="157"/>
      <c r="F128" s="157" t="s">
        <v>1190</v>
      </c>
      <c r="G128" s="157" t="s">
        <v>1181</v>
      </c>
      <c r="H128" s="173" t="s">
        <v>1190</v>
      </c>
      <c r="I128" s="157" t="s">
        <v>1181</v>
      </c>
      <c r="J128" s="157"/>
      <c r="K128" s="157"/>
      <c r="L128" s="156" t="s">
        <v>1191</v>
      </c>
      <c r="M128" s="157" t="s">
        <v>1181</v>
      </c>
      <c r="N128" s="173"/>
      <c r="O128" s="118"/>
      <c r="P128" s="157"/>
      <c r="Q128" s="157"/>
      <c r="R128" s="157" t="s">
        <v>1190</v>
      </c>
      <c r="S128" s="157" t="s">
        <v>1181</v>
      </c>
      <c r="T128" s="173" t="s">
        <v>1190</v>
      </c>
      <c r="U128" s="157" t="s">
        <v>1181</v>
      </c>
      <c r="V128" s="157"/>
      <c r="W128" s="157"/>
      <c r="X128" s="156"/>
      <c r="Y128" s="157"/>
      <c r="Z128" s="157"/>
      <c r="AA128" s="164"/>
      <c r="AB128" s="164"/>
      <c r="AC128" s="164"/>
      <c r="AD128" s="164"/>
      <c r="AE128" s="164"/>
      <c r="AF128" s="164"/>
      <c r="AG128" s="164"/>
      <c r="AH128" s="164"/>
      <c r="AI128" s="164"/>
      <c r="AJ128" s="164"/>
      <c r="AK128" s="164"/>
    </row>
    <row r="129" ht="12" customHeight="true" spans="1:37">
      <c r="A129" s="14"/>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64"/>
      <c r="AB129" s="164"/>
      <c r="AC129" s="164"/>
      <c r="AD129" s="164"/>
      <c r="AE129" s="164"/>
      <c r="AF129" s="164"/>
      <c r="AG129" s="164"/>
      <c r="AH129" s="164"/>
      <c r="AI129" s="164"/>
      <c r="AJ129" s="164"/>
      <c r="AK129" s="164"/>
    </row>
    <row r="130" ht="12" customHeight="true" spans="1:37">
      <c r="A130" s="14"/>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64"/>
      <c r="AB130" s="164"/>
      <c r="AC130" s="164"/>
      <c r="AD130" s="164"/>
      <c r="AE130" s="164"/>
      <c r="AF130" s="164"/>
      <c r="AG130" s="164"/>
      <c r="AH130" s="164"/>
      <c r="AI130" s="164"/>
      <c r="AJ130" s="164"/>
      <c r="AK130" s="164"/>
    </row>
    <row r="131" ht="12" customHeight="true" spans="1:37">
      <c r="A131" s="14"/>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64"/>
      <c r="AB131" s="164"/>
      <c r="AC131" s="164"/>
      <c r="AD131" s="164"/>
      <c r="AE131" s="164"/>
      <c r="AF131" s="164"/>
      <c r="AG131" s="164"/>
      <c r="AH131" s="164"/>
      <c r="AI131" s="164"/>
      <c r="AJ131" s="164"/>
      <c r="AK131" s="164"/>
    </row>
    <row r="132" ht="12" customHeight="true" spans="1:37">
      <c r="A132" s="14"/>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64"/>
      <c r="AB132" s="164"/>
      <c r="AC132" s="164"/>
      <c r="AD132" s="164"/>
      <c r="AE132" s="164"/>
      <c r="AF132" s="164"/>
      <c r="AG132" s="164"/>
      <c r="AH132" s="164"/>
      <c r="AI132" s="164"/>
      <c r="AJ132" s="164"/>
      <c r="AK132" s="164"/>
    </row>
    <row r="133" s="140" customFormat="true" ht="14.25" customHeight="true" spans="1:1024">
      <c r="A133" s="153" t="str">
        <f>case_lib!A35</f>
        <v>ILC_6</v>
      </c>
      <c r="B133" s="154"/>
      <c r="C133" s="154" t="str">
        <f>case_lib!D35</f>
        <v>稳定跟车变道取消</v>
      </c>
      <c r="D133" s="155"/>
      <c r="E133" s="159"/>
      <c r="F133" s="155"/>
      <c r="G133" s="155"/>
      <c r="H133" s="155"/>
      <c r="I133" s="159"/>
      <c r="J133" s="155"/>
      <c r="K133" s="159"/>
      <c r="L133" s="155"/>
      <c r="M133" s="159"/>
      <c r="N133" s="155"/>
      <c r="O133" s="159"/>
      <c r="P133" s="155"/>
      <c r="Q133" s="159"/>
      <c r="R133" s="161"/>
      <c r="S133" s="162"/>
      <c r="T133" s="161"/>
      <c r="U133" s="162"/>
      <c r="V133" s="161"/>
      <c r="W133" s="162"/>
      <c r="X133" s="161"/>
      <c r="Y133" s="162"/>
      <c r="Z133" s="161"/>
      <c r="AA133" s="162"/>
      <c r="AB133" s="161"/>
      <c r="AC133" s="161"/>
      <c r="AD133" s="169"/>
      <c r="AE133" s="170"/>
      <c r="AF133" s="161"/>
      <c r="AG133" s="161"/>
      <c r="AH133" s="161"/>
      <c r="AI133" s="161"/>
      <c r="AJ133" s="161"/>
      <c r="AK133" s="161"/>
      <c r="AKX133" s="147"/>
      <c r="AKY133" s="147"/>
      <c r="AKZ133" s="147"/>
      <c r="ALA133" s="147"/>
      <c r="ALB133" s="147"/>
      <c r="ALC133" s="147"/>
      <c r="ALD133" s="147"/>
      <c r="ALE133" s="147"/>
      <c r="ALF133" s="147"/>
      <c r="ALG133" s="147"/>
      <c r="ALH133" s="147"/>
      <c r="ALI133" s="147"/>
      <c r="ALJ133" s="147"/>
      <c r="ALK133" s="147"/>
      <c r="ALL133" s="147"/>
      <c r="ALM133" s="147"/>
      <c r="ALN133" s="147"/>
      <c r="ALO133" s="147"/>
      <c r="ALP133" s="147"/>
      <c r="ALQ133" s="147"/>
      <c r="ALR133" s="147"/>
      <c r="ALS133" s="147"/>
      <c r="ALT133" s="147"/>
      <c r="ALU133" s="147"/>
      <c r="ALV133" s="147"/>
      <c r="ALW133" s="147"/>
      <c r="ALX133" s="147"/>
      <c r="ALY133" s="147"/>
      <c r="ALZ133" s="147"/>
      <c r="AMA133" s="147"/>
      <c r="AMB133" s="147"/>
      <c r="AMC133" s="147"/>
      <c r="AMD133" s="147"/>
      <c r="AME133" s="147"/>
      <c r="AMF133" s="147"/>
      <c r="AMG133" s="147"/>
      <c r="AMH133" s="147"/>
      <c r="AMI133" s="147"/>
      <c r="AMJ133" s="147"/>
    </row>
    <row r="134" ht="55.2" customHeight="true" spans="1:37">
      <c r="A134" s="14" t="str">
        <f>case_lib!A36</f>
        <v>ILC_6_1</v>
      </c>
      <c r="B134" s="14" t="str">
        <f>case_lib!C36</f>
        <v>ILC</v>
      </c>
      <c r="C134" s="14" t="str">
        <f>case_lib!D36</f>
        <v>目标车车速K_TV_speed,主车稳定跟车后,拨杆变道,过线前拨杆变道取消</v>
      </c>
      <c r="D134" s="157"/>
      <c r="E134" s="157"/>
      <c r="F134" s="156" t="s">
        <v>1192</v>
      </c>
      <c r="G134" s="156" t="s">
        <v>1178</v>
      </c>
      <c r="H134" s="157"/>
      <c r="I134" s="157"/>
      <c r="J134" s="157"/>
      <c r="K134" s="157"/>
      <c r="L134" s="157"/>
      <c r="M134" s="157"/>
      <c r="N134" s="157"/>
      <c r="O134" s="157"/>
      <c r="P134" s="157"/>
      <c r="Q134" s="157"/>
      <c r="R134" s="156" t="s">
        <v>1192</v>
      </c>
      <c r="S134" s="156" t="s">
        <v>1178</v>
      </c>
      <c r="T134" s="157"/>
      <c r="U134" s="157"/>
      <c r="V134" s="157"/>
      <c r="W134" s="157"/>
      <c r="X134" s="157"/>
      <c r="Y134" s="157"/>
      <c r="Z134" s="157"/>
      <c r="AA134" s="164"/>
      <c r="AB134" s="164"/>
      <c r="AC134" s="164"/>
      <c r="AD134" s="164"/>
      <c r="AE134" s="164"/>
      <c r="AF134" s="164"/>
      <c r="AG134" s="164"/>
      <c r="AH134" s="164"/>
      <c r="AI134" s="164"/>
      <c r="AJ134" s="164"/>
      <c r="AK134" s="164"/>
    </row>
    <row r="135" ht="12" customHeight="true" spans="1:37">
      <c r="A135" s="14"/>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64"/>
      <c r="AB135" s="164"/>
      <c r="AC135" s="164"/>
      <c r="AD135" s="171"/>
      <c r="AE135" s="171"/>
      <c r="AF135" s="171"/>
      <c r="AG135" s="171"/>
      <c r="AH135" s="171"/>
      <c r="AI135" s="171"/>
      <c r="AJ135" s="171"/>
      <c r="AK135" s="171"/>
    </row>
    <row r="136" ht="12" customHeight="true" spans="1:37">
      <c r="A136" s="14"/>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64"/>
      <c r="AB136" s="164"/>
      <c r="AC136" s="164"/>
      <c r="AD136" s="171"/>
      <c r="AE136" s="171"/>
      <c r="AF136" s="171"/>
      <c r="AG136" s="171"/>
      <c r="AH136" s="171"/>
      <c r="AI136" s="171"/>
      <c r="AJ136" s="171"/>
      <c r="AK136" s="171"/>
    </row>
    <row r="137" ht="12" customHeight="true" spans="1:37">
      <c r="A137" s="14"/>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64"/>
      <c r="AB137" s="164"/>
      <c r="AC137" s="164"/>
      <c r="AD137" s="164"/>
      <c r="AE137" s="164"/>
      <c r="AF137" s="164"/>
      <c r="AG137" s="164"/>
      <c r="AH137" s="164"/>
      <c r="AI137" s="164"/>
      <c r="AJ137" s="164"/>
      <c r="AK137" s="164"/>
    </row>
    <row r="138" ht="12" customHeight="true" spans="1:37">
      <c r="A138" s="14"/>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64"/>
      <c r="AB138" s="164"/>
      <c r="AC138" s="164"/>
      <c r="AD138" s="164"/>
      <c r="AE138" s="164"/>
      <c r="AF138" s="164"/>
      <c r="AG138" s="164"/>
      <c r="AH138" s="164"/>
      <c r="AI138" s="164"/>
      <c r="AJ138" s="164"/>
      <c r="AK138" s="164"/>
    </row>
    <row r="139" s="140" customFormat="true" ht="14.25" customHeight="true" spans="1:1024">
      <c r="A139" s="153" t="str">
        <f>case_lib!A37</f>
        <v>ILC_7</v>
      </c>
      <c r="B139" s="154"/>
      <c r="C139" s="154" t="str">
        <f>case_lib!D37</f>
        <v>跟车加速变道</v>
      </c>
      <c r="D139" s="155"/>
      <c r="E139" s="159"/>
      <c r="F139" s="155"/>
      <c r="G139" s="155"/>
      <c r="H139" s="155"/>
      <c r="I139" s="159"/>
      <c r="J139" s="155"/>
      <c r="K139" s="159"/>
      <c r="L139" s="155"/>
      <c r="M139" s="159"/>
      <c r="N139" s="155"/>
      <c r="O139" s="159"/>
      <c r="P139" s="155"/>
      <c r="Q139" s="159"/>
      <c r="R139" s="161"/>
      <c r="S139" s="162"/>
      <c r="T139" s="161"/>
      <c r="U139" s="162"/>
      <c r="V139" s="161"/>
      <c r="W139" s="162"/>
      <c r="X139" s="161"/>
      <c r="Y139" s="162"/>
      <c r="Z139" s="161"/>
      <c r="AA139" s="162"/>
      <c r="AB139" s="161"/>
      <c r="AC139" s="161"/>
      <c r="AD139" s="169"/>
      <c r="AE139" s="170"/>
      <c r="AF139" s="161"/>
      <c r="AG139" s="161"/>
      <c r="AH139" s="161"/>
      <c r="AI139" s="161"/>
      <c r="AJ139" s="161"/>
      <c r="AK139" s="161"/>
      <c r="AKX139" s="147"/>
      <c r="AKY139" s="147"/>
      <c r="AKZ139" s="147"/>
      <c r="ALA139" s="147"/>
      <c r="ALB139" s="147"/>
      <c r="ALC139" s="147"/>
      <c r="ALD139" s="147"/>
      <c r="ALE139" s="147"/>
      <c r="ALF139" s="147"/>
      <c r="ALG139" s="147"/>
      <c r="ALH139" s="147"/>
      <c r="ALI139" s="147"/>
      <c r="ALJ139" s="147"/>
      <c r="ALK139" s="147"/>
      <c r="ALL139" s="147"/>
      <c r="ALM139" s="147"/>
      <c r="ALN139" s="147"/>
      <c r="ALO139" s="147"/>
      <c r="ALP139" s="147"/>
      <c r="ALQ139" s="147"/>
      <c r="ALR139" s="147"/>
      <c r="ALS139" s="147"/>
      <c r="ALT139" s="147"/>
      <c r="ALU139" s="147"/>
      <c r="ALV139" s="147"/>
      <c r="ALW139" s="147"/>
      <c r="ALX139" s="147"/>
      <c r="ALY139" s="147"/>
      <c r="ALZ139" s="147"/>
      <c r="AMA139" s="147"/>
      <c r="AMB139" s="147"/>
      <c r="AMC139" s="147"/>
      <c r="AMD139" s="147"/>
      <c r="AME139" s="147"/>
      <c r="AMF139" s="147"/>
      <c r="AMG139" s="147"/>
      <c r="AMH139" s="147"/>
      <c r="AMI139" s="147"/>
      <c r="AMJ139" s="147"/>
    </row>
    <row r="140" ht="27.6" customHeight="true" spans="1:37">
      <c r="A140" s="14" t="str">
        <f>case_lib!A38</f>
        <v>ILC_7_1</v>
      </c>
      <c r="B140" s="14" t="str">
        <f>case_lib!C38</f>
        <v>ILC</v>
      </c>
      <c r="C140" s="14" t="str">
        <f>case_lib!D38</f>
        <v>目标车初始速度K_TV_speed,主车稳定跟车后,拨杆变道,主车过线前目标车加速K_TV_acc驶离</v>
      </c>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64"/>
      <c r="AB140" s="164"/>
      <c r="AC140" s="164"/>
      <c r="AD140" s="164"/>
      <c r="AE140" s="164"/>
      <c r="AF140" s="164"/>
      <c r="AG140" s="164"/>
      <c r="AH140" s="164"/>
      <c r="AI140" s="164"/>
      <c r="AJ140" s="164"/>
      <c r="AK140" s="164"/>
    </row>
    <row r="141" ht="12" customHeight="true" spans="1:37">
      <c r="A141" s="14"/>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64"/>
      <c r="AB141" s="164"/>
      <c r="AC141" s="164"/>
      <c r="AD141" s="164"/>
      <c r="AE141" s="164"/>
      <c r="AF141" s="164"/>
      <c r="AG141" s="164"/>
      <c r="AH141" s="164"/>
      <c r="AI141" s="164"/>
      <c r="AJ141" s="164"/>
      <c r="AK141" s="164"/>
    </row>
    <row r="142" ht="12" customHeight="true" spans="1:37">
      <c r="A142" s="14"/>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64"/>
      <c r="AB142" s="164"/>
      <c r="AC142" s="164"/>
      <c r="AD142" s="164"/>
      <c r="AE142" s="164"/>
      <c r="AF142" s="164"/>
      <c r="AG142" s="164"/>
      <c r="AH142" s="164"/>
      <c r="AI142" s="164"/>
      <c r="AJ142" s="164"/>
      <c r="AK142" s="164"/>
    </row>
    <row r="143" ht="12" customHeight="true" spans="1:37">
      <c r="A143" s="14"/>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64"/>
      <c r="AB143" s="164"/>
      <c r="AC143" s="164"/>
      <c r="AD143" s="164"/>
      <c r="AE143" s="164"/>
      <c r="AF143" s="164"/>
      <c r="AG143" s="164"/>
      <c r="AH143" s="164"/>
      <c r="AI143" s="164"/>
      <c r="AJ143" s="164"/>
      <c r="AK143" s="164"/>
    </row>
    <row r="144" ht="12" customHeight="true" spans="1:37">
      <c r="A144" s="14"/>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64"/>
      <c r="AB144" s="164"/>
      <c r="AC144" s="164"/>
      <c r="AD144" s="164"/>
      <c r="AE144" s="164"/>
      <c r="AF144" s="164"/>
      <c r="AG144" s="164"/>
      <c r="AH144" s="164"/>
      <c r="AI144" s="164"/>
      <c r="AJ144" s="164"/>
      <c r="AK144" s="164"/>
    </row>
    <row r="145" s="140" customFormat="true" ht="14.25" customHeight="true" spans="1:1024">
      <c r="A145" s="153" t="str">
        <f>case_lib!A39</f>
        <v>ILC_8</v>
      </c>
      <c r="B145" s="154"/>
      <c r="C145" s="154" t="str">
        <f>case_lib!D39</f>
        <v>接近静止或低速目标车，主车变道</v>
      </c>
      <c r="D145" s="155"/>
      <c r="E145" s="159"/>
      <c r="F145" s="155"/>
      <c r="G145" s="155"/>
      <c r="H145" s="155"/>
      <c r="I145" s="159"/>
      <c r="J145" s="155"/>
      <c r="K145" s="159"/>
      <c r="L145" s="155"/>
      <c r="M145" s="159"/>
      <c r="N145" s="155"/>
      <c r="O145" s="159"/>
      <c r="P145" s="155"/>
      <c r="Q145" s="159"/>
      <c r="R145" s="161"/>
      <c r="S145" s="162"/>
      <c r="T145" s="161"/>
      <c r="U145" s="162"/>
      <c r="V145" s="161"/>
      <c r="W145" s="162"/>
      <c r="X145" s="161"/>
      <c r="Y145" s="162"/>
      <c r="Z145" s="161"/>
      <c r="AA145" s="162"/>
      <c r="AB145" s="161"/>
      <c r="AC145" s="161"/>
      <c r="AD145" s="169"/>
      <c r="AE145" s="170"/>
      <c r="AF145" s="161"/>
      <c r="AG145" s="161"/>
      <c r="AH145" s="161"/>
      <c r="AI145" s="161"/>
      <c r="AJ145" s="161"/>
      <c r="AK145" s="161"/>
      <c r="AKX145" s="147"/>
      <c r="AKY145" s="147"/>
      <c r="AKZ145" s="147"/>
      <c r="ALA145" s="147"/>
      <c r="ALB145" s="147"/>
      <c r="ALC145" s="147"/>
      <c r="ALD145" s="147"/>
      <c r="ALE145" s="147"/>
      <c r="ALF145" s="147"/>
      <c r="ALG145" s="147"/>
      <c r="ALH145" s="147"/>
      <c r="ALI145" s="147"/>
      <c r="ALJ145" s="147"/>
      <c r="ALK145" s="147"/>
      <c r="ALL145" s="147"/>
      <c r="ALM145" s="147"/>
      <c r="ALN145" s="147"/>
      <c r="ALO145" s="147"/>
      <c r="ALP145" s="147"/>
      <c r="ALQ145" s="147"/>
      <c r="ALR145" s="147"/>
      <c r="ALS145" s="147"/>
      <c r="ALT145" s="147"/>
      <c r="ALU145" s="147"/>
      <c r="ALV145" s="147"/>
      <c r="ALW145" s="147"/>
      <c r="ALX145" s="147"/>
      <c r="ALY145" s="147"/>
      <c r="ALZ145" s="147"/>
      <c r="AMA145" s="147"/>
      <c r="AMB145" s="147"/>
      <c r="AMC145" s="147"/>
      <c r="AMD145" s="147"/>
      <c r="AME145" s="147"/>
      <c r="AMF145" s="147"/>
      <c r="AMG145" s="147"/>
      <c r="AMH145" s="147"/>
      <c r="AMI145" s="147"/>
      <c r="AMJ145" s="147"/>
    </row>
    <row r="146" ht="138" customHeight="true" spans="1:37">
      <c r="A146" s="14" t="str">
        <f>case_lib!A40</f>
        <v>ILC_8_1</v>
      </c>
      <c r="B146" s="14" t="str">
        <f>case_lib!C40</f>
        <v>ILC</v>
      </c>
      <c r="C146" s="14" t="str">
        <f>case_lib!D40</f>
        <v>主车速度K_HV_speed,接近静止或低速：K_TV_speed目标车,车距K_relative_distance时（TTC≥6s）拨杆变道</v>
      </c>
      <c r="D146" s="157"/>
      <c r="E146" s="157"/>
      <c r="F146" s="173" t="s">
        <v>1193</v>
      </c>
      <c r="G146" s="157" t="s">
        <v>1181</v>
      </c>
      <c r="H146" s="173" t="s">
        <v>1193</v>
      </c>
      <c r="I146" s="118" t="s">
        <v>1181</v>
      </c>
      <c r="J146" s="157"/>
      <c r="K146" s="157"/>
      <c r="L146" s="173"/>
      <c r="M146" s="118"/>
      <c r="N146" s="157"/>
      <c r="O146" s="157"/>
      <c r="P146" s="157"/>
      <c r="Q146" s="157"/>
      <c r="R146" s="173" t="s">
        <v>1193</v>
      </c>
      <c r="S146" s="118" t="s">
        <v>1181</v>
      </c>
      <c r="T146" s="157"/>
      <c r="U146" s="157"/>
      <c r="V146" s="157"/>
      <c r="W146" s="157"/>
      <c r="X146" s="173" t="s">
        <v>1193</v>
      </c>
      <c r="Y146" s="118" t="s">
        <v>1181</v>
      </c>
      <c r="Z146" s="157"/>
      <c r="AA146" s="164"/>
      <c r="AB146" s="164"/>
      <c r="AC146" s="164"/>
      <c r="AD146" s="164"/>
      <c r="AE146" s="164"/>
      <c r="AF146" s="164"/>
      <c r="AG146" s="164"/>
      <c r="AH146" s="164"/>
      <c r="AI146" s="164"/>
      <c r="AJ146" s="164"/>
      <c r="AK146" s="164"/>
    </row>
    <row r="147" ht="138" customHeight="true" spans="1:37">
      <c r="A147" s="14"/>
      <c r="B147" s="157"/>
      <c r="C147" s="157"/>
      <c r="D147" s="157"/>
      <c r="E147" s="157"/>
      <c r="F147" s="173" t="s">
        <v>1194</v>
      </c>
      <c r="G147" s="157" t="s">
        <v>1181</v>
      </c>
      <c r="H147" s="173" t="s">
        <v>1194</v>
      </c>
      <c r="I147" s="118" t="s">
        <v>1181</v>
      </c>
      <c r="J147" s="157"/>
      <c r="K147" s="157"/>
      <c r="L147" s="173"/>
      <c r="M147" s="118"/>
      <c r="N147" s="157"/>
      <c r="O147" s="157"/>
      <c r="P147" s="157"/>
      <c r="Q147" s="157"/>
      <c r="R147" s="173" t="s">
        <v>1194</v>
      </c>
      <c r="S147" s="118" t="s">
        <v>1181</v>
      </c>
      <c r="T147" s="157"/>
      <c r="U147" s="157"/>
      <c r="V147" s="157"/>
      <c r="W147" s="157"/>
      <c r="X147" s="173" t="s">
        <v>1194</v>
      </c>
      <c r="Y147" s="118" t="s">
        <v>1181</v>
      </c>
      <c r="Z147" s="157"/>
      <c r="AA147" s="164"/>
      <c r="AB147" s="164"/>
      <c r="AC147" s="164"/>
      <c r="AD147" s="164"/>
      <c r="AE147" s="164"/>
      <c r="AF147" s="164"/>
      <c r="AG147" s="164"/>
      <c r="AH147" s="164"/>
      <c r="AI147" s="164"/>
      <c r="AJ147" s="164"/>
      <c r="AK147" s="164"/>
    </row>
    <row r="148" ht="138" customHeight="true" spans="1:37">
      <c r="A148" s="14"/>
      <c r="B148" s="157"/>
      <c r="C148" s="157"/>
      <c r="D148" s="157"/>
      <c r="E148" s="157"/>
      <c r="F148" s="173" t="s">
        <v>1195</v>
      </c>
      <c r="G148" s="157" t="s">
        <v>1181</v>
      </c>
      <c r="H148" s="173" t="s">
        <v>1195</v>
      </c>
      <c r="I148" s="118" t="s">
        <v>1181</v>
      </c>
      <c r="J148" s="157"/>
      <c r="K148" s="157"/>
      <c r="L148" s="173"/>
      <c r="M148" s="118"/>
      <c r="N148" s="157"/>
      <c r="O148" s="157"/>
      <c r="P148" s="157"/>
      <c r="Q148" s="157"/>
      <c r="R148" s="173" t="s">
        <v>1195</v>
      </c>
      <c r="S148" s="118" t="s">
        <v>1181</v>
      </c>
      <c r="T148" s="157"/>
      <c r="U148" s="157"/>
      <c r="V148" s="157"/>
      <c r="W148" s="157"/>
      <c r="X148" s="173" t="s">
        <v>1195</v>
      </c>
      <c r="Y148" s="118" t="s">
        <v>1181</v>
      </c>
      <c r="Z148" s="157"/>
      <c r="AA148" s="164"/>
      <c r="AB148" s="164"/>
      <c r="AC148" s="164"/>
      <c r="AD148" s="164"/>
      <c r="AE148" s="164"/>
      <c r="AF148" s="164"/>
      <c r="AG148" s="164"/>
      <c r="AH148" s="164"/>
      <c r="AI148" s="164"/>
      <c r="AJ148" s="164"/>
      <c r="AK148" s="164"/>
    </row>
    <row r="149" ht="41.4" customHeight="true" spans="1:37">
      <c r="A149" s="14"/>
      <c r="B149" s="157"/>
      <c r="C149" s="157"/>
      <c r="D149" s="157"/>
      <c r="E149" s="157"/>
      <c r="F149" s="173" t="s">
        <v>1196</v>
      </c>
      <c r="G149" s="157" t="s">
        <v>1181</v>
      </c>
      <c r="H149" s="173"/>
      <c r="I149" s="118"/>
      <c r="J149" s="157"/>
      <c r="K149" s="157"/>
      <c r="L149" s="173"/>
      <c r="M149" s="118"/>
      <c r="N149" s="157"/>
      <c r="O149" s="157"/>
      <c r="P149" s="157"/>
      <c r="Q149" s="157"/>
      <c r="R149" s="173" t="s">
        <v>1196</v>
      </c>
      <c r="S149" s="118" t="s">
        <v>1181</v>
      </c>
      <c r="T149" s="157"/>
      <c r="U149" s="157"/>
      <c r="V149" s="157"/>
      <c r="W149" s="157"/>
      <c r="X149" s="157"/>
      <c r="Y149" s="157"/>
      <c r="Z149" s="157"/>
      <c r="AA149" s="164"/>
      <c r="AB149" s="164"/>
      <c r="AC149" s="164"/>
      <c r="AD149" s="164"/>
      <c r="AE149" s="164"/>
      <c r="AF149" s="164"/>
      <c r="AG149" s="164"/>
      <c r="AH149" s="164"/>
      <c r="AI149" s="164"/>
      <c r="AJ149" s="164"/>
      <c r="AK149" s="164"/>
    </row>
    <row r="150" ht="12" customHeight="true" spans="1:37">
      <c r="A150" s="14"/>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64"/>
      <c r="AB150" s="164"/>
      <c r="AC150" s="164"/>
      <c r="AD150" s="164"/>
      <c r="AE150" s="164"/>
      <c r="AF150" s="164"/>
      <c r="AG150" s="164"/>
      <c r="AH150" s="164"/>
      <c r="AI150" s="164"/>
      <c r="AJ150" s="164"/>
      <c r="AK150" s="164"/>
    </row>
    <row r="151" ht="110.4" customHeight="true" spans="1:37">
      <c r="A151" s="14" t="str">
        <f>case_lib!A41</f>
        <v>ILC_8_2</v>
      </c>
      <c r="B151" s="14" t="str">
        <f>case_lib!C41</f>
        <v>ILC</v>
      </c>
      <c r="C151" s="14" t="str">
        <f>case_lib!D41</f>
        <v>主车速度K_HV_speed,接近静止或低速：K_TV_speed目标车,车距K_relative_distance时（TTC＜6s）拨杆变道</v>
      </c>
      <c r="D151" s="157"/>
      <c r="E151" s="157"/>
      <c r="F151" s="173" t="s">
        <v>1197</v>
      </c>
      <c r="G151" s="157" t="s">
        <v>1181</v>
      </c>
      <c r="H151" s="173" t="s">
        <v>1197</v>
      </c>
      <c r="I151" s="118" t="s">
        <v>1181</v>
      </c>
      <c r="J151" s="157"/>
      <c r="K151" s="157"/>
      <c r="L151" s="173" t="s">
        <v>1197</v>
      </c>
      <c r="M151" s="118" t="s">
        <v>1181</v>
      </c>
      <c r="N151" s="157"/>
      <c r="O151" s="157"/>
      <c r="P151" s="157"/>
      <c r="Q151" s="157"/>
      <c r="R151" s="173" t="s">
        <v>1197</v>
      </c>
      <c r="S151" s="118" t="s">
        <v>1181</v>
      </c>
      <c r="T151" s="173" t="s">
        <v>1197</v>
      </c>
      <c r="U151" s="118" t="s">
        <v>1181</v>
      </c>
      <c r="V151" s="157"/>
      <c r="W151" s="157"/>
      <c r="X151" s="157"/>
      <c r="Y151" s="157"/>
      <c r="Z151" s="157"/>
      <c r="AA151" s="164"/>
      <c r="AB151" s="164"/>
      <c r="AC151" s="164"/>
      <c r="AD151" s="164"/>
      <c r="AE151" s="164"/>
      <c r="AF151" s="164"/>
      <c r="AG151" s="164"/>
      <c r="AH151" s="164"/>
      <c r="AI151" s="164"/>
      <c r="AJ151" s="164"/>
      <c r="AK151" s="164"/>
    </row>
    <row r="152" ht="124.2" customHeight="true" spans="1:37">
      <c r="A152" s="14"/>
      <c r="B152" s="157"/>
      <c r="C152" s="157"/>
      <c r="D152" s="157"/>
      <c r="E152" s="157"/>
      <c r="F152" s="173" t="s">
        <v>1198</v>
      </c>
      <c r="G152" s="157" t="s">
        <v>1181</v>
      </c>
      <c r="H152" s="173" t="s">
        <v>1199</v>
      </c>
      <c r="I152" s="118" t="s">
        <v>1181</v>
      </c>
      <c r="J152" s="157"/>
      <c r="K152" s="157"/>
      <c r="L152" s="173" t="s">
        <v>1199</v>
      </c>
      <c r="M152" s="118" t="s">
        <v>1181</v>
      </c>
      <c r="N152" s="157"/>
      <c r="O152" s="157"/>
      <c r="P152" s="157"/>
      <c r="Q152" s="157"/>
      <c r="R152" s="173" t="s">
        <v>1198</v>
      </c>
      <c r="S152" s="118" t="s">
        <v>1181</v>
      </c>
      <c r="T152" s="173" t="s">
        <v>1199</v>
      </c>
      <c r="U152" s="118" t="s">
        <v>1181</v>
      </c>
      <c r="V152" s="157"/>
      <c r="W152" s="157"/>
      <c r="X152" s="157"/>
      <c r="Y152" s="157"/>
      <c r="Z152" s="157"/>
      <c r="AA152" s="164"/>
      <c r="AB152" s="164"/>
      <c r="AC152" s="164"/>
      <c r="AD152" s="164"/>
      <c r="AE152" s="164"/>
      <c r="AF152" s="164"/>
      <c r="AG152" s="164"/>
      <c r="AH152" s="164"/>
      <c r="AI152" s="164"/>
      <c r="AJ152" s="164"/>
      <c r="AK152" s="164"/>
    </row>
    <row r="153" ht="82.8" customHeight="true" spans="1:37">
      <c r="A153" s="14"/>
      <c r="B153" s="157"/>
      <c r="C153" s="157"/>
      <c r="D153" s="157"/>
      <c r="E153" s="157"/>
      <c r="F153" s="173" t="s">
        <v>1199</v>
      </c>
      <c r="G153" s="157" t="s">
        <v>1181</v>
      </c>
      <c r="H153" s="173" t="s">
        <v>1200</v>
      </c>
      <c r="I153" s="118" t="s">
        <v>1181</v>
      </c>
      <c r="J153" s="157"/>
      <c r="K153" s="157"/>
      <c r="L153" s="157"/>
      <c r="M153" s="157"/>
      <c r="N153" s="157"/>
      <c r="O153" s="157"/>
      <c r="P153" s="157"/>
      <c r="Q153" s="157"/>
      <c r="R153" s="173" t="s">
        <v>1199</v>
      </c>
      <c r="S153" s="118" t="s">
        <v>1181</v>
      </c>
      <c r="T153" s="174"/>
      <c r="V153" s="157"/>
      <c r="W153" s="157"/>
      <c r="X153" s="157"/>
      <c r="Y153" s="157"/>
      <c r="Z153" s="157"/>
      <c r="AA153" s="164"/>
      <c r="AB153" s="164"/>
      <c r="AC153" s="164"/>
      <c r="AD153" s="164"/>
      <c r="AE153" s="164"/>
      <c r="AF153" s="164"/>
      <c r="AG153" s="164"/>
      <c r="AH153" s="164"/>
      <c r="AI153" s="164"/>
      <c r="AJ153" s="164"/>
      <c r="AK153" s="164"/>
    </row>
    <row r="154" ht="41.4" customHeight="true" spans="1:37">
      <c r="A154" s="14"/>
      <c r="B154" s="157"/>
      <c r="C154" s="157"/>
      <c r="D154" s="157"/>
      <c r="E154" s="157"/>
      <c r="F154" s="173" t="s">
        <v>1200</v>
      </c>
      <c r="G154" s="157" t="s">
        <v>1181</v>
      </c>
      <c r="J154" s="157"/>
      <c r="K154" s="157"/>
      <c r="L154" s="157"/>
      <c r="M154" s="157"/>
      <c r="N154" s="157"/>
      <c r="O154" s="157"/>
      <c r="P154" s="157"/>
      <c r="Q154" s="157"/>
      <c r="R154" s="173" t="s">
        <v>1200</v>
      </c>
      <c r="S154" s="118" t="s">
        <v>1181</v>
      </c>
      <c r="T154" s="173"/>
      <c r="U154" s="118"/>
      <c r="V154" s="157"/>
      <c r="W154" s="157"/>
      <c r="X154" s="157"/>
      <c r="Y154" s="157"/>
      <c r="Z154" s="157"/>
      <c r="AA154" s="164"/>
      <c r="AB154" s="164"/>
      <c r="AC154" s="164"/>
      <c r="AD154" s="164"/>
      <c r="AE154" s="164"/>
      <c r="AF154" s="164"/>
      <c r="AG154" s="164"/>
      <c r="AH154" s="164"/>
      <c r="AI154" s="164"/>
      <c r="AJ154" s="164"/>
      <c r="AK154" s="164"/>
    </row>
    <row r="155" ht="12" customHeight="true" spans="1:37">
      <c r="A155" s="14"/>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64"/>
      <c r="AB155" s="164"/>
      <c r="AC155" s="164"/>
      <c r="AD155" s="164"/>
      <c r="AE155" s="164"/>
      <c r="AF155" s="164"/>
      <c r="AG155" s="164"/>
      <c r="AH155" s="164"/>
      <c r="AI155" s="164"/>
      <c r="AJ155" s="164"/>
      <c r="AK155" s="164"/>
    </row>
    <row r="156" s="140" customFormat="true" ht="14.25" customHeight="true" spans="1:1024">
      <c r="A156" s="153" t="str">
        <f>case_lib!A42</f>
        <v>ILC_9</v>
      </c>
      <c r="B156" s="154"/>
      <c r="C156" s="154" t="str">
        <f>case_lib!D42</f>
        <v>近静止或低速目标车，主车变道取消</v>
      </c>
      <c r="D156" s="155"/>
      <c r="E156" s="159"/>
      <c r="F156" s="155"/>
      <c r="G156" s="155"/>
      <c r="H156" s="155"/>
      <c r="I156" s="159"/>
      <c r="J156" s="155"/>
      <c r="K156" s="159"/>
      <c r="L156" s="155"/>
      <c r="M156" s="159"/>
      <c r="N156" s="155"/>
      <c r="O156" s="159"/>
      <c r="P156" s="155"/>
      <c r="Q156" s="159"/>
      <c r="R156" s="161"/>
      <c r="S156" s="162"/>
      <c r="T156" s="161"/>
      <c r="U156" s="162"/>
      <c r="V156" s="161"/>
      <c r="W156" s="162"/>
      <c r="X156" s="161"/>
      <c r="Y156" s="162"/>
      <c r="Z156" s="161"/>
      <c r="AA156" s="162"/>
      <c r="AB156" s="161"/>
      <c r="AC156" s="161"/>
      <c r="AD156" s="169"/>
      <c r="AE156" s="170"/>
      <c r="AF156" s="161"/>
      <c r="AG156" s="161"/>
      <c r="AH156" s="161"/>
      <c r="AI156" s="161"/>
      <c r="AJ156" s="161"/>
      <c r="AK156" s="161"/>
      <c r="AKX156" s="147"/>
      <c r="AKY156" s="147"/>
      <c r="AKZ156" s="147"/>
      <c r="ALA156" s="147"/>
      <c r="ALB156" s="147"/>
      <c r="ALC156" s="147"/>
      <c r="ALD156" s="147"/>
      <c r="ALE156" s="147"/>
      <c r="ALF156" s="147"/>
      <c r="ALG156" s="147"/>
      <c r="ALH156" s="147"/>
      <c r="ALI156" s="147"/>
      <c r="ALJ156" s="147"/>
      <c r="ALK156" s="147"/>
      <c r="ALL156" s="147"/>
      <c r="ALM156" s="147"/>
      <c r="ALN156" s="147"/>
      <c r="ALO156" s="147"/>
      <c r="ALP156" s="147"/>
      <c r="ALQ156" s="147"/>
      <c r="ALR156" s="147"/>
      <c r="ALS156" s="147"/>
      <c r="ALT156" s="147"/>
      <c r="ALU156" s="147"/>
      <c r="ALV156" s="147"/>
      <c r="ALW156" s="147"/>
      <c r="ALX156" s="147"/>
      <c r="ALY156" s="147"/>
      <c r="ALZ156" s="147"/>
      <c r="AMA156" s="147"/>
      <c r="AMB156" s="147"/>
      <c r="AMC156" s="147"/>
      <c r="AMD156" s="147"/>
      <c r="AME156" s="147"/>
      <c r="AMF156" s="147"/>
      <c r="AMG156" s="147"/>
      <c r="AMH156" s="147"/>
      <c r="AMI156" s="147"/>
      <c r="AMJ156" s="147"/>
    </row>
    <row r="157" ht="193.2" customHeight="true" spans="1:37">
      <c r="A157" s="14" t="str">
        <f>case_lib!A43</f>
        <v>ILC_9_1</v>
      </c>
      <c r="B157" s="14" t="str">
        <f>case_lib!C43</f>
        <v>ILC</v>
      </c>
      <c r="C157" s="14" t="str">
        <f>case_lib!D43</f>
        <v>主车速度K_HV_speed,接近静止或低速：K_TV_speed目标车,车距K_relative_distance时拨杆变道,主车过线前拨杆变道取消</v>
      </c>
      <c r="D157" s="157"/>
      <c r="E157" s="157"/>
      <c r="F157" s="156" t="s">
        <v>1201</v>
      </c>
      <c r="G157" s="157" t="s">
        <v>1181</v>
      </c>
      <c r="H157" s="156"/>
      <c r="I157" s="157"/>
      <c r="J157" s="157"/>
      <c r="K157" s="157"/>
      <c r="L157" s="156" t="s">
        <v>1201</v>
      </c>
      <c r="M157" s="157" t="s">
        <v>1181</v>
      </c>
      <c r="N157" s="157"/>
      <c r="O157" s="157"/>
      <c r="P157" s="157"/>
      <c r="Q157" s="157"/>
      <c r="R157" s="156" t="s">
        <v>1201</v>
      </c>
      <c r="S157" s="157" t="s">
        <v>1181</v>
      </c>
      <c r="T157" s="157"/>
      <c r="U157" s="157"/>
      <c r="V157" s="157"/>
      <c r="W157" s="157"/>
      <c r="X157" s="156" t="s">
        <v>1201</v>
      </c>
      <c r="Y157" s="157" t="s">
        <v>1181</v>
      </c>
      <c r="Z157" s="157"/>
      <c r="AA157" s="164"/>
      <c r="AB157" s="164"/>
      <c r="AC157" s="164"/>
      <c r="AD157" s="164"/>
      <c r="AE157" s="164"/>
      <c r="AF157" s="164"/>
      <c r="AG157" s="164"/>
      <c r="AH157" s="164"/>
      <c r="AI157" s="164"/>
      <c r="AJ157" s="164"/>
      <c r="AK157" s="164"/>
    </row>
    <row r="158" ht="12" customHeight="true" spans="1:37">
      <c r="A158" s="14"/>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64"/>
      <c r="AB158" s="164"/>
      <c r="AC158" s="164"/>
      <c r="AD158" s="164"/>
      <c r="AE158" s="164"/>
      <c r="AF158" s="164"/>
      <c r="AG158" s="164"/>
      <c r="AH158" s="164"/>
      <c r="AI158" s="164"/>
      <c r="AJ158" s="164"/>
      <c r="AK158" s="164"/>
    </row>
    <row r="159" ht="12" customHeight="true" spans="1:37">
      <c r="A159" s="14"/>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64"/>
      <c r="AB159" s="164"/>
      <c r="AC159" s="164"/>
      <c r="AD159" s="164"/>
      <c r="AE159" s="164"/>
      <c r="AF159" s="164"/>
      <c r="AG159" s="164"/>
      <c r="AH159" s="164"/>
      <c r="AI159" s="164"/>
      <c r="AJ159" s="164"/>
      <c r="AK159" s="164"/>
    </row>
    <row r="160" ht="12" customHeight="true" spans="1:37">
      <c r="A160" s="14"/>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64"/>
      <c r="AB160" s="164"/>
      <c r="AC160" s="164"/>
      <c r="AD160" s="164"/>
      <c r="AE160" s="164"/>
      <c r="AF160" s="164"/>
      <c r="AG160" s="164"/>
      <c r="AH160" s="164"/>
      <c r="AI160" s="164"/>
      <c r="AJ160" s="164"/>
      <c r="AK160" s="164"/>
    </row>
    <row r="161" ht="12" customHeight="true" spans="1:37">
      <c r="A161" s="14"/>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64"/>
      <c r="AB161" s="164"/>
      <c r="AC161" s="164"/>
      <c r="AD161" s="164"/>
      <c r="AE161" s="164"/>
      <c r="AF161" s="164"/>
      <c r="AG161" s="164"/>
      <c r="AH161" s="164"/>
      <c r="AI161" s="164"/>
      <c r="AJ161" s="164"/>
      <c r="AK161" s="164"/>
    </row>
    <row r="162" s="140" customFormat="true" ht="14.25" customHeight="true" spans="1:1024">
      <c r="A162" s="153" t="str">
        <f>case_lib!A44</f>
        <v>ILC_10</v>
      </c>
      <c r="B162" s="154"/>
      <c r="C162" s="154" t="str">
        <f>case_lib!D44</f>
        <v>跟车减速变道</v>
      </c>
      <c r="D162" s="155"/>
      <c r="E162" s="159"/>
      <c r="F162" s="155"/>
      <c r="G162" s="155"/>
      <c r="H162" s="155"/>
      <c r="I162" s="159"/>
      <c r="J162" s="155"/>
      <c r="K162" s="159"/>
      <c r="L162" s="155"/>
      <c r="M162" s="159"/>
      <c r="N162" s="155"/>
      <c r="O162" s="159"/>
      <c r="P162" s="155"/>
      <c r="Q162" s="159"/>
      <c r="R162" s="161"/>
      <c r="S162" s="162"/>
      <c r="T162" s="161"/>
      <c r="U162" s="162"/>
      <c r="V162" s="161"/>
      <c r="W162" s="162"/>
      <c r="X162" s="161"/>
      <c r="Y162" s="162"/>
      <c r="Z162" s="161"/>
      <c r="AA162" s="162"/>
      <c r="AB162" s="161"/>
      <c r="AC162" s="161"/>
      <c r="AD162" s="169"/>
      <c r="AE162" s="170"/>
      <c r="AF162" s="161"/>
      <c r="AG162" s="161"/>
      <c r="AH162" s="161"/>
      <c r="AI162" s="161"/>
      <c r="AJ162" s="161"/>
      <c r="AK162" s="161"/>
      <c r="AKX162" s="147"/>
      <c r="AKY162" s="147"/>
      <c r="AKZ162" s="147"/>
      <c r="ALA162" s="147"/>
      <c r="ALB162" s="147"/>
      <c r="ALC162" s="147"/>
      <c r="ALD162" s="147"/>
      <c r="ALE162" s="147"/>
      <c r="ALF162" s="147"/>
      <c r="ALG162" s="147"/>
      <c r="ALH162" s="147"/>
      <c r="ALI162" s="147"/>
      <c r="ALJ162" s="147"/>
      <c r="ALK162" s="147"/>
      <c r="ALL162" s="147"/>
      <c r="ALM162" s="147"/>
      <c r="ALN162" s="147"/>
      <c r="ALO162" s="147"/>
      <c r="ALP162" s="147"/>
      <c r="ALQ162" s="147"/>
      <c r="ALR162" s="147"/>
      <c r="ALS162" s="147"/>
      <c r="ALT162" s="147"/>
      <c r="ALU162" s="147"/>
      <c r="ALV162" s="147"/>
      <c r="ALW162" s="147"/>
      <c r="ALX162" s="147"/>
      <c r="ALY162" s="147"/>
      <c r="ALZ162" s="147"/>
      <c r="AMA162" s="147"/>
      <c r="AMB162" s="147"/>
      <c r="AMC162" s="147"/>
      <c r="AMD162" s="147"/>
      <c r="AME162" s="147"/>
      <c r="AMF162" s="147"/>
      <c r="AMG162" s="147"/>
      <c r="AMH162" s="147"/>
      <c r="AMI162" s="147"/>
      <c r="AMJ162" s="147"/>
    </row>
    <row r="163" ht="165.6" customHeight="true" spans="1:37">
      <c r="A163" s="14" t="str">
        <f>case_lib!A45</f>
        <v>ILC_10_1</v>
      </c>
      <c r="B163" s="14" t="str">
        <f>case_lib!C45</f>
        <v>ILC</v>
      </c>
      <c r="C163" s="14" t="str">
        <f>case_lib!D45</f>
        <v>1.目标车初速度K_TV_speed,主车稳定跟车；
2.目标车开始缓慢减速K_TV_dec时主车拨杆变道</v>
      </c>
      <c r="D163" s="157"/>
      <c r="E163" s="157"/>
      <c r="F163" s="156" t="s">
        <v>1202</v>
      </c>
      <c r="G163" s="157" t="s">
        <v>1181</v>
      </c>
      <c r="H163" s="156" t="s">
        <v>1202</v>
      </c>
      <c r="I163" s="157" t="s">
        <v>1181</v>
      </c>
      <c r="J163" s="157"/>
      <c r="K163" s="157"/>
      <c r="L163" s="156"/>
      <c r="M163" s="157"/>
      <c r="N163" s="156"/>
      <c r="O163" s="157"/>
      <c r="P163" s="157"/>
      <c r="Q163" s="157"/>
      <c r="R163" s="156" t="s">
        <v>1202</v>
      </c>
      <c r="S163" s="157" t="s">
        <v>1181</v>
      </c>
      <c r="T163" s="156" t="s">
        <v>1202</v>
      </c>
      <c r="U163" s="157" t="s">
        <v>1181</v>
      </c>
      <c r="V163" s="157"/>
      <c r="W163" s="157"/>
      <c r="X163" s="156"/>
      <c r="Y163" s="157"/>
      <c r="Z163" s="157"/>
      <c r="AA163" s="164"/>
      <c r="AB163" s="164"/>
      <c r="AC163" s="164"/>
      <c r="AD163" s="171"/>
      <c r="AE163" s="171"/>
      <c r="AF163" s="171"/>
      <c r="AG163" s="171"/>
      <c r="AH163" s="171"/>
      <c r="AI163" s="171"/>
      <c r="AJ163" s="171"/>
      <c r="AK163" s="171"/>
    </row>
    <row r="164" ht="69" customHeight="true" spans="1:37">
      <c r="A164" s="14"/>
      <c r="B164" s="157"/>
      <c r="C164" s="157"/>
      <c r="D164" s="157"/>
      <c r="E164" s="157"/>
      <c r="F164" s="156" t="s">
        <v>1203</v>
      </c>
      <c r="G164" s="157" t="s">
        <v>1181</v>
      </c>
      <c r="H164" s="157"/>
      <c r="I164" s="157"/>
      <c r="J164" s="157"/>
      <c r="K164" s="157"/>
      <c r="L164" s="157"/>
      <c r="M164" s="157"/>
      <c r="N164" s="157"/>
      <c r="O164" s="157"/>
      <c r="P164" s="157"/>
      <c r="Q164" s="157"/>
      <c r="R164" s="156" t="s">
        <v>1203</v>
      </c>
      <c r="S164" s="157" t="s">
        <v>1181</v>
      </c>
      <c r="T164" s="157"/>
      <c r="U164" s="157"/>
      <c r="V164" s="157"/>
      <c r="W164" s="157"/>
      <c r="X164" s="157"/>
      <c r="Y164" s="157"/>
      <c r="Z164" s="157"/>
      <c r="AA164" s="164"/>
      <c r="AB164" s="164"/>
      <c r="AC164" s="164"/>
      <c r="AD164" s="164"/>
      <c r="AE164" s="164"/>
      <c r="AF164" s="164"/>
      <c r="AG164" s="164"/>
      <c r="AH164" s="164"/>
      <c r="AI164" s="164"/>
      <c r="AJ164" s="164"/>
      <c r="AK164" s="164"/>
    </row>
    <row r="165" ht="12" customHeight="true" spans="1:37">
      <c r="A165" s="14"/>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64"/>
      <c r="AB165" s="164"/>
      <c r="AC165" s="164"/>
      <c r="AD165" s="164"/>
      <c r="AE165" s="164"/>
      <c r="AF165" s="164"/>
      <c r="AG165" s="164"/>
      <c r="AH165" s="164"/>
      <c r="AI165" s="164"/>
      <c r="AJ165" s="164"/>
      <c r="AK165" s="164"/>
    </row>
    <row r="166" ht="12" customHeight="true" spans="1:37">
      <c r="A166" s="14"/>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64"/>
      <c r="AB166" s="164"/>
      <c r="AC166" s="164"/>
      <c r="AD166" s="164"/>
      <c r="AE166" s="164"/>
      <c r="AF166" s="164"/>
      <c r="AG166" s="164"/>
      <c r="AH166" s="164"/>
      <c r="AI166" s="164"/>
      <c r="AJ166" s="164"/>
      <c r="AK166" s="164"/>
    </row>
    <row r="167" ht="12" customHeight="true" spans="1:37">
      <c r="A167" s="14"/>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64"/>
      <c r="AB167" s="164"/>
      <c r="AC167" s="164"/>
      <c r="AD167" s="164"/>
      <c r="AE167" s="164"/>
      <c r="AF167" s="164"/>
      <c r="AG167" s="164"/>
      <c r="AH167" s="164"/>
      <c r="AI167" s="164"/>
      <c r="AJ167" s="164"/>
      <c r="AK167" s="164"/>
    </row>
    <row r="168" ht="248.4" customHeight="true" spans="1:37">
      <c r="A168" s="14" t="str">
        <f>case_lib!A46</f>
        <v>ILC_10_2</v>
      </c>
      <c r="B168" s="14" t="str">
        <f>case_lib!C46</f>
        <v>ILC</v>
      </c>
      <c r="C168" s="14" t="str">
        <f>case_lib!D46</f>
        <v>1.目标车初速度K_TV_speed,主车稳定跟车变道；
2.主车过线前目标车减速K_TV_dec</v>
      </c>
      <c r="D168" s="157"/>
      <c r="E168" s="157"/>
      <c r="F168" s="156" t="s">
        <v>1204</v>
      </c>
      <c r="G168" s="157" t="s">
        <v>1181</v>
      </c>
      <c r="H168" s="156"/>
      <c r="I168" s="157"/>
      <c r="J168" s="157"/>
      <c r="K168" s="157"/>
      <c r="L168" s="156" t="s">
        <v>1205</v>
      </c>
      <c r="M168" s="157" t="s">
        <v>1181</v>
      </c>
      <c r="N168" s="156"/>
      <c r="O168" s="157"/>
      <c r="P168" s="157"/>
      <c r="Q168" s="157"/>
      <c r="R168" s="156" t="s">
        <v>1204</v>
      </c>
      <c r="S168" s="157" t="s">
        <v>1181</v>
      </c>
      <c r="T168" s="156"/>
      <c r="U168" s="157"/>
      <c r="V168" s="157"/>
      <c r="W168" s="157"/>
      <c r="X168" s="156" t="s">
        <v>1205</v>
      </c>
      <c r="Y168" s="157" t="s">
        <v>1181</v>
      </c>
      <c r="Z168" s="157"/>
      <c r="AA168" s="164"/>
      <c r="AB168" s="164"/>
      <c r="AC168" s="164"/>
      <c r="AD168" s="164"/>
      <c r="AE168" s="164"/>
      <c r="AF168" s="164"/>
      <c r="AG168" s="164"/>
      <c r="AH168" s="164"/>
      <c r="AI168" s="164"/>
      <c r="AJ168" s="164"/>
      <c r="AK168" s="164"/>
    </row>
    <row r="169" ht="82.8" customHeight="true" spans="1:37">
      <c r="A169" s="14"/>
      <c r="B169" s="157"/>
      <c r="C169" s="157"/>
      <c r="D169" s="157"/>
      <c r="E169" s="157"/>
      <c r="F169" s="156" t="s">
        <v>1205</v>
      </c>
      <c r="G169" s="157" t="s">
        <v>1181</v>
      </c>
      <c r="H169" s="157"/>
      <c r="I169" s="157"/>
      <c r="J169" s="157"/>
      <c r="K169" s="157"/>
      <c r="L169" s="157"/>
      <c r="M169" s="157"/>
      <c r="N169" s="157"/>
      <c r="O169" s="157"/>
      <c r="P169" s="157"/>
      <c r="Q169" s="157"/>
      <c r="R169" s="156" t="s">
        <v>1205</v>
      </c>
      <c r="S169" s="157" t="s">
        <v>1181</v>
      </c>
      <c r="T169" s="157"/>
      <c r="U169" s="157"/>
      <c r="V169" s="157"/>
      <c r="W169" s="157"/>
      <c r="X169" s="157"/>
      <c r="Y169" s="157"/>
      <c r="Z169" s="157"/>
      <c r="AA169" s="164"/>
      <c r="AB169" s="164"/>
      <c r="AC169" s="164"/>
      <c r="AD169" s="164"/>
      <c r="AE169" s="164"/>
      <c r="AF169" s="164"/>
      <c r="AG169" s="164"/>
      <c r="AH169" s="164"/>
      <c r="AI169" s="164"/>
      <c r="AJ169" s="164"/>
      <c r="AK169" s="164"/>
    </row>
    <row r="170" ht="12" customHeight="true" spans="1:37">
      <c r="A170" s="14"/>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64"/>
      <c r="AB170" s="164"/>
      <c r="AC170" s="164"/>
      <c r="AD170" s="164"/>
      <c r="AE170" s="164"/>
      <c r="AF170" s="164"/>
      <c r="AG170" s="164"/>
      <c r="AH170" s="164"/>
      <c r="AI170" s="164"/>
      <c r="AJ170" s="164"/>
      <c r="AK170" s="164"/>
    </row>
    <row r="171" ht="12" customHeight="true" spans="1:37">
      <c r="A171" s="14"/>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64"/>
      <c r="AB171" s="164"/>
      <c r="AC171" s="164"/>
      <c r="AD171" s="164"/>
      <c r="AE171" s="164"/>
      <c r="AF171" s="164"/>
      <c r="AG171" s="164"/>
      <c r="AH171" s="164"/>
      <c r="AI171" s="164"/>
      <c r="AJ171" s="164"/>
      <c r="AK171" s="164"/>
    </row>
    <row r="172" ht="12" customHeight="true" spans="1:37">
      <c r="A172" s="14"/>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64"/>
      <c r="AB172" s="164"/>
      <c r="AC172" s="164"/>
      <c r="AD172" s="164"/>
      <c r="AE172" s="164"/>
      <c r="AF172" s="164"/>
      <c r="AG172" s="164"/>
      <c r="AH172" s="164"/>
      <c r="AI172" s="164"/>
      <c r="AJ172" s="164"/>
      <c r="AK172" s="164"/>
    </row>
    <row r="173" ht="27.6" customHeight="true" spans="1:37">
      <c r="A173" s="14" t="str">
        <f>case_lib!A47</f>
        <v>ILC_10_3</v>
      </c>
      <c r="B173" s="14" t="str">
        <f>case_lib!C47</f>
        <v>ILC</v>
      </c>
      <c r="C173" s="14" t="str">
        <f>case_lib!D47</f>
        <v>1.目标车初速度K_TV_speed,主车稳定跟车;
2.主车过线后目标车减速K_TV_dec</v>
      </c>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64"/>
      <c r="AB173" s="164"/>
      <c r="AC173" s="164"/>
      <c r="AD173" s="164"/>
      <c r="AE173" s="164"/>
      <c r="AF173" s="164"/>
      <c r="AG173" s="164"/>
      <c r="AH173" s="164"/>
      <c r="AI173" s="164"/>
      <c r="AJ173" s="164"/>
      <c r="AK173" s="164"/>
    </row>
    <row r="174" ht="12" customHeight="true" spans="1:37">
      <c r="A174" s="14"/>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64"/>
      <c r="AB174" s="164"/>
      <c r="AC174" s="164"/>
      <c r="AD174" s="171"/>
      <c r="AE174" s="171"/>
      <c r="AF174" s="171"/>
      <c r="AG174" s="171"/>
      <c r="AH174" s="171"/>
      <c r="AI174" s="171"/>
      <c r="AJ174" s="171"/>
      <c r="AK174" s="171"/>
    </row>
    <row r="175" ht="12" customHeight="true" spans="1:37">
      <c r="A175" s="14"/>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64"/>
      <c r="AB175" s="164"/>
      <c r="AC175" s="164"/>
      <c r="AD175" s="171"/>
      <c r="AE175" s="171"/>
      <c r="AF175" s="171"/>
      <c r="AG175" s="171"/>
      <c r="AH175" s="171"/>
      <c r="AI175" s="171"/>
      <c r="AJ175" s="171"/>
      <c r="AK175" s="171"/>
    </row>
    <row r="176" ht="12" customHeight="true" spans="1:37">
      <c r="A176" s="14"/>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64"/>
      <c r="AB176" s="164"/>
      <c r="AC176" s="164"/>
      <c r="AD176" s="164"/>
      <c r="AE176" s="164"/>
      <c r="AF176" s="164"/>
      <c r="AG176" s="164"/>
      <c r="AH176" s="164"/>
      <c r="AI176" s="164"/>
      <c r="AJ176" s="164"/>
      <c r="AK176" s="164"/>
    </row>
    <row r="177" ht="12" customHeight="true" spans="1:37">
      <c r="A177" s="14"/>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64"/>
      <c r="AB177" s="164"/>
      <c r="AC177" s="164"/>
      <c r="AD177" s="164"/>
      <c r="AE177" s="164"/>
      <c r="AF177" s="164"/>
      <c r="AG177" s="164"/>
      <c r="AH177" s="164"/>
      <c r="AI177" s="164"/>
      <c r="AJ177" s="164"/>
      <c r="AK177" s="164"/>
    </row>
    <row r="178" ht="124.2" customHeight="true" spans="1:37">
      <c r="A178" s="14" t="str">
        <f>case_lib!A48</f>
        <v>ILC_10_4</v>
      </c>
      <c r="B178" s="14" t="str">
        <f>case_lib!C48</f>
        <v>ILC</v>
      </c>
      <c r="C178" s="14" t="str">
        <f>case_lib!D48</f>
        <v>1.目标车初速度K_TV_speed,主车稳定跟车变道；
2.目标车开始急减速K_TV_dec时主车拨杆变道</v>
      </c>
      <c r="D178" s="157"/>
      <c r="E178" s="157"/>
      <c r="F178" s="156" t="s">
        <v>1206</v>
      </c>
      <c r="G178" s="157" t="s">
        <v>1181</v>
      </c>
      <c r="H178" s="156" t="s">
        <v>1206</v>
      </c>
      <c r="I178" s="157" t="s">
        <v>1181</v>
      </c>
      <c r="J178" s="157"/>
      <c r="K178" s="157"/>
      <c r="L178" s="156"/>
      <c r="M178" s="157"/>
      <c r="N178" s="156"/>
      <c r="O178" s="157"/>
      <c r="P178" s="157"/>
      <c r="Q178" s="157"/>
      <c r="R178" s="156" t="s">
        <v>1207</v>
      </c>
      <c r="S178" s="157" t="s">
        <v>1181</v>
      </c>
      <c r="T178" s="156" t="s">
        <v>1206</v>
      </c>
      <c r="U178" s="157" t="s">
        <v>1181</v>
      </c>
      <c r="V178" s="157"/>
      <c r="W178" s="157"/>
      <c r="X178" s="156"/>
      <c r="Y178" s="157"/>
      <c r="Z178" s="157"/>
      <c r="AA178" s="164"/>
      <c r="AB178" s="164"/>
      <c r="AC178" s="164"/>
      <c r="AD178" s="164"/>
      <c r="AE178" s="164"/>
      <c r="AF178" s="164"/>
      <c r="AG178" s="164"/>
      <c r="AH178" s="164"/>
      <c r="AI178" s="164"/>
      <c r="AJ178" s="164"/>
      <c r="AK178" s="164"/>
    </row>
    <row r="179" ht="18.75" spans="1:37">
      <c r="A179" s="14"/>
      <c r="B179" s="157"/>
      <c r="C179" s="157"/>
      <c r="D179" s="157"/>
      <c r="E179" s="157"/>
      <c r="F179" s="156"/>
      <c r="G179" s="156"/>
      <c r="H179" s="157"/>
      <c r="I179" s="157"/>
      <c r="J179" s="157"/>
      <c r="K179" s="157"/>
      <c r="L179" s="157"/>
      <c r="M179" s="157"/>
      <c r="N179" s="157"/>
      <c r="O179" s="157"/>
      <c r="P179" s="157"/>
      <c r="Q179" s="157"/>
      <c r="R179" s="156"/>
      <c r="S179" s="157"/>
      <c r="T179" s="157"/>
      <c r="U179" s="157"/>
      <c r="V179" s="157"/>
      <c r="W179" s="157"/>
      <c r="X179" s="157"/>
      <c r="Y179" s="157"/>
      <c r="Z179" s="157"/>
      <c r="AA179" s="164"/>
      <c r="AB179" s="164"/>
      <c r="AC179" s="164"/>
      <c r="AD179" s="164"/>
      <c r="AE179" s="164"/>
      <c r="AF179" s="164"/>
      <c r="AG179" s="164"/>
      <c r="AH179" s="164"/>
      <c r="AI179" s="164"/>
      <c r="AJ179" s="164"/>
      <c r="AK179" s="164"/>
    </row>
    <row r="180" ht="12" customHeight="true" spans="1:37">
      <c r="A180" s="14"/>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64"/>
      <c r="AB180" s="164"/>
      <c r="AC180" s="164"/>
      <c r="AD180" s="164"/>
      <c r="AE180" s="164"/>
      <c r="AF180" s="164"/>
      <c r="AG180" s="164"/>
      <c r="AH180" s="164"/>
      <c r="AI180" s="164"/>
      <c r="AJ180" s="164"/>
      <c r="AK180" s="164"/>
    </row>
    <row r="181" ht="12" customHeight="true" spans="1:37">
      <c r="A181" s="14"/>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64"/>
      <c r="AB181" s="164"/>
      <c r="AC181" s="164"/>
      <c r="AD181" s="171"/>
      <c r="AE181" s="171"/>
      <c r="AF181" s="171"/>
      <c r="AG181" s="171"/>
      <c r="AH181" s="171"/>
      <c r="AI181" s="171"/>
      <c r="AJ181" s="171"/>
      <c r="AK181" s="171"/>
    </row>
    <row r="182" ht="12" customHeight="true" spans="1:37">
      <c r="A182" s="14"/>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64"/>
      <c r="AB182" s="164"/>
      <c r="AC182" s="164"/>
      <c r="AD182" s="171"/>
      <c r="AE182" s="171"/>
      <c r="AF182" s="171"/>
      <c r="AG182" s="171"/>
      <c r="AH182" s="171"/>
      <c r="AI182" s="171"/>
      <c r="AJ182" s="171"/>
      <c r="AK182" s="171"/>
    </row>
    <row r="183" ht="69" customHeight="true" spans="1:37">
      <c r="A183" s="14" t="str">
        <f>case_lib!A49</f>
        <v>ILC_10_5</v>
      </c>
      <c r="B183" s="14" t="str">
        <f>case_lib!C49</f>
        <v>ILC</v>
      </c>
      <c r="C183" s="14" t="str">
        <f>case_lib!D49</f>
        <v>1.目标车初速度K_TV_speed,主车稳定跟车变道；
2.主车过线前目标车急减速K_TV_dec</v>
      </c>
      <c r="D183" s="157"/>
      <c r="E183" s="157"/>
      <c r="F183" s="156" t="s">
        <v>1208</v>
      </c>
      <c r="G183" s="157" t="s">
        <v>1181</v>
      </c>
      <c r="H183" s="157"/>
      <c r="I183" s="157"/>
      <c r="J183" s="157"/>
      <c r="K183" s="157"/>
      <c r="L183" s="157"/>
      <c r="M183" s="157"/>
      <c r="N183" s="157"/>
      <c r="O183" s="157"/>
      <c r="P183" s="157"/>
      <c r="Q183" s="157"/>
      <c r="R183" s="157"/>
      <c r="S183" s="157"/>
      <c r="T183" s="157"/>
      <c r="U183" s="157"/>
      <c r="V183" s="157"/>
      <c r="W183" s="157"/>
      <c r="X183" s="157"/>
      <c r="Y183" s="157"/>
      <c r="Z183" s="157"/>
      <c r="AA183" s="164"/>
      <c r="AB183" s="164"/>
      <c r="AC183" s="164"/>
      <c r="AD183" s="164"/>
      <c r="AE183" s="164"/>
      <c r="AF183" s="164"/>
      <c r="AG183" s="164"/>
      <c r="AH183" s="164"/>
      <c r="AI183" s="164"/>
      <c r="AJ183" s="164"/>
      <c r="AK183" s="164"/>
    </row>
    <row r="184" ht="103.8" customHeight="true" spans="1:37">
      <c r="A184" s="14"/>
      <c r="B184" s="157"/>
      <c r="C184" s="157"/>
      <c r="D184" s="157"/>
      <c r="E184" s="157"/>
      <c r="F184" s="156" t="s">
        <v>1209</v>
      </c>
      <c r="G184" s="157" t="s">
        <v>1181</v>
      </c>
      <c r="H184" s="157"/>
      <c r="I184" s="157"/>
      <c r="J184" s="157"/>
      <c r="K184" s="157"/>
      <c r="L184" s="157"/>
      <c r="M184" s="157"/>
      <c r="N184" s="157"/>
      <c r="O184" s="157"/>
      <c r="P184" s="157"/>
      <c r="Q184" s="157"/>
      <c r="R184" s="157"/>
      <c r="S184" s="157"/>
      <c r="T184" s="157"/>
      <c r="U184" s="157"/>
      <c r="V184" s="157"/>
      <c r="W184" s="157"/>
      <c r="X184" s="157"/>
      <c r="Y184" s="157"/>
      <c r="Z184" s="157"/>
      <c r="AA184" s="164"/>
      <c r="AB184" s="164"/>
      <c r="AC184" s="164"/>
      <c r="AD184" s="164"/>
      <c r="AE184" s="164"/>
      <c r="AF184" s="164"/>
      <c r="AG184" s="164"/>
      <c r="AH184" s="164"/>
      <c r="AI184" s="164"/>
      <c r="AJ184" s="164"/>
      <c r="AK184" s="164"/>
    </row>
    <row r="185" ht="12" customHeight="true" spans="1:37">
      <c r="A185" s="14"/>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64"/>
      <c r="AB185" s="164"/>
      <c r="AC185" s="164"/>
      <c r="AD185" s="164"/>
      <c r="AE185" s="164"/>
      <c r="AF185" s="164"/>
      <c r="AG185" s="164"/>
      <c r="AH185" s="164"/>
      <c r="AI185" s="164"/>
      <c r="AJ185" s="164"/>
      <c r="AK185" s="164"/>
    </row>
    <row r="186" ht="12" customHeight="true" spans="1:37">
      <c r="A186" s="14"/>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64"/>
      <c r="AB186" s="164"/>
      <c r="AC186" s="164"/>
      <c r="AD186" s="164"/>
      <c r="AE186" s="164"/>
      <c r="AF186" s="164"/>
      <c r="AG186" s="164"/>
      <c r="AH186" s="164"/>
      <c r="AI186" s="164"/>
      <c r="AJ186" s="164"/>
      <c r="AK186" s="164"/>
    </row>
    <row r="187" ht="12" customHeight="true" spans="1:37">
      <c r="A187" s="14"/>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64"/>
      <c r="AB187" s="164"/>
      <c r="AC187" s="164"/>
      <c r="AD187" s="164"/>
      <c r="AE187" s="164"/>
      <c r="AF187" s="164"/>
      <c r="AG187" s="164"/>
      <c r="AH187" s="164"/>
      <c r="AI187" s="164"/>
      <c r="AJ187" s="164"/>
      <c r="AK187" s="164"/>
    </row>
    <row r="188" s="140" customFormat="true" ht="14.25" customHeight="true" spans="1:1024">
      <c r="A188" s="153" t="str">
        <f>case_lib!A50</f>
        <v>ILC_11</v>
      </c>
      <c r="B188" s="154"/>
      <c r="C188" s="154" t="str">
        <f>case_lib!D50</f>
        <v>跟车减速变道取消</v>
      </c>
      <c r="D188" s="155"/>
      <c r="E188" s="159"/>
      <c r="F188" s="155"/>
      <c r="G188" s="155"/>
      <c r="H188" s="155"/>
      <c r="I188" s="159"/>
      <c r="J188" s="155"/>
      <c r="K188" s="159"/>
      <c r="L188" s="155"/>
      <c r="M188" s="159"/>
      <c r="N188" s="155"/>
      <c r="O188" s="159"/>
      <c r="P188" s="155"/>
      <c r="Q188" s="159"/>
      <c r="R188" s="161"/>
      <c r="S188" s="162"/>
      <c r="T188" s="161"/>
      <c r="U188" s="162"/>
      <c r="V188" s="161"/>
      <c r="W188" s="162"/>
      <c r="X188" s="161"/>
      <c r="Y188" s="162"/>
      <c r="Z188" s="161"/>
      <c r="AA188" s="162"/>
      <c r="AB188" s="161"/>
      <c r="AC188" s="161"/>
      <c r="AD188" s="169"/>
      <c r="AE188" s="170"/>
      <c r="AF188" s="161"/>
      <c r="AG188" s="161"/>
      <c r="AH188" s="161"/>
      <c r="AI188" s="161"/>
      <c r="AJ188" s="161"/>
      <c r="AK188" s="161"/>
      <c r="AKX188" s="147"/>
      <c r="AKY188" s="147"/>
      <c r="AKZ188" s="147"/>
      <c r="ALA188" s="147"/>
      <c r="ALB188" s="147"/>
      <c r="ALC188" s="147"/>
      <c r="ALD188" s="147"/>
      <c r="ALE188" s="147"/>
      <c r="ALF188" s="147"/>
      <c r="ALG188" s="147"/>
      <c r="ALH188" s="147"/>
      <c r="ALI188" s="147"/>
      <c r="ALJ188" s="147"/>
      <c r="ALK188" s="147"/>
      <c r="ALL188" s="147"/>
      <c r="ALM188" s="147"/>
      <c r="ALN188" s="147"/>
      <c r="ALO188" s="147"/>
      <c r="ALP188" s="147"/>
      <c r="ALQ188" s="147"/>
      <c r="ALR188" s="147"/>
      <c r="ALS188" s="147"/>
      <c r="ALT188" s="147"/>
      <c r="ALU188" s="147"/>
      <c r="ALV188" s="147"/>
      <c r="ALW188" s="147"/>
      <c r="ALX188" s="147"/>
      <c r="ALY188" s="147"/>
      <c r="ALZ188" s="147"/>
      <c r="AMA188" s="147"/>
      <c r="AMB188" s="147"/>
      <c r="AMC188" s="147"/>
      <c r="AMD188" s="147"/>
      <c r="AME188" s="147"/>
      <c r="AMF188" s="147"/>
      <c r="AMG188" s="147"/>
      <c r="AMH188" s="147"/>
      <c r="AMI188" s="147"/>
      <c r="AMJ188" s="147"/>
    </row>
    <row r="189" ht="248.4" customHeight="true" spans="1:37">
      <c r="A189" s="14" t="str">
        <f>case_lib!A51</f>
        <v>ILC_11_1</v>
      </c>
      <c r="B189" s="14" t="str">
        <f>case_lib!C51</f>
        <v>ILC</v>
      </c>
      <c r="C189" s="14" t="str">
        <f>case_lib!D51</f>
        <v>1.目标车初速度K_TV_speed,主车稳定跟车变道；
2.主车过线前目标车减速K_TV_dec,同时驾驶员拨杆变道取消</v>
      </c>
      <c r="D189" s="157"/>
      <c r="E189" s="157"/>
      <c r="F189" s="156" t="s">
        <v>1205</v>
      </c>
      <c r="G189" s="157" t="s">
        <v>1181</v>
      </c>
      <c r="H189" s="156"/>
      <c r="I189" s="157"/>
      <c r="J189" s="157"/>
      <c r="K189" s="157"/>
      <c r="L189" s="156" t="s">
        <v>1205</v>
      </c>
      <c r="M189" s="157" t="s">
        <v>1181</v>
      </c>
      <c r="N189" s="156"/>
      <c r="O189" s="157"/>
      <c r="P189" s="157"/>
      <c r="Q189" s="157"/>
      <c r="R189" s="156" t="s">
        <v>1205</v>
      </c>
      <c r="S189" s="157" t="s">
        <v>1181</v>
      </c>
      <c r="T189" s="156"/>
      <c r="U189" s="157"/>
      <c r="V189" s="157"/>
      <c r="W189" s="157"/>
      <c r="X189" s="156" t="s">
        <v>1205</v>
      </c>
      <c r="Y189" s="157" t="s">
        <v>1181</v>
      </c>
      <c r="Z189" s="157"/>
      <c r="AA189" s="164"/>
      <c r="AB189" s="164"/>
      <c r="AC189" s="164"/>
      <c r="AD189" s="164"/>
      <c r="AE189" s="164"/>
      <c r="AF189" s="164"/>
      <c r="AG189" s="164"/>
      <c r="AH189" s="164"/>
      <c r="AI189" s="164"/>
      <c r="AJ189" s="164"/>
      <c r="AK189" s="164"/>
    </row>
    <row r="190" ht="12" customHeight="true" spans="1:37">
      <c r="A190" s="14"/>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64"/>
      <c r="AB190" s="164"/>
      <c r="AC190" s="164"/>
      <c r="AD190" s="164"/>
      <c r="AE190" s="164"/>
      <c r="AF190" s="164"/>
      <c r="AG190" s="164"/>
      <c r="AH190" s="164"/>
      <c r="AI190" s="164"/>
      <c r="AJ190" s="164"/>
      <c r="AK190" s="164"/>
    </row>
    <row r="191" ht="12" customHeight="true" spans="1:37">
      <c r="A191" s="14"/>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64"/>
      <c r="AB191" s="164"/>
      <c r="AC191" s="164"/>
      <c r="AD191" s="164"/>
      <c r="AE191" s="164"/>
      <c r="AF191" s="164"/>
      <c r="AG191" s="164"/>
      <c r="AH191" s="164"/>
      <c r="AI191" s="164"/>
      <c r="AJ191" s="164"/>
      <c r="AK191" s="164"/>
    </row>
    <row r="192" ht="12" customHeight="true" spans="1:37">
      <c r="A192" s="14"/>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64"/>
      <c r="AB192" s="164"/>
      <c r="AC192" s="164"/>
      <c r="AD192" s="164"/>
      <c r="AE192" s="164"/>
      <c r="AF192" s="164"/>
      <c r="AG192" s="164"/>
      <c r="AH192" s="164"/>
      <c r="AI192" s="164"/>
      <c r="AJ192" s="164"/>
      <c r="AK192" s="164"/>
    </row>
    <row r="193" ht="12" customHeight="true" spans="1:37">
      <c r="A193" s="14"/>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64"/>
      <c r="AB193" s="164"/>
      <c r="AC193" s="164"/>
      <c r="AD193" s="164"/>
      <c r="AE193" s="164"/>
      <c r="AF193" s="164"/>
      <c r="AG193" s="164"/>
      <c r="AH193" s="164"/>
      <c r="AI193" s="164"/>
      <c r="AJ193" s="164"/>
      <c r="AK193" s="164"/>
    </row>
    <row r="194" s="140" customFormat="true" ht="14.25" customHeight="true" spans="1:1024">
      <c r="A194" s="153" t="str">
        <f>case_lib!A52</f>
        <v>ILC_12</v>
      </c>
      <c r="B194" s="154"/>
      <c r="C194" s="154" t="str">
        <f>case_lib!D52</f>
        <v>主车目标车同向变道</v>
      </c>
      <c r="D194" s="155"/>
      <c r="E194" s="159"/>
      <c r="F194" s="155"/>
      <c r="G194" s="155"/>
      <c r="H194" s="155"/>
      <c r="I194" s="159"/>
      <c r="J194" s="155"/>
      <c r="K194" s="159"/>
      <c r="L194" s="155"/>
      <c r="M194" s="159"/>
      <c r="N194" s="155"/>
      <c r="O194" s="159"/>
      <c r="P194" s="155"/>
      <c r="Q194" s="159"/>
      <c r="R194" s="161"/>
      <c r="S194" s="162"/>
      <c r="T194" s="161"/>
      <c r="U194" s="162"/>
      <c r="V194" s="161"/>
      <c r="W194" s="162"/>
      <c r="X194" s="161"/>
      <c r="Y194" s="162"/>
      <c r="Z194" s="161"/>
      <c r="AA194" s="162"/>
      <c r="AB194" s="161"/>
      <c r="AC194" s="161"/>
      <c r="AD194" s="169"/>
      <c r="AE194" s="170"/>
      <c r="AF194" s="161"/>
      <c r="AG194" s="161"/>
      <c r="AH194" s="161"/>
      <c r="AI194" s="161"/>
      <c r="AJ194" s="161"/>
      <c r="AK194" s="161"/>
      <c r="AKX194" s="147"/>
      <c r="AKY194" s="147"/>
      <c r="AKZ194" s="147"/>
      <c r="ALA194" s="147"/>
      <c r="ALB194" s="147"/>
      <c r="ALC194" s="147"/>
      <c r="ALD194" s="147"/>
      <c r="ALE194" s="147"/>
      <c r="ALF194" s="147"/>
      <c r="ALG194" s="147"/>
      <c r="ALH194" s="147"/>
      <c r="ALI194" s="147"/>
      <c r="ALJ194" s="147"/>
      <c r="ALK194" s="147"/>
      <c r="ALL194" s="147"/>
      <c r="ALM194" s="147"/>
      <c r="ALN194" s="147"/>
      <c r="ALO194" s="147"/>
      <c r="ALP194" s="147"/>
      <c r="ALQ194" s="147"/>
      <c r="ALR194" s="147"/>
      <c r="ALS194" s="147"/>
      <c r="ALT194" s="147"/>
      <c r="ALU194" s="147"/>
      <c r="ALV194" s="147"/>
      <c r="ALW194" s="147"/>
      <c r="ALX194" s="147"/>
      <c r="ALY194" s="147"/>
      <c r="ALZ194" s="147"/>
      <c r="AMA194" s="147"/>
      <c r="AMB194" s="147"/>
      <c r="AMC194" s="147"/>
      <c r="AMD194" s="147"/>
      <c r="AME194" s="147"/>
      <c r="AMF194" s="147"/>
      <c r="AMG194" s="147"/>
      <c r="AMH194" s="147"/>
      <c r="AMI194" s="147"/>
      <c r="AMJ194" s="147"/>
    </row>
    <row r="195" ht="27.6" customHeight="true" spans="1:37">
      <c r="A195" s="14" t="str">
        <f>case_lib!A53</f>
        <v>ILC_12_1</v>
      </c>
      <c r="B195" s="14" t="str">
        <f>case_lib!C53</f>
        <v>ILC</v>
      </c>
      <c r="C195" s="14" t="str">
        <f>case_lib!D53</f>
        <v>目标车初速度K_TV_speed,主车稳定跟车,驾驶员拨杆后/过线前/过线后目标车稳速同向变道</v>
      </c>
      <c r="D195" s="157"/>
      <c r="E195" s="157"/>
      <c r="F195" s="156" t="s">
        <v>1210</v>
      </c>
      <c r="G195" s="157" t="s">
        <v>1181</v>
      </c>
      <c r="H195" s="157"/>
      <c r="I195" s="157"/>
      <c r="J195" s="157"/>
      <c r="K195" s="157"/>
      <c r="L195" s="157"/>
      <c r="M195" s="157"/>
      <c r="N195" s="157"/>
      <c r="O195" s="157"/>
      <c r="P195" s="157"/>
      <c r="Q195" s="157"/>
      <c r="R195" s="156" t="s">
        <v>1211</v>
      </c>
      <c r="S195" s="157" t="s">
        <v>1181</v>
      </c>
      <c r="T195" s="157"/>
      <c r="U195" s="157"/>
      <c r="V195" s="157"/>
      <c r="W195" s="157"/>
      <c r="X195" s="157"/>
      <c r="Y195" s="157"/>
      <c r="Z195" s="157"/>
      <c r="AA195" s="164"/>
      <c r="AB195" s="164"/>
      <c r="AC195" s="164"/>
      <c r="AD195" s="164"/>
      <c r="AE195" s="164"/>
      <c r="AF195" s="164"/>
      <c r="AG195" s="164"/>
      <c r="AH195" s="164"/>
      <c r="AI195" s="164"/>
      <c r="AJ195" s="164"/>
      <c r="AK195" s="164"/>
    </row>
    <row r="196" ht="12" customHeight="true" spans="1:37">
      <c r="A196" s="14"/>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64"/>
      <c r="AB196" s="164"/>
      <c r="AC196" s="164"/>
      <c r="AD196" s="164"/>
      <c r="AE196" s="164"/>
      <c r="AF196" s="164"/>
      <c r="AG196" s="164"/>
      <c r="AH196" s="164"/>
      <c r="AI196" s="164"/>
      <c r="AJ196" s="164"/>
      <c r="AK196" s="164"/>
    </row>
    <row r="197" ht="12" customHeight="true" spans="1:37">
      <c r="A197" s="14"/>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64"/>
      <c r="AB197" s="164"/>
      <c r="AC197" s="164"/>
      <c r="AD197" s="164"/>
      <c r="AE197" s="164"/>
      <c r="AF197" s="164"/>
      <c r="AG197" s="164"/>
      <c r="AH197" s="164"/>
      <c r="AI197" s="164"/>
      <c r="AJ197" s="164"/>
      <c r="AK197" s="164"/>
    </row>
    <row r="198" ht="12" customHeight="true" spans="1:37">
      <c r="A198" s="14"/>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64"/>
      <c r="AB198" s="164"/>
      <c r="AC198" s="164"/>
      <c r="AD198" s="164"/>
      <c r="AE198" s="164"/>
      <c r="AF198" s="164"/>
      <c r="AG198" s="164"/>
      <c r="AH198" s="164"/>
      <c r="AI198" s="164"/>
      <c r="AJ198" s="164"/>
      <c r="AK198" s="164"/>
    </row>
    <row r="199" ht="12" customHeight="true" spans="1:37">
      <c r="A199" s="14"/>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64"/>
      <c r="AB199" s="164"/>
      <c r="AC199" s="164"/>
      <c r="AD199" s="164"/>
      <c r="AE199" s="164"/>
      <c r="AF199" s="164"/>
      <c r="AG199" s="164"/>
      <c r="AH199" s="164"/>
      <c r="AI199" s="164"/>
      <c r="AJ199" s="164"/>
      <c r="AK199" s="164"/>
    </row>
    <row r="200" ht="64.2" customHeight="true" spans="1:37">
      <c r="A200" s="14" t="str">
        <f>case_lib!A54</f>
        <v>ILC_12_2</v>
      </c>
      <c r="B200" s="14" t="str">
        <f>case_lib!C54</f>
        <v>ILC</v>
      </c>
      <c r="C200" s="14" t="str">
        <f>case_lib!D54</f>
        <v>目标车初速度K_TV_speed,主车稳定跟车变道,主车拨杆后/过线前/过线后目标车加速K_TV_acc同向变道</v>
      </c>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64"/>
      <c r="AB200" s="164"/>
      <c r="AC200" s="164"/>
      <c r="AD200" s="164"/>
      <c r="AE200" s="164"/>
      <c r="AF200" s="164"/>
      <c r="AG200" s="164"/>
      <c r="AH200" s="164"/>
      <c r="AI200" s="164"/>
      <c r="AJ200" s="164"/>
      <c r="AK200" s="164"/>
    </row>
    <row r="201" ht="12" customHeight="true" spans="1:37">
      <c r="A201" s="14"/>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64"/>
      <c r="AB201" s="164"/>
      <c r="AC201" s="164"/>
      <c r="AD201" s="164"/>
      <c r="AE201" s="164"/>
      <c r="AF201" s="164"/>
      <c r="AG201" s="164"/>
      <c r="AH201" s="164"/>
      <c r="AI201" s="164"/>
      <c r="AJ201" s="164"/>
      <c r="AK201" s="164"/>
    </row>
    <row r="202" ht="12" customHeight="true" spans="1:37">
      <c r="A202" s="14"/>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64"/>
      <c r="AB202" s="164"/>
      <c r="AC202" s="164"/>
      <c r="AD202" s="164"/>
      <c r="AE202" s="164"/>
      <c r="AF202" s="164"/>
      <c r="AG202" s="164"/>
      <c r="AH202" s="164"/>
      <c r="AI202" s="164"/>
      <c r="AJ202" s="164"/>
      <c r="AK202" s="164"/>
    </row>
    <row r="203" ht="12" customHeight="true" spans="1:37">
      <c r="A203" s="14"/>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64"/>
      <c r="AB203" s="164"/>
      <c r="AC203" s="164"/>
      <c r="AD203" s="164"/>
      <c r="AE203" s="164"/>
      <c r="AF203" s="164"/>
      <c r="AG203" s="164"/>
      <c r="AH203" s="164"/>
      <c r="AI203" s="164"/>
      <c r="AJ203" s="164"/>
      <c r="AK203" s="164"/>
    </row>
    <row r="204" ht="12" customHeight="true" spans="1:37">
      <c r="A204" s="14"/>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64"/>
      <c r="AB204" s="164"/>
      <c r="AC204" s="164"/>
      <c r="AD204" s="164"/>
      <c r="AE204" s="164"/>
      <c r="AF204" s="164"/>
      <c r="AG204" s="164"/>
      <c r="AH204" s="164"/>
      <c r="AI204" s="164"/>
      <c r="AJ204" s="164"/>
      <c r="AK204" s="164"/>
    </row>
    <row r="205" ht="41.4" customHeight="true" spans="1:37">
      <c r="A205" s="14" t="str">
        <f>case_lib!A55</f>
        <v>ILC_12_3</v>
      </c>
      <c r="B205" s="14" t="str">
        <f>case_lib!C55</f>
        <v>ILC</v>
      </c>
      <c r="C205" s="14" t="str">
        <f>case_lib!D55</f>
        <v>目标车初速度K_TV_speed,主车稳定跟车,驾驶员拨杆后目标车减速K_TV_dec同向变道</v>
      </c>
      <c r="D205" s="157"/>
      <c r="E205" s="157"/>
      <c r="F205" s="156" t="s">
        <v>1212</v>
      </c>
      <c r="G205" s="157" t="s">
        <v>1181</v>
      </c>
      <c r="H205" s="156"/>
      <c r="I205" s="157"/>
      <c r="J205" s="157"/>
      <c r="K205" s="157"/>
      <c r="L205" s="157"/>
      <c r="M205" s="157"/>
      <c r="N205" s="157"/>
      <c r="O205" s="157"/>
      <c r="P205" s="157"/>
      <c r="Q205" s="157"/>
      <c r="R205" s="156" t="s">
        <v>1212</v>
      </c>
      <c r="S205" s="157" t="s">
        <v>1181</v>
      </c>
      <c r="T205" s="156"/>
      <c r="U205" s="157"/>
      <c r="V205" s="157"/>
      <c r="W205" s="157"/>
      <c r="X205" s="157"/>
      <c r="Y205" s="157"/>
      <c r="Z205" s="157"/>
      <c r="AA205" s="164"/>
      <c r="AB205" s="164"/>
      <c r="AC205" s="164"/>
      <c r="AD205" s="164"/>
      <c r="AE205" s="164"/>
      <c r="AF205" s="164"/>
      <c r="AG205" s="164"/>
      <c r="AH205" s="164"/>
      <c r="AI205" s="164"/>
      <c r="AJ205" s="164"/>
      <c r="AK205" s="164"/>
    </row>
    <row r="206" ht="12" customHeight="true" spans="1:37">
      <c r="A206" s="14"/>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64"/>
      <c r="AB206" s="164"/>
      <c r="AC206" s="164"/>
      <c r="AD206" s="171"/>
      <c r="AE206" s="171"/>
      <c r="AF206" s="171"/>
      <c r="AG206" s="171"/>
      <c r="AH206" s="171"/>
      <c r="AI206" s="171"/>
      <c r="AJ206" s="171"/>
      <c r="AK206" s="171"/>
    </row>
    <row r="207" ht="12" customHeight="true" spans="1:37">
      <c r="A207" s="14"/>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64"/>
      <c r="AB207" s="164"/>
      <c r="AC207" s="164"/>
      <c r="AD207" s="171"/>
      <c r="AE207" s="171"/>
      <c r="AF207" s="171"/>
      <c r="AG207" s="171"/>
      <c r="AH207" s="171"/>
      <c r="AI207" s="171"/>
      <c r="AJ207" s="171"/>
      <c r="AK207" s="171"/>
    </row>
    <row r="208" ht="12" customHeight="true" spans="1:37">
      <c r="A208" s="14"/>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64"/>
      <c r="AB208" s="164"/>
      <c r="AC208" s="164"/>
      <c r="AD208" s="164"/>
      <c r="AE208" s="164"/>
      <c r="AF208" s="164"/>
      <c r="AG208" s="164"/>
      <c r="AH208" s="164"/>
      <c r="AI208" s="164"/>
      <c r="AJ208" s="164"/>
      <c r="AK208" s="164"/>
    </row>
    <row r="209" ht="12" customHeight="true" spans="1:37">
      <c r="A209" s="14"/>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64"/>
      <c r="AB209" s="164"/>
      <c r="AC209" s="164"/>
      <c r="AD209" s="164"/>
      <c r="AE209" s="164"/>
      <c r="AF209" s="164"/>
      <c r="AG209" s="164"/>
      <c r="AH209" s="164"/>
      <c r="AI209" s="164"/>
      <c r="AJ209" s="164"/>
      <c r="AK209" s="164"/>
    </row>
    <row r="210" ht="64.2" customHeight="true" spans="1:37">
      <c r="A210" s="14" t="str">
        <f>case_lib!A56</f>
        <v>ILC_12_4</v>
      </c>
      <c r="B210" s="14" t="str">
        <f>case_lib!C56</f>
        <v>ILC</v>
      </c>
      <c r="C210" s="14" t="str">
        <f>case_lib!D56</f>
        <v>目标车初速度K_TV_speed,主车稳定跟车,主车过线前目标车减速K_TV_dec同向变道</v>
      </c>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64"/>
      <c r="AB210" s="164"/>
      <c r="AC210" s="164"/>
      <c r="AD210" s="164"/>
      <c r="AE210" s="164"/>
      <c r="AF210" s="164"/>
      <c r="AG210" s="164"/>
      <c r="AH210" s="164"/>
      <c r="AI210" s="164"/>
      <c r="AJ210" s="164"/>
      <c r="AK210" s="164"/>
    </row>
    <row r="211" ht="12" customHeight="true" spans="1:37">
      <c r="A211" s="14"/>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64"/>
      <c r="AB211" s="164"/>
      <c r="AC211" s="164"/>
      <c r="AD211" s="164"/>
      <c r="AE211" s="164"/>
      <c r="AF211" s="164"/>
      <c r="AG211" s="164"/>
      <c r="AH211" s="164"/>
      <c r="AI211" s="164"/>
      <c r="AJ211" s="164"/>
      <c r="AK211" s="164"/>
    </row>
    <row r="212" ht="12" customHeight="true" spans="1:37">
      <c r="A212" s="14"/>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64"/>
      <c r="AB212" s="164"/>
      <c r="AC212" s="164"/>
      <c r="AD212" s="164"/>
      <c r="AE212" s="164"/>
      <c r="AF212" s="164"/>
      <c r="AG212" s="164"/>
      <c r="AH212" s="164"/>
      <c r="AI212" s="164"/>
      <c r="AJ212" s="164"/>
      <c r="AK212" s="164"/>
    </row>
    <row r="213" ht="12" customHeight="true" spans="1:37">
      <c r="A213" s="14"/>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64"/>
      <c r="AB213" s="164"/>
      <c r="AC213" s="164"/>
      <c r="AD213" s="171"/>
      <c r="AE213" s="171"/>
      <c r="AF213" s="171"/>
      <c r="AG213" s="171"/>
      <c r="AH213" s="171"/>
      <c r="AI213" s="171"/>
      <c r="AJ213" s="171"/>
      <c r="AK213" s="171"/>
    </row>
    <row r="214" ht="12" customHeight="true" spans="1:37">
      <c r="A214" s="14"/>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64"/>
      <c r="AB214" s="164"/>
      <c r="AC214" s="164"/>
      <c r="AD214" s="171"/>
      <c r="AE214" s="171"/>
      <c r="AF214" s="171"/>
      <c r="AG214" s="171"/>
      <c r="AH214" s="171"/>
      <c r="AI214" s="171"/>
      <c r="AJ214" s="171"/>
      <c r="AK214" s="171"/>
    </row>
    <row r="215" ht="64.2" customHeight="true" spans="1:37">
      <c r="A215" s="14" t="str">
        <f>case_lib!A57</f>
        <v>ILC_12_5</v>
      </c>
      <c r="B215" s="14" t="str">
        <f>case_lib!C57</f>
        <v>ILC</v>
      </c>
      <c r="C215" s="14" t="str">
        <f>case_lib!D57</f>
        <v>目标车初速度K_TV_speed,主车稳定跟车,主车过线后目标车减速K_TV_dec同向变道</v>
      </c>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64"/>
      <c r="AB215" s="164"/>
      <c r="AC215" s="164"/>
      <c r="AD215" s="164"/>
      <c r="AE215" s="164"/>
      <c r="AF215" s="164"/>
      <c r="AG215" s="164"/>
      <c r="AH215" s="164"/>
      <c r="AI215" s="164"/>
      <c r="AJ215" s="164"/>
      <c r="AK215" s="164"/>
    </row>
    <row r="216" ht="12" customHeight="true" spans="1:37">
      <c r="A216" s="14"/>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64"/>
      <c r="AB216" s="164"/>
      <c r="AC216" s="164"/>
      <c r="AD216" s="164"/>
      <c r="AE216" s="164"/>
      <c r="AF216" s="164"/>
      <c r="AG216" s="164"/>
      <c r="AH216" s="164"/>
      <c r="AI216" s="164"/>
      <c r="AJ216" s="164"/>
      <c r="AK216" s="164"/>
    </row>
    <row r="217" ht="12" customHeight="true" spans="1:37">
      <c r="A217" s="14"/>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64"/>
      <c r="AB217" s="164"/>
      <c r="AC217" s="164"/>
      <c r="AD217" s="164"/>
      <c r="AE217" s="164"/>
      <c r="AF217" s="164"/>
      <c r="AG217" s="164"/>
      <c r="AH217" s="164"/>
      <c r="AI217" s="164"/>
      <c r="AJ217" s="164"/>
      <c r="AK217" s="164"/>
    </row>
    <row r="218" ht="12" customHeight="true" spans="1:37">
      <c r="A218" s="14"/>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64"/>
      <c r="AB218" s="164"/>
      <c r="AC218" s="164"/>
      <c r="AD218" s="164"/>
      <c r="AE218" s="164"/>
      <c r="AF218" s="164"/>
      <c r="AG218" s="164"/>
      <c r="AH218" s="164"/>
      <c r="AI218" s="164"/>
      <c r="AJ218" s="164"/>
      <c r="AK218" s="164"/>
    </row>
    <row r="219" ht="12" customHeight="true" spans="1:37">
      <c r="A219" s="14"/>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64"/>
      <c r="AB219" s="164"/>
      <c r="AC219" s="164"/>
      <c r="AD219" s="164"/>
      <c r="AE219" s="164"/>
      <c r="AF219" s="164"/>
      <c r="AG219" s="164"/>
      <c r="AH219" s="164"/>
      <c r="AI219" s="164"/>
      <c r="AJ219" s="164"/>
      <c r="AK219" s="164"/>
    </row>
    <row r="220" s="140" customFormat="true" ht="14.25" customHeight="true" spans="1:1024">
      <c r="A220" s="153" t="str">
        <f>case_lib!A58</f>
        <v>ILC_13</v>
      </c>
      <c r="B220" s="154"/>
      <c r="C220" s="154" t="str">
        <f>case_lib!D58</f>
        <v>主车目标车反向变道</v>
      </c>
      <c r="D220" s="155"/>
      <c r="E220" s="159"/>
      <c r="F220" s="155"/>
      <c r="G220" s="155"/>
      <c r="H220" s="155"/>
      <c r="I220" s="159"/>
      <c r="J220" s="155"/>
      <c r="K220" s="159"/>
      <c r="L220" s="155"/>
      <c r="M220" s="159"/>
      <c r="N220" s="155"/>
      <c r="O220" s="159"/>
      <c r="P220" s="155"/>
      <c r="Q220" s="159"/>
      <c r="R220" s="161"/>
      <c r="S220" s="162"/>
      <c r="T220" s="161"/>
      <c r="U220" s="162"/>
      <c r="V220" s="161"/>
      <c r="W220" s="162"/>
      <c r="X220" s="161"/>
      <c r="Y220" s="162"/>
      <c r="Z220" s="161"/>
      <c r="AA220" s="162"/>
      <c r="AB220" s="161"/>
      <c r="AC220" s="161"/>
      <c r="AD220" s="169"/>
      <c r="AE220" s="170"/>
      <c r="AF220" s="161"/>
      <c r="AG220" s="161"/>
      <c r="AH220" s="161"/>
      <c r="AI220" s="161"/>
      <c r="AJ220" s="161"/>
      <c r="AK220" s="161"/>
      <c r="AKX220" s="147"/>
      <c r="AKY220" s="147"/>
      <c r="AKZ220" s="147"/>
      <c r="ALA220" s="147"/>
      <c r="ALB220" s="147"/>
      <c r="ALC220" s="147"/>
      <c r="ALD220" s="147"/>
      <c r="ALE220" s="147"/>
      <c r="ALF220" s="147"/>
      <c r="ALG220" s="147"/>
      <c r="ALH220" s="147"/>
      <c r="ALI220" s="147"/>
      <c r="ALJ220" s="147"/>
      <c r="ALK220" s="147"/>
      <c r="ALL220" s="147"/>
      <c r="ALM220" s="147"/>
      <c r="ALN220" s="147"/>
      <c r="ALO220" s="147"/>
      <c r="ALP220" s="147"/>
      <c r="ALQ220" s="147"/>
      <c r="ALR220" s="147"/>
      <c r="ALS220" s="147"/>
      <c r="ALT220" s="147"/>
      <c r="ALU220" s="147"/>
      <c r="ALV220" s="147"/>
      <c r="ALW220" s="147"/>
      <c r="ALX220" s="147"/>
      <c r="ALY220" s="147"/>
      <c r="ALZ220" s="147"/>
      <c r="AMA220" s="147"/>
      <c r="AMB220" s="147"/>
      <c r="AMC220" s="147"/>
      <c r="AMD220" s="147"/>
      <c r="AME220" s="147"/>
      <c r="AMF220" s="147"/>
      <c r="AMG220" s="147"/>
      <c r="AMH220" s="147"/>
      <c r="AMI220" s="147"/>
      <c r="AMJ220" s="147"/>
    </row>
    <row r="221" ht="69" customHeight="true" spans="1:37">
      <c r="A221" s="14" t="str">
        <f>case_lib!A59</f>
        <v>ILC_13_1</v>
      </c>
      <c r="B221" s="14" t="str">
        <f>case_lib!C59</f>
        <v>ILC</v>
      </c>
      <c r="C221" s="14" t="str">
        <f>case_lib!D59</f>
        <v>1.主车初速度K_HV_speed,目标车速度K_TV_speed在邻道K_lane前方K_relative_distance抑制区域外（查表）目标车车速K_TV_speed；
2.主车向目标车侧变道,主车拨杆后/过线前/过线后目标车稳速反向变道</v>
      </c>
      <c r="D221" s="157"/>
      <c r="E221" s="157"/>
      <c r="F221" s="156" t="s">
        <v>1213</v>
      </c>
      <c r="G221" s="157" t="s">
        <v>1181</v>
      </c>
      <c r="H221" s="157"/>
      <c r="I221" s="157"/>
      <c r="J221" s="157"/>
      <c r="K221" s="157"/>
      <c r="L221" s="157"/>
      <c r="M221" s="157"/>
      <c r="N221" s="157"/>
      <c r="O221" s="157"/>
      <c r="P221" s="157"/>
      <c r="Q221" s="157"/>
      <c r="R221" s="156" t="s">
        <v>1214</v>
      </c>
      <c r="S221" s="157" t="s">
        <v>1181</v>
      </c>
      <c r="T221" s="157"/>
      <c r="U221" s="157"/>
      <c r="V221" s="157"/>
      <c r="W221" s="157"/>
      <c r="X221" s="157"/>
      <c r="Y221" s="157"/>
      <c r="Z221" s="157"/>
      <c r="AA221" s="164"/>
      <c r="AB221" s="164"/>
      <c r="AC221" s="164"/>
      <c r="AD221" s="164"/>
      <c r="AE221" s="164"/>
      <c r="AF221" s="164"/>
      <c r="AG221" s="164"/>
      <c r="AH221" s="164"/>
      <c r="AI221" s="164"/>
      <c r="AJ221" s="164"/>
      <c r="AK221" s="164"/>
    </row>
    <row r="222" ht="12" customHeight="true" spans="1:37">
      <c r="A222" s="14"/>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64"/>
      <c r="AB222" s="164"/>
      <c r="AC222" s="164"/>
      <c r="AD222" s="164"/>
      <c r="AE222" s="164"/>
      <c r="AF222" s="164"/>
      <c r="AG222" s="164"/>
      <c r="AH222" s="164"/>
      <c r="AI222" s="164"/>
      <c r="AJ222" s="164"/>
      <c r="AK222" s="164"/>
    </row>
    <row r="223" ht="12" customHeight="true" spans="1:37">
      <c r="A223" s="14"/>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64"/>
      <c r="AB223" s="164"/>
      <c r="AC223" s="164"/>
      <c r="AD223" s="164"/>
      <c r="AE223" s="164"/>
      <c r="AF223" s="164"/>
      <c r="AG223" s="164"/>
      <c r="AH223" s="164"/>
      <c r="AI223" s="164"/>
      <c r="AJ223" s="164"/>
      <c r="AK223" s="164"/>
    </row>
    <row r="224" ht="12" customHeight="true" spans="1:37">
      <c r="A224" s="14"/>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64"/>
      <c r="AB224" s="164"/>
      <c r="AC224" s="164"/>
      <c r="AD224" s="164"/>
      <c r="AE224" s="164"/>
      <c r="AF224" s="164"/>
      <c r="AG224" s="164"/>
      <c r="AH224" s="164"/>
      <c r="AI224" s="164"/>
      <c r="AJ224" s="164"/>
      <c r="AK224" s="164"/>
    </row>
    <row r="225" ht="12" customHeight="true" spans="1:37">
      <c r="A225" s="14"/>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64"/>
      <c r="AB225" s="164"/>
      <c r="AC225" s="164"/>
      <c r="AD225" s="164"/>
      <c r="AE225" s="164"/>
      <c r="AF225" s="164"/>
      <c r="AG225" s="164"/>
      <c r="AH225" s="164"/>
      <c r="AI225" s="164"/>
      <c r="AJ225" s="164"/>
      <c r="AK225" s="164"/>
    </row>
    <row r="226" ht="83.4" customHeight="true" spans="1:37">
      <c r="A226" s="175" t="str">
        <f>case_lib!A60</f>
        <v>ILC_13_2</v>
      </c>
      <c r="B226" s="157" t="str">
        <f>case_lib!C60</f>
        <v>ILC</v>
      </c>
      <c r="C226" s="157" t="str">
        <f>case_lib!D60</f>
        <v>1.主车初速度K_HV_speed,目标车速度K_TV_speed在邻道K_lane前方K_relative_distance抑制区域外（查表）目标车车速K_TV_speed；
2.主车向目标车侧变道,主车过线前目标车反向变道并减速K_TV_dec</v>
      </c>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64"/>
      <c r="AB226" s="164"/>
      <c r="AC226" s="164"/>
      <c r="AD226" s="164"/>
      <c r="AE226" s="164"/>
      <c r="AF226" s="164"/>
      <c r="AG226" s="164"/>
      <c r="AH226" s="164"/>
      <c r="AI226" s="164"/>
      <c r="AJ226" s="164"/>
      <c r="AK226" s="164"/>
    </row>
    <row r="227" ht="12" customHeight="true" spans="1:37">
      <c r="A227" s="14"/>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64"/>
      <c r="AB227" s="164"/>
      <c r="AC227" s="164"/>
      <c r="AD227" s="164"/>
      <c r="AE227" s="164"/>
      <c r="AF227" s="164"/>
      <c r="AG227" s="164"/>
      <c r="AH227" s="164"/>
      <c r="AI227" s="164"/>
      <c r="AJ227" s="164"/>
      <c r="AK227" s="164"/>
    </row>
    <row r="228" ht="12" customHeight="true" spans="1:37">
      <c r="A228" s="14"/>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64"/>
      <c r="AB228" s="164"/>
      <c r="AC228" s="164"/>
      <c r="AD228" s="164"/>
      <c r="AE228" s="164"/>
      <c r="AF228" s="164"/>
      <c r="AG228" s="164"/>
      <c r="AH228" s="164"/>
      <c r="AI228" s="164"/>
      <c r="AJ228" s="164"/>
      <c r="AK228" s="164"/>
    </row>
    <row r="229" ht="12" customHeight="true" spans="1:37">
      <c r="A229" s="14"/>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64"/>
      <c r="AB229" s="164"/>
      <c r="AC229" s="164"/>
      <c r="AD229" s="164"/>
      <c r="AE229" s="164"/>
      <c r="AF229" s="164"/>
      <c r="AG229" s="164"/>
      <c r="AH229" s="164"/>
      <c r="AI229" s="164"/>
      <c r="AJ229" s="164"/>
      <c r="AK229" s="164"/>
    </row>
    <row r="230" ht="12" customHeight="true" spans="1:37">
      <c r="A230" s="14"/>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64"/>
      <c r="AB230" s="164"/>
      <c r="AC230" s="164"/>
      <c r="AD230" s="176"/>
      <c r="AE230" s="177"/>
      <c r="AF230" s="164"/>
      <c r="AG230" s="164"/>
      <c r="AH230" s="164"/>
      <c r="AI230" s="164"/>
      <c r="AJ230" s="164"/>
      <c r="AK230" s="164"/>
    </row>
    <row r="231" s="140" customFormat="true" ht="14.25" customHeight="true" spans="1:1024">
      <c r="A231" s="153" t="str">
        <f>case_lib!A61</f>
        <v>ILC_14</v>
      </c>
      <c r="B231" s="154"/>
      <c r="C231" s="154" t="str">
        <f>case_lib!D61</f>
        <v>目标车在邻道，在变道等待时间抑制变道</v>
      </c>
      <c r="D231" s="155"/>
      <c r="E231" s="159"/>
      <c r="F231" s="155"/>
      <c r="G231" s="155"/>
      <c r="H231" s="155"/>
      <c r="I231" s="159"/>
      <c r="J231" s="155"/>
      <c r="K231" s="159"/>
      <c r="L231" s="155"/>
      <c r="M231" s="159"/>
      <c r="N231" s="155"/>
      <c r="O231" s="159"/>
      <c r="P231" s="155"/>
      <c r="Q231" s="159"/>
      <c r="R231" s="161"/>
      <c r="S231" s="162"/>
      <c r="T231" s="161"/>
      <c r="U231" s="162"/>
      <c r="V231" s="161"/>
      <c r="W231" s="162"/>
      <c r="X231" s="161"/>
      <c r="Y231" s="162"/>
      <c r="Z231" s="161"/>
      <c r="AA231" s="162"/>
      <c r="AB231" s="161"/>
      <c r="AC231" s="161"/>
      <c r="AD231" s="169"/>
      <c r="AE231" s="170"/>
      <c r="AF231" s="161"/>
      <c r="AG231" s="161"/>
      <c r="AH231" s="161"/>
      <c r="AI231" s="161"/>
      <c r="AJ231" s="161"/>
      <c r="AK231" s="161"/>
      <c r="AKX231" s="147"/>
      <c r="AKY231" s="147"/>
      <c r="AKZ231" s="147"/>
      <c r="ALA231" s="147"/>
      <c r="ALB231" s="147"/>
      <c r="ALC231" s="147"/>
      <c r="ALD231" s="147"/>
      <c r="ALE231" s="147"/>
      <c r="ALF231" s="147"/>
      <c r="ALG231" s="147"/>
      <c r="ALH231" s="147"/>
      <c r="ALI231" s="147"/>
      <c r="ALJ231" s="147"/>
      <c r="ALK231" s="147"/>
      <c r="ALL231" s="147"/>
      <c r="ALM231" s="147"/>
      <c r="ALN231" s="147"/>
      <c r="ALO231" s="147"/>
      <c r="ALP231" s="147"/>
      <c r="ALQ231" s="147"/>
      <c r="ALR231" s="147"/>
      <c r="ALS231" s="147"/>
      <c r="ALT231" s="147"/>
      <c r="ALU231" s="147"/>
      <c r="ALV231" s="147"/>
      <c r="ALW231" s="147"/>
      <c r="ALX231" s="147"/>
      <c r="ALY231" s="147"/>
      <c r="ALZ231" s="147"/>
      <c r="AMA231" s="147"/>
      <c r="AMB231" s="147"/>
      <c r="AMC231" s="147"/>
      <c r="AMD231" s="147"/>
      <c r="AME231" s="147"/>
      <c r="AMF231" s="147"/>
      <c r="AMG231" s="147"/>
      <c r="AMH231" s="147"/>
      <c r="AMI231" s="147"/>
      <c r="AMJ231" s="147"/>
    </row>
    <row r="232" s="145" customFormat="true" ht="69" customHeight="true" spans="1:37">
      <c r="A232" s="14" t="str">
        <f>case_lib!A62</f>
        <v>ILC_14_1</v>
      </c>
      <c r="B232" s="14" t="str">
        <f>case_lib!C62</f>
        <v>ILC</v>
      </c>
      <c r="C232" s="14" t="str">
        <f>case_lib!D62</f>
        <v>1.主车速度K_HV_speed，目标车速度K_TV_speed在邻道K_position变道抑制区域内K_relative_distance；
2.主车变道，目标车抑制变道超过20s</v>
      </c>
      <c r="D232" s="157"/>
      <c r="E232" s="157"/>
      <c r="F232" s="156" t="s">
        <v>1215</v>
      </c>
      <c r="G232" s="157" t="s">
        <v>1181</v>
      </c>
      <c r="H232" s="157"/>
      <c r="I232" s="157"/>
      <c r="J232" s="157"/>
      <c r="K232" s="157"/>
      <c r="L232" s="157"/>
      <c r="M232" s="157"/>
      <c r="N232" s="157"/>
      <c r="O232" s="157"/>
      <c r="P232" s="157"/>
      <c r="Q232" s="157"/>
      <c r="R232" s="156"/>
      <c r="S232" s="157"/>
      <c r="T232" s="157"/>
      <c r="U232" s="157"/>
      <c r="V232" s="157"/>
      <c r="W232" s="157"/>
      <c r="X232" s="157"/>
      <c r="Y232" s="157"/>
      <c r="Z232" s="157"/>
      <c r="AA232" s="164"/>
      <c r="AB232" s="164"/>
      <c r="AC232" s="164"/>
      <c r="AD232" s="164"/>
      <c r="AE232" s="164"/>
      <c r="AF232" s="164"/>
      <c r="AG232" s="164"/>
      <c r="AH232" s="164"/>
      <c r="AI232" s="164"/>
      <c r="AJ232" s="164"/>
      <c r="AK232" s="164"/>
    </row>
    <row r="233" ht="12" customHeight="true" spans="1:37">
      <c r="A233" s="14"/>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64"/>
      <c r="AB233" s="164"/>
      <c r="AC233" s="164"/>
      <c r="AD233" s="164"/>
      <c r="AE233" s="164"/>
      <c r="AF233" s="164"/>
      <c r="AG233" s="164"/>
      <c r="AH233" s="164"/>
      <c r="AI233" s="164"/>
      <c r="AJ233" s="164"/>
      <c r="AK233" s="164"/>
    </row>
    <row r="234" ht="12" customHeight="true" spans="1:37">
      <c r="A234" s="14"/>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64"/>
      <c r="AB234" s="164"/>
      <c r="AC234" s="164"/>
      <c r="AD234" s="164"/>
      <c r="AE234" s="164"/>
      <c r="AF234" s="164"/>
      <c r="AG234" s="164"/>
      <c r="AH234" s="164"/>
      <c r="AI234" s="164"/>
      <c r="AJ234" s="164"/>
      <c r="AK234" s="164"/>
    </row>
    <row r="235" ht="12" customHeight="true" spans="1:37">
      <c r="A235" s="14"/>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64"/>
      <c r="AB235" s="164"/>
      <c r="AC235" s="164"/>
      <c r="AD235" s="164"/>
      <c r="AE235" s="164"/>
      <c r="AF235" s="164"/>
      <c r="AG235" s="164"/>
      <c r="AH235" s="164"/>
      <c r="AI235" s="164"/>
      <c r="AJ235" s="164"/>
      <c r="AK235" s="164"/>
    </row>
    <row r="236" ht="12" customHeight="true" spans="1:37">
      <c r="A236" s="14"/>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64"/>
      <c r="AB236" s="164"/>
      <c r="AC236" s="164"/>
      <c r="AD236" s="164"/>
      <c r="AE236" s="164"/>
      <c r="AF236" s="164"/>
      <c r="AG236" s="164"/>
      <c r="AH236" s="164"/>
      <c r="AI236" s="164"/>
      <c r="AJ236" s="164"/>
      <c r="AK236" s="164"/>
    </row>
    <row r="237" ht="96.6" customHeight="true" spans="1:37">
      <c r="A237" s="14" t="str">
        <f>case_lib!A63</f>
        <v>ILC_14_2</v>
      </c>
      <c r="B237" s="14" t="str">
        <f>case_lib!C63</f>
        <v>ILC</v>
      </c>
      <c r="C237" s="14" t="str">
        <f>case_lib!D63</f>
        <v>1.主车速度K_HV_speed,目标车速度K_TV_speed在邻道K_position变道抑制区域内K_relative_distance；
2.主车拨杆变道，目标车抑制后在20s内加速或减速K_target_acc离开抑制区域</v>
      </c>
      <c r="D237" s="157"/>
      <c r="E237" s="157"/>
      <c r="F237" s="156" t="s">
        <v>1216</v>
      </c>
      <c r="G237" s="157" t="s">
        <v>1181</v>
      </c>
      <c r="H237" s="157"/>
      <c r="I237" s="157"/>
      <c r="J237" s="157"/>
      <c r="K237" s="157"/>
      <c r="L237" s="157"/>
      <c r="M237" s="157"/>
      <c r="N237" s="157"/>
      <c r="O237" s="157"/>
      <c r="P237" s="157"/>
      <c r="Q237" s="157"/>
      <c r="R237" s="156"/>
      <c r="S237" s="157"/>
      <c r="T237" s="157"/>
      <c r="U237" s="157"/>
      <c r="V237" s="157"/>
      <c r="W237" s="157"/>
      <c r="X237" s="157"/>
      <c r="Y237" s="157"/>
      <c r="Z237" s="157"/>
      <c r="AA237" s="164"/>
      <c r="AB237" s="164"/>
      <c r="AC237" s="164"/>
      <c r="AD237" s="164"/>
      <c r="AE237" s="164"/>
      <c r="AF237" s="164"/>
      <c r="AG237" s="164"/>
      <c r="AH237" s="164"/>
      <c r="AI237" s="164"/>
      <c r="AJ237" s="164"/>
      <c r="AK237" s="164"/>
    </row>
    <row r="238" ht="18.75" spans="1:37">
      <c r="A238" s="14"/>
      <c r="B238" s="157"/>
      <c r="C238" s="157"/>
      <c r="D238" s="157"/>
      <c r="E238" s="157"/>
      <c r="F238" s="156"/>
      <c r="G238" s="156"/>
      <c r="H238" s="157"/>
      <c r="I238" s="157"/>
      <c r="J238" s="157"/>
      <c r="K238" s="157"/>
      <c r="L238" s="157"/>
      <c r="M238" s="157"/>
      <c r="N238" s="157"/>
      <c r="O238" s="157"/>
      <c r="P238" s="157"/>
      <c r="Q238" s="157"/>
      <c r="R238" s="156"/>
      <c r="S238" s="157"/>
      <c r="T238" s="157"/>
      <c r="U238" s="157"/>
      <c r="V238" s="157"/>
      <c r="W238" s="157"/>
      <c r="X238" s="157"/>
      <c r="Y238" s="157"/>
      <c r="Z238" s="157"/>
      <c r="AA238" s="164"/>
      <c r="AB238" s="164"/>
      <c r="AC238" s="164"/>
      <c r="AD238" s="164"/>
      <c r="AE238" s="164"/>
      <c r="AF238" s="164"/>
      <c r="AG238" s="164"/>
      <c r="AH238" s="164"/>
      <c r="AI238" s="164"/>
      <c r="AJ238" s="164"/>
      <c r="AK238" s="164"/>
    </row>
    <row r="239" ht="12" customHeight="true" spans="1:37">
      <c r="A239" s="14"/>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64"/>
      <c r="AB239" s="164"/>
      <c r="AC239" s="164"/>
      <c r="AD239" s="171"/>
      <c r="AE239" s="171"/>
      <c r="AF239" s="171"/>
      <c r="AG239" s="171"/>
      <c r="AH239" s="171"/>
      <c r="AI239" s="171"/>
      <c r="AJ239" s="171"/>
      <c r="AK239" s="171"/>
    </row>
    <row r="240" ht="12" customHeight="true" spans="1:37">
      <c r="A240" s="14"/>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64"/>
      <c r="AB240" s="164"/>
      <c r="AC240" s="164"/>
      <c r="AD240" s="164"/>
      <c r="AE240" s="164"/>
      <c r="AF240" s="164"/>
      <c r="AG240" s="164"/>
      <c r="AH240" s="164"/>
      <c r="AI240" s="164"/>
      <c r="AJ240" s="164"/>
      <c r="AK240" s="164"/>
    </row>
    <row r="241" ht="12" customHeight="true" spans="1:37">
      <c r="A241" s="14"/>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64"/>
      <c r="AB241" s="164"/>
      <c r="AC241" s="164"/>
      <c r="AD241" s="164"/>
      <c r="AE241" s="164"/>
      <c r="AF241" s="164"/>
      <c r="AG241" s="164"/>
      <c r="AH241" s="164"/>
      <c r="AI241" s="164"/>
      <c r="AJ241" s="164"/>
      <c r="AK241" s="164"/>
    </row>
    <row r="242" ht="64.2" customHeight="true" spans="1:37">
      <c r="A242" s="14" t="str">
        <f>case_lib!A64</f>
        <v>ILC_14_3</v>
      </c>
      <c r="B242" s="14" t="str">
        <f>case_lib!C64</f>
        <v>ILC</v>
      </c>
      <c r="C242" s="14" t="str">
        <f>case_lib!D64</f>
        <v>主车速度K_HV_speed,目标车速度K_TV_speed在邻道K_lane后方变道抑制区域外K_relative_distance；
主车拨杆后,目标车加速K_target_acc缓慢超车，20s后离开抑制区域</v>
      </c>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64"/>
      <c r="AB242" s="164"/>
      <c r="AC242" s="164"/>
      <c r="AD242" s="164"/>
      <c r="AE242" s="164"/>
      <c r="AF242" s="164"/>
      <c r="AG242" s="164"/>
      <c r="AH242" s="164"/>
      <c r="AI242" s="164"/>
      <c r="AJ242" s="164"/>
      <c r="AK242" s="164"/>
    </row>
    <row r="243" ht="12" customHeight="true" spans="1:37">
      <c r="A243" s="14"/>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64"/>
      <c r="AB243" s="164"/>
      <c r="AC243" s="164"/>
      <c r="AD243" s="164"/>
      <c r="AE243" s="164"/>
      <c r="AF243" s="164"/>
      <c r="AG243" s="164"/>
      <c r="AH243" s="164"/>
      <c r="AI243" s="164"/>
      <c r="AJ243" s="164"/>
      <c r="AK243" s="164"/>
    </row>
    <row r="244" ht="12" customHeight="true" spans="1:37">
      <c r="A244" s="14"/>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64"/>
      <c r="AB244" s="164"/>
      <c r="AC244" s="164"/>
      <c r="AD244" s="164"/>
      <c r="AE244" s="164"/>
      <c r="AF244" s="164"/>
      <c r="AG244" s="164"/>
      <c r="AH244" s="164"/>
      <c r="AI244" s="164"/>
      <c r="AJ244" s="164"/>
      <c r="AK244" s="164"/>
    </row>
    <row r="245" ht="12" customHeight="true" spans="1:37">
      <c r="A245" s="14"/>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64"/>
      <c r="AB245" s="164"/>
      <c r="AC245" s="164"/>
      <c r="AD245" s="164"/>
      <c r="AE245" s="164"/>
      <c r="AF245" s="164"/>
      <c r="AG245" s="164"/>
      <c r="AH245" s="164"/>
      <c r="AI245" s="164"/>
      <c r="AJ245" s="164"/>
      <c r="AK245" s="164"/>
    </row>
    <row r="246" ht="12" customHeight="true" spans="1:37">
      <c r="A246" s="14"/>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64"/>
      <c r="AB246" s="164"/>
      <c r="AC246" s="164"/>
      <c r="AD246" s="164"/>
      <c r="AE246" s="164"/>
      <c r="AF246" s="164"/>
      <c r="AG246" s="164"/>
      <c r="AH246" s="164"/>
      <c r="AI246" s="164"/>
      <c r="AJ246" s="164"/>
      <c r="AK246" s="164"/>
    </row>
    <row r="247" ht="64.2" customHeight="true" spans="1:37">
      <c r="A247" s="14" t="str">
        <f>case_lib!A65</f>
        <v>ILC_14_4</v>
      </c>
      <c r="B247" s="14" t="str">
        <f>case_lib!C65</f>
        <v>ILC</v>
      </c>
      <c r="C247" s="14" t="str">
        <f>case_lib!D65</f>
        <v>1.主车速度K_HV_speed,目标车速度K_TV_speed在邻道K_lane后方变道抑制区域外K_relative_distance；
2.主车拨杆后,目标车加速K_target_acc加速超车，20s内离开抑制区域</v>
      </c>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64"/>
      <c r="AB247" s="164"/>
      <c r="AC247" s="164"/>
      <c r="AD247" s="164"/>
      <c r="AE247" s="164"/>
      <c r="AF247" s="164"/>
      <c r="AG247" s="164"/>
      <c r="AH247" s="164"/>
      <c r="AI247" s="164"/>
      <c r="AJ247" s="164"/>
      <c r="AK247" s="164"/>
    </row>
    <row r="248" ht="12" customHeight="true" spans="1:37">
      <c r="A248" s="14"/>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64"/>
      <c r="AB248" s="164"/>
      <c r="AC248" s="164"/>
      <c r="AD248" s="164"/>
      <c r="AE248" s="164"/>
      <c r="AF248" s="164"/>
      <c r="AG248" s="164"/>
      <c r="AH248" s="164"/>
      <c r="AI248" s="164"/>
      <c r="AJ248" s="164"/>
      <c r="AK248" s="164"/>
    </row>
    <row r="249" ht="12" customHeight="true" spans="1:37">
      <c r="A249" s="14"/>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64"/>
      <c r="AB249" s="164"/>
      <c r="AC249" s="164"/>
      <c r="AD249" s="164"/>
      <c r="AE249" s="164"/>
      <c r="AF249" s="164"/>
      <c r="AG249" s="164"/>
      <c r="AH249" s="164"/>
      <c r="AI249" s="164"/>
      <c r="AJ249" s="164"/>
      <c r="AK249" s="164"/>
    </row>
    <row r="250" ht="12" customHeight="true" spans="1:37">
      <c r="A250" s="14"/>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64"/>
      <c r="AB250" s="164"/>
      <c r="AC250" s="164"/>
      <c r="AD250" s="164"/>
      <c r="AE250" s="164"/>
      <c r="AF250" s="164"/>
      <c r="AG250" s="164"/>
      <c r="AH250" s="164"/>
      <c r="AI250" s="164"/>
      <c r="AJ250" s="164"/>
      <c r="AK250" s="164"/>
    </row>
    <row r="251" ht="12" customHeight="true" spans="1:37">
      <c r="A251" s="14"/>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64"/>
      <c r="AB251" s="164"/>
      <c r="AC251" s="164"/>
      <c r="AD251" s="164"/>
      <c r="AE251" s="164"/>
      <c r="AF251" s="164"/>
      <c r="AG251" s="164"/>
      <c r="AH251" s="164"/>
      <c r="AI251" s="164"/>
      <c r="AJ251" s="164"/>
      <c r="AK251" s="164"/>
    </row>
    <row r="252" s="140" customFormat="true" ht="14.25" customHeight="true" spans="1:1024">
      <c r="A252" s="153" t="str">
        <f>case_lib!A66</f>
        <v>ILC_15</v>
      </c>
      <c r="B252" s="154"/>
      <c r="C252" s="154" t="str">
        <f>case_lib!D66</f>
        <v>目标车在邻道，通过不同动作进入抑制区域，本车变道</v>
      </c>
      <c r="D252" s="155"/>
      <c r="E252" s="159"/>
      <c r="F252" s="155"/>
      <c r="G252" s="155"/>
      <c r="H252" s="155"/>
      <c r="I252" s="159"/>
      <c r="J252" s="155"/>
      <c r="K252" s="159"/>
      <c r="L252" s="155"/>
      <c r="M252" s="159"/>
      <c r="N252" s="155"/>
      <c r="O252" s="159"/>
      <c r="P252" s="155"/>
      <c r="Q252" s="159"/>
      <c r="R252" s="161"/>
      <c r="S252" s="162"/>
      <c r="T252" s="161"/>
      <c r="U252" s="162"/>
      <c r="V252" s="161"/>
      <c r="W252" s="162"/>
      <c r="X252" s="161"/>
      <c r="Y252" s="162"/>
      <c r="Z252" s="161"/>
      <c r="AA252" s="162"/>
      <c r="AB252" s="161"/>
      <c r="AC252" s="161"/>
      <c r="AD252" s="169"/>
      <c r="AE252" s="170"/>
      <c r="AF252" s="161"/>
      <c r="AG252" s="161"/>
      <c r="AH252" s="161"/>
      <c r="AI252" s="161"/>
      <c r="AJ252" s="161"/>
      <c r="AK252" s="161"/>
      <c r="AKX252" s="147"/>
      <c r="AKY252" s="147"/>
      <c r="AKZ252" s="147"/>
      <c r="ALA252" s="147"/>
      <c r="ALB252" s="147"/>
      <c r="ALC252" s="147"/>
      <c r="ALD252" s="147"/>
      <c r="ALE252" s="147"/>
      <c r="ALF252" s="147"/>
      <c r="ALG252" s="147"/>
      <c r="ALH252" s="147"/>
      <c r="ALI252" s="147"/>
      <c r="ALJ252" s="147"/>
      <c r="ALK252" s="147"/>
      <c r="ALL252" s="147"/>
      <c r="ALM252" s="147"/>
      <c r="ALN252" s="147"/>
      <c r="ALO252" s="147"/>
      <c r="ALP252" s="147"/>
      <c r="ALQ252" s="147"/>
      <c r="ALR252" s="147"/>
      <c r="ALS252" s="147"/>
      <c r="ALT252" s="147"/>
      <c r="ALU252" s="147"/>
      <c r="ALV252" s="147"/>
      <c r="ALW252" s="147"/>
      <c r="ALX252" s="147"/>
      <c r="ALY252" s="147"/>
      <c r="ALZ252" s="147"/>
      <c r="AMA252" s="147"/>
      <c r="AMB252" s="147"/>
      <c r="AMC252" s="147"/>
      <c r="AMD252" s="147"/>
      <c r="AME252" s="147"/>
      <c r="AMF252" s="147"/>
      <c r="AMG252" s="147"/>
      <c r="AMH252" s="147"/>
      <c r="AMI252" s="147"/>
      <c r="AMJ252" s="147"/>
    </row>
    <row r="253" ht="55.2" customHeight="true" spans="1:37">
      <c r="A253" s="14" t="str">
        <f>case_lib!A67</f>
        <v>ILC_15_1</v>
      </c>
      <c r="B253" s="14" t="str">
        <f>case_lib!C67</f>
        <v>ILC</v>
      </c>
      <c r="C253" s="14" t="str">
        <f>case_lib!D67</f>
        <v>1.主车速度K_HV_speed,目标车K_TV_speed保持在邻道K_position变道抑制区域边界内K_relative distanc（查表）；
2.主车向目标车侧变道</v>
      </c>
      <c r="D253" s="157"/>
      <c r="E253" s="157"/>
      <c r="F253" s="156" t="s">
        <v>1217</v>
      </c>
      <c r="G253" s="157" t="s">
        <v>1181</v>
      </c>
      <c r="H253" s="157"/>
      <c r="I253" s="157"/>
      <c r="J253" s="157"/>
      <c r="K253" s="157"/>
      <c r="L253" s="157"/>
      <c r="M253" s="157"/>
      <c r="N253" s="157"/>
      <c r="O253" s="157"/>
      <c r="P253" s="157"/>
      <c r="Q253" s="157"/>
      <c r="R253" s="156" t="s">
        <v>1217</v>
      </c>
      <c r="S253" s="157" t="s">
        <v>1181</v>
      </c>
      <c r="T253" s="157"/>
      <c r="U253" s="157"/>
      <c r="V253" s="157"/>
      <c r="W253" s="157"/>
      <c r="X253" s="157"/>
      <c r="Y253" s="157"/>
      <c r="Z253" s="157"/>
      <c r="AA253" s="164"/>
      <c r="AB253" s="164"/>
      <c r="AC253" s="164"/>
      <c r="AD253" s="164"/>
      <c r="AE253" s="164"/>
      <c r="AF253" s="164"/>
      <c r="AG253" s="164"/>
      <c r="AH253" s="164"/>
      <c r="AI253" s="164"/>
      <c r="AJ253" s="164"/>
      <c r="AK253" s="164"/>
    </row>
    <row r="254" ht="12" customHeight="true" spans="1:37">
      <c r="A254" s="14"/>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64"/>
      <c r="AB254" s="164"/>
      <c r="AC254" s="164"/>
      <c r="AD254" s="164"/>
      <c r="AE254" s="164"/>
      <c r="AF254" s="164"/>
      <c r="AG254" s="164"/>
      <c r="AH254" s="164"/>
      <c r="AI254" s="164"/>
      <c r="AJ254" s="164"/>
      <c r="AK254" s="164"/>
    </row>
    <row r="255" ht="12" customHeight="true" spans="1:37">
      <c r="A255" s="14"/>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64"/>
      <c r="AB255" s="164"/>
      <c r="AC255" s="164"/>
      <c r="AD255" s="164"/>
      <c r="AE255" s="164"/>
      <c r="AF255" s="164"/>
      <c r="AG255" s="164"/>
      <c r="AH255" s="164"/>
      <c r="AI255" s="164"/>
      <c r="AJ255" s="164"/>
      <c r="AK255" s="164"/>
    </row>
    <row r="256" ht="12" customHeight="true" spans="1:37">
      <c r="A256" s="14"/>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64"/>
      <c r="AB256" s="164"/>
      <c r="AC256" s="164"/>
      <c r="AD256" s="164"/>
      <c r="AE256" s="164"/>
      <c r="AF256" s="164"/>
      <c r="AG256" s="164"/>
      <c r="AH256" s="164"/>
      <c r="AI256" s="164"/>
      <c r="AJ256" s="164"/>
      <c r="AK256" s="164"/>
    </row>
    <row r="257" ht="12" customHeight="true" spans="1:37">
      <c r="A257" s="14"/>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64"/>
      <c r="AB257" s="164"/>
      <c r="AC257" s="164"/>
      <c r="AD257" s="164"/>
      <c r="AE257" s="164"/>
      <c r="AF257" s="164"/>
      <c r="AG257" s="164"/>
      <c r="AH257" s="164"/>
      <c r="AI257" s="164"/>
      <c r="AJ257" s="164"/>
      <c r="AK257" s="164"/>
    </row>
    <row r="258" ht="64.2" customHeight="true" spans="1:37">
      <c r="A258" s="14" t="str">
        <f>case_lib!A68</f>
        <v>ILC_15_2</v>
      </c>
      <c r="B258" s="14" t="str">
        <f>case_lib!C68</f>
        <v>ILC</v>
      </c>
      <c r="C258" s="14" t="str">
        <f>case_lib!D68</f>
        <v>1.主车速度K_HV_speed,目标车K_TV_speed保持在邻道K_position变道抑制区域边界外K_relative distanc（查表）；
2.主车向目标车侧变道</v>
      </c>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64"/>
      <c r="AB258" s="164"/>
      <c r="AC258" s="164"/>
      <c r="AD258" s="164"/>
      <c r="AE258" s="164"/>
      <c r="AF258" s="164"/>
      <c r="AG258" s="164"/>
      <c r="AH258" s="164"/>
      <c r="AI258" s="164"/>
      <c r="AJ258" s="164"/>
      <c r="AK258" s="164"/>
    </row>
    <row r="259" ht="12" customHeight="true" spans="1:37">
      <c r="A259" s="14"/>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64"/>
      <c r="AB259" s="164"/>
      <c r="AC259" s="164"/>
      <c r="AD259" s="164"/>
      <c r="AE259" s="164"/>
      <c r="AF259" s="164"/>
      <c r="AG259" s="164"/>
      <c r="AH259" s="164"/>
      <c r="AI259" s="164"/>
      <c r="AJ259" s="164"/>
      <c r="AK259" s="164"/>
    </row>
    <row r="260" ht="12" customHeight="true" spans="1:37">
      <c r="A260" s="14"/>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64"/>
      <c r="AB260" s="164"/>
      <c r="AC260" s="164"/>
      <c r="AD260" s="164"/>
      <c r="AE260" s="164"/>
      <c r="AF260" s="164"/>
      <c r="AG260" s="164"/>
      <c r="AH260" s="164"/>
      <c r="AI260" s="164"/>
      <c r="AJ260" s="164"/>
      <c r="AK260" s="164"/>
    </row>
    <row r="261" ht="12" customHeight="true" spans="1:37">
      <c r="A261" s="14"/>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64"/>
      <c r="AB261" s="164"/>
      <c r="AC261" s="164"/>
      <c r="AD261" s="164"/>
      <c r="AE261" s="164"/>
      <c r="AF261" s="164"/>
      <c r="AG261" s="164"/>
      <c r="AH261" s="164"/>
      <c r="AI261" s="164"/>
      <c r="AJ261" s="164"/>
      <c r="AK261" s="164"/>
    </row>
    <row r="262" ht="12" customHeight="true" spans="1:37">
      <c r="A262" s="14"/>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64"/>
      <c r="AB262" s="164"/>
      <c r="AC262" s="164"/>
      <c r="AD262" s="164"/>
      <c r="AE262" s="164"/>
      <c r="AF262" s="164"/>
      <c r="AG262" s="164"/>
      <c r="AH262" s="164"/>
      <c r="AI262" s="164"/>
      <c r="AJ262" s="164"/>
      <c r="AK262" s="164"/>
    </row>
    <row r="263" ht="82.8" customHeight="true" spans="1:37">
      <c r="A263" s="14" t="str">
        <f>case_lib!A69</f>
        <v>ILC_15_3</v>
      </c>
      <c r="B263" s="14" t="str">
        <f>case_lib!C69</f>
        <v>ILC</v>
      </c>
      <c r="C263" s="14" t="str">
        <f>case_lib!D69</f>
        <v>1.主车速度K_HV_speed,目标车速度K_TV_Speed在邻道K_position抑制区域外K_relative_distance;
2.主车变道,过线前,目标车减速K_TV_dec进入变道抑制区域</v>
      </c>
      <c r="D263" s="157"/>
      <c r="E263" s="157"/>
      <c r="F263" s="156" t="s">
        <v>1218</v>
      </c>
      <c r="G263" s="157" t="s">
        <v>1181</v>
      </c>
      <c r="H263" s="157"/>
      <c r="I263" s="157"/>
      <c r="J263" s="157"/>
      <c r="K263" s="157"/>
      <c r="L263" s="157"/>
      <c r="M263" s="157"/>
      <c r="N263" s="157"/>
      <c r="O263" s="157"/>
      <c r="P263" s="157"/>
      <c r="Q263" s="157"/>
      <c r="R263" s="156" t="s">
        <v>1218</v>
      </c>
      <c r="S263" s="157" t="s">
        <v>1181</v>
      </c>
      <c r="T263" s="157"/>
      <c r="U263" s="157"/>
      <c r="V263" s="157"/>
      <c r="W263" s="157"/>
      <c r="X263" s="157"/>
      <c r="Y263" s="157"/>
      <c r="Z263" s="157"/>
      <c r="AA263" s="164"/>
      <c r="AB263" s="164"/>
      <c r="AC263" s="164"/>
      <c r="AD263" s="164"/>
      <c r="AE263" s="164"/>
      <c r="AF263" s="164"/>
      <c r="AG263" s="164"/>
      <c r="AH263" s="164"/>
      <c r="AI263" s="164"/>
      <c r="AJ263" s="164"/>
      <c r="AK263" s="164"/>
    </row>
    <row r="264" ht="137.4" customHeight="true" spans="1:37">
      <c r="A264" s="14"/>
      <c r="B264" s="157"/>
      <c r="C264" s="157"/>
      <c r="D264" s="157"/>
      <c r="E264" s="157"/>
      <c r="F264" s="156"/>
      <c r="G264" s="156"/>
      <c r="H264" s="157"/>
      <c r="I264" s="157"/>
      <c r="J264" s="157"/>
      <c r="K264" s="157"/>
      <c r="L264" s="157"/>
      <c r="M264" s="157"/>
      <c r="N264" s="157"/>
      <c r="O264" s="157"/>
      <c r="P264" s="157"/>
      <c r="Q264" s="157"/>
      <c r="R264" s="156"/>
      <c r="S264" s="157"/>
      <c r="T264" s="157"/>
      <c r="U264" s="157"/>
      <c r="V264" s="157"/>
      <c r="W264" s="157"/>
      <c r="X264" s="157"/>
      <c r="Y264" s="157"/>
      <c r="Z264" s="157"/>
      <c r="AA264" s="164"/>
      <c r="AB264" s="164"/>
      <c r="AC264" s="164"/>
      <c r="AD264" s="164"/>
      <c r="AE264" s="164"/>
      <c r="AF264" s="164"/>
      <c r="AG264" s="164"/>
      <c r="AH264" s="164"/>
      <c r="AI264" s="164"/>
      <c r="AJ264" s="164"/>
      <c r="AK264" s="164"/>
    </row>
    <row r="265" ht="12" customHeight="true" spans="1:37">
      <c r="A265" s="14"/>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64"/>
      <c r="AB265" s="164"/>
      <c r="AC265" s="164"/>
      <c r="AD265" s="164"/>
      <c r="AE265" s="164"/>
      <c r="AF265" s="164"/>
      <c r="AG265" s="164"/>
      <c r="AH265" s="164"/>
      <c r="AI265" s="164"/>
      <c r="AJ265" s="164"/>
      <c r="AK265" s="164"/>
    </row>
    <row r="266" ht="12" customHeight="true" spans="1:37">
      <c r="A266" s="14"/>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64"/>
      <c r="AB266" s="164"/>
      <c r="AC266" s="164"/>
      <c r="AD266" s="164"/>
      <c r="AE266" s="164"/>
      <c r="AF266" s="164"/>
      <c r="AG266" s="164"/>
      <c r="AH266" s="164"/>
      <c r="AI266" s="164"/>
      <c r="AJ266" s="164"/>
      <c r="AK266" s="164"/>
    </row>
    <row r="267" ht="12" customHeight="true" spans="1:37">
      <c r="A267" s="14"/>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64"/>
      <c r="AB267" s="164"/>
      <c r="AC267" s="164"/>
      <c r="AD267" s="164"/>
      <c r="AE267" s="164"/>
      <c r="AF267" s="164"/>
      <c r="AG267" s="164"/>
      <c r="AH267" s="164"/>
      <c r="AI267" s="164"/>
      <c r="AJ267" s="164"/>
      <c r="AK267" s="164"/>
    </row>
    <row r="268" ht="64.2" customHeight="true" spans="1:37">
      <c r="A268" s="14" t="str">
        <f>case_lib!A70</f>
        <v>ILC_15_4</v>
      </c>
      <c r="B268" s="14" t="str">
        <f>case_lib!C70</f>
        <v>ILC</v>
      </c>
      <c r="C268" s="14" t="str">
        <f>case_lib!D70</f>
        <v>1.主车速度K_HV_speed,目标车在邻道K_lane低速行驶K_TV_speed,车距K_relative_distance时主车向目标车侧变道;
2.主车过线前目标车缓慢进入变道抑制区域内</v>
      </c>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64"/>
      <c r="AB268" s="164"/>
      <c r="AC268" s="164"/>
      <c r="AD268" s="164"/>
      <c r="AE268" s="164"/>
      <c r="AF268" s="164"/>
      <c r="AG268" s="164"/>
      <c r="AH268" s="164"/>
      <c r="AI268" s="164"/>
      <c r="AJ268" s="164"/>
      <c r="AK268" s="164"/>
    </row>
    <row r="269" ht="12" customHeight="true" spans="1:37">
      <c r="A269" s="14"/>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64"/>
      <c r="AB269" s="164"/>
      <c r="AC269" s="164"/>
      <c r="AD269" s="164"/>
      <c r="AE269" s="164"/>
      <c r="AF269" s="164"/>
      <c r="AG269" s="164"/>
      <c r="AH269" s="164"/>
      <c r="AI269" s="164"/>
      <c r="AJ269" s="164"/>
      <c r="AK269" s="164"/>
    </row>
    <row r="270" ht="12" customHeight="true" spans="1:37">
      <c r="A270" s="14"/>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64"/>
      <c r="AB270" s="164"/>
      <c r="AC270" s="164"/>
      <c r="AD270" s="164"/>
      <c r="AE270" s="164"/>
      <c r="AF270" s="164"/>
      <c r="AG270" s="164"/>
      <c r="AH270" s="164"/>
      <c r="AI270" s="164"/>
      <c r="AJ270" s="164"/>
      <c r="AK270" s="164"/>
    </row>
    <row r="271" ht="12" customHeight="true" spans="1:37">
      <c r="A271" s="14"/>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64"/>
      <c r="AB271" s="164"/>
      <c r="AC271" s="164"/>
      <c r="AD271" s="164"/>
      <c r="AE271" s="164"/>
      <c r="AF271" s="164"/>
      <c r="AG271" s="164"/>
      <c r="AH271" s="164"/>
      <c r="AI271" s="164"/>
      <c r="AJ271" s="164"/>
      <c r="AK271" s="164"/>
    </row>
    <row r="272" ht="12" customHeight="true" spans="1:37">
      <c r="A272" s="14"/>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64"/>
      <c r="AB272" s="164"/>
      <c r="AC272" s="164"/>
      <c r="AD272" s="164"/>
      <c r="AE272" s="164"/>
      <c r="AF272" s="164"/>
      <c r="AG272" s="164"/>
      <c r="AH272" s="164"/>
      <c r="AI272" s="164"/>
      <c r="AJ272" s="164"/>
      <c r="AK272" s="164"/>
    </row>
    <row r="273" ht="82.8" customHeight="true" spans="1:37">
      <c r="A273" s="14" t="str">
        <f>case_lib!A71</f>
        <v>ILC_15_5</v>
      </c>
      <c r="B273" s="14" t="str">
        <f>case_lib!C71</f>
        <v>ILC</v>
      </c>
      <c r="C273" s="14" t="str">
        <f>case_lib!D71</f>
        <v>1.主车速度K_HV_speed,目标车速度K_TV_Speed在邻道K_position抑制区域外K_relative_distance;
2.主车变道,过线前,目标车加速K_TV_acc进入变道抑制区域</v>
      </c>
      <c r="D273" s="157"/>
      <c r="E273" s="157"/>
      <c r="F273" s="156" t="s">
        <v>1219</v>
      </c>
      <c r="G273" s="157" t="s">
        <v>1181</v>
      </c>
      <c r="H273" s="157"/>
      <c r="I273" s="157"/>
      <c r="J273" s="157"/>
      <c r="K273" s="157"/>
      <c r="L273" s="157"/>
      <c r="M273" s="157"/>
      <c r="N273" s="157"/>
      <c r="O273" s="157"/>
      <c r="P273" s="157"/>
      <c r="Q273" s="157"/>
      <c r="R273" s="156" t="s">
        <v>1219</v>
      </c>
      <c r="S273" s="157" t="s">
        <v>1181</v>
      </c>
      <c r="T273" s="157"/>
      <c r="U273" s="157"/>
      <c r="V273" s="157"/>
      <c r="W273" s="157"/>
      <c r="X273" s="157"/>
      <c r="Y273" s="157"/>
      <c r="Z273" s="157"/>
      <c r="AA273" s="164"/>
      <c r="AB273" s="164"/>
      <c r="AC273" s="164"/>
      <c r="AD273" s="164"/>
      <c r="AE273" s="164"/>
      <c r="AF273" s="164"/>
      <c r="AG273" s="164"/>
      <c r="AH273" s="164"/>
      <c r="AI273" s="164"/>
      <c r="AJ273" s="164"/>
      <c r="AK273" s="164"/>
    </row>
    <row r="274" ht="12" customHeight="true" spans="1:37">
      <c r="A274" s="14"/>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64"/>
      <c r="AB274" s="164"/>
      <c r="AC274" s="164"/>
      <c r="AD274" s="171"/>
      <c r="AE274" s="171"/>
      <c r="AF274" s="171"/>
      <c r="AG274" s="171"/>
      <c r="AH274" s="171"/>
      <c r="AI274" s="171"/>
      <c r="AJ274" s="171"/>
      <c r="AK274" s="171"/>
    </row>
    <row r="275" ht="12" customHeight="true" spans="1:37">
      <c r="A275" s="14"/>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64"/>
      <c r="AB275" s="164"/>
      <c r="AC275" s="164"/>
      <c r="AD275" s="164"/>
      <c r="AE275" s="164"/>
      <c r="AF275" s="164"/>
      <c r="AG275" s="164"/>
      <c r="AH275" s="164"/>
      <c r="AI275" s="164"/>
      <c r="AJ275" s="164"/>
      <c r="AK275" s="164"/>
    </row>
    <row r="276" ht="12" customHeight="true" spans="1:37">
      <c r="A276" s="14"/>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64"/>
      <c r="AB276" s="164"/>
      <c r="AC276" s="164"/>
      <c r="AD276" s="164"/>
      <c r="AE276" s="164"/>
      <c r="AF276" s="164"/>
      <c r="AG276" s="164"/>
      <c r="AH276" s="164"/>
      <c r="AI276" s="164"/>
      <c r="AJ276" s="164"/>
      <c r="AK276" s="164"/>
    </row>
    <row r="277" ht="12" customHeight="true" spans="1:37">
      <c r="A277" s="14"/>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64"/>
      <c r="AB277" s="164"/>
      <c r="AC277" s="164"/>
      <c r="AD277" s="164"/>
      <c r="AE277" s="164"/>
      <c r="AF277" s="164"/>
      <c r="AG277" s="164"/>
      <c r="AH277" s="164"/>
      <c r="AI277" s="164"/>
      <c r="AJ277" s="164"/>
      <c r="AK277" s="164"/>
    </row>
    <row r="278" ht="64.2" customHeight="true" spans="1:37">
      <c r="A278" s="14" t="str">
        <f>case_lib!A72</f>
        <v>ILC_15_6</v>
      </c>
      <c r="B278" s="14" t="str">
        <f>case_lib!C72</f>
        <v>ILC</v>
      </c>
      <c r="C278" s="14" t="str">
        <f>case_lib!D72</f>
        <v>1.主车速度K_HV_speed,目标车速度K_TV_Speed在邻道K_position抑制区域外K_relative_distance;
2.主车变道,过线后,目标车减速K_TV_dec进入变道抑制区域</v>
      </c>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64"/>
      <c r="AB278" s="164"/>
      <c r="AC278" s="164"/>
      <c r="AD278" s="164"/>
      <c r="AE278" s="164"/>
      <c r="AF278" s="164"/>
      <c r="AG278" s="164"/>
      <c r="AH278" s="164"/>
      <c r="AI278" s="164"/>
      <c r="AJ278" s="164"/>
      <c r="AK278" s="164"/>
    </row>
    <row r="279" ht="12" customHeight="true" spans="1:37">
      <c r="A279" s="14"/>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64"/>
      <c r="AB279" s="164"/>
      <c r="AC279" s="164"/>
      <c r="AD279" s="164"/>
      <c r="AE279" s="164"/>
      <c r="AF279" s="164"/>
      <c r="AG279" s="164"/>
      <c r="AH279" s="164"/>
      <c r="AI279" s="164"/>
      <c r="AJ279" s="164"/>
      <c r="AK279" s="164"/>
    </row>
    <row r="280" ht="12" customHeight="true" spans="1:37">
      <c r="A280" s="14"/>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64"/>
      <c r="AB280" s="164"/>
      <c r="AC280" s="164"/>
      <c r="AD280" s="164"/>
      <c r="AE280" s="164"/>
      <c r="AF280" s="164"/>
      <c r="AG280" s="164"/>
      <c r="AH280" s="164"/>
      <c r="AI280" s="164"/>
      <c r="AJ280" s="164"/>
      <c r="AK280" s="164"/>
    </row>
    <row r="281" ht="12" customHeight="true" spans="1:37">
      <c r="A281" s="14"/>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64"/>
      <c r="AB281" s="164"/>
      <c r="AC281" s="164"/>
      <c r="AD281" s="171"/>
      <c r="AE281" s="171"/>
      <c r="AF281" s="171"/>
      <c r="AG281" s="171"/>
      <c r="AH281" s="171"/>
      <c r="AI281" s="171"/>
      <c r="AJ281" s="171"/>
      <c r="AK281" s="171"/>
    </row>
    <row r="282" ht="12" customHeight="true" spans="1:37">
      <c r="A282" s="14"/>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64"/>
      <c r="AB282" s="164"/>
      <c r="AC282" s="164"/>
      <c r="AD282" s="164"/>
      <c r="AE282" s="164"/>
      <c r="AF282" s="164"/>
      <c r="AG282" s="164"/>
      <c r="AH282" s="164"/>
      <c r="AI282" s="164"/>
      <c r="AJ282" s="164"/>
      <c r="AK282" s="164"/>
    </row>
    <row r="283" ht="64.2" customHeight="true" spans="1:37">
      <c r="A283" s="14" t="str">
        <f>case_lib!A73</f>
        <v>ILC_15_7</v>
      </c>
      <c r="B283" s="14" t="str">
        <f>case_lib!C73</f>
        <v>ILC</v>
      </c>
      <c r="C283" s="14" t="str">
        <f>case_lib!D73</f>
        <v>1.主车速度K_HV_speed,目标车在邻道K_position低速行驶K_TV_speed,车距K_relative_distance时主车向目标车侧变道;
2.主车过线后目标车缓慢进入变道抑制区域内</v>
      </c>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64"/>
      <c r="AB283" s="164"/>
      <c r="AC283" s="164"/>
      <c r="AD283" s="164"/>
      <c r="AE283" s="164"/>
      <c r="AF283" s="164"/>
      <c r="AG283" s="164"/>
      <c r="AH283" s="164"/>
      <c r="AI283" s="164"/>
      <c r="AJ283" s="164"/>
      <c r="AK283" s="164"/>
    </row>
    <row r="284" ht="12" customHeight="true" spans="1:37">
      <c r="A284" s="14"/>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64"/>
      <c r="AB284" s="164"/>
      <c r="AC284" s="164"/>
      <c r="AD284" s="164"/>
      <c r="AE284" s="164"/>
      <c r="AF284" s="164"/>
      <c r="AG284" s="164"/>
      <c r="AH284" s="164"/>
      <c r="AI284" s="164"/>
      <c r="AJ284" s="164"/>
      <c r="AK284" s="164"/>
    </row>
    <row r="285" ht="12" customHeight="true" spans="1:37">
      <c r="A285" s="14"/>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64"/>
      <c r="AB285" s="164"/>
      <c r="AC285" s="164"/>
      <c r="AD285" s="171"/>
      <c r="AE285" s="171"/>
      <c r="AF285" s="171"/>
      <c r="AG285" s="171"/>
      <c r="AH285" s="171"/>
      <c r="AI285" s="171"/>
      <c r="AJ285" s="171"/>
      <c r="AK285" s="171"/>
    </row>
    <row r="286" ht="12" customHeight="true" spans="1:37">
      <c r="A286" s="14"/>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64"/>
      <c r="AB286" s="164"/>
      <c r="AC286" s="164"/>
      <c r="AD286" s="164"/>
      <c r="AE286" s="164"/>
      <c r="AF286" s="164"/>
      <c r="AG286" s="164"/>
      <c r="AH286" s="164"/>
      <c r="AI286" s="164"/>
      <c r="AJ286" s="164"/>
      <c r="AK286" s="164"/>
    </row>
    <row r="287" ht="12" customHeight="true" spans="1:37">
      <c r="A287" s="14"/>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64"/>
      <c r="AB287" s="164"/>
      <c r="AC287" s="164"/>
      <c r="AD287" s="164"/>
      <c r="AE287" s="164"/>
      <c r="AF287" s="164"/>
      <c r="AG287" s="164"/>
      <c r="AH287" s="164"/>
      <c r="AI287" s="164"/>
      <c r="AJ287" s="164"/>
      <c r="AK287" s="164"/>
    </row>
    <row r="288" ht="64.2" customHeight="true" spans="1:37">
      <c r="A288" s="14" t="str">
        <f>case_lib!A74</f>
        <v>ILC_15_8</v>
      </c>
      <c r="B288" s="14" t="str">
        <f>case_lib!C74</f>
        <v>ILC</v>
      </c>
      <c r="C288" s="14" t="str">
        <f>case_lib!D74</f>
        <v>1.主车速度K_HV_speed,目标车速度K_TV_Speed在邻道K_position抑制区域外K_relative_distance;
2.主车变道,过线后,目标车加速K_TV_acc进入变道抑制区域</v>
      </c>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64"/>
      <c r="AB288" s="164"/>
      <c r="AC288" s="164"/>
      <c r="AD288" s="164"/>
      <c r="AE288" s="164"/>
      <c r="AF288" s="164"/>
      <c r="AG288" s="164"/>
      <c r="AH288" s="164"/>
      <c r="AI288" s="164"/>
      <c r="AJ288" s="164"/>
      <c r="AK288" s="164"/>
    </row>
    <row r="289" ht="12" customHeight="true" spans="1:37">
      <c r="A289" s="14"/>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64"/>
      <c r="AB289" s="164"/>
      <c r="AC289" s="164"/>
      <c r="AD289" s="164"/>
      <c r="AE289" s="164"/>
      <c r="AF289" s="164"/>
      <c r="AG289" s="164"/>
      <c r="AH289" s="164"/>
      <c r="AI289" s="164"/>
      <c r="AJ289" s="164"/>
      <c r="AK289" s="164"/>
    </row>
    <row r="290" ht="12" customHeight="true" spans="1:37">
      <c r="A290" s="14"/>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64"/>
      <c r="AB290" s="164"/>
      <c r="AC290" s="164"/>
      <c r="AD290" s="164"/>
      <c r="AE290" s="164"/>
      <c r="AF290" s="164"/>
      <c r="AG290" s="164"/>
      <c r="AH290" s="164"/>
      <c r="AI290" s="164"/>
      <c r="AJ290" s="164"/>
      <c r="AK290" s="164"/>
    </row>
    <row r="291" ht="12" customHeight="true" spans="1:37">
      <c r="A291" s="14"/>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64"/>
      <c r="AB291" s="164"/>
      <c r="AC291" s="164"/>
      <c r="AD291" s="164"/>
      <c r="AE291" s="164"/>
      <c r="AF291" s="164"/>
      <c r="AG291" s="164"/>
      <c r="AH291" s="164"/>
      <c r="AI291" s="164"/>
      <c r="AJ291" s="164"/>
      <c r="AK291" s="164"/>
    </row>
    <row r="292" ht="12" customHeight="true" spans="1:37">
      <c r="A292" s="14"/>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64"/>
      <c r="AB292" s="164"/>
      <c r="AC292" s="164"/>
      <c r="AD292" s="171"/>
      <c r="AE292" s="171"/>
      <c r="AF292" s="171"/>
      <c r="AG292" s="171"/>
      <c r="AH292" s="171"/>
      <c r="AI292" s="171"/>
      <c r="AJ292" s="171"/>
      <c r="AK292" s="171"/>
    </row>
    <row r="293" s="140" customFormat="true" ht="14.25" customHeight="true" spans="1:1024">
      <c r="A293" s="153" t="str">
        <f>case_lib!A75</f>
        <v>ILC_16</v>
      </c>
      <c r="B293" s="154"/>
      <c r="C293" s="154" t="str">
        <f>case_lib!D75</f>
        <v>变道取消K值验证</v>
      </c>
      <c r="D293" s="155"/>
      <c r="E293" s="159"/>
      <c r="F293" s="155"/>
      <c r="G293" s="155"/>
      <c r="H293" s="155"/>
      <c r="I293" s="159"/>
      <c r="J293" s="155"/>
      <c r="K293" s="159"/>
      <c r="L293" s="155"/>
      <c r="M293" s="159"/>
      <c r="N293" s="155"/>
      <c r="O293" s="159"/>
      <c r="P293" s="155"/>
      <c r="Q293" s="159"/>
      <c r="R293" s="161"/>
      <c r="S293" s="162"/>
      <c r="T293" s="161"/>
      <c r="U293" s="162"/>
      <c r="V293" s="161"/>
      <c r="W293" s="162"/>
      <c r="X293" s="161"/>
      <c r="Y293" s="162"/>
      <c r="Z293" s="161"/>
      <c r="AA293" s="162"/>
      <c r="AB293" s="161"/>
      <c r="AC293" s="161"/>
      <c r="AD293" s="169"/>
      <c r="AE293" s="170"/>
      <c r="AF293" s="161"/>
      <c r="AG293" s="161"/>
      <c r="AH293" s="161"/>
      <c r="AI293" s="161"/>
      <c r="AJ293" s="161"/>
      <c r="AK293" s="161"/>
      <c r="AKX293" s="147"/>
      <c r="AKY293" s="147"/>
      <c r="AKZ293" s="147"/>
      <c r="ALA293" s="147"/>
      <c r="ALB293" s="147"/>
      <c r="ALC293" s="147"/>
      <c r="ALD293" s="147"/>
      <c r="ALE293" s="147"/>
      <c r="ALF293" s="147"/>
      <c r="ALG293" s="147"/>
      <c r="ALH293" s="147"/>
      <c r="ALI293" s="147"/>
      <c r="ALJ293" s="147"/>
      <c r="ALK293" s="147"/>
      <c r="ALL293" s="147"/>
      <c r="ALM293" s="147"/>
      <c r="ALN293" s="147"/>
      <c r="ALO293" s="147"/>
      <c r="ALP293" s="147"/>
      <c r="ALQ293" s="147"/>
      <c r="ALR293" s="147"/>
      <c r="ALS293" s="147"/>
      <c r="ALT293" s="147"/>
      <c r="ALU293" s="147"/>
      <c r="ALV293" s="147"/>
      <c r="ALW293" s="147"/>
      <c r="ALX293" s="147"/>
      <c r="ALY293" s="147"/>
      <c r="ALZ293" s="147"/>
      <c r="AMA293" s="147"/>
      <c r="AMB293" s="147"/>
      <c r="AMC293" s="147"/>
      <c r="AMD293" s="147"/>
      <c r="AME293" s="147"/>
      <c r="AMF293" s="147"/>
      <c r="AMG293" s="147"/>
      <c r="AMH293" s="147"/>
      <c r="AMI293" s="147"/>
      <c r="AMJ293" s="147"/>
    </row>
    <row r="294" ht="64.2" customHeight="true" spans="1:37">
      <c r="A294" s="14" t="str">
        <f>case_lib!A76</f>
        <v>ILC_16_1</v>
      </c>
      <c r="B294" s="14" t="str">
        <f>case_lib!C76</f>
        <v>ILC</v>
      </c>
      <c r="C294" s="14" t="str">
        <f>case_lib!D76</f>
        <v>主车K_HV_speed无目标变道,驾驶员拨杆后1.5s内接管</v>
      </c>
      <c r="D294" s="156" t="s">
        <v>1179</v>
      </c>
      <c r="E294" s="157" t="s">
        <v>1181</v>
      </c>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64"/>
      <c r="AB294" s="164"/>
      <c r="AC294" s="164"/>
      <c r="AD294" s="164"/>
      <c r="AE294" s="164"/>
      <c r="AF294" s="164"/>
      <c r="AG294" s="164"/>
      <c r="AH294" s="164"/>
      <c r="AI294" s="164"/>
      <c r="AJ294" s="164"/>
      <c r="AK294" s="164"/>
    </row>
    <row r="295" ht="12" customHeight="true" spans="1:37">
      <c r="A295" s="14"/>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64"/>
      <c r="AB295" s="164"/>
      <c r="AC295" s="164"/>
      <c r="AD295" s="164"/>
      <c r="AE295" s="164"/>
      <c r="AF295" s="164"/>
      <c r="AG295" s="164"/>
      <c r="AH295" s="164"/>
      <c r="AI295" s="164"/>
      <c r="AJ295" s="164"/>
      <c r="AK295" s="164"/>
    </row>
    <row r="296" ht="12" customHeight="true" spans="1:37">
      <c r="A296" s="14"/>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64"/>
      <c r="AB296" s="164"/>
      <c r="AC296" s="164"/>
      <c r="AD296" s="164"/>
      <c r="AE296" s="164"/>
      <c r="AF296" s="164"/>
      <c r="AG296" s="164"/>
      <c r="AH296" s="164"/>
      <c r="AI296" s="164"/>
      <c r="AJ296" s="164"/>
      <c r="AK296" s="164"/>
    </row>
    <row r="297" ht="12" customHeight="true" spans="1:37">
      <c r="A297" s="14"/>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64"/>
      <c r="AB297" s="164"/>
      <c r="AC297" s="164"/>
      <c r="AD297" s="164"/>
      <c r="AE297" s="164"/>
      <c r="AF297" s="164"/>
      <c r="AG297" s="164"/>
      <c r="AH297" s="164"/>
      <c r="AI297" s="164"/>
      <c r="AJ297" s="164"/>
      <c r="AK297" s="164"/>
    </row>
    <row r="298" ht="12" customHeight="true" spans="1:37">
      <c r="A298" s="14"/>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64"/>
      <c r="AB298" s="164"/>
      <c r="AC298" s="164"/>
      <c r="AD298" s="164"/>
      <c r="AE298" s="164"/>
      <c r="AF298" s="164"/>
      <c r="AG298" s="164"/>
      <c r="AH298" s="164"/>
      <c r="AI298" s="164"/>
      <c r="AJ298" s="164"/>
      <c r="AK298" s="164"/>
    </row>
    <row r="299" ht="64.2" customHeight="true" spans="1:37">
      <c r="A299" s="14" t="str">
        <f>case_lib!A77</f>
        <v>ILC_16_2</v>
      </c>
      <c r="B299" s="14" t="str">
        <f>case_lib!C77</f>
        <v>ILC</v>
      </c>
      <c r="C299" s="14" t="str">
        <f>case_lib!D77</f>
        <v>主车K_HV_speed无目标变道,过线前驾驶员接管</v>
      </c>
      <c r="D299" s="156" t="s">
        <v>1220</v>
      </c>
      <c r="E299" s="157" t="s">
        <v>1181</v>
      </c>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64"/>
      <c r="AB299" s="164"/>
      <c r="AC299" s="164"/>
      <c r="AD299" s="164"/>
      <c r="AE299" s="164"/>
      <c r="AF299" s="164"/>
      <c r="AG299" s="164"/>
      <c r="AH299" s="164"/>
      <c r="AI299" s="164"/>
      <c r="AJ299" s="164"/>
      <c r="AK299" s="164"/>
    </row>
    <row r="300" ht="12" customHeight="true" spans="1:37">
      <c r="A300" s="14"/>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64"/>
      <c r="AB300" s="164"/>
      <c r="AC300" s="164"/>
      <c r="AD300" s="164"/>
      <c r="AE300" s="164"/>
      <c r="AF300" s="164"/>
      <c r="AG300" s="164"/>
      <c r="AH300" s="164"/>
      <c r="AI300" s="164"/>
      <c r="AJ300" s="164"/>
      <c r="AK300" s="164"/>
    </row>
    <row r="301" ht="12" customHeight="true" spans="1:37">
      <c r="A301" s="14"/>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64"/>
      <c r="AB301" s="164"/>
      <c r="AC301" s="164"/>
      <c r="AD301" s="164"/>
      <c r="AE301" s="164"/>
      <c r="AF301" s="164"/>
      <c r="AG301" s="164"/>
      <c r="AH301" s="164"/>
      <c r="AI301" s="164"/>
      <c r="AJ301" s="164"/>
      <c r="AK301" s="164"/>
    </row>
    <row r="302" ht="12" customHeight="true" spans="1:37">
      <c r="A302" s="14"/>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64"/>
      <c r="AB302" s="164"/>
      <c r="AC302" s="164"/>
      <c r="AD302" s="164"/>
      <c r="AE302" s="164"/>
      <c r="AF302" s="164"/>
      <c r="AG302" s="164"/>
      <c r="AH302" s="164"/>
      <c r="AI302" s="164"/>
      <c r="AJ302" s="164"/>
      <c r="AK302" s="164"/>
    </row>
    <row r="303" ht="12" customHeight="true" spans="1:37">
      <c r="A303" s="14"/>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64"/>
      <c r="AB303" s="164"/>
      <c r="AC303" s="164"/>
      <c r="AD303" s="164"/>
      <c r="AE303" s="164"/>
      <c r="AF303" s="164"/>
      <c r="AG303" s="164"/>
      <c r="AH303" s="164"/>
      <c r="AI303" s="164"/>
      <c r="AJ303" s="164"/>
      <c r="AK303" s="164"/>
    </row>
    <row r="304" ht="64.2" customHeight="true" spans="1:37">
      <c r="A304" s="14" t="str">
        <f>case_lib!A78</f>
        <v>ILC_16_3</v>
      </c>
      <c r="B304" s="14" t="str">
        <f>case_lib!C78</f>
        <v>ILC</v>
      </c>
      <c r="C304" s="14" t="str">
        <f>case_lib!D78</f>
        <v>主车K_HV_speed无目标变道,过线后驾驶员接管</v>
      </c>
      <c r="D304" s="156" t="s">
        <v>1220</v>
      </c>
      <c r="E304" s="157" t="s">
        <v>1181</v>
      </c>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64"/>
      <c r="AB304" s="164"/>
      <c r="AC304" s="164"/>
      <c r="AD304" s="164"/>
      <c r="AE304" s="164"/>
      <c r="AF304" s="164"/>
      <c r="AG304" s="164"/>
      <c r="AH304" s="164"/>
      <c r="AI304" s="164"/>
      <c r="AJ304" s="164"/>
      <c r="AK304" s="164"/>
    </row>
    <row r="305" ht="12" customHeight="true" spans="1:37">
      <c r="A305" s="14"/>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64"/>
      <c r="AB305" s="164"/>
      <c r="AC305" s="164"/>
      <c r="AD305" s="164"/>
      <c r="AE305" s="164"/>
      <c r="AF305" s="164"/>
      <c r="AG305" s="164"/>
      <c r="AH305" s="164"/>
      <c r="AI305" s="164"/>
      <c r="AJ305" s="164"/>
      <c r="AK305" s="164"/>
    </row>
    <row r="306" ht="12" customHeight="true" spans="1:37">
      <c r="A306" s="14"/>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64"/>
      <c r="AB306" s="164"/>
      <c r="AC306" s="164"/>
      <c r="AD306" s="164"/>
      <c r="AE306" s="164"/>
      <c r="AF306" s="164"/>
      <c r="AG306" s="164"/>
      <c r="AH306" s="164"/>
      <c r="AI306" s="164"/>
      <c r="AJ306" s="164"/>
      <c r="AK306" s="164"/>
    </row>
    <row r="307" ht="12" customHeight="true" spans="1:37">
      <c r="A307" s="14"/>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64"/>
      <c r="AB307" s="164"/>
      <c r="AC307" s="164"/>
      <c r="AD307" s="164"/>
      <c r="AE307" s="164"/>
      <c r="AF307" s="164"/>
      <c r="AG307" s="164"/>
      <c r="AH307" s="164"/>
      <c r="AI307" s="164"/>
      <c r="AJ307" s="164"/>
      <c r="AK307" s="164"/>
    </row>
    <row r="308" ht="12" customHeight="true" spans="1:37">
      <c r="A308" s="14"/>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64"/>
      <c r="AB308" s="164"/>
      <c r="AC308" s="164"/>
      <c r="AD308" s="164"/>
      <c r="AE308" s="164"/>
      <c r="AF308" s="164"/>
      <c r="AG308" s="164"/>
      <c r="AH308" s="164"/>
      <c r="AI308" s="164"/>
      <c r="AJ308" s="164"/>
      <c r="AK308" s="164"/>
    </row>
    <row r="309" ht="64.2" customHeight="true" spans="1:37">
      <c r="A309" s="14" t="str">
        <f>case_lib!A79</f>
        <v>ILC_16_4</v>
      </c>
      <c r="B309" s="14" t="str">
        <f>case_lib!C79</f>
        <v>ILC</v>
      </c>
      <c r="C309" s="14" t="str">
        <f>case_lib!D79</f>
        <v>主车K_HV_speed,前方K_relative_distance车道线为长实线（长度＞20s时距），主车无目标变道</v>
      </c>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64"/>
      <c r="AB309" s="164"/>
      <c r="AC309" s="164"/>
      <c r="AD309" s="164"/>
      <c r="AE309" s="164"/>
      <c r="AF309" s="164"/>
      <c r="AG309" s="164"/>
      <c r="AH309" s="164"/>
      <c r="AI309" s="164"/>
      <c r="AJ309" s="164"/>
      <c r="AK309" s="164"/>
    </row>
    <row r="310" ht="12" customHeight="true" spans="1:37">
      <c r="A310" s="14"/>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64"/>
      <c r="AB310" s="164"/>
      <c r="AC310" s="164"/>
      <c r="AD310" s="164"/>
      <c r="AE310" s="164"/>
      <c r="AF310" s="164"/>
      <c r="AG310" s="164"/>
      <c r="AH310" s="164"/>
      <c r="AI310" s="164"/>
      <c r="AJ310" s="164"/>
      <c r="AK310" s="164"/>
    </row>
    <row r="311" ht="12" customHeight="true" spans="1:37">
      <c r="A311" s="14"/>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64"/>
      <c r="AB311" s="164"/>
      <c r="AC311" s="164"/>
      <c r="AD311" s="164"/>
      <c r="AE311" s="164"/>
      <c r="AF311" s="164"/>
      <c r="AG311" s="164"/>
      <c r="AH311" s="164"/>
      <c r="AI311" s="164"/>
      <c r="AJ311" s="164"/>
      <c r="AK311" s="164"/>
    </row>
    <row r="312" ht="12" customHeight="true" spans="1:37">
      <c r="A312" s="14"/>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64"/>
      <c r="AB312" s="164"/>
      <c r="AC312" s="164"/>
      <c r="AD312" s="164"/>
      <c r="AE312" s="164"/>
      <c r="AF312" s="164"/>
      <c r="AG312" s="164"/>
      <c r="AH312" s="164"/>
      <c r="AI312" s="164"/>
      <c r="AJ312" s="164"/>
      <c r="AK312" s="164"/>
    </row>
    <row r="313" ht="12" customHeight="true" spans="1:37">
      <c r="A313" s="14"/>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64"/>
      <c r="AB313" s="164"/>
      <c r="AC313" s="164"/>
      <c r="AD313" s="164"/>
      <c r="AE313" s="164"/>
      <c r="AF313" s="164"/>
      <c r="AG313" s="164"/>
      <c r="AH313" s="164"/>
      <c r="AI313" s="164"/>
      <c r="AJ313" s="164"/>
      <c r="AK313" s="164"/>
    </row>
    <row r="314" ht="55.2" customHeight="true" spans="1:37">
      <c r="A314" s="14" t="str">
        <f>case_lib!A80</f>
        <v>ILC_16_5</v>
      </c>
      <c r="B314" s="14" t="str">
        <f>case_lib!C80</f>
        <v>ILC</v>
      </c>
      <c r="C314" s="14" t="str">
        <f>case_lib!D80</f>
        <v>主车K_HV_speed,前方K_relative_distance车道线为短实线（长度＜10s时距），主车无目标变道</v>
      </c>
      <c r="D314" s="156" t="s">
        <v>1221</v>
      </c>
      <c r="E314" s="157" t="s">
        <v>1181</v>
      </c>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64"/>
      <c r="AB314" s="164"/>
      <c r="AC314" s="164"/>
      <c r="AD314" s="171"/>
      <c r="AE314" s="171"/>
      <c r="AF314" s="171"/>
      <c r="AG314" s="171"/>
      <c r="AH314" s="171"/>
      <c r="AI314" s="171"/>
      <c r="AJ314" s="171"/>
      <c r="AK314" s="171"/>
    </row>
    <row r="315" ht="12" customHeight="true" spans="1:37">
      <c r="A315" s="14"/>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64"/>
      <c r="AB315" s="164"/>
      <c r="AC315" s="164"/>
      <c r="AD315" s="164"/>
      <c r="AE315" s="164"/>
      <c r="AF315" s="164"/>
      <c r="AG315" s="164"/>
      <c r="AH315" s="164"/>
      <c r="AI315" s="164"/>
      <c r="AJ315" s="164"/>
      <c r="AK315" s="164"/>
    </row>
    <row r="316" ht="12" customHeight="true" spans="1:37">
      <c r="A316" s="14"/>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64"/>
      <c r="AB316" s="164"/>
      <c r="AC316" s="164"/>
      <c r="AD316" s="164"/>
      <c r="AE316" s="164"/>
      <c r="AF316" s="164"/>
      <c r="AG316" s="164"/>
      <c r="AH316" s="164"/>
      <c r="AI316" s="164"/>
      <c r="AJ316" s="164"/>
      <c r="AK316" s="164"/>
    </row>
    <row r="317" ht="12" customHeight="true" spans="1:37">
      <c r="A317" s="14"/>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64"/>
      <c r="AB317" s="164"/>
      <c r="AC317" s="164"/>
      <c r="AD317" s="164"/>
      <c r="AE317" s="164"/>
      <c r="AF317" s="164"/>
      <c r="AG317" s="164"/>
      <c r="AH317" s="164"/>
      <c r="AI317" s="164"/>
      <c r="AJ317" s="164"/>
      <c r="AK317" s="164"/>
    </row>
    <row r="318" ht="12" customHeight="true" spans="1:37">
      <c r="A318" s="14"/>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64"/>
      <c r="AB318" s="164"/>
      <c r="AC318" s="164"/>
      <c r="AD318" s="164"/>
      <c r="AE318" s="164"/>
      <c r="AF318" s="164"/>
      <c r="AG318" s="164"/>
      <c r="AH318" s="164"/>
      <c r="AI318" s="164"/>
      <c r="AJ318" s="164"/>
      <c r="AK318" s="164"/>
    </row>
    <row r="319" ht="64.2" customHeight="true" spans="1:37">
      <c r="A319" s="14" t="str">
        <f>case_lib!A81</f>
        <v>ILC_16_6</v>
      </c>
      <c r="B319" s="14" t="str">
        <f>case_lib!C81</f>
        <v>ILC</v>
      </c>
      <c r="C319" s="14" t="str">
        <f>case_lib!D81</f>
        <v>主车K_HV_speed小于最小允许变道速度，驾驶员拨杆变道</v>
      </c>
      <c r="D319" s="158" t="s">
        <v>1222</v>
      </c>
      <c r="E319" s="157" t="s">
        <v>1181</v>
      </c>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64"/>
      <c r="AB319" s="164"/>
      <c r="AC319" s="164"/>
      <c r="AD319" s="164"/>
      <c r="AE319" s="164"/>
      <c r="AF319" s="164"/>
      <c r="AG319" s="164"/>
      <c r="AH319" s="164"/>
      <c r="AI319" s="164"/>
      <c r="AJ319" s="164"/>
      <c r="AK319" s="164"/>
    </row>
    <row r="320" ht="12" customHeight="true" spans="1:37">
      <c r="A320" s="14"/>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64"/>
      <c r="AB320" s="164"/>
      <c r="AC320" s="164"/>
      <c r="AD320" s="164"/>
      <c r="AE320" s="164"/>
      <c r="AF320" s="164"/>
      <c r="AG320" s="164"/>
      <c r="AH320" s="164"/>
      <c r="AI320" s="164"/>
      <c r="AJ320" s="164"/>
      <c r="AK320" s="164"/>
    </row>
    <row r="321" ht="12" customHeight="true" spans="1:37">
      <c r="A321" s="14"/>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64"/>
      <c r="AB321" s="164"/>
      <c r="AC321" s="164"/>
      <c r="AD321" s="164"/>
      <c r="AE321" s="164"/>
      <c r="AF321" s="164"/>
      <c r="AG321" s="164"/>
      <c r="AH321" s="164"/>
      <c r="AI321" s="164"/>
      <c r="AJ321" s="164"/>
      <c r="AK321" s="164"/>
    </row>
    <row r="322" ht="12" customHeight="true" spans="1:37">
      <c r="A322" s="14"/>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64"/>
      <c r="AB322" s="164"/>
      <c r="AC322" s="164"/>
      <c r="AD322" s="164"/>
      <c r="AE322" s="164"/>
      <c r="AF322" s="164"/>
      <c r="AG322" s="164"/>
      <c r="AH322" s="164"/>
      <c r="AI322" s="164"/>
      <c r="AJ322" s="164"/>
      <c r="AK322" s="164"/>
    </row>
    <row r="323" ht="12" customHeight="true" spans="1:37">
      <c r="A323" s="14"/>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64"/>
      <c r="AB323" s="164"/>
      <c r="AC323" s="164"/>
      <c r="AD323" s="164"/>
      <c r="AE323" s="164"/>
      <c r="AF323" s="164"/>
      <c r="AG323" s="164"/>
      <c r="AH323" s="164"/>
      <c r="AI323" s="164"/>
      <c r="AJ323" s="164"/>
      <c r="AK323" s="164"/>
    </row>
    <row r="324" ht="64.2" customHeight="true" spans="1:37">
      <c r="A324" s="14" t="str">
        <f>case_lib!A82</f>
        <v>ILC_16_7</v>
      </c>
      <c r="B324" s="14" t="str">
        <f>case_lib!C82</f>
        <v>ILC</v>
      </c>
      <c r="C324" s="14" t="str">
        <f>case_lib!D82</f>
        <v>主车K_HV_speed大于最大允许变道速度，驾驶员拨杆变道</v>
      </c>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64"/>
      <c r="AB324" s="164"/>
      <c r="AC324" s="164"/>
      <c r="AD324" s="164"/>
      <c r="AE324" s="164"/>
      <c r="AF324" s="164"/>
      <c r="AG324" s="164"/>
      <c r="AH324" s="164"/>
      <c r="AI324" s="164"/>
      <c r="AJ324" s="164"/>
      <c r="AK324" s="164"/>
    </row>
    <row r="325" ht="12" customHeight="true" spans="1:37">
      <c r="A325" s="14"/>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64"/>
      <c r="AB325" s="164"/>
      <c r="AC325" s="164"/>
      <c r="AD325" s="164"/>
      <c r="AE325" s="164"/>
      <c r="AF325" s="164"/>
      <c r="AG325" s="164"/>
      <c r="AH325" s="164"/>
      <c r="AI325" s="164"/>
      <c r="AJ325" s="164"/>
      <c r="AK325" s="164"/>
    </row>
    <row r="326" ht="12" customHeight="true" spans="1:37">
      <c r="A326" s="14"/>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64"/>
      <c r="AB326" s="164"/>
      <c r="AC326" s="164"/>
      <c r="AD326" s="164"/>
      <c r="AE326" s="164"/>
      <c r="AF326" s="164"/>
      <c r="AG326" s="164"/>
      <c r="AH326" s="164"/>
      <c r="AI326" s="164"/>
      <c r="AJ326" s="164"/>
      <c r="AK326" s="164"/>
    </row>
    <row r="327" ht="12" customHeight="true" spans="1:37">
      <c r="A327" s="14"/>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64"/>
      <c r="AB327" s="164"/>
      <c r="AC327" s="164"/>
      <c r="AD327" s="164"/>
      <c r="AE327" s="164"/>
      <c r="AF327" s="164"/>
      <c r="AG327" s="164"/>
      <c r="AH327" s="164"/>
      <c r="AI327" s="164"/>
      <c r="AJ327" s="164"/>
      <c r="AK327" s="164"/>
    </row>
    <row r="328" ht="12" customHeight="true" spans="1:37">
      <c r="A328" s="14"/>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64"/>
      <c r="AB328" s="164"/>
      <c r="AC328" s="164"/>
      <c r="AD328" s="164"/>
      <c r="AE328" s="164"/>
      <c r="AF328" s="164"/>
      <c r="AG328" s="164"/>
      <c r="AH328" s="164"/>
      <c r="AI328" s="164"/>
      <c r="AJ328" s="164"/>
      <c r="AK328" s="164"/>
    </row>
    <row r="329" ht="64.2" customHeight="true" spans="1:37">
      <c r="A329" s="14" t="str">
        <f>case_lib!A83</f>
        <v>ILC_16_8</v>
      </c>
      <c r="B329" s="14" t="str">
        <f>case_lib!C83</f>
        <v>ILC</v>
      </c>
      <c r="C329" s="14" t="str">
        <f>case_lib!D83</f>
        <v>主车K_HV_speed在弯道拨杆变道,弯道曲率K_curvature小于变道允许范围</v>
      </c>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64"/>
      <c r="AB329" s="164"/>
      <c r="AC329" s="164"/>
      <c r="AD329" s="164"/>
      <c r="AE329" s="164"/>
      <c r="AF329" s="164"/>
      <c r="AG329" s="164"/>
      <c r="AH329" s="164"/>
      <c r="AI329" s="164"/>
      <c r="AJ329" s="164"/>
      <c r="AK329" s="164"/>
    </row>
    <row r="330" ht="12" customHeight="true" spans="1:37">
      <c r="A330" s="14"/>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64"/>
      <c r="AB330" s="164"/>
      <c r="AC330" s="164"/>
      <c r="AD330" s="164"/>
      <c r="AE330" s="164"/>
      <c r="AF330" s="164"/>
      <c r="AG330" s="164"/>
      <c r="AH330" s="164"/>
      <c r="AI330" s="164"/>
      <c r="AJ330" s="164"/>
      <c r="AK330" s="164"/>
    </row>
    <row r="331" ht="12" customHeight="true" spans="1:37">
      <c r="A331" s="14"/>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64"/>
      <c r="AB331" s="164"/>
      <c r="AC331" s="164"/>
      <c r="AD331" s="164"/>
      <c r="AE331" s="164"/>
      <c r="AF331" s="164"/>
      <c r="AG331" s="164"/>
      <c r="AH331" s="164"/>
      <c r="AI331" s="164"/>
      <c r="AJ331" s="164"/>
      <c r="AK331" s="164"/>
    </row>
    <row r="332" ht="12" customHeight="true" spans="1:37">
      <c r="A332" s="14"/>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64"/>
      <c r="AB332" s="164"/>
      <c r="AC332" s="164"/>
      <c r="AD332" s="164"/>
      <c r="AE332" s="164"/>
      <c r="AF332" s="164"/>
      <c r="AG332" s="164"/>
      <c r="AH332" s="164"/>
      <c r="AI332" s="164"/>
      <c r="AJ332" s="164"/>
      <c r="AK332" s="164"/>
    </row>
    <row r="333" ht="12" customHeight="true" spans="1:37">
      <c r="A333" s="14"/>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64"/>
      <c r="AB333" s="164"/>
      <c r="AC333" s="164"/>
      <c r="AD333" s="164"/>
      <c r="AE333" s="164"/>
      <c r="AF333" s="164"/>
      <c r="AG333" s="164"/>
      <c r="AH333" s="164"/>
      <c r="AI333" s="164"/>
      <c r="AJ333" s="164"/>
      <c r="AK333" s="164"/>
    </row>
    <row r="334" ht="64.2" customHeight="true" spans="1:37">
      <c r="A334" s="14" t="str">
        <f>case_lib!A84</f>
        <v>ILC_16_9</v>
      </c>
      <c r="B334" s="14" t="str">
        <f>case_lib!C84</f>
        <v>ILC</v>
      </c>
      <c r="C334" s="14" t="str">
        <f>case_lib!D84</f>
        <v>主车K_HV_speed在弯道拨杆变道，主车过线前弯道曲率变化K_curvature</v>
      </c>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64"/>
      <c r="AB334" s="164"/>
      <c r="AC334" s="164"/>
      <c r="AD334" s="164"/>
      <c r="AE334" s="164"/>
      <c r="AF334" s="164"/>
      <c r="AG334" s="164"/>
      <c r="AH334" s="164"/>
      <c r="AI334" s="164"/>
      <c r="AJ334" s="164"/>
      <c r="AK334" s="164"/>
    </row>
    <row r="335" ht="12" customHeight="true" spans="1:37">
      <c r="A335" s="14"/>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64"/>
      <c r="AB335" s="164"/>
      <c r="AC335" s="164"/>
      <c r="AD335" s="164"/>
      <c r="AE335" s="164"/>
      <c r="AF335" s="164"/>
      <c r="AG335" s="164"/>
      <c r="AH335" s="164"/>
      <c r="AI335" s="164"/>
      <c r="AJ335" s="164"/>
      <c r="AK335" s="164"/>
    </row>
    <row r="336" ht="12" customHeight="true" spans="1:37">
      <c r="A336" s="14"/>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64"/>
      <c r="AB336" s="164"/>
      <c r="AC336" s="164"/>
      <c r="AD336" s="164"/>
      <c r="AE336" s="164"/>
      <c r="AF336" s="164"/>
      <c r="AG336" s="164"/>
      <c r="AH336" s="164"/>
      <c r="AI336" s="164"/>
      <c r="AJ336" s="164"/>
      <c r="AK336" s="164"/>
    </row>
    <row r="337" ht="12" customHeight="true" spans="1:37">
      <c r="A337" s="14"/>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64"/>
      <c r="AB337" s="164"/>
      <c r="AC337" s="164"/>
      <c r="AD337" s="164"/>
      <c r="AE337" s="164"/>
      <c r="AF337" s="164"/>
      <c r="AG337" s="164"/>
      <c r="AH337" s="164"/>
      <c r="AI337" s="164"/>
      <c r="AJ337" s="164"/>
      <c r="AK337" s="164"/>
    </row>
    <row r="338" ht="12" customHeight="true" spans="1:37">
      <c r="A338" s="14"/>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64"/>
      <c r="AB338" s="164"/>
      <c r="AC338" s="164"/>
      <c r="AD338" s="164"/>
      <c r="AE338" s="164"/>
      <c r="AF338" s="164"/>
      <c r="AG338" s="164"/>
      <c r="AH338" s="164"/>
      <c r="AI338" s="164"/>
      <c r="AJ338" s="164"/>
      <c r="AK338" s="164"/>
    </row>
    <row r="339" ht="64.2" customHeight="true" spans="1:37">
      <c r="A339" s="14" t="str">
        <f>case_lib!A85</f>
        <v>ILC_16_10</v>
      </c>
      <c r="B339" s="14" t="str">
        <f>case_lib!C85</f>
        <v>ILC</v>
      </c>
      <c r="C339" s="14" t="str">
        <f>case_lib!D85</f>
        <v>在变道速度范围K_HV_speed内,无目标变道,HIL设置目标车道线与路肩一直重合</v>
      </c>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64"/>
      <c r="AB339" s="164"/>
      <c r="AC339" s="164"/>
      <c r="AD339" s="164"/>
      <c r="AE339" s="164"/>
      <c r="AF339" s="164"/>
      <c r="AG339" s="164"/>
      <c r="AH339" s="164"/>
      <c r="AI339" s="164"/>
      <c r="AJ339" s="164"/>
      <c r="AK339" s="164"/>
    </row>
    <row r="340" ht="12" customHeight="true" spans="1:37">
      <c r="A340" s="14"/>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64"/>
      <c r="AB340" s="164"/>
      <c r="AC340" s="164"/>
      <c r="AD340" s="164"/>
      <c r="AE340" s="164"/>
      <c r="AF340" s="164"/>
      <c r="AG340" s="164"/>
      <c r="AH340" s="164"/>
      <c r="AI340" s="164"/>
      <c r="AJ340" s="164"/>
      <c r="AK340" s="164"/>
    </row>
    <row r="341" ht="12" customHeight="true" spans="1:37">
      <c r="A341" s="14"/>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64"/>
      <c r="AB341" s="164"/>
      <c r="AC341" s="164"/>
      <c r="AD341" s="164"/>
      <c r="AE341" s="164"/>
      <c r="AF341" s="164"/>
      <c r="AG341" s="164"/>
      <c r="AH341" s="164"/>
      <c r="AI341" s="164"/>
      <c r="AJ341" s="164"/>
      <c r="AK341" s="164"/>
    </row>
    <row r="342" ht="12" customHeight="true" spans="1:37">
      <c r="A342" s="14"/>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64"/>
      <c r="AB342" s="164"/>
      <c r="AC342" s="164"/>
      <c r="AD342" s="171"/>
      <c r="AE342" s="171"/>
      <c r="AF342" s="171"/>
      <c r="AG342" s="171"/>
      <c r="AH342" s="171"/>
      <c r="AI342" s="171"/>
      <c r="AJ342" s="171"/>
      <c r="AK342" s="171"/>
    </row>
    <row r="343" ht="12" customHeight="true" spans="1:37">
      <c r="A343" s="14"/>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64"/>
      <c r="AB343" s="164"/>
      <c r="AC343" s="164"/>
      <c r="AD343" s="164"/>
      <c r="AE343" s="164"/>
      <c r="AF343" s="164"/>
      <c r="AG343" s="164"/>
      <c r="AH343" s="164"/>
      <c r="AI343" s="164"/>
      <c r="AJ343" s="164"/>
      <c r="AK343" s="164"/>
    </row>
    <row r="344" ht="64.2" customHeight="true" spans="1:37">
      <c r="A344" s="14" t="str">
        <f>case_lib!A86</f>
        <v>ILC_16_11</v>
      </c>
      <c r="B344" s="14" t="str">
        <f>case_lib!C86</f>
        <v>ILC</v>
      </c>
      <c r="C344" s="14" t="str">
        <f>case_lib!D86</f>
        <v>在变道速度范围K_HV_speed内,道路曲率K_curvature，无目标变道,HIL设置驾驶员拨杆后横向加速度K_MaxLateralAcc4LaneKeep超出cancel阈值</v>
      </c>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64"/>
      <c r="AB344" s="164"/>
      <c r="AC344" s="164"/>
      <c r="AD344" s="164"/>
      <c r="AE344" s="164"/>
      <c r="AF344" s="164"/>
      <c r="AG344" s="164"/>
      <c r="AH344" s="164"/>
      <c r="AI344" s="164"/>
      <c r="AJ344" s="164"/>
      <c r="AK344" s="164"/>
    </row>
    <row r="345" ht="12" customHeight="true" spans="1:37">
      <c r="A345" s="14"/>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64"/>
      <c r="AB345" s="164"/>
      <c r="AC345" s="164"/>
      <c r="AD345" s="164"/>
      <c r="AE345" s="164"/>
      <c r="AF345" s="164"/>
      <c r="AG345" s="164"/>
      <c r="AH345" s="164"/>
      <c r="AI345" s="164"/>
      <c r="AJ345" s="164"/>
      <c r="AK345" s="164"/>
    </row>
    <row r="346" ht="12" customHeight="true" spans="1:37">
      <c r="A346" s="14"/>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64"/>
      <c r="AB346" s="164"/>
      <c r="AC346" s="164"/>
      <c r="AD346" s="164"/>
      <c r="AE346" s="164"/>
      <c r="AF346" s="164"/>
      <c r="AG346" s="164"/>
      <c r="AH346" s="164"/>
      <c r="AI346" s="164"/>
      <c r="AJ346" s="164"/>
      <c r="AK346" s="164"/>
    </row>
    <row r="347" ht="12" customHeight="true" spans="1:37">
      <c r="A347" s="14"/>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64"/>
      <c r="AB347" s="164"/>
      <c r="AC347" s="164"/>
      <c r="AD347" s="164"/>
      <c r="AE347" s="164"/>
      <c r="AF347" s="164"/>
      <c r="AG347" s="164"/>
      <c r="AH347" s="164"/>
      <c r="AI347" s="164"/>
      <c r="AJ347" s="164"/>
      <c r="AK347" s="164"/>
    </row>
    <row r="348" ht="12" customHeight="true" spans="1:37">
      <c r="A348" s="14"/>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64"/>
      <c r="AB348" s="164"/>
      <c r="AC348" s="164"/>
      <c r="AD348" s="171"/>
      <c r="AE348" s="171"/>
      <c r="AF348" s="171"/>
      <c r="AG348" s="171"/>
      <c r="AH348" s="171"/>
      <c r="AI348" s="171"/>
      <c r="AJ348" s="171"/>
      <c r="AK348" s="171"/>
    </row>
    <row r="349" ht="64.2" customHeight="true" spans="1:37">
      <c r="A349" s="14" t="str">
        <f>case_lib!A87</f>
        <v>ILC_16_12</v>
      </c>
      <c r="B349" s="14" t="str">
        <f>case_lib!C87</f>
        <v>ILC</v>
      </c>
      <c r="C349" s="14" t="str">
        <f>case_lib!D87</f>
        <v>在变道速度范围K_HV_speed内,道路曲率K_curvature，无目标变道,HIL设置驾驶员过线前横向加速度K_MaxLateralAcc4LaneKeep超出cancel阈值</v>
      </c>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64"/>
      <c r="AB349" s="164"/>
      <c r="AC349" s="164"/>
      <c r="AD349" s="164"/>
      <c r="AE349" s="164"/>
      <c r="AF349" s="164"/>
      <c r="AG349" s="164"/>
      <c r="AH349" s="164"/>
      <c r="AI349" s="164"/>
      <c r="AJ349" s="164"/>
      <c r="AK349" s="164"/>
    </row>
    <row r="350" ht="12" customHeight="true" spans="1:37">
      <c r="A350" s="14"/>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64"/>
      <c r="AB350" s="164"/>
      <c r="AC350" s="164"/>
      <c r="AD350" s="164"/>
      <c r="AE350" s="164"/>
      <c r="AF350" s="164"/>
      <c r="AG350" s="164"/>
      <c r="AH350" s="164"/>
      <c r="AI350" s="164"/>
      <c r="AJ350" s="164"/>
      <c r="AK350" s="164"/>
    </row>
    <row r="351" ht="12" customHeight="true" spans="1:37">
      <c r="A351" s="14"/>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64"/>
      <c r="AB351" s="164"/>
      <c r="AC351" s="164"/>
      <c r="AD351" s="164"/>
      <c r="AE351" s="164"/>
      <c r="AF351" s="164"/>
      <c r="AG351" s="164"/>
      <c r="AH351" s="164"/>
      <c r="AI351" s="164"/>
      <c r="AJ351" s="164"/>
      <c r="AK351" s="164"/>
    </row>
    <row r="352" ht="12" customHeight="true" spans="1:37">
      <c r="A352" s="14"/>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64"/>
      <c r="AB352" s="164"/>
      <c r="AC352" s="164"/>
      <c r="AD352" s="164"/>
      <c r="AE352" s="164"/>
      <c r="AF352" s="164"/>
      <c r="AG352" s="164"/>
      <c r="AH352" s="164"/>
      <c r="AI352" s="164"/>
      <c r="AJ352" s="164"/>
      <c r="AK352" s="164"/>
    </row>
    <row r="353" ht="12" customHeight="true" spans="1:37">
      <c r="A353" s="14"/>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64"/>
      <c r="AB353" s="164"/>
      <c r="AC353" s="164"/>
      <c r="AD353" s="164"/>
      <c r="AE353" s="164"/>
      <c r="AF353" s="164"/>
      <c r="AG353" s="164"/>
      <c r="AH353" s="164"/>
      <c r="AI353" s="164"/>
      <c r="AJ353" s="164"/>
      <c r="AK353" s="164"/>
    </row>
    <row r="354" ht="64.2" customHeight="true" spans="1:37">
      <c r="A354" s="14" t="str">
        <f>case_lib!A88</f>
        <v>ILC_16_13</v>
      </c>
      <c r="B354" s="14" t="str">
        <f>case_lib!C88</f>
        <v>ILC</v>
      </c>
      <c r="C354" s="14" t="str">
        <f>case_lib!D88</f>
        <v>在变道速度范围K_HV_speed内,道路曲率K_curvature，无目标变道,HIL设置驾驶员过线后横向加速度K_MaxLateralAcc4LaneKeep超出cancel阈值</v>
      </c>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64"/>
      <c r="AB354" s="164"/>
      <c r="AC354" s="164"/>
      <c r="AD354" s="164"/>
      <c r="AE354" s="164"/>
      <c r="AF354" s="164"/>
      <c r="AG354" s="164"/>
      <c r="AH354" s="164"/>
      <c r="AI354" s="164"/>
      <c r="AJ354" s="164"/>
      <c r="AK354" s="164"/>
    </row>
    <row r="355" ht="12" customHeight="true" spans="1:37">
      <c r="A355" s="14"/>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64"/>
      <c r="AB355" s="164"/>
      <c r="AC355" s="164"/>
      <c r="AD355" s="164"/>
      <c r="AE355" s="164"/>
      <c r="AF355" s="164"/>
      <c r="AG355" s="164"/>
      <c r="AH355" s="164"/>
      <c r="AI355" s="164"/>
      <c r="AJ355" s="164"/>
      <c r="AK355" s="164"/>
    </row>
    <row r="356" ht="12" customHeight="true" spans="1:37">
      <c r="A356" s="14"/>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64"/>
      <c r="AB356" s="164"/>
      <c r="AC356" s="164"/>
      <c r="AD356" s="164"/>
      <c r="AE356" s="164"/>
      <c r="AF356" s="164"/>
      <c r="AG356" s="164"/>
      <c r="AH356" s="164"/>
      <c r="AI356" s="164"/>
      <c r="AJ356" s="164"/>
      <c r="AK356" s="164"/>
    </row>
    <row r="357" ht="12" customHeight="true" spans="1:37">
      <c r="A357" s="14"/>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64"/>
      <c r="AB357" s="164"/>
      <c r="AC357" s="164"/>
      <c r="AD357" s="164"/>
      <c r="AE357" s="164"/>
      <c r="AF357" s="164"/>
      <c r="AG357" s="164"/>
      <c r="AH357" s="164"/>
      <c r="AI357" s="164"/>
      <c r="AJ357" s="164"/>
      <c r="AK357" s="164"/>
    </row>
    <row r="358" ht="12" customHeight="true" spans="1:37">
      <c r="A358" s="14"/>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64"/>
      <c r="AB358" s="164"/>
      <c r="AC358" s="164"/>
      <c r="AD358" s="164"/>
      <c r="AE358" s="164"/>
      <c r="AF358" s="164"/>
      <c r="AG358" s="164"/>
      <c r="AH358" s="164"/>
      <c r="AI358" s="164"/>
      <c r="AJ358" s="164"/>
      <c r="AK358" s="164"/>
    </row>
    <row r="359" ht="64.2" customHeight="true" spans="1:37">
      <c r="A359" s="14" t="str">
        <f>case_lib!A89</f>
        <v>ILC_16_14</v>
      </c>
      <c r="B359" s="14" t="str">
        <f>case_lib!C89</f>
        <v>ILC</v>
      </c>
      <c r="C359" s="14" t="str">
        <f>case_lib!D89</f>
        <v>在变道速度范围K_HV_speed内,道路曲率K_curvature，无目标变道,HIL设置驾驶员拨杆后纵向加速度K_MaxLongAcc4LaneKeep超出cancel阈值</v>
      </c>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64"/>
      <c r="AB359" s="164"/>
      <c r="AC359" s="164"/>
      <c r="AD359" s="164"/>
      <c r="AE359" s="164"/>
      <c r="AF359" s="164"/>
      <c r="AG359" s="164"/>
      <c r="AH359" s="164"/>
      <c r="AI359" s="164"/>
      <c r="AJ359" s="164"/>
      <c r="AK359" s="164"/>
    </row>
    <row r="360" ht="12" customHeight="true" spans="1:37">
      <c r="A360" s="14"/>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64"/>
      <c r="AB360" s="164"/>
      <c r="AC360" s="164"/>
      <c r="AD360" s="164"/>
      <c r="AE360" s="164"/>
      <c r="AF360" s="164"/>
      <c r="AG360" s="164"/>
      <c r="AH360" s="164"/>
      <c r="AI360" s="164"/>
      <c r="AJ360" s="164"/>
      <c r="AK360" s="164"/>
    </row>
    <row r="361" ht="12" customHeight="true" spans="1:37">
      <c r="A361" s="14"/>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64"/>
      <c r="AB361" s="164"/>
      <c r="AC361" s="164"/>
      <c r="AD361" s="164"/>
      <c r="AE361" s="164"/>
      <c r="AF361" s="164"/>
      <c r="AG361" s="164"/>
      <c r="AH361" s="164"/>
      <c r="AI361" s="164"/>
      <c r="AJ361" s="164"/>
      <c r="AK361" s="164"/>
    </row>
    <row r="362" ht="12" customHeight="true" spans="1:37">
      <c r="A362" s="14"/>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64"/>
      <c r="AB362" s="164"/>
      <c r="AC362" s="164"/>
      <c r="AD362" s="164"/>
      <c r="AE362" s="164"/>
      <c r="AF362" s="164"/>
      <c r="AG362" s="164"/>
      <c r="AH362" s="164"/>
      <c r="AI362" s="164"/>
      <c r="AJ362" s="164"/>
      <c r="AK362" s="164"/>
    </row>
    <row r="363" ht="12" customHeight="true" spans="1:37">
      <c r="A363" s="14"/>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64"/>
      <c r="AB363" s="164"/>
      <c r="AC363" s="164"/>
      <c r="AD363" s="164"/>
      <c r="AE363" s="164"/>
      <c r="AF363" s="164"/>
      <c r="AG363" s="164"/>
      <c r="AH363" s="164"/>
      <c r="AI363" s="164"/>
      <c r="AJ363" s="164"/>
      <c r="AK363" s="164"/>
    </row>
    <row r="364" ht="64.2" customHeight="true" spans="1:37">
      <c r="A364" s="14" t="str">
        <f>case_lib!A90</f>
        <v>ILC_16_15</v>
      </c>
      <c r="B364" s="14" t="str">
        <f>case_lib!C90</f>
        <v>ILC</v>
      </c>
      <c r="C364" s="14" t="str">
        <f>case_lib!D90</f>
        <v>在变道速度范围K_HV_speed内,道路曲率K_curvature，无目标变道,HIL设置驾驶员过线前纵向加速度K_MaxLongAcc4LaneChange超出cancel阈值</v>
      </c>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64"/>
      <c r="AB364" s="164"/>
      <c r="AC364" s="164"/>
      <c r="AD364" s="164"/>
      <c r="AE364" s="164"/>
      <c r="AF364" s="164"/>
      <c r="AG364" s="164"/>
      <c r="AH364" s="164"/>
      <c r="AI364" s="164"/>
      <c r="AJ364" s="164"/>
      <c r="AK364" s="164"/>
    </row>
    <row r="365" ht="12" customHeight="true" spans="1:37">
      <c r="A365" s="14"/>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64"/>
      <c r="AB365" s="164"/>
      <c r="AC365" s="164"/>
      <c r="AD365" s="164"/>
      <c r="AE365" s="164"/>
      <c r="AF365" s="164"/>
      <c r="AG365" s="164"/>
      <c r="AH365" s="164"/>
      <c r="AI365" s="164"/>
      <c r="AJ365" s="164"/>
      <c r="AK365" s="164"/>
    </row>
    <row r="366" ht="12" customHeight="true" spans="1:37">
      <c r="A366" s="14"/>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64"/>
      <c r="AB366" s="164"/>
      <c r="AC366" s="164"/>
      <c r="AD366" s="164"/>
      <c r="AE366" s="164"/>
      <c r="AF366" s="164"/>
      <c r="AG366" s="164"/>
      <c r="AH366" s="164"/>
      <c r="AI366" s="164"/>
      <c r="AJ366" s="164"/>
      <c r="AK366" s="164"/>
    </row>
    <row r="367" ht="12" customHeight="true" spans="1:37">
      <c r="A367" s="14"/>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64"/>
      <c r="AB367" s="164"/>
      <c r="AC367" s="164"/>
      <c r="AD367" s="164"/>
      <c r="AE367" s="164"/>
      <c r="AF367" s="164"/>
      <c r="AG367" s="164"/>
      <c r="AH367" s="164"/>
      <c r="AI367" s="164"/>
      <c r="AJ367" s="164"/>
      <c r="AK367" s="164"/>
    </row>
    <row r="368" ht="12" customHeight="true" spans="1:37">
      <c r="A368" s="14"/>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64"/>
      <c r="AB368" s="164"/>
      <c r="AC368" s="164"/>
      <c r="AD368" s="164"/>
      <c r="AE368" s="164"/>
      <c r="AF368" s="164"/>
      <c r="AG368" s="164"/>
      <c r="AH368" s="164"/>
      <c r="AI368" s="164"/>
      <c r="AJ368" s="164"/>
      <c r="AK368" s="164"/>
    </row>
    <row r="369" ht="64.2" customHeight="true" spans="1:37">
      <c r="A369" s="14" t="str">
        <f>case_lib!A91</f>
        <v>ILC_16_16</v>
      </c>
      <c r="B369" s="14" t="str">
        <f>case_lib!C91</f>
        <v>ILC</v>
      </c>
      <c r="C369" s="14" t="str">
        <f>case_lib!D91</f>
        <v>在变道速度范围K_HV_speed内,道路曲率K_curvature，无目标变道,HIL设置驾驶员过线后纵向加速度 K_MaxLongAcc4LaneChange超出cancel阈值</v>
      </c>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64"/>
      <c r="AB369" s="164"/>
      <c r="AC369" s="164"/>
      <c r="AD369" s="171"/>
      <c r="AE369" s="171"/>
      <c r="AF369" s="171"/>
      <c r="AG369" s="171"/>
      <c r="AH369" s="171"/>
      <c r="AI369" s="171"/>
      <c r="AJ369" s="171"/>
      <c r="AK369" s="171"/>
    </row>
    <row r="370" ht="12" customHeight="true" spans="1:37">
      <c r="A370" s="14"/>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64"/>
      <c r="AB370" s="164"/>
      <c r="AC370" s="164"/>
      <c r="AD370" s="164"/>
      <c r="AE370" s="164"/>
      <c r="AF370" s="164"/>
      <c r="AG370" s="164"/>
      <c r="AH370" s="164"/>
      <c r="AI370" s="164"/>
      <c r="AJ370" s="164"/>
      <c r="AK370" s="164"/>
    </row>
    <row r="371" ht="12" customHeight="true" spans="1:37">
      <c r="A371" s="14"/>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64"/>
      <c r="AB371" s="164"/>
      <c r="AC371" s="164"/>
      <c r="AD371" s="164"/>
      <c r="AE371" s="164"/>
      <c r="AF371" s="164"/>
      <c r="AG371" s="164"/>
      <c r="AH371" s="164"/>
      <c r="AI371" s="164"/>
      <c r="AJ371" s="164"/>
      <c r="AK371" s="164"/>
    </row>
    <row r="372" ht="12" customHeight="true" spans="1:37">
      <c r="A372" s="14"/>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64"/>
      <c r="AB372" s="164"/>
      <c r="AC372" s="164"/>
      <c r="AD372" s="164"/>
      <c r="AE372" s="164"/>
      <c r="AF372" s="164"/>
      <c r="AG372" s="164"/>
      <c r="AH372" s="164"/>
      <c r="AI372" s="164"/>
      <c r="AJ372" s="164"/>
      <c r="AK372" s="164"/>
    </row>
    <row r="373" ht="12" customHeight="true" spans="1:37">
      <c r="A373" s="14"/>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64"/>
      <c r="AB373" s="164"/>
      <c r="AC373" s="164"/>
      <c r="AD373" s="164"/>
      <c r="AE373" s="164"/>
      <c r="AF373" s="164"/>
      <c r="AG373" s="164"/>
      <c r="AH373" s="164"/>
      <c r="AI373" s="164"/>
      <c r="AJ373" s="164"/>
      <c r="AK373" s="164"/>
    </row>
    <row r="374" ht="64.2" customHeight="true" spans="1:37">
      <c r="A374" s="14" t="str">
        <f>case_lib!A92</f>
        <v>ILC_16_17</v>
      </c>
      <c r="B374" s="14" t="str">
        <f>case_lib!C92</f>
        <v>ILC</v>
      </c>
      <c r="C374" s="14" t="str">
        <f>case_lib!D92</f>
        <v>在变道速度范围K_HV_speed内,道路曲率K_curvature，无目标变道,HIL设置驾驶员拨杆后Yawrate K_MaxLateralYawrate4LaneKeep超出cancel阈值</v>
      </c>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64"/>
      <c r="AB374" s="164"/>
      <c r="AC374" s="164"/>
      <c r="AD374" s="164"/>
      <c r="AE374" s="164"/>
      <c r="AF374" s="164"/>
      <c r="AG374" s="164"/>
      <c r="AH374" s="164"/>
      <c r="AI374" s="164"/>
      <c r="AJ374" s="164"/>
      <c r="AK374" s="164"/>
    </row>
    <row r="375" ht="12" customHeight="true" spans="1:37">
      <c r="A375" s="14"/>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64"/>
      <c r="AB375" s="164"/>
      <c r="AC375" s="164"/>
      <c r="AD375" s="164"/>
      <c r="AE375" s="164"/>
      <c r="AF375" s="164"/>
      <c r="AG375" s="164"/>
      <c r="AH375" s="164"/>
      <c r="AI375" s="164"/>
      <c r="AJ375" s="164"/>
      <c r="AK375" s="164"/>
    </row>
    <row r="376" ht="12" customHeight="true" spans="1:37">
      <c r="A376" s="14"/>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64"/>
      <c r="AB376" s="164"/>
      <c r="AC376" s="164"/>
      <c r="AD376" s="164"/>
      <c r="AE376" s="164"/>
      <c r="AF376" s="164"/>
      <c r="AG376" s="164"/>
      <c r="AH376" s="164"/>
      <c r="AI376" s="164"/>
      <c r="AJ376" s="164"/>
      <c r="AK376" s="164"/>
    </row>
    <row r="377" ht="12" customHeight="true" spans="1:37">
      <c r="A377" s="14"/>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64"/>
      <c r="AB377" s="164"/>
      <c r="AC377" s="164"/>
      <c r="AD377" s="164"/>
      <c r="AE377" s="164"/>
      <c r="AF377" s="164"/>
      <c r="AG377" s="164"/>
      <c r="AH377" s="164"/>
      <c r="AI377" s="164"/>
      <c r="AJ377" s="164"/>
      <c r="AK377" s="164"/>
    </row>
    <row r="378" ht="12" customHeight="true" spans="1:37">
      <c r="A378" s="14"/>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64"/>
      <c r="AB378" s="164"/>
      <c r="AC378" s="164"/>
      <c r="AD378" s="164"/>
      <c r="AE378" s="164"/>
      <c r="AF378" s="164"/>
      <c r="AG378" s="164"/>
      <c r="AH378" s="164"/>
      <c r="AI378" s="164"/>
      <c r="AJ378" s="164"/>
      <c r="AK378" s="164"/>
    </row>
    <row r="379" ht="64.2" customHeight="true" spans="1:37">
      <c r="A379" s="14" t="str">
        <f>case_lib!A93</f>
        <v>ILC_16_18</v>
      </c>
      <c r="B379" s="14" t="str">
        <f>case_lib!C93</f>
        <v>ILC</v>
      </c>
      <c r="C379" s="14" t="str">
        <f>case_lib!D93</f>
        <v>在变道速度范围K_HV_speed内,道路曲率K_curvature，无目标变道,HIL设置驾驶员过线前Yawrate K_MaxYawRate4LaneChange超出cancel阈值</v>
      </c>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64"/>
      <c r="AB379" s="164"/>
      <c r="AC379" s="164"/>
      <c r="AD379" s="164"/>
      <c r="AE379" s="164"/>
      <c r="AF379" s="164"/>
      <c r="AG379" s="164"/>
      <c r="AH379" s="164"/>
      <c r="AI379" s="164"/>
      <c r="AJ379" s="164"/>
      <c r="AK379" s="164"/>
    </row>
    <row r="380" ht="12" customHeight="true" spans="1:37">
      <c r="A380" s="14"/>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64"/>
      <c r="AB380" s="164"/>
      <c r="AC380" s="164"/>
      <c r="AD380" s="164"/>
      <c r="AE380" s="164"/>
      <c r="AF380" s="164"/>
      <c r="AG380" s="164"/>
      <c r="AH380" s="164"/>
      <c r="AI380" s="164"/>
      <c r="AJ380" s="164"/>
      <c r="AK380" s="164"/>
    </row>
    <row r="381" ht="12" customHeight="true" spans="1:37">
      <c r="A381" s="14"/>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64"/>
      <c r="AB381" s="164"/>
      <c r="AC381" s="164"/>
      <c r="AD381" s="164"/>
      <c r="AE381" s="164"/>
      <c r="AF381" s="164"/>
      <c r="AG381" s="164"/>
      <c r="AH381" s="164"/>
      <c r="AI381" s="164"/>
      <c r="AJ381" s="164"/>
      <c r="AK381" s="164"/>
    </row>
    <row r="382" ht="12" customHeight="true" spans="1:37">
      <c r="A382" s="14"/>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64"/>
      <c r="AB382" s="164"/>
      <c r="AC382" s="164"/>
      <c r="AD382" s="164"/>
      <c r="AE382" s="164"/>
      <c r="AF382" s="164"/>
      <c r="AG382" s="164"/>
      <c r="AH382" s="164"/>
      <c r="AI382" s="164"/>
      <c r="AJ382" s="164"/>
      <c r="AK382" s="164"/>
    </row>
    <row r="383" ht="12" customHeight="true" spans="1:37">
      <c r="A383" s="14"/>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64"/>
      <c r="AB383" s="164"/>
      <c r="AC383" s="164"/>
      <c r="AD383" s="164"/>
      <c r="AE383" s="164"/>
      <c r="AF383" s="164"/>
      <c r="AG383" s="164"/>
      <c r="AH383" s="164"/>
      <c r="AI383" s="164"/>
      <c r="AJ383" s="164"/>
      <c r="AK383" s="164"/>
    </row>
    <row r="384" ht="64.2" customHeight="true" spans="1:37">
      <c r="A384" s="14" t="str">
        <f>case_lib!A94</f>
        <v>ILC_16_19</v>
      </c>
      <c r="B384" s="14" t="str">
        <f>case_lib!C94</f>
        <v>ILC</v>
      </c>
      <c r="C384" s="14" t="str">
        <f>case_lib!D94</f>
        <v>在变道速度范围K_HV_speed内,道路曲率K_curvature，无目标变道,HIL设置驾驶员过线后Yawrate K_MaxYawRate4LaneChange超出cancel阈值</v>
      </c>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64"/>
      <c r="AB384" s="164"/>
      <c r="AC384" s="164"/>
      <c r="AD384" s="164"/>
      <c r="AE384" s="164"/>
      <c r="AF384" s="164"/>
      <c r="AG384" s="164"/>
      <c r="AH384" s="164"/>
      <c r="AI384" s="164"/>
      <c r="AJ384" s="164"/>
      <c r="AK384" s="164"/>
    </row>
    <row r="385" ht="12" customHeight="true" spans="1:37">
      <c r="A385" s="14"/>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64"/>
      <c r="AB385" s="164"/>
      <c r="AC385" s="164"/>
      <c r="AD385" s="164"/>
      <c r="AE385" s="164"/>
      <c r="AF385" s="164"/>
      <c r="AG385" s="164"/>
      <c r="AH385" s="164"/>
      <c r="AI385" s="164"/>
      <c r="AJ385" s="164"/>
      <c r="AK385" s="164"/>
    </row>
    <row r="386" ht="12" customHeight="true" spans="1:37">
      <c r="A386" s="14"/>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64"/>
      <c r="AB386" s="164"/>
      <c r="AC386" s="164"/>
      <c r="AD386" s="164"/>
      <c r="AE386" s="164"/>
      <c r="AF386" s="164"/>
      <c r="AG386" s="164"/>
      <c r="AH386" s="164"/>
      <c r="AI386" s="164"/>
      <c r="AJ386" s="164"/>
      <c r="AK386" s="164"/>
    </row>
    <row r="387" ht="12" customHeight="true" spans="1:37">
      <c r="A387" s="14"/>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64"/>
      <c r="AB387" s="164"/>
      <c r="AC387" s="164"/>
      <c r="AD387" s="164"/>
      <c r="AE387" s="164"/>
      <c r="AF387" s="164"/>
      <c r="AG387" s="164"/>
      <c r="AH387" s="164"/>
      <c r="AI387" s="164"/>
      <c r="AJ387" s="164"/>
      <c r="AK387" s="164"/>
    </row>
    <row r="388" ht="12" customHeight="true" spans="1:37">
      <c r="A388" s="14"/>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64"/>
      <c r="AB388" s="164"/>
      <c r="AC388" s="164"/>
      <c r="AD388" s="164"/>
      <c r="AE388" s="164"/>
      <c r="AF388" s="164"/>
      <c r="AG388" s="164"/>
      <c r="AH388" s="164"/>
      <c r="AI388" s="164"/>
      <c r="AJ388" s="164"/>
      <c r="AK388" s="164"/>
    </row>
    <row r="389" ht="64.2" customHeight="true" spans="1:37">
      <c r="A389" s="14" t="str">
        <f>case_lib!A95</f>
        <v>ILC_16_20</v>
      </c>
      <c r="B389" s="14" t="str">
        <f>case_lib!C95</f>
        <v>ILC</v>
      </c>
      <c r="C389" s="14" t="str">
        <f>case_lib!D95</f>
        <v>在变道速度范围K_HV_speed内,拔掉转向灯保险，无目标变道</v>
      </c>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64"/>
      <c r="AB389" s="164"/>
      <c r="AC389" s="164"/>
      <c r="AD389" s="164"/>
      <c r="AE389" s="164"/>
      <c r="AF389" s="164"/>
      <c r="AG389" s="164"/>
      <c r="AH389" s="164"/>
      <c r="AI389" s="164"/>
      <c r="AJ389" s="164"/>
      <c r="AK389" s="164"/>
    </row>
    <row r="390" ht="12" customHeight="true" spans="1:37">
      <c r="A390" s="14"/>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64"/>
      <c r="AB390" s="164"/>
      <c r="AC390" s="164"/>
      <c r="AD390" s="164"/>
      <c r="AE390" s="164"/>
      <c r="AF390" s="164"/>
      <c r="AG390" s="164"/>
      <c r="AH390" s="164"/>
      <c r="AI390" s="164"/>
      <c r="AJ390" s="164"/>
      <c r="AK390" s="164"/>
    </row>
    <row r="391" ht="12" customHeight="true" spans="1:37">
      <c r="A391" s="14"/>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64"/>
      <c r="AB391" s="164"/>
      <c r="AC391" s="164"/>
      <c r="AD391" s="164"/>
      <c r="AE391" s="164"/>
      <c r="AF391" s="164"/>
      <c r="AG391" s="164"/>
      <c r="AH391" s="164"/>
      <c r="AI391" s="164"/>
      <c r="AJ391" s="164"/>
      <c r="AK391" s="164"/>
    </row>
    <row r="392" ht="12" customHeight="true" spans="1:37">
      <c r="A392" s="14"/>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64"/>
      <c r="AB392" s="164"/>
      <c r="AC392" s="164"/>
      <c r="AD392" s="164"/>
      <c r="AE392" s="164"/>
      <c r="AF392" s="164"/>
      <c r="AG392" s="164"/>
      <c r="AH392" s="164"/>
      <c r="AI392" s="164"/>
      <c r="AJ392" s="164"/>
      <c r="AK392" s="164"/>
    </row>
    <row r="393" ht="12" customHeight="true" spans="1:37">
      <c r="A393" s="14"/>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64"/>
      <c r="AB393" s="164"/>
      <c r="AC393" s="164"/>
      <c r="AD393" s="164"/>
      <c r="AE393" s="164"/>
      <c r="AF393" s="164"/>
      <c r="AG393" s="164"/>
      <c r="AH393" s="164"/>
      <c r="AI393" s="164"/>
      <c r="AJ393" s="164"/>
      <c r="AK393" s="164"/>
    </row>
    <row r="394" ht="64.2" customHeight="true" spans="1:37">
      <c r="A394" s="14" t="str">
        <f>case_lib!A96</f>
        <v>ILC_16_21</v>
      </c>
      <c r="B394" s="14" t="str">
        <f>case_lib!C96</f>
        <v>ILC</v>
      </c>
      <c r="C394" s="14" t="str">
        <f>case_lib!D96</f>
        <v>在变道速度范围K_HV_speed内,在隧道内无目标变道</v>
      </c>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64"/>
      <c r="AB394" s="156" t="s">
        <v>1223</v>
      </c>
      <c r="AC394" s="118" t="s">
        <v>1181</v>
      </c>
      <c r="AD394" s="164"/>
      <c r="AE394" s="164"/>
      <c r="AF394" s="164"/>
      <c r="AG394" s="164"/>
      <c r="AH394" s="164"/>
      <c r="AI394" s="164"/>
      <c r="AJ394" s="164"/>
      <c r="AK394" s="164"/>
    </row>
    <row r="395" ht="12" customHeight="true" spans="1:37">
      <c r="A395" s="14"/>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64"/>
      <c r="AB395" s="164"/>
      <c r="AC395" s="164"/>
      <c r="AD395" s="164"/>
      <c r="AE395" s="164"/>
      <c r="AF395" s="164"/>
      <c r="AG395" s="164"/>
      <c r="AH395" s="164"/>
      <c r="AI395" s="164"/>
      <c r="AJ395" s="164"/>
      <c r="AK395" s="164"/>
    </row>
    <row r="396" ht="12" customHeight="true" spans="1:37">
      <c r="A396" s="14"/>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64"/>
      <c r="AB396" s="164"/>
      <c r="AC396" s="164"/>
      <c r="AD396" s="164"/>
      <c r="AE396" s="164"/>
      <c r="AF396" s="164"/>
      <c r="AG396" s="164"/>
      <c r="AH396" s="164"/>
      <c r="AI396" s="164"/>
      <c r="AJ396" s="164"/>
      <c r="AK396" s="164"/>
    </row>
    <row r="397" ht="12" customHeight="true" spans="1:37">
      <c r="A397" s="14"/>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64"/>
      <c r="AB397" s="164"/>
      <c r="AC397" s="164"/>
      <c r="AD397" s="164"/>
      <c r="AE397" s="164"/>
      <c r="AF397" s="164"/>
      <c r="AG397" s="164"/>
      <c r="AH397" s="164"/>
      <c r="AI397" s="164"/>
      <c r="AJ397" s="164"/>
      <c r="AK397" s="164"/>
    </row>
    <row r="398" ht="12" customHeight="true" spans="1:37">
      <c r="A398" s="14"/>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64"/>
      <c r="AB398" s="164"/>
      <c r="AC398" s="164"/>
      <c r="AD398" s="164"/>
      <c r="AE398" s="164"/>
      <c r="AF398" s="164"/>
      <c r="AG398" s="164"/>
      <c r="AH398" s="164"/>
      <c r="AI398" s="164"/>
      <c r="AJ398" s="164"/>
      <c r="AK398" s="164"/>
    </row>
    <row r="399" ht="82.8" customHeight="true" spans="1:37">
      <c r="A399" s="14" t="str">
        <f>case_lib!A97</f>
        <v>ILC_16_22</v>
      </c>
      <c r="B399" s="14" t="str">
        <f>case_lib!C97</f>
        <v>ILC</v>
      </c>
      <c r="C399" s="14" t="str">
        <f>case_lib!D97</f>
        <v>预定义距离内K_relative_distance出现隧道，主车K_HV_speed无目标变道</v>
      </c>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64"/>
      <c r="AB399" s="156" t="s">
        <v>1224</v>
      </c>
      <c r="AC399" s="118" t="s">
        <v>1181</v>
      </c>
      <c r="AD399" s="164"/>
      <c r="AE399" s="164"/>
      <c r="AF399" s="164"/>
      <c r="AG399" s="164"/>
      <c r="AH399" s="164"/>
      <c r="AI399" s="164"/>
      <c r="AJ399" s="164"/>
      <c r="AK399" s="164"/>
    </row>
    <row r="400" ht="12" customHeight="true" spans="1:37">
      <c r="A400" s="14"/>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64"/>
      <c r="AB400" s="164"/>
      <c r="AC400" s="164"/>
      <c r="AD400" s="171"/>
      <c r="AE400" s="171"/>
      <c r="AF400" s="171"/>
      <c r="AG400" s="171"/>
      <c r="AH400" s="171"/>
      <c r="AI400" s="171"/>
      <c r="AJ400" s="171"/>
      <c r="AK400" s="171"/>
    </row>
    <row r="401" ht="12" customHeight="true" spans="1:37">
      <c r="A401" s="14"/>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64"/>
      <c r="AB401" s="164"/>
      <c r="AC401" s="164"/>
      <c r="AD401" s="164"/>
      <c r="AE401" s="164"/>
      <c r="AF401" s="164"/>
      <c r="AG401" s="164"/>
      <c r="AH401" s="164"/>
      <c r="AI401" s="164"/>
      <c r="AJ401" s="164"/>
      <c r="AK401" s="164"/>
    </row>
    <row r="402" ht="12" customHeight="true" spans="1:37">
      <c r="A402" s="14"/>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64"/>
      <c r="AB402" s="164"/>
      <c r="AC402" s="164"/>
      <c r="AD402" s="164"/>
      <c r="AE402" s="164"/>
      <c r="AF402" s="164"/>
      <c r="AG402" s="164"/>
      <c r="AH402" s="164"/>
      <c r="AI402" s="164"/>
      <c r="AJ402" s="164"/>
      <c r="AK402" s="164"/>
    </row>
    <row r="403" ht="12" customHeight="true" spans="1:37">
      <c r="A403" s="14"/>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64"/>
      <c r="AB403" s="164"/>
      <c r="AC403" s="164"/>
      <c r="AD403" s="164"/>
      <c r="AE403" s="164"/>
      <c r="AF403" s="164"/>
      <c r="AG403" s="164"/>
      <c r="AH403" s="164"/>
      <c r="AI403" s="164"/>
      <c r="AJ403" s="164"/>
      <c r="AK403" s="164"/>
    </row>
    <row r="404" ht="64.2" customHeight="true" spans="1:37">
      <c r="A404" s="14" t="str">
        <f>case_lib!A98</f>
        <v>ILC_16_23</v>
      </c>
      <c r="B404" s="14" t="str">
        <f>case_lib!C98</f>
        <v>ILC</v>
      </c>
      <c r="C404" s="14" t="str">
        <f>case_lib!D98</f>
        <v>主车K_HV_speed车头出隧道K_relative_distance后无目标变道</v>
      </c>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64"/>
      <c r="AB404" s="156" t="s">
        <v>1224</v>
      </c>
      <c r="AC404" s="118" t="s">
        <v>1181</v>
      </c>
      <c r="AD404" s="164"/>
      <c r="AE404" s="164"/>
      <c r="AF404" s="164"/>
      <c r="AG404" s="164"/>
      <c r="AH404" s="164"/>
      <c r="AI404" s="164"/>
      <c r="AJ404" s="164"/>
      <c r="AK404" s="164"/>
    </row>
    <row r="405" ht="12" customHeight="true" spans="1:37">
      <c r="A405" s="14"/>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64"/>
      <c r="AB405" s="164"/>
      <c r="AC405" s="164"/>
      <c r="AD405" s="164"/>
      <c r="AE405" s="164"/>
      <c r="AF405" s="164"/>
      <c r="AG405" s="164"/>
      <c r="AH405" s="164"/>
      <c r="AI405" s="164"/>
      <c r="AJ405" s="164"/>
      <c r="AK405" s="164"/>
    </row>
    <row r="406" ht="12" customHeight="true" spans="1:37">
      <c r="A406" s="14"/>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64"/>
      <c r="AB406" s="164"/>
      <c r="AC406" s="164"/>
      <c r="AD406" s="164"/>
      <c r="AE406" s="164"/>
      <c r="AF406" s="164"/>
      <c r="AG406" s="164"/>
      <c r="AH406" s="164"/>
      <c r="AI406" s="164"/>
      <c r="AJ406" s="164"/>
      <c r="AK406" s="164"/>
    </row>
    <row r="407" ht="12" customHeight="true" spans="1:37">
      <c r="A407" s="14"/>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64"/>
      <c r="AB407" s="164"/>
      <c r="AC407" s="164"/>
      <c r="AD407" s="171"/>
      <c r="AE407" s="171"/>
      <c r="AF407" s="171"/>
      <c r="AG407" s="171"/>
      <c r="AH407" s="171"/>
      <c r="AI407" s="171"/>
      <c r="AJ407" s="171"/>
      <c r="AK407" s="171"/>
    </row>
    <row r="408" ht="12" customHeight="true" spans="1:37">
      <c r="A408" s="14"/>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64"/>
      <c r="AB408" s="164"/>
      <c r="AC408" s="164"/>
      <c r="AD408" s="164"/>
      <c r="AE408" s="164"/>
      <c r="AF408" s="164"/>
      <c r="AG408" s="164"/>
      <c r="AH408" s="164"/>
      <c r="AI408" s="164"/>
      <c r="AJ408" s="164"/>
      <c r="AK408" s="164"/>
    </row>
    <row r="409" s="140" customFormat="true" ht="14.25" customHeight="true" spans="1:1024">
      <c r="A409" s="153" t="str">
        <f>case_lib!A99</f>
        <v>ILC_17</v>
      </c>
      <c r="B409" s="154"/>
      <c r="C409" s="154" t="str">
        <f>case_lib!D99</f>
        <v>变道Fallback</v>
      </c>
      <c r="D409" s="155"/>
      <c r="E409" s="159"/>
      <c r="F409" s="155"/>
      <c r="G409" s="155"/>
      <c r="H409" s="155"/>
      <c r="I409" s="159"/>
      <c r="J409" s="155"/>
      <c r="K409" s="159"/>
      <c r="L409" s="155"/>
      <c r="M409" s="159"/>
      <c r="N409" s="155"/>
      <c r="O409" s="159"/>
      <c r="P409" s="155"/>
      <c r="Q409" s="159"/>
      <c r="R409" s="161"/>
      <c r="S409" s="162"/>
      <c r="T409" s="161"/>
      <c r="U409" s="162"/>
      <c r="V409" s="161"/>
      <c r="W409" s="162"/>
      <c r="X409" s="161"/>
      <c r="Y409" s="162"/>
      <c r="Z409" s="161"/>
      <c r="AA409" s="162"/>
      <c r="AB409" s="161"/>
      <c r="AC409" s="161"/>
      <c r="AD409" s="169"/>
      <c r="AE409" s="170"/>
      <c r="AF409" s="161"/>
      <c r="AG409" s="161"/>
      <c r="AH409" s="161"/>
      <c r="AI409" s="161"/>
      <c r="AJ409" s="161"/>
      <c r="AK409" s="161"/>
      <c r="AKX409" s="147"/>
      <c r="AKY409" s="147"/>
      <c r="AKZ409" s="147"/>
      <c r="ALA409" s="147"/>
      <c r="ALB409" s="147"/>
      <c r="ALC409" s="147"/>
      <c r="ALD409" s="147"/>
      <c r="ALE409" s="147"/>
      <c r="ALF409" s="147"/>
      <c r="ALG409" s="147"/>
      <c r="ALH409" s="147"/>
      <c r="ALI409" s="147"/>
      <c r="ALJ409" s="147"/>
      <c r="ALK409" s="147"/>
      <c r="ALL409" s="147"/>
      <c r="ALM409" s="147"/>
      <c r="ALN409" s="147"/>
      <c r="ALO409" s="147"/>
      <c r="ALP409" s="147"/>
      <c r="ALQ409" s="147"/>
      <c r="ALR409" s="147"/>
      <c r="ALS409" s="147"/>
      <c r="ALT409" s="147"/>
      <c r="ALU409" s="147"/>
      <c r="ALV409" s="147"/>
      <c r="ALW409" s="147"/>
      <c r="ALX409" s="147"/>
      <c r="ALY409" s="147"/>
      <c r="ALZ409" s="147"/>
      <c r="AMA409" s="147"/>
      <c r="AMB409" s="147"/>
      <c r="AMC409" s="147"/>
      <c r="AMD409" s="147"/>
      <c r="AME409" s="147"/>
      <c r="AMF409" s="147"/>
      <c r="AMG409" s="147"/>
      <c r="AMH409" s="147"/>
      <c r="AMI409" s="147"/>
      <c r="AMJ409" s="147"/>
    </row>
    <row r="410" ht="64.2" customHeight="true" spans="1:37">
      <c r="A410" s="14" t="str">
        <f>case_lib!A100</f>
        <v>ILC_17_1</v>
      </c>
      <c r="B410" s="14" t="str">
        <f>case_lib!C100</f>
        <v>ILC</v>
      </c>
      <c r="C410" s="14" t="str">
        <f>case_lib!D100</f>
        <v>主车K_HV_speed无目标变道，在变道等待阶段HIL设置主车压本车道线</v>
      </c>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64"/>
      <c r="AB410" s="164"/>
      <c r="AC410" s="164"/>
      <c r="AD410" s="164"/>
      <c r="AE410" s="164"/>
      <c r="AF410" s="164"/>
      <c r="AG410" s="164"/>
      <c r="AH410" s="164"/>
      <c r="AI410" s="164"/>
      <c r="AJ410" s="164"/>
      <c r="AK410" s="164"/>
    </row>
    <row r="411" ht="12" customHeight="true" spans="1:37">
      <c r="A411" s="14"/>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64"/>
      <c r="AB411" s="164"/>
      <c r="AC411" s="164"/>
      <c r="AD411" s="164"/>
      <c r="AE411" s="164"/>
      <c r="AF411" s="164"/>
      <c r="AG411" s="164"/>
      <c r="AH411" s="164"/>
      <c r="AI411" s="164"/>
      <c r="AJ411" s="164"/>
      <c r="AK411" s="164"/>
    </row>
    <row r="412" ht="12" customHeight="true" spans="1:37">
      <c r="A412" s="14"/>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64"/>
      <c r="AB412" s="164"/>
      <c r="AC412" s="164"/>
      <c r="AD412" s="171"/>
      <c r="AE412" s="171"/>
      <c r="AF412" s="171"/>
      <c r="AG412" s="171"/>
      <c r="AH412" s="171"/>
      <c r="AI412" s="171"/>
      <c r="AJ412" s="171"/>
      <c r="AK412" s="171"/>
    </row>
    <row r="413" ht="12" customHeight="true" spans="1:37">
      <c r="A413" s="14"/>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64"/>
      <c r="AB413" s="164"/>
      <c r="AC413" s="164"/>
      <c r="AD413" s="164"/>
      <c r="AE413" s="164"/>
      <c r="AF413" s="164"/>
      <c r="AG413" s="164"/>
      <c r="AH413" s="164"/>
      <c r="AI413" s="164"/>
      <c r="AJ413" s="164"/>
      <c r="AK413" s="164"/>
    </row>
    <row r="414" ht="12" customHeight="true" spans="1:37">
      <c r="A414" s="14"/>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64"/>
      <c r="AB414" s="164"/>
      <c r="AC414" s="164"/>
      <c r="AD414" s="164"/>
      <c r="AE414" s="164"/>
      <c r="AF414" s="164"/>
      <c r="AG414" s="164"/>
      <c r="AH414" s="164"/>
      <c r="AI414" s="164"/>
      <c r="AJ414" s="164"/>
      <c r="AK414" s="164"/>
    </row>
    <row r="415" ht="64.2" customHeight="true" spans="1:37">
      <c r="A415" s="14" t="str">
        <f>case_lib!A101</f>
        <v>ILC_17_2</v>
      </c>
      <c r="B415" s="14" t="str">
        <f>case_lib!C101</f>
        <v>ILC</v>
      </c>
      <c r="C415" s="14" t="str">
        <f>case_lib!D101</f>
        <v>主车K_HV_speed无目标变道,在变道中HIL设置主车越过目标车道边界线</v>
      </c>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64"/>
      <c r="AB415" s="164"/>
      <c r="AC415" s="164"/>
      <c r="AD415" s="164"/>
      <c r="AE415" s="164"/>
      <c r="AF415" s="164"/>
      <c r="AG415" s="164"/>
      <c r="AH415" s="164"/>
      <c r="AI415" s="164"/>
      <c r="AJ415" s="164"/>
      <c r="AK415" s="164"/>
    </row>
    <row r="416" ht="12" customHeight="true" spans="1:37">
      <c r="A416" s="14"/>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64"/>
      <c r="AB416" s="164"/>
      <c r="AC416" s="164"/>
      <c r="AD416" s="164"/>
      <c r="AE416" s="164"/>
      <c r="AF416" s="164"/>
      <c r="AG416" s="164"/>
      <c r="AH416" s="164"/>
      <c r="AI416" s="164"/>
      <c r="AJ416" s="164"/>
      <c r="AK416" s="164"/>
    </row>
    <row r="417" ht="12" customHeight="true" spans="1:37">
      <c r="A417" s="14"/>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64"/>
      <c r="AB417" s="164"/>
      <c r="AC417" s="164"/>
      <c r="AD417" s="164"/>
      <c r="AE417" s="164"/>
      <c r="AF417" s="164"/>
      <c r="AG417" s="164"/>
      <c r="AH417" s="164"/>
      <c r="AI417" s="164"/>
      <c r="AJ417" s="164"/>
      <c r="AK417" s="164"/>
    </row>
    <row r="418" ht="12" customHeight="true" spans="1:37">
      <c r="A418" s="14"/>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64"/>
      <c r="AB418" s="164"/>
      <c r="AC418" s="164"/>
      <c r="AD418" s="164"/>
      <c r="AE418" s="164"/>
      <c r="AF418" s="164"/>
      <c r="AG418" s="164"/>
      <c r="AH418" s="164"/>
      <c r="AI418" s="164"/>
      <c r="AJ418" s="164"/>
      <c r="AK418" s="164"/>
    </row>
    <row r="419" ht="12" customHeight="true" spans="1:37">
      <c r="A419" s="14"/>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64"/>
      <c r="AB419" s="164"/>
      <c r="AC419" s="164"/>
      <c r="AD419" s="171"/>
      <c r="AE419" s="171"/>
      <c r="AF419" s="171"/>
      <c r="AG419" s="171"/>
      <c r="AH419" s="171"/>
      <c r="AI419" s="171"/>
      <c r="AJ419" s="171"/>
      <c r="AK419" s="171"/>
    </row>
    <row r="420" ht="64.2" customHeight="true" spans="1:37">
      <c r="A420" s="14" t="str">
        <f>case_lib!A102</f>
        <v>ILC_17_3</v>
      </c>
      <c r="B420" s="14" t="str">
        <f>case_lib!C102</f>
        <v>ILC</v>
      </c>
      <c r="C420" s="14" t="str">
        <f>case_lib!D102</f>
        <v>主车K_HV_speed无目标变道,变道完成后HIL设置主车压目标车道边界线</v>
      </c>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64"/>
      <c r="AB420" s="164"/>
      <c r="AC420" s="164"/>
      <c r="AD420" s="164"/>
      <c r="AE420" s="164"/>
      <c r="AF420" s="164"/>
      <c r="AG420" s="164"/>
      <c r="AH420" s="164"/>
      <c r="AI420" s="164"/>
      <c r="AJ420" s="164"/>
      <c r="AK420" s="164"/>
    </row>
    <row r="421" ht="12" customHeight="true" spans="1:37">
      <c r="A421" s="14"/>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64"/>
      <c r="AB421" s="164"/>
      <c r="AC421" s="164"/>
      <c r="AD421" s="164"/>
      <c r="AE421" s="164"/>
      <c r="AF421" s="164"/>
      <c r="AG421" s="164"/>
      <c r="AH421" s="164"/>
      <c r="AI421" s="164"/>
      <c r="AJ421" s="164"/>
      <c r="AK421" s="164"/>
    </row>
    <row r="422" ht="12" customHeight="true" spans="1:37">
      <c r="A422" s="14"/>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64"/>
      <c r="AB422" s="164"/>
      <c r="AC422" s="164"/>
      <c r="AD422" s="164"/>
      <c r="AE422" s="164"/>
      <c r="AF422" s="164"/>
      <c r="AG422" s="164"/>
      <c r="AH422" s="164"/>
      <c r="AI422" s="164"/>
      <c r="AJ422" s="164"/>
      <c r="AK422" s="164"/>
    </row>
    <row r="423" ht="12" customHeight="true" spans="1:37">
      <c r="A423" s="14"/>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64"/>
      <c r="AB423" s="164"/>
      <c r="AC423" s="164"/>
      <c r="AD423" s="164"/>
      <c r="AE423" s="164"/>
      <c r="AF423" s="164"/>
      <c r="AG423" s="164"/>
      <c r="AH423" s="164"/>
      <c r="AI423" s="164"/>
      <c r="AJ423" s="164"/>
      <c r="AK423" s="164"/>
    </row>
    <row r="424" ht="12" customHeight="true" spans="1:37">
      <c r="A424" s="14"/>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64"/>
      <c r="AB424" s="164"/>
      <c r="AC424" s="164"/>
      <c r="AD424" s="164"/>
      <c r="AE424" s="164"/>
      <c r="AF424" s="164"/>
      <c r="AG424" s="164"/>
      <c r="AH424" s="164"/>
      <c r="AI424" s="164"/>
      <c r="AJ424" s="164"/>
      <c r="AK424" s="164"/>
    </row>
    <row r="425" ht="64.2" customHeight="true" spans="1:37">
      <c r="A425" s="14" t="str">
        <f>case_lib!A103</f>
        <v>ILC_17_4</v>
      </c>
      <c r="B425" s="14" t="str">
        <f>case_lib!C103</f>
        <v>ILC</v>
      </c>
      <c r="C425" s="14" t="str">
        <f>case_lib!D103</f>
        <v>主车K_HV_speed，在变道等待阶段HIL设置横向加速度超fallback阈值</v>
      </c>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64"/>
      <c r="AB425" s="164"/>
      <c r="AC425" s="164"/>
      <c r="AD425" s="164"/>
      <c r="AE425" s="164"/>
      <c r="AF425" s="164"/>
      <c r="AG425" s="164"/>
      <c r="AH425" s="164"/>
      <c r="AI425" s="164"/>
      <c r="AJ425" s="164"/>
      <c r="AK425" s="164"/>
    </row>
    <row r="426" ht="12" customHeight="true" spans="1:37">
      <c r="A426" s="14"/>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64"/>
      <c r="AB426" s="164"/>
      <c r="AC426" s="164"/>
      <c r="AD426" s="164"/>
      <c r="AE426" s="164"/>
      <c r="AF426" s="164"/>
      <c r="AG426" s="164"/>
      <c r="AH426" s="164"/>
      <c r="AI426" s="164"/>
      <c r="AJ426" s="164"/>
      <c r="AK426" s="164"/>
    </row>
    <row r="427" ht="12" customHeight="true" spans="1:37">
      <c r="A427" s="14"/>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64"/>
      <c r="AB427" s="164"/>
      <c r="AC427" s="164"/>
      <c r="AD427" s="164"/>
      <c r="AE427" s="164"/>
      <c r="AF427" s="164"/>
      <c r="AG427" s="164"/>
      <c r="AH427" s="164"/>
      <c r="AI427" s="164"/>
      <c r="AJ427" s="164"/>
      <c r="AK427" s="164"/>
    </row>
    <row r="428" ht="12" customHeight="true" spans="1:37">
      <c r="A428" s="14"/>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64"/>
      <c r="AB428" s="164"/>
      <c r="AC428" s="164"/>
      <c r="AD428" s="164"/>
      <c r="AE428" s="164"/>
      <c r="AF428" s="164"/>
      <c r="AG428" s="164"/>
      <c r="AH428" s="164"/>
      <c r="AI428" s="164"/>
      <c r="AJ428" s="164"/>
      <c r="AK428" s="164"/>
    </row>
    <row r="429" ht="12" customHeight="true" spans="1:37">
      <c r="A429" s="14"/>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64"/>
      <c r="AB429" s="164"/>
      <c r="AC429" s="164"/>
      <c r="AD429" s="164"/>
      <c r="AE429" s="164"/>
      <c r="AF429" s="164"/>
      <c r="AG429" s="164"/>
      <c r="AH429" s="164"/>
      <c r="AI429" s="164"/>
      <c r="AJ429" s="164"/>
      <c r="AK429" s="164"/>
    </row>
    <row r="430" ht="64.2" customHeight="true" spans="1:37">
      <c r="A430" s="14" t="str">
        <f>case_lib!A104</f>
        <v>ILC_17_5</v>
      </c>
      <c r="B430" s="14" t="str">
        <f>case_lib!C104</f>
        <v>ILC</v>
      </c>
      <c r="C430" s="14" t="str">
        <f>case_lib!D104</f>
        <v>主车K_HV_speed无目标变道，在变道等待阶段HIL设置纵向加速度超fallback阈值（TBD）</v>
      </c>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64"/>
      <c r="AB430" s="164"/>
      <c r="AC430" s="164"/>
      <c r="AD430" s="164"/>
      <c r="AE430" s="164"/>
      <c r="AF430" s="164"/>
      <c r="AG430" s="164"/>
      <c r="AH430" s="164"/>
      <c r="AI430" s="164"/>
      <c r="AJ430" s="164"/>
      <c r="AK430" s="164"/>
    </row>
    <row r="431" ht="12" customHeight="true" spans="1:37">
      <c r="A431" s="14"/>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64"/>
      <c r="AB431" s="164"/>
      <c r="AC431" s="164"/>
      <c r="AD431" s="164"/>
      <c r="AE431" s="164"/>
      <c r="AF431" s="164"/>
      <c r="AG431" s="164"/>
      <c r="AH431" s="164"/>
      <c r="AI431" s="164"/>
      <c r="AJ431" s="164"/>
      <c r="AK431" s="164"/>
    </row>
    <row r="432" ht="12" customHeight="true" spans="1:37">
      <c r="A432" s="14"/>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64"/>
      <c r="AB432" s="164"/>
      <c r="AC432" s="164"/>
      <c r="AD432" s="164"/>
      <c r="AE432" s="164"/>
      <c r="AF432" s="164"/>
      <c r="AG432" s="164"/>
      <c r="AH432" s="164"/>
      <c r="AI432" s="164"/>
      <c r="AJ432" s="164"/>
      <c r="AK432" s="164"/>
    </row>
    <row r="433" ht="12" customHeight="true" spans="1:37">
      <c r="A433" s="14"/>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64"/>
      <c r="AB433" s="164"/>
      <c r="AC433" s="164"/>
      <c r="AD433" s="164"/>
      <c r="AE433" s="164"/>
      <c r="AF433" s="164"/>
      <c r="AG433" s="164"/>
      <c r="AH433" s="164"/>
      <c r="AI433" s="164"/>
      <c r="AJ433" s="164"/>
      <c r="AK433" s="164"/>
    </row>
    <row r="434" ht="12" customHeight="true" spans="1:37">
      <c r="A434" s="14"/>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64"/>
      <c r="AB434" s="164"/>
      <c r="AC434" s="164"/>
      <c r="AD434" s="164"/>
      <c r="AE434" s="164"/>
      <c r="AF434" s="164"/>
      <c r="AG434" s="164"/>
      <c r="AH434" s="164"/>
      <c r="AI434" s="164"/>
      <c r="AJ434" s="164"/>
      <c r="AK434" s="164"/>
    </row>
    <row r="435" ht="64.2" customHeight="true" spans="1:37">
      <c r="A435" s="14" t="str">
        <f>case_lib!A105</f>
        <v>ILC_17_6</v>
      </c>
      <c r="B435" s="14" t="str">
        <f>case_lib!C105</f>
        <v>ILC</v>
      </c>
      <c r="C435" s="14" t="str">
        <f>case_lib!D105</f>
        <v>主车K_HV_speed无目标变道，在变道等待阶段HIL设置Yawrate超fallback阈值</v>
      </c>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64"/>
      <c r="AB435" s="164"/>
      <c r="AC435" s="164"/>
      <c r="AD435" s="171"/>
      <c r="AE435" s="171"/>
      <c r="AF435" s="171"/>
      <c r="AG435" s="171"/>
      <c r="AH435" s="171"/>
      <c r="AI435" s="171"/>
      <c r="AJ435" s="171"/>
      <c r="AK435" s="171"/>
    </row>
    <row r="436" ht="12" customHeight="true" spans="1:37">
      <c r="A436" s="14"/>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64"/>
      <c r="AB436" s="164"/>
      <c r="AC436" s="164"/>
      <c r="AD436" s="164"/>
      <c r="AE436" s="164"/>
      <c r="AF436" s="164"/>
      <c r="AG436" s="164"/>
      <c r="AH436" s="164"/>
      <c r="AI436" s="164"/>
      <c r="AJ436" s="164"/>
      <c r="AK436" s="164"/>
    </row>
    <row r="437" ht="12" customHeight="true" spans="1:37">
      <c r="A437" s="14"/>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64"/>
      <c r="AB437" s="164"/>
      <c r="AC437" s="164"/>
      <c r="AD437" s="164"/>
      <c r="AE437" s="164"/>
      <c r="AF437" s="164"/>
      <c r="AG437" s="164"/>
      <c r="AH437" s="164"/>
      <c r="AI437" s="164"/>
      <c r="AJ437" s="164"/>
      <c r="AK437" s="164"/>
    </row>
    <row r="438" ht="12" customHeight="true" spans="1:37">
      <c r="A438" s="14"/>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64"/>
      <c r="AB438" s="164"/>
      <c r="AC438" s="164"/>
      <c r="AD438" s="164"/>
      <c r="AE438" s="164"/>
      <c r="AF438" s="164"/>
      <c r="AG438" s="164"/>
      <c r="AH438" s="164"/>
      <c r="AI438" s="164"/>
      <c r="AJ438" s="164"/>
      <c r="AK438" s="164"/>
    </row>
    <row r="439" ht="12" customHeight="true" spans="1:37">
      <c r="A439" s="14"/>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64"/>
      <c r="AB439" s="164"/>
      <c r="AC439" s="164"/>
      <c r="AD439" s="164"/>
      <c r="AE439" s="164"/>
      <c r="AF439" s="164"/>
      <c r="AG439" s="164"/>
      <c r="AH439" s="164"/>
      <c r="AI439" s="164"/>
      <c r="AJ439" s="164"/>
      <c r="AK439" s="164"/>
    </row>
    <row r="440" ht="64.2" customHeight="true" spans="1:37">
      <c r="A440" s="14" t="str">
        <f>case_lib!A106</f>
        <v>ILC_17_7</v>
      </c>
      <c r="B440" s="14" t="str">
        <f>case_lib!C106</f>
        <v>ILC</v>
      </c>
      <c r="C440" s="14" t="str">
        <f>case_lib!D106</f>
        <v>主车K_HV_speed无目标变道，在过线前 HIL设置横向加速度超fallback阈值</v>
      </c>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64"/>
      <c r="AB440" s="164"/>
      <c r="AC440" s="164"/>
      <c r="AD440" s="164"/>
      <c r="AE440" s="164"/>
      <c r="AF440" s="164"/>
      <c r="AG440" s="164"/>
      <c r="AH440" s="164"/>
      <c r="AI440" s="164"/>
      <c r="AJ440" s="164"/>
      <c r="AK440" s="164"/>
    </row>
    <row r="441" ht="12" customHeight="true" spans="1:37">
      <c r="A441" s="14"/>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64"/>
      <c r="AB441" s="164"/>
      <c r="AC441" s="164"/>
      <c r="AD441" s="164"/>
      <c r="AE441" s="164"/>
      <c r="AF441" s="164"/>
      <c r="AG441" s="164"/>
      <c r="AH441" s="164"/>
      <c r="AI441" s="164"/>
      <c r="AJ441" s="164"/>
      <c r="AK441" s="164"/>
    </row>
    <row r="442" ht="12" customHeight="true" spans="1:37">
      <c r="A442" s="14"/>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64"/>
      <c r="AB442" s="164"/>
      <c r="AC442" s="164"/>
      <c r="AD442" s="164"/>
      <c r="AE442" s="164"/>
      <c r="AF442" s="164"/>
      <c r="AG442" s="164"/>
      <c r="AH442" s="164"/>
      <c r="AI442" s="164"/>
      <c r="AJ442" s="164"/>
      <c r="AK442" s="164"/>
    </row>
    <row r="443" ht="12" customHeight="true" spans="1:37">
      <c r="A443" s="14"/>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64"/>
      <c r="AB443" s="164"/>
      <c r="AC443" s="164"/>
      <c r="AD443" s="164"/>
      <c r="AE443" s="164"/>
      <c r="AF443" s="164"/>
      <c r="AG443" s="164"/>
      <c r="AH443" s="164"/>
      <c r="AI443" s="164"/>
      <c r="AJ443" s="164"/>
      <c r="AK443" s="164"/>
    </row>
    <row r="444" ht="12" customHeight="true" spans="1:37">
      <c r="A444" s="14"/>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64"/>
      <c r="AB444" s="164"/>
      <c r="AC444" s="164"/>
      <c r="AD444" s="164"/>
      <c r="AE444" s="164"/>
      <c r="AF444" s="164"/>
      <c r="AG444" s="164"/>
      <c r="AH444" s="164"/>
      <c r="AI444" s="164"/>
      <c r="AJ444" s="164"/>
      <c r="AK444" s="164"/>
    </row>
    <row r="445" ht="64.2" customHeight="true" spans="1:37">
      <c r="A445" s="14" t="str">
        <f>case_lib!A107</f>
        <v>ILC_17_8</v>
      </c>
      <c r="B445" s="14" t="str">
        <f>case_lib!C107</f>
        <v>ILC</v>
      </c>
      <c r="C445" s="14" t="str">
        <f>case_lib!D107</f>
        <v>主车K_HV_speed无目标变道，在过线前 HIL设置纵向加速度超fallback阈值（TBD）</v>
      </c>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64"/>
      <c r="AB445" s="164"/>
      <c r="AC445" s="164"/>
      <c r="AD445" s="164"/>
      <c r="AE445" s="164"/>
      <c r="AF445" s="164"/>
      <c r="AG445" s="164"/>
      <c r="AH445" s="164"/>
      <c r="AI445" s="164"/>
      <c r="AJ445" s="164"/>
      <c r="AK445" s="164"/>
    </row>
    <row r="446" ht="12" customHeight="true" spans="1:37">
      <c r="A446" s="14"/>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64"/>
      <c r="AB446" s="164"/>
      <c r="AC446" s="164"/>
      <c r="AD446" s="164"/>
      <c r="AE446" s="164"/>
      <c r="AF446" s="164"/>
      <c r="AG446" s="164"/>
      <c r="AH446" s="164"/>
      <c r="AI446" s="164"/>
      <c r="AJ446" s="164"/>
      <c r="AK446" s="164"/>
    </row>
    <row r="447" ht="12" customHeight="true" spans="1:37">
      <c r="A447" s="14"/>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64"/>
      <c r="AB447" s="164"/>
      <c r="AC447" s="164"/>
      <c r="AD447" s="164"/>
      <c r="AE447" s="164"/>
      <c r="AF447" s="164"/>
      <c r="AG447" s="164"/>
      <c r="AH447" s="164"/>
      <c r="AI447" s="164"/>
      <c r="AJ447" s="164"/>
      <c r="AK447" s="164"/>
    </row>
    <row r="448" ht="12" customHeight="true" spans="1:37">
      <c r="A448" s="14"/>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64"/>
      <c r="AB448" s="164"/>
      <c r="AC448" s="164"/>
      <c r="AD448" s="164"/>
      <c r="AE448" s="164"/>
      <c r="AF448" s="164"/>
      <c r="AG448" s="164"/>
      <c r="AH448" s="164"/>
      <c r="AI448" s="164"/>
      <c r="AJ448" s="164"/>
      <c r="AK448" s="164"/>
    </row>
    <row r="449" ht="12" customHeight="true" spans="1:37">
      <c r="A449" s="14"/>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64"/>
      <c r="AB449" s="164"/>
      <c r="AC449" s="164"/>
      <c r="AD449" s="164"/>
      <c r="AE449" s="164"/>
      <c r="AF449" s="164"/>
      <c r="AG449" s="164"/>
      <c r="AH449" s="164"/>
      <c r="AI449" s="164"/>
      <c r="AJ449" s="164"/>
      <c r="AK449" s="164"/>
    </row>
    <row r="450" ht="64.2" customHeight="true" spans="1:37">
      <c r="A450" s="14" t="str">
        <f>case_lib!A108</f>
        <v>ILC_17_9</v>
      </c>
      <c r="B450" s="14" t="str">
        <f>case_lib!C108</f>
        <v>ILC</v>
      </c>
      <c r="C450" s="14" t="str">
        <f>case_lib!D108</f>
        <v>主车K_HV_speed无目标变道，在过线前 HIL设置Yawrate 超fallback阈值</v>
      </c>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64"/>
      <c r="AB450" s="164"/>
      <c r="AC450" s="164"/>
      <c r="AD450" s="164"/>
      <c r="AE450" s="164"/>
      <c r="AF450" s="164"/>
      <c r="AG450" s="164"/>
      <c r="AH450" s="164"/>
      <c r="AI450" s="164"/>
      <c r="AJ450" s="164"/>
      <c r="AK450" s="164"/>
    </row>
    <row r="451" ht="12" customHeight="true" spans="1:37">
      <c r="A451" s="14"/>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64"/>
      <c r="AB451" s="164"/>
      <c r="AC451" s="164"/>
      <c r="AD451" s="164"/>
      <c r="AE451" s="164"/>
      <c r="AF451" s="164"/>
      <c r="AG451" s="164"/>
      <c r="AH451" s="164"/>
      <c r="AI451" s="164"/>
      <c r="AJ451" s="164"/>
      <c r="AK451" s="164"/>
    </row>
    <row r="452" ht="12" customHeight="true" spans="1:37">
      <c r="A452" s="14"/>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64"/>
      <c r="AB452" s="164"/>
      <c r="AC452" s="164"/>
      <c r="AD452" s="164"/>
      <c r="AE452" s="164"/>
      <c r="AF452" s="164"/>
      <c r="AG452" s="164"/>
      <c r="AH452" s="164"/>
      <c r="AI452" s="164"/>
      <c r="AJ452" s="164"/>
      <c r="AK452" s="164"/>
    </row>
    <row r="453" ht="12" customHeight="true" spans="1:37">
      <c r="A453" s="14"/>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64"/>
      <c r="AB453" s="164"/>
      <c r="AC453" s="164"/>
      <c r="AD453" s="164"/>
      <c r="AE453" s="164"/>
      <c r="AF453" s="164"/>
      <c r="AG453" s="164"/>
      <c r="AH453" s="164"/>
      <c r="AI453" s="164"/>
      <c r="AJ453" s="164"/>
      <c r="AK453" s="164"/>
    </row>
    <row r="454" ht="12" customHeight="true" spans="1:37">
      <c r="A454" s="14"/>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64"/>
      <c r="AB454" s="164"/>
      <c r="AC454" s="164"/>
      <c r="AD454" s="164"/>
      <c r="AE454" s="164"/>
      <c r="AF454" s="164"/>
      <c r="AG454" s="164"/>
      <c r="AH454" s="164"/>
      <c r="AI454" s="164"/>
      <c r="AJ454" s="164"/>
      <c r="AK454" s="164"/>
    </row>
    <row r="455" ht="64.2" customHeight="true" spans="1:37">
      <c r="A455" s="14" t="str">
        <f>case_lib!A109</f>
        <v>ILC_17_10</v>
      </c>
      <c r="B455" s="14" t="str">
        <f>case_lib!C109</f>
        <v>ILC</v>
      </c>
      <c r="C455" s="14" t="str">
        <f>case_lib!D109</f>
        <v>主车K_HV_speed无目标变道，在过线后 HIL设置横向加速度超fallback阈值</v>
      </c>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64"/>
      <c r="AB455" s="164"/>
      <c r="AC455" s="164"/>
      <c r="AD455" s="164"/>
      <c r="AE455" s="164"/>
      <c r="AF455" s="164"/>
      <c r="AG455" s="164"/>
      <c r="AH455" s="164"/>
      <c r="AI455" s="164"/>
      <c r="AJ455" s="164"/>
      <c r="AK455" s="164"/>
    </row>
    <row r="456" ht="12" customHeight="true" spans="1:37">
      <c r="A456" s="14"/>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64"/>
      <c r="AB456" s="164"/>
      <c r="AC456" s="164"/>
      <c r="AD456" s="164"/>
      <c r="AE456" s="164"/>
      <c r="AF456" s="164"/>
      <c r="AG456" s="164"/>
      <c r="AH456" s="164"/>
      <c r="AI456" s="164"/>
      <c r="AJ456" s="164"/>
      <c r="AK456" s="164"/>
    </row>
    <row r="457" ht="12" customHeight="true" spans="1:37">
      <c r="A457" s="14"/>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64"/>
      <c r="AB457" s="164"/>
      <c r="AC457" s="164"/>
      <c r="AD457" s="164"/>
      <c r="AE457" s="164"/>
      <c r="AF457" s="164"/>
      <c r="AG457" s="164"/>
      <c r="AH457" s="164"/>
      <c r="AI457" s="164"/>
      <c r="AJ457" s="164"/>
      <c r="AK457" s="164"/>
    </row>
    <row r="458" ht="12" customHeight="true" spans="1:37">
      <c r="A458" s="14"/>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64"/>
      <c r="AB458" s="164"/>
      <c r="AC458" s="164"/>
      <c r="AD458" s="164"/>
      <c r="AE458" s="164"/>
      <c r="AF458" s="164"/>
      <c r="AG458" s="164"/>
      <c r="AH458" s="164"/>
      <c r="AI458" s="164"/>
      <c r="AJ458" s="164"/>
      <c r="AK458" s="164"/>
    </row>
    <row r="459" ht="12" customHeight="true" spans="1:37">
      <c r="A459" s="14"/>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64"/>
      <c r="AB459" s="164"/>
      <c r="AC459" s="164"/>
      <c r="AD459" s="164"/>
      <c r="AE459" s="164"/>
      <c r="AF459" s="164"/>
      <c r="AG459" s="164"/>
      <c r="AH459" s="164"/>
      <c r="AI459" s="164"/>
      <c r="AJ459" s="164"/>
      <c r="AK459" s="164"/>
    </row>
    <row r="460" ht="64.2" customHeight="true" spans="1:37">
      <c r="A460" s="14" t="str">
        <f>case_lib!A110</f>
        <v>ILC_17_11</v>
      </c>
      <c r="B460" s="14" t="str">
        <f>case_lib!C110</f>
        <v>ILC</v>
      </c>
      <c r="C460" s="14" t="str">
        <f>case_lib!D110</f>
        <v>主车K_HV_speed无目标变道，在过线后 HIL设置纵向加速度超fallback阈值（TBD）</v>
      </c>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64"/>
      <c r="AB460" s="164"/>
      <c r="AC460" s="164"/>
      <c r="AD460" s="164"/>
      <c r="AE460" s="164"/>
      <c r="AF460" s="164"/>
      <c r="AG460" s="164"/>
      <c r="AH460" s="164"/>
      <c r="AI460" s="164"/>
      <c r="AJ460" s="164"/>
      <c r="AK460" s="164"/>
    </row>
    <row r="461" ht="12" customHeight="true" spans="1:37">
      <c r="A461" s="14"/>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64"/>
      <c r="AB461" s="164"/>
      <c r="AC461" s="164"/>
      <c r="AD461" s="164"/>
      <c r="AE461" s="164"/>
      <c r="AF461" s="164"/>
      <c r="AG461" s="164"/>
      <c r="AH461" s="164"/>
      <c r="AI461" s="164"/>
      <c r="AJ461" s="164"/>
      <c r="AK461" s="164"/>
    </row>
    <row r="462" ht="12" customHeight="true" spans="1:37">
      <c r="A462" s="14"/>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64"/>
      <c r="AB462" s="164"/>
      <c r="AC462" s="164"/>
      <c r="AD462" s="164"/>
      <c r="AE462" s="164"/>
      <c r="AF462" s="164"/>
      <c r="AG462" s="164"/>
      <c r="AH462" s="164"/>
      <c r="AI462" s="164"/>
      <c r="AJ462" s="164"/>
      <c r="AK462" s="164"/>
    </row>
    <row r="463" ht="12" customHeight="true" spans="1:37">
      <c r="A463" s="14"/>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64"/>
      <c r="AB463" s="164"/>
      <c r="AC463" s="164"/>
      <c r="AD463" s="164"/>
      <c r="AE463" s="164"/>
      <c r="AF463" s="164"/>
      <c r="AG463" s="164"/>
      <c r="AH463" s="164"/>
      <c r="AI463" s="164"/>
      <c r="AJ463" s="164"/>
      <c r="AK463" s="164"/>
    </row>
    <row r="464" ht="12" customHeight="true" spans="1:37">
      <c r="A464" s="14"/>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64"/>
      <c r="AB464" s="164"/>
      <c r="AC464" s="164"/>
      <c r="AD464" s="164"/>
      <c r="AE464" s="164"/>
      <c r="AF464" s="164"/>
      <c r="AG464" s="164"/>
      <c r="AH464" s="164"/>
      <c r="AI464" s="164"/>
      <c r="AJ464" s="164"/>
      <c r="AK464" s="164"/>
    </row>
    <row r="465" ht="64.2" customHeight="true" spans="1:37">
      <c r="A465" s="14" t="str">
        <f>case_lib!A111</f>
        <v>ILC_17_12</v>
      </c>
      <c r="B465" s="14" t="str">
        <f>case_lib!C111</f>
        <v>ILC</v>
      </c>
      <c r="C465" s="14" t="str">
        <f>case_lib!D111</f>
        <v>主车K_HV_speed无目标变道，在过线后 HIL设置Yawrate超fallback阈值</v>
      </c>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64"/>
      <c r="AB465" s="164"/>
      <c r="AC465" s="164"/>
      <c r="AD465" s="164"/>
      <c r="AE465" s="164"/>
      <c r="AF465" s="164"/>
      <c r="AG465" s="164"/>
      <c r="AH465" s="164"/>
      <c r="AI465" s="164"/>
      <c r="AJ465" s="164"/>
      <c r="AK465" s="164"/>
    </row>
    <row r="466" ht="12" customHeight="true" spans="1:37">
      <c r="A466" s="14"/>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64"/>
      <c r="AB466" s="164"/>
      <c r="AC466" s="164"/>
      <c r="AD466" s="164"/>
      <c r="AE466" s="164"/>
      <c r="AF466" s="164"/>
      <c r="AG466" s="164"/>
      <c r="AH466" s="164"/>
      <c r="AI466" s="164"/>
      <c r="AJ466" s="164"/>
      <c r="AK466" s="164"/>
    </row>
    <row r="467" ht="12" customHeight="true" spans="1:37">
      <c r="A467" s="14"/>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64"/>
      <c r="AB467" s="164"/>
      <c r="AC467" s="164"/>
      <c r="AD467" s="164"/>
      <c r="AE467" s="164"/>
      <c r="AF467" s="164"/>
      <c r="AG467" s="164"/>
      <c r="AH467" s="164"/>
      <c r="AI467" s="164"/>
      <c r="AJ467" s="164"/>
      <c r="AK467" s="164"/>
    </row>
    <row r="468" ht="12" customHeight="true" spans="1:37">
      <c r="A468" s="14"/>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64"/>
      <c r="AB468" s="164"/>
      <c r="AC468" s="164"/>
      <c r="AD468" s="164"/>
      <c r="AE468" s="164"/>
      <c r="AF468" s="164"/>
      <c r="AG468" s="164"/>
      <c r="AH468" s="164"/>
      <c r="AI468" s="164"/>
      <c r="AJ468" s="164"/>
      <c r="AK468" s="164"/>
    </row>
    <row r="469" ht="12" customHeight="true" spans="1:37">
      <c r="A469" s="14"/>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64"/>
      <c r="AB469" s="164"/>
      <c r="AC469" s="164"/>
      <c r="AD469" s="164"/>
      <c r="AE469" s="164"/>
      <c r="AF469" s="164"/>
      <c r="AG469" s="164"/>
      <c r="AH469" s="164"/>
      <c r="AI469" s="164"/>
      <c r="AJ469" s="164"/>
      <c r="AK469" s="164"/>
    </row>
    <row r="470" ht="64.2" customHeight="true" spans="1:37">
      <c r="A470" s="14" t="str">
        <f>case_lib!A112</f>
        <v>ILC_17_13</v>
      </c>
      <c r="B470" s="14" t="str">
        <f>case_lib!C112</f>
        <v>ILC</v>
      </c>
      <c r="C470" s="14" t="str">
        <f>case_lib!D112</f>
        <v>主车K_HV_speed无目标变道，预定义距离K_relative_distance内是高精地图终点</v>
      </c>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64"/>
      <c r="AB470" s="164"/>
      <c r="AC470" s="164"/>
      <c r="AD470" s="164"/>
      <c r="AE470" s="164"/>
      <c r="AF470" s="164"/>
      <c r="AG470" s="164"/>
      <c r="AH470" s="164"/>
      <c r="AI470" s="164"/>
      <c r="AJ470" s="164"/>
      <c r="AK470" s="164"/>
    </row>
    <row r="471" ht="12" customHeight="true" spans="1:37">
      <c r="A471" s="14"/>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64"/>
      <c r="AB471" s="164"/>
      <c r="AC471" s="164"/>
      <c r="AD471" s="171"/>
      <c r="AE471" s="171"/>
      <c r="AF471" s="171"/>
      <c r="AG471" s="171"/>
      <c r="AH471" s="171"/>
      <c r="AI471" s="171"/>
      <c r="AJ471" s="171"/>
      <c r="AK471" s="171"/>
    </row>
    <row r="472" ht="12" customHeight="true" spans="1:37">
      <c r="A472" s="14"/>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64"/>
      <c r="AB472" s="164"/>
      <c r="AC472" s="164"/>
      <c r="AD472" s="164"/>
      <c r="AE472" s="164"/>
      <c r="AF472" s="164"/>
      <c r="AG472" s="164"/>
      <c r="AH472" s="164"/>
      <c r="AI472" s="164"/>
      <c r="AJ472" s="164"/>
      <c r="AK472" s="164"/>
    </row>
    <row r="473" ht="12" customHeight="true" spans="1:37">
      <c r="A473" s="14"/>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64"/>
      <c r="AB473" s="164"/>
      <c r="AC473" s="164"/>
      <c r="AD473" s="164"/>
      <c r="AE473" s="164"/>
      <c r="AF473" s="164"/>
      <c r="AG473" s="164"/>
      <c r="AH473" s="164"/>
      <c r="AI473" s="164"/>
      <c r="AJ473" s="164"/>
      <c r="AK473" s="164"/>
    </row>
    <row r="474" ht="12" customHeight="true" spans="1:37">
      <c r="A474" s="14"/>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64"/>
      <c r="AB474" s="164"/>
      <c r="AC474" s="164"/>
      <c r="AD474" s="164"/>
      <c r="AE474" s="164"/>
      <c r="AF474" s="164"/>
      <c r="AG474" s="164"/>
      <c r="AH474" s="164"/>
      <c r="AI474" s="164"/>
      <c r="AJ474" s="164"/>
      <c r="AK474" s="164"/>
    </row>
    <row r="475" ht="64.2" customHeight="true" spans="1:37">
      <c r="A475" s="14" t="str">
        <f>case_lib!A113</f>
        <v>ILC_17_14</v>
      </c>
      <c r="B475" s="14" t="str">
        <f>case_lib!C113</f>
        <v>ILC</v>
      </c>
      <c r="C475" s="14" t="str">
        <f>case_lib!D113</f>
        <v>主车K_HV_speed无目标变道，HIL设置变道持续时间K_MaxDuration4LaneChangeManoeurvre超过fallback阈值</v>
      </c>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64"/>
      <c r="AB475" s="164"/>
      <c r="AC475" s="164"/>
      <c r="AD475" s="164"/>
      <c r="AE475" s="164"/>
      <c r="AF475" s="164"/>
      <c r="AG475" s="164"/>
      <c r="AH475" s="164"/>
      <c r="AI475" s="164"/>
      <c r="AJ475" s="164"/>
      <c r="AK475" s="164"/>
    </row>
    <row r="476" ht="12" customHeight="true" spans="1:37">
      <c r="A476" s="14"/>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64"/>
      <c r="AB476" s="164"/>
      <c r="AC476" s="164"/>
      <c r="AD476" s="164"/>
      <c r="AE476" s="164"/>
      <c r="AF476" s="164"/>
      <c r="AG476" s="164"/>
      <c r="AH476" s="164"/>
      <c r="AI476" s="164"/>
      <c r="AJ476" s="164"/>
      <c r="AK476" s="164"/>
    </row>
    <row r="477" ht="12" customHeight="true" spans="1:37">
      <c r="A477" s="14"/>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64"/>
      <c r="AB477" s="164"/>
      <c r="AC477" s="164"/>
      <c r="AD477" s="164"/>
      <c r="AE477" s="164"/>
      <c r="AF477" s="164"/>
      <c r="AG477" s="164"/>
      <c r="AH477" s="164"/>
      <c r="AI477" s="164"/>
      <c r="AJ477" s="164"/>
      <c r="AK477" s="164"/>
    </row>
    <row r="478" ht="12" customHeight="true" spans="1:37">
      <c r="A478" s="14"/>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64"/>
      <c r="AB478" s="164"/>
      <c r="AC478" s="164"/>
      <c r="AD478" s="171"/>
      <c r="AE478" s="171"/>
      <c r="AF478" s="171"/>
      <c r="AG478" s="171"/>
      <c r="AH478" s="171"/>
      <c r="AI478" s="171"/>
      <c r="AJ478" s="171"/>
      <c r="AK478" s="171"/>
    </row>
    <row r="479" ht="12" customHeight="true" spans="1:37">
      <c r="A479" s="14"/>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64"/>
      <c r="AB479" s="164"/>
      <c r="AC479" s="164"/>
      <c r="AD479" s="164"/>
      <c r="AE479" s="164"/>
      <c r="AF479" s="164"/>
      <c r="AG479" s="164"/>
      <c r="AH479" s="164"/>
      <c r="AI479" s="164"/>
      <c r="AJ479" s="164"/>
      <c r="AK479" s="164"/>
    </row>
    <row r="480" s="140" customFormat="true" ht="14.25" customHeight="true" spans="1:1024">
      <c r="A480" s="153" t="str">
        <f>case_lib!A114</f>
        <v>ILC_18</v>
      </c>
      <c r="B480" s="154"/>
      <c r="C480" s="154" t="str">
        <f>case_lib!D114</f>
        <v>多目标车变道场景</v>
      </c>
      <c r="D480" s="155"/>
      <c r="E480" s="159"/>
      <c r="F480" s="155"/>
      <c r="G480" s="155"/>
      <c r="H480" s="155"/>
      <c r="I480" s="159"/>
      <c r="J480" s="155"/>
      <c r="K480" s="159"/>
      <c r="L480" s="155"/>
      <c r="M480" s="159"/>
      <c r="N480" s="155"/>
      <c r="O480" s="159"/>
      <c r="P480" s="155"/>
      <c r="Q480" s="159"/>
      <c r="R480" s="161"/>
      <c r="S480" s="162"/>
      <c r="T480" s="161"/>
      <c r="U480" s="162"/>
      <c r="V480" s="161"/>
      <c r="W480" s="162"/>
      <c r="X480" s="161"/>
      <c r="Y480" s="162"/>
      <c r="Z480" s="161"/>
      <c r="AA480" s="162"/>
      <c r="AB480" s="161"/>
      <c r="AC480" s="161"/>
      <c r="AD480" s="169"/>
      <c r="AE480" s="170"/>
      <c r="AF480" s="161"/>
      <c r="AG480" s="161"/>
      <c r="AH480" s="161"/>
      <c r="AI480" s="161"/>
      <c r="AJ480" s="161"/>
      <c r="AK480" s="161"/>
      <c r="AKX480" s="147"/>
      <c r="AKY480" s="147"/>
      <c r="AKZ480" s="147"/>
      <c r="ALA480" s="147"/>
      <c r="ALB480" s="147"/>
      <c r="ALC480" s="147"/>
      <c r="ALD480" s="147"/>
      <c r="ALE480" s="147"/>
      <c r="ALF480" s="147"/>
      <c r="ALG480" s="147"/>
      <c r="ALH480" s="147"/>
      <c r="ALI480" s="147"/>
      <c r="ALJ480" s="147"/>
      <c r="ALK480" s="147"/>
      <c r="ALL480" s="147"/>
      <c r="ALM480" s="147"/>
      <c r="ALN480" s="147"/>
      <c r="ALO480" s="147"/>
      <c r="ALP480" s="147"/>
      <c r="ALQ480" s="147"/>
      <c r="ALR480" s="147"/>
      <c r="ALS480" s="147"/>
      <c r="ALT480" s="147"/>
      <c r="ALU480" s="147"/>
      <c r="ALV480" s="147"/>
      <c r="ALW480" s="147"/>
      <c r="ALX480" s="147"/>
      <c r="ALY480" s="147"/>
      <c r="ALZ480" s="147"/>
      <c r="AMA480" s="147"/>
      <c r="AMB480" s="147"/>
      <c r="AMC480" s="147"/>
      <c r="AMD480" s="147"/>
      <c r="AME480" s="147"/>
      <c r="AMF480" s="147"/>
      <c r="AMG480" s="147"/>
      <c r="AMH480" s="147"/>
      <c r="AMI480" s="147"/>
      <c r="AMJ480" s="147"/>
    </row>
    <row r="481" ht="193.2" customHeight="true" spans="1:37">
      <c r="A481" s="14" t="str">
        <f>case_lib!A115</f>
        <v>ILC_18_1</v>
      </c>
      <c r="B481" s="14" t="str">
        <f>case_lib!C115</f>
        <v>ILC</v>
      </c>
      <c r="C481" s="14" t="str">
        <f>case_lib!D115</f>
        <v>1.主车稳定跟车TV1,K_TV1_speed,TV2静止或低速：K_TV2_speed在邻道K_lane前方200m；
2.主车接近TV2距离K_relative_distance时向TV2车道变道</v>
      </c>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64"/>
      <c r="AB481" s="164"/>
      <c r="AC481" s="164"/>
      <c r="AD481" s="164" t="s">
        <v>1225</v>
      </c>
      <c r="AE481" s="118" t="s">
        <v>1181</v>
      </c>
      <c r="AF481" s="164"/>
      <c r="AG481" s="164"/>
      <c r="AH481" s="164"/>
      <c r="AI481" s="164"/>
      <c r="AJ481" s="164"/>
      <c r="AK481" s="164"/>
    </row>
    <row r="482" ht="12" customHeight="true" spans="1:37">
      <c r="A482" s="14"/>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64"/>
      <c r="AB482" s="164"/>
      <c r="AC482" s="164"/>
      <c r="AD482" s="164"/>
      <c r="AE482" s="164"/>
      <c r="AF482" s="164"/>
      <c r="AG482" s="164"/>
      <c r="AH482" s="164"/>
      <c r="AI482" s="164"/>
      <c r="AJ482" s="164"/>
      <c r="AK482" s="164"/>
    </row>
    <row r="483" ht="12" customHeight="true" spans="1:37">
      <c r="A483" s="14"/>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64"/>
      <c r="AB483" s="164"/>
      <c r="AC483" s="164"/>
      <c r="AD483" s="164"/>
      <c r="AE483" s="164"/>
      <c r="AF483" s="164"/>
      <c r="AG483" s="164"/>
      <c r="AH483" s="164"/>
      <c r="AI483" s="164"/>
      <c r="AJ483" s="164"/>
      <c r="AK483" s="164"/>
    </row>
    <row r="484" ht="12" customHeight="true" spans="1:37">
      <c r="A484" s="14"/>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64"/>
      <c r="AB484" s="164"/>
      <c r="AC484" s="164"/>
      <c r="AD484" s="164"/>
      <c r="AE484" s="164"/>
      <c r="AF484" s="164"/>
      <c r="AG484" s="164"/>
      <c r="AH484" s="164"/>
      <c r="AI484" s="164"/>
      <c r="AJ484" s="164"/>
      <c r="AK484" s="164"/>
    </row>
    <row r="485" ht="12" customHeight="true" spans="1:37">
      <c r="A485" s="14"/>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64"/>
      <c r="AB485" s="164"/>
      <c r="AC485" s="164"/>
      <c r="AD485" s="164"/>
      <c r="AE485" s="164"/>
      <c r="AF485" s="164"/>
      <c r="AG485" s="164"/>
      <c r="AH485" s="164"/>
      <c r="AI485" s="164"/>
      <c r="AJ485" s="164"/>
      <c r="AK485" s="164"/>
    </row>
    <row r="486" ht="234.6" customHeight="true" spans="1:37">
      <c r="A486" s="14" t="str">
        <f>case_lib!A116</f>
        <v>ILC_18_2</v>
      </c>
      <c r="B486" s="14" t="str">
        <f>case_lib!C116</f>
        <v>ILC</v>
      </c>
      <c r="C486" s="14" t="str">
        <f>case_lib!D116</f>
        <v>1.主车稳定跟车TV1,K_TV1_speed,TV2速度K_TV2_speed位于邻道K_lane前方抑制区域(查表)K_relative_distance外；
2.主车向TV2车道变道，过线前TV2减速K_TV2_dec到变道抑制区域内</v>
      </c>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64"/>
      <c r="AB486" s="164"/>
      <c r="AC486" s="164"/>
      <c r="AD486" s="164" t="s">
        <v>1226</v>
      </c>
      <c r="AE486" s="118" t="s">
        <v>1181</v>
      </c>
      <c r="AF486" s="164"/>
      <c r="AG486" s="164"/>
      <c r="AH486" s="164"/>
      <c r="AI486" s="164"/>
      <c r="AJ486" s="164"/>
      <c r="AK486" s="164"/>
    </row>
    <row r="487" ht="12" customHeight="true" spans="1:37">
      <c r="A487" s="14"/>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64"/>
      <c r="AB487" s="164"/>
      <c r="AC487" s="164"/>
      <c r="AD487" s="164"/>
      <c r="AE487" s="164"/>
      <c r="AF487" s="164"/>
      <c r="AG487" s="164"/>
      <c r="AH487" s="164"/>
      <c r="AI487" s="164"/>
      <c r="AJ487" s="164"/>
      <c r="AK487" s="164"/>
    </row>
    <row r="488" ht="12" customHeight="true" spans="1:37">
      <c r="A488" s="14"/>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64"/>
      <c r="AB488" s="164"/>
      <c r="AC488" s="164"/>
      <c r="AD488" s="164"/>
      <c r="AE488" s="164"/>
      <c r="AF488" s="164"/>
      <c r="AG488" s="164"/>
      <c r="AH488" s="164"/>
      <c r="AI488" s="164"/>
      <c r="AJ488" s="164"/>
      <c r="AK488" s="164"/>
    </row>
    <row r="489" ht="12" customHeight="true" spans="1:37">
      <c r="A489" s="14"/>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64"/>
      <c r="AB489" s="164"/>
      <c r="AC489" s="164"/>
      <c r="AD489" s="164"/>
      <c r="AE489" s="164"/>
      <c r="AF489" s="164"/>
      <c r="AG489" s="164"/>
      <c r="AH489" s="164"/>
      <c r="AI489" s="164"/>
      <c r="AJ489" s="164"/>
      <c r="AK489" s="164"/>
    </row>
    <row r="490" ht="12" customHeight="true" spans="1:37">
      <c r="A490" s="14"/>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64"/>
      <c r="AB490" s="164"/>
      <c r="AC490" s="164"/>
      <c r="AD490" s="164"/>
      <c r="AE490" s="164"/>
      <c r="AF490" s="164"/>
      <c r="AG490" s="164"/>
      <c r="AH490" s="164"/>
      <c r="AI490" s="164"/>
      <c r="AJ490" s="164"/>
      <c r="AK490" s="164"/>
    </row>
    <row r="491" ht="64.2" customHeight="true" spans="1:37">
      <c r="A491" s="14" t="str">
        <f>case_lib!A117</f>
        <v>ILC_18_3</v>
      </c>
      <c r="B491" s="14" t="str">
        <f>case_lib!C117</f>
        <v>ILC</v>
      </c>
      <c r="C491" s="14" t="str">
        <f>case_lib!D117</f>
        <v>1.主车稳定跟车TV1,K_TV1_speed,TV2速度K_TV2_speed位于邻道K_lane后方抑制区域(查表)外；
2.主车向TV2车道变道，过线前TV2加速K_TV2_acc到变道抑制区域内</v>
      </c>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64"/>
      <c r="AB491" s="164"/>
      <c r="AC491" s="164"/>
      <c r="AD491" s="164"/>
      <c r="AE491" s="164"/>
      <c r="AF491" s="164"/>
      <c r="AG491" s="164"/>
      <c r="AH491" s="164"/>
      <c r="AI491" s="164"/>
      <c r="AJ491" s="164"/>
      <c r="AK491" s="164"/>
    </row>
    <row r="492" ht="12" customHeight="true" spans="1:37">
      <c r="A492" s="14"/>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64"/>
      <c r="AB492" s="164"/>
      <c r="AC492" s="164"/>
      <c r="AD492" s="171"/>
      <c r="AE492" s="171"/>
      <c r="AF492" s="171"/>
      <c r="AG492" s="171"/>
      <c r="AH492" s="171"/>
      <c r="AI492" s="171"/>
      <c r="AJ492" s="171"/>
      <c r="AK492" s="171"/>
    </row>
    <row r="493" ht="12" customHeight="true" spans="1:37">
      <c r="A493" s="14"/>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64"/>
      <c r="AB493" s="164"/>
      <c r="AC493" s="164"/>
      <c r="AD493" s="164"/>
      <c r="AE493" s="164"/>
      <c r="AF493" s="164"/>
      <c r="AG493" s="164"/>
      <c r="AH493" s="164"/>
      <c r="AI493" s="164"/>
      <c r="AJ493" s="164"/>
      <c r="AK493" s="164"/>
    </row>
    <row r="494" ht="12" customHeight="true" spans="1:37">
      <c r="A494" s="14"/>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64"/>
      <c r="AB494" s="164"/>
      <c r="AC494" s="164"/>
      <c r="AD494" s="164"/>
      <c r="AE494" s="164"/>
      <c r="AF494" s="164"/>
      <c r="AG494" s="164"/>
      <c r="AH494" s="164"/>
      <c r="AI494" s="164"/>
      <c r="AJ494" s="164"/>
      <c r="AK494" s="164"/>
    </row>
    <row r="495" ht="12" customHeight="true" spans="1:37">
      <c r="A495" s="14"/>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64"/>
      <c r="AB495" s="164"/>
      <c r="AC495" s="164"/>
      <c r="AD495" s="164"/>
      <c r="AE495" s="164"/>
      <c r="AF495" s="164"/>
      <c r="AG495" s="164"/>
      <c r="AH495" s="164"/>
      <c r="AI495" s="164"/>
      <c r="AJ495" s="164"/>
      <c r="AK495" s="164"/>
    </row>
    <row r="496" ht="64.2" customHeight="true" spans="1:37">
      <c r="A496" s="14" t="str">
        <f>case_lib!A118</f>
        <v>ILC_18_4</v>
      </c>
      <c r="B496" s="14" t="str">
        <f>case_lib!C118</f>
        <v>ILC</v>
      </c>
      <c r="C496" s="14" t="str">
        <f>case_lib!D118</f>
        <v>1.主车稳定跟车TV1,K_TV1_speed,TV2静止或低速：K_TV2_speed在邻道K_lane前方300m；
2.主车接近TV2距离K_relative_distance时向TV2车道变道,过线后TV2进入变道抑制区域</v>
      </c>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64"/>
      <c r="AB496" s="164"/>
      <c r="AC496" s="164"/>
      <c r="AD496" s="164"/>
      <c r="AE496" s="164"/>
      <c r="AF496" s="164"/>
      <c r="AG496" s="164"/>
      <c r="AH496" s="164"/>
      <c r="AI496" s="164"/>
      <c r="AJ496" s="164"/>
      <c r="AK496" s="164"/>
    </row>
    <row r="497" ht="12" customHeight="true" spans="1:37">
      <c r="A497" s="14"/>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64"/>
      <c r="AB497" s="164"/>
      <c r="AC497" s="164"/>
      <c r="AD497" s="164"/>
      <c r="AE497" s="164"/>
      <c r="AF497" s="164"/>
      <c r="AG497" s="164"/>
      <c r="AH497" s="164"/>
      <c r="AI497" s="164"/>
      <c r="AJ497" s="164"/>
      <c r="AK497" s="164"/>
    </row>
    <row r="498" ht="12" customHeight="true" spans="1:37">
      <c r="A498" s="14"/>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64"/>
      <c r="AB498" s="164"/>
      <c r="AC498" s="164"/>
      <c r="AD498" s="171"/>
      <c r="AE498" s="171"/>
      <c r="AF498" s="171"/>
      <c r="AG498" s="171"/>
      <c r="AH498" s="171"/>
      <c r="AI498" s="171"/>
      <c r="AJ498" s="171"/>
      <c r="AK498" s="171"/>
    </row>
    <row r="499" ht="12" customHeight="true" spans="1:37">
      <c r="A499" s="14"/>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64"/>
      <c r="AB499" s="164"/>
      <c r="AC499" s="164"/>
      <c r="AD499" s="164"/>
      <c r="AE499" s="164"/>
      <c r="AF499" s="164"/>
      <c r="AG499" s="164"/>
      <c r="AH499" s="164"/>
      <c r="AI499" s="164"/>
      <c r="AJ499" s="164"/>
      <c r="AK499" s="164"/>
    </row>
    <row r="500" ht="12" customHeight="true" spans="1:37">
      <c r="A500" s="14"/>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64"/>
      <c r="AB500" s="164"/>
      <c r="AC500" s="164"/>
      <c r="AD500" s="164"/>
      <c r="AE500" s="164"/>
      <c r="AF500" s="164"/>
      <c r="AG500" s="164"/>
      <c r="AH500" s="164"/>
      <c r="AI500" s="164"/>
      <c r="AJ500" s="164"/>
      <c r="AK500" s="164"/>
    </row>
    <row r="501" ht="64.2" customHeight="true" spans="1:37">
      <c r="A501" s="14" t="str">
        <f>case_lib!A119</f>
        <v>ILC_18_5</v>
      </c>
      <c r="B501" s="14" t="str">
        <f>case_lib!C119</f>
        <v>ILC</v>
      </c>
      <c r="C501" s="14" t="str">
        <f>case_lib!D119</f>
        <v>1.主车稳定跟车TV1,K_TV1_speed,TV2速度K_TV2_speed位于邻道K_lane前方抑制区域外；
2.主车向TV2车道变道，过线后，TV2减速K_TV2_dec</v>
      </c>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64"/>
      <c r="AB501" s="164"/>
      <c r="AC501" s="164"/>
      <c r="AD501" s="164"/>
      <c r="AE501" s="164"/>
      <c r="AF501" s="164"/>
      <c r="AG501" s="164"/>
      <c r="AH501" s="164"/>
      <c r="AI501" s="164"/>
      <c r="AJ501" s="164"/>
      <c r="AK501" s="164"/>
    </row>
    <row r="502" ht="12" customHeight="true" spans="1:37">
      <c r="A502" s="14"/>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64"/>
      <c r="AB502" s="164"/>
      <c r="AC502" s="164"/>
      <c r="AD502" s="164"/>
      <c r="AE502" s="164"/>
      <c r="AF502" s="164"/>
      <c r="AG502" s="164"/>
      <c r="AH502" s="164"/>
      <c r="AI502" s="164"/>
      <c r="AJ502" s="164"/>
      <c r="AK502" s="164"/>
    </row>
    <row r="503" ht="12" customHeight="true" spans="1:37">
      <c r="A503" s="14"/>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64"/>
      <c r="AB503" s="164"/>
      <c r="AC503" s="164"/>
      <c r="AD503" s="164"/>
      <c r="AE503" s="164"/>
      <c r="AF503" s="164"/>
      <c r="AG503" s="164"/>
      <c r="AH503" s="164"/>
      <c r="AI503" s="164"/>
      <c r="AJ503" s="164"/>
      <c r="AK503" s="164"/>
    </row>
    <row r="504" ht="12" customHeight="true" spans="1:37">
      <c r="A504" s="14"/>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64"/>
      <c r="AB504" s="164"/>
      <c r="AC504" s="164"/>
      <c r="AD504" s="164"/>
      <c r="AE504" s="164"/>
      <c r="AF504" s="164"/>
      <c r="AG504" s="164"/>
      <c r="AH504" s="164"/>
      <c r="AI504" s="164"/>
      <c r="AJ504" s="164"/>
      <c r="AK504" s="164"/>
    </row>
    <row r="505" ht="12" customHeight="true" spans="1:37">
      <c r="A505" s="14"/>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64"/>
      <c r="AB505" s="164"/>
      <c r="AC505" s="164"/>
      <c r="AD505" s="171"/>
      <c r="AE505" s="171"/>
      <c r="AF505" s="171"/>
      <c r="AG505" s="171"/>
      <c r="AH505" s="171"/>
      <c r="AI505" s="171"/>
      <c r="AJ505" s="171"/>
      <c r="AK505" s="171"/>
    </row>
    <row r="506" ht="64.2" customHeight="true" spans="1:37">
      <c r="A506" s="14" t="str">
        <f>case_lib!A120</f>
        <v>ILC_18_6</v>
      </c>
      <c r="B506" s="14" t="str">
        <f>case_lib!C120</f>
        <v>ILC</v>
      </c>
      <c r="C506" s="14" t="str">
        <f>case_lib!D120</f>
        <v>1.主车稳定跟车TV1,K_TV1_speed,TV2静止或低速：K_TV2_Speed在邻道K_lane前方250m；
2.主车K_relative_distance时向TV2车道变道,驾驶员拨杆后TV1减速K_TV1_dec</v>
      </c>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64"/>
      <c r="AB506" s="164"/>
      <c r="AC506" s="164"/>
      <c r="AD506" s="164"/>
      <c r="AE506" s="118"/>
      <c r="AF506" s="164"/>
      <c r="AG506" s="164"/>
      <c r="AH506" s="164"/>
      <c r="AI506" s="164"/>
      <c r="AJ506" s="164"/>
      <c r="AK506" s="164"/>
    </row>
    <row r="507" ht="12" customHeight="true" spans="1:37">
      <c r="A507" s="14"/>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64"/>
      <c r="AB507" s="164"/>
      <c r="AC507" s="164"/>
      <c r="AD507" s="164"/>
      <c r="AE507" s="164"/>
      <c r="AF507" s="164"/>
      <c r="AG507" s="164"/>
      <c r="AH507" s="164"/>
      <c r="AI507" s="164"/>
      <c r="AJ507" s="164"/>
      <c r="AK507" s="164"/>
    </row>
    <row r="508" ht="12" customHeight="true" spans="1:37">
      <c r="A508" s="14"/>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64"/>
      <c r="AB508" s="164"/>
      <c r="AC508" s="164"/>
      <c r="AD508" s="164"/>
      <c r="AE508" s="164"/>
      <c r="AF508" s="164"/>
      <c r="AG508" s="164"/>
      <c r="AH508" s="164"/>
      <c r="AI508" s="164"/>
      <c r="AJ508" s="164"/>
      <c r="AK508" s="164"/>
    </row>
    <row r="509" ht="12" customHeight="true" spans="1:37">
      <c r="A509" s="14"/>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64"/>
      <c r="AB509" s="164"/>
      <c r="AC509" s="164"/>
      <c r="AD509" s="164"/>
      <c r="AE509" s="164"/>
      <c r="AF509" s="164"/>
      <c r="AG509" s="164"/>
      <c r="AH509" s="164"/>
      <c r="AI509" s="164"/>
      <c r="AJ509" s="164"/>
      <c r="AK509" s="164"/>
    </row>
    <row r="510" ht="12" customHeight="true" spans="1:37">
      <c r="A510" s="14"/>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64"/>
      <c r="AB510" s="164"/>
      <c r="AC510" s="164"/>
      <c r="AD510" s="164"/>
      <c r="AE510" s="164"/>
      <c r="AF510" s="164"/>
      <c r="AG510" s="164"/>
      <c r="AH510" s="164"/>
      <c r="AI510" s="164"/>
      <c r="AJ510" s="164"/>
      <c r="AK510" s="164"/>
    </row>
    <row r="511" ht="331.2" customHeight="true" spans="1:37">
      <c r="A511" s="14" t="str">
        <f>case_lib!A121</f>
        <v>ILC_18_7</v>
      </c>
      <c r="B511" s="14" t="str">
        <f>case_lib!C121</f>
        <v>ILC</v>
      </c>
      <c r="C511" s="14" t="str">
        <f>case_lib!D121</f>
        <v>1.主车稳定跟车TV1,K_TV1_speed,TV2速度K_TV2_Speed在邻道K_lane前方抑制区域外K_relative_distance；
2.主车向TV2车道变道,驾驶员拨杆后TV1减速K_TV1_dec，过线前，TV2减速K_TV2_dec到变道抑制区域内</v>
      </c>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64"/>
      <c r="AB511" s="164"/>
      <c r="AC511" s="164"/>
      <c r="AD511" s="164" t="s">
        <v>1227</v>
      </c>
      <c r="AE511" s="118" t="s">
        <v>1181</v>
      </c>
      <c r="AF511" s="164"/>
      <c r="AG511" s="164"/>
      <c r="AH511" s="164"/>
      <c r="AI511" s="164"/>
      <c r="AJ511" s="164"/>
      <c r="AK511" s="164"/>
    </row>
    <row r="512" ht="12" customHeight="true" spans="1:37">
      <c r="A512" s="14"/>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64"/>
      <c r="AB512" s="164"/>
      <c r="AC512" s="164"/>
      <c r="AD512" s="164"/>
      <c r="AE512" s="164"/>
      <c r="AF512" s="164"/>
      <c r="AG512" s="164"/>
      <c r="AH512" s="164"/>
      <c r="AI512" s="164"/>
      <c r="AJ512" s="164"/>
      <c r="AK512" s="164"/>
    </row>
    <row r="513" ht="12" customHeight="true" spans="1:37">
      <c r="A513" s="14"/>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64"/>
      <c r="AB513" s="164"/>
      <c r="AC513" s="164"/>
      <c r="AD513" s="164"/>
      <c r="AE513" s="164"/>
      <c r="AF513" s="164"/>
      <c r="AG513" s="164"/>
      <c r="AH513" s="164"/>
      <c r="AI513" s="164"/>
      <c r="AJ513" s="164"/>
      <c r="AK513" s="164"/>
    </row>
    <row r="514" ht="12" customHeight="true" spans="1:37">
      <c r="A514" s="14"/>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64"/>
      <c r="AB514" s="164"/>
      <c r="AC514" s="164"/>
      <c r="AD514" s="164"/>
      <c r="AE514" s="164"/>
      <c r="AF514" s="164"/>
      <c r="AG514" s="164"/>
      <c r="AH514" s="164"/>
      <c r="AI514" s="164"/>
      <c r="AJ514" s="164"/>
      <c r="AK514" s="164"/>
    </row>
    <row r="515" ht="12" customHeight="true" spans="1:37">
      <c r="A515" s="14"/>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64"/>
      <c r="AB515" s="164"/>
      <c r="AC515" s="164"/>
      <c r="AD515" s="164"/>
      <c r="AE515" s="164"/>
      <c r="AF515" s="164"/>
      <c r="AG515" s="164"/>
      <c r="AH515" s="164"/>
      <c r="AI515" s="164"/>
      <c r="AJ515" s="164"/>
      <c r="AK515" s="164"/>
    </row>
    <row r="516" ht="372.6" customHeight="true" spans="1:37">
      <c r="A516" s="14" t="str">
        <f>case_lib!A122</f>
        <v>ILC_18_8</v>
      </c>
      <c r="B516" s="14" t="str">
        <f>case_lib!C122</f>
        <v>ILC</v>
      </c>
      <c r="C516" s="14" t="str">
        <f>case_lib!D122</f>
        <v>1.主车跟车TV1,K_TV1_speed,TV2速度K_TV2_speed位于邻道K_lane后方抑制区域(查表)外K_relative_distance；
2.主车向TV2车道变道，驾驶员拨杆后TV1减速K_TV1_dec，过线前，TV2加速K_TV2_acc到变道抑制区域内</v>
      </c>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64"/>
      <c r="AB516" s="164"/>
      <c r="AC516" s="164"/>
      <c r="AD516" s="164" t="s">
        <v>1228</v>
      </c>
      <c r="AE516" s="118" t="s">
        <v>1181</v>
      </c>
      <c r="AF516" s="164"/>
      <c r="AG516" s="164"/>
      <c r="AH516" s="164"/>
      <c r="AI516" s="164"/>
      <c r="AJ516" s="164"/>
      <c r="AK516" s="164"/>
    </row>
    <row r="517" ht="12" customHeight="true" spans="1:37">
      <c r="A517" s="14"/>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64"/>
      <c r="AB517" s="164"/>
      <c r="AC517" s="164"/>
      <c r="AD517" s="164"/>
      <c r="AE517" s="164"/>
      <c r="AF517" s="164"/>
      <c r="AG517" s="164"/>
      <c r="AH517" s="164"/>
      <c r="AI517" s="164"/>
      <c r="AJ517" s="164"/>
      <c r="AK517" s="164"/>
    </row>
    <row r="518" ht="12" customHeight="true" spans="1:37">
      <c r="A518" s="14"/>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64"/>
      <c r="AB518" s="164"/>
      <c r="AC518" s="164"/>
      <c r="AD518" s="164"/>
      <c r="AE518" s="164"/>
      <c r="AF518" s="164"/>
      <c r="AG518" s="164"/>
      <c r="AH518" s="164"/>
      <c r="AI518" s="164"/>
      <c r="AJ518" s="164"/>
      <c r="AK518" s="164"/>
    </row>
    <row r="519" ht="12" customHeight="true" spans="1:37">
      <c r="A519" s="14"/>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64"/>
      <c r="AB519" s="164"/>
      <c r="AC519" s="164"/>
      <c r="AD519" s="164"/>
      <c r="AE519" s="164"/>
      <c r="AF519" s="164"/>
      <c r="AG519" s="164"/>
      <c r="AH519" s="164"/>
      <c r="AI519" s="164"/>
      <c r="AJ519" s="164"/>
      <c r="AK519" s="164"/>
    </row>
    <row r="520" ht="12" customHeight="true" spans="1:37">
      <c r="A520" s="14"/>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64"/>
      <c r="AB520" s="164"/>
      <c r="AC520" s="164"/>
      <c r="AD520" s="164"/>
      <c r="AE520" s="164"/>
      <c r="AF520" s="164"/>
      <c r="AG520" s="164"/>
      <c r="AH520" s="164"/>
      <c r="AI520" s="164"/>
      <c r="AJ520" s="164"/>
      <c r="AK520" s="164"/>
    </row>
    <row r="521" ht="64.2" customHeight="true" spans="1:37">
      <c r="A521" s="14" t="str">
        <f>case_lib!A123</f>
        <v>ILC_18_9</v>
      </c>
      <c r="B521" s="14" t="str">
        <f>case_lib!C123</f>
        <v>ILC</v>
      </c>
      <c r="C521" s="14" t="str">
        <f>case_lib!D123</f>
        <v>1.主车跟车TV1,K_TV1_speed,TV2速度静止或低速：K_TV2_Speed在邻道K_lane前方300m；
2.主车向TV2侧车道变道,过线前,TV1减速K_TV1_dec</v>
      </c>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64"/>
      <c r="AB521" s="164"/>
      <c r="AC521" s="164"/>
      <c r="AD521" s="164"/>
      <c r="AE521" s="164"/>
      <c r="AF521" s="164"/>
      <c r="AG521" s="164"/>
      <c r="AH521" s="164"/>
      <c r="AI521" s="164"/>
      <c r="AJ521" s="164"/>
      <c r="AK521" s="164"/>
    </row>
    <row r="522" ht="12" customHeight="true" spans="1:37">
      <c r="A522" s="14"/>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64"/>
      <c r="AB522" s="164"/>
      <c r="AC522" s="164"/>
      <c r="AD522" s="164"/>
      <c r="AE522" s="164"/>
      <c r="AF522" s="164"/>
      <c r="AG522" s="164"/>
      <c r="AH522" s="164"/>
      <c r="AI522" s="164"/>
      <c r="AJ522" s="164"/>
      <c r="AK522" s="164"/>
    </row>
    <row r="523" ht="12" customHeight="true" spans="1:37">
      <c r="A523" s="14"/>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64"/>
      <c r="AB523" s="164"/>
      <c r="AC523" s="164"/>
      <c r="AD523" s="164"/>
      <c r="AE523" s="164"/>
      <c r="AF523" s="164"/>
      <c r="AG523" s="164"/>
      <c r="AH523" s="164"/>
      <c r="AI523" s="164"/>
      <c r="AJ523" s="164"/>
      <c r="AK523" s="164"/>
    </row>
    <row r="524" ht="12" customHeight="true" spans="1:37">
      <c r="A524" s="14"/>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64"/>
      <c r="AB524" s="164"/>
      <c r="AC524" s="164"/>
      <c r="AD524" s="164"/>
      <c r="AE524" s="164"/>
      <c r="AF524" s="164"/>
      <c r="AG524" s="164"/>
      <c r="AH524" s="164"/>
      <c r="AI524" s="164"/>
      <c r="AJ524" s="164"/>
      <c r="AK524" s="164"/>
    </row>
    <row r="525" ht="12" customHeight="true" spans="1:37">
      <c r="A525" s="14"/>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64"/>
      <c r="AB525" s="164"/>
      <c r="AC525" s="164"/>
      <c r="AD525" s="164"/>
      <c r="AE525" s="164"/>
      <c r="AF525" s="164"/>
      <c r="AG525" s="164"/>
      <c r="AH525" s="164"/>
      <c r="AI525" s="164"/>
      <c r="AJ525" s="164"/>
      <c r="AK525" s="164"/>
    </row>
    <row r="526" ht="64.2" customHeight="true" spans="1:37">
      <c r="A526" s="14" t="str">
        <f>case_lib!A124</f>
        <v>ILC_18_10</v>
      </c>
      <c r="B526" s="14" t="str">
        <f>case_lib!C124</f>
        <v>ILC</v>
      </c>
      <c r="C526" s="14" t="str">
        <f>case_lib!D124</f>
        <v>1.主车跟车TV1,K_TV1_speed,TV2速度K_HV2_speed位于邻道K_lane前方抑制区域(查表)外K_relative_distance；
2.主车向TV2车道变道，过线前，TV2减速K_TV2_dec到变道抑制区域内，TV1与TV2同时减速K_TV1_dec</v>
      </c>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64"/>
      <c r="AB526" s="164"/>
      <c r="AC526" s="164"/>
      <c r="AD526" s="164"/>
      <c r="AE526" s="164"/>
      <c r="AF526" s="164"/>
      <c r="AG526" s="164"/>
      <c r="AH526" s="164"/>
      <c r="AI526" s="164"/>
      <c r="AJ526" s="164"/>
      <c r="AK526" s="164"/>
    </row>
    <row r="527" s="144" customFormat="true" ht="12" customHeight="true" spans="1:37">
      <c r="A527" s="14"/>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67"/>
      <c r="AB527" s="167"/>
      <c r="AC527" s="167"/>
      <c r="AD527" s="164"/>
      <c r="AE527" s="164"/>
      <c r="AF527" s="164"/>
      <c r="AG527" s="164"/>
      <c r="AH527" s="164"/>
      <c r="AI527" s="164"/>
      <c r="AJ527" s="164"/>
      <c r="AK527" s="164"/>
    </row>
    <row r="528" ht="12" customHeight="true" spans="1:37">
      <c r="A528" s="14"/>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64"/>
      <c r="AB528" s="164"/>
      <c r="AC528" s="164"/>
      <c r="AD528" s="164"/>
      <c r="AE528" s="164"/>
      <c r="AF528" s="164"/>
      <c r="AG528" s="164"/>
      <c r="AH528" s="164"/>
      <c r="AI528" s="164"/>
      <c r="AJ528" s="164"/>
      <c r="AK528" s="164"/>
    </row>
    <row r="529" ht="12" customHeight="true" spans="1:37">
      <c r="A529" s="14"/>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64"/>
      <c r="AB529" s="164"/>
      <c r="AC529" s="164"/>
      <c r="AD529" s="164"/>
      <c r="AE529" s="164"/>
      <c r="AF529" s="164"/>
      <c r="AG529" s="164"/>
      <c r="AH529" s="164"/>
      <c r="AI529" s="164"/>
      <c r="AJ529" s="164"/>
      <c r="AK529" s="164"/>
    </row>
    <row r="530" ht="12" customHeight="true" spans="1:37">
      <c r="A530" s="14"/>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64"/>
      <c r="AB530" s="164"/>
      <c r="AC530" s="164"/>
      <c r="AD530" s="164"/>
      <c r="AE530" s="164"/>
      <c r="AF530" s="164"/>
      <c r="AG530" s="164"/>
      <c r="AH530" s="164"/>
      <c r="AI530" s="164"/>
      <c r="AJ530" s="164"/>
      <c r="AK530" s="164"/>
    </row>
    <row r="531" ht="64.2" customHeight="true" spans="1:37">
      <c r="A531" s="14" t="str">
        <f>case_lib!A125</f>
        <v>ILC_18_11</v>
      </c>
      <c r="B531" s="14" t="str">
        <f>case_lib!C125</f>
        <v>ILC</v>
      </c>
      <c r="C531" s="14" t="str">
        <f>case_lib!D125</f>
        <v>1.主车跟车TV1,K_TV1_speed,TV2速度K_TV2_speed位于邻道K_lane后方抑制区域(查表)外K_relative_distance；
2.主车向TV2车道变道，过线前，TV2加速K_TV2_acc到变道抑制区域内，TV1在TV2加速时急减速K_TV1_dec</v>
      </c>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64"/>
      <c r="AB531" s="164"/>
      <c r="AC531" s="164"/>
      <c r="AD531" s="164"/>
      <c r="AE531" s="164"/>
      <c r="AF531" s="164"/>
      <c r="AG531" s="164"/>
      <c r="AH531" s="164"/>
      <c r="AI531" s="164"/>
      <c r="AJ531" s="164"/>
      <c r="AK531" s="164"/>
    </row>
    <row r="532" ht="12" customHeight="true" spans="1:37">
      <c r="A532" s="14"/>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64"/>
      <c r="AB532" s="164"/>
      <c r="AC532" s="164"/>
      <c r="AD532" s="164"/>
      <c r="AE532" s="164"/>
      <c r="AF532" s="164"/>
      <c r="AG532" s="164"/>
      <c r="AH532" s="164"/>
      <c r="AI532" s="164"/>
      <c r="AJ532" s="164"/>
      <c r="AK532" s="164"/>
    </row>
    <row r="533" ht="12" customHeight="true" spans="1:37">
      <c r="A533" s="14"/>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64"/>
      <c r="AB533" s="164"/>
      <c r="AC533" s="164"/>
      <c r="AD533" s="164"/>
      <c r="AE533" s="164"/>
      <c r="AF533" s="164"/>
      <c r="AG533" s="164"/>
      <c r="AH533" s="164"/>
      <c r="AI533" s="164"/>
      <c r="AJ533" s="164"/>
      <c r="AK533" s="164"/>
    </row>
    <row r="534" ht="12" customHeight="true" spans="1:37">
      <c r="A534" s="14"/>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64"/>
      <c r="AB534" s="164"/>
      <c r="AC534" s="164"/>
      <c r="AD534" s="164"/>
      <c r="AE534" s="164"/>
      <c r="AF534" s="164"/>
      <c r="AG534" s="164"/>
      <c r="AH534" s="164"/>
      <c r="AI534" s="164"/>
      <c r="AJ534" s="164"/>
      <c r="AK534" s="164"/>
    </row>
    <row r="535" ht="12" customHeight="true" spans="1:37">
      <c r="A535" s="14"/>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64"/>
      <c r="AB535" s="164"/>
      <c r="AC535" s="164"/>
      <c r="AD535" s="164"/>
      <c r="AE535" s="164"/>
      <c r="AF535" s="164"/>
      <c r="AG535" s="164"/>
      <c r="AH535" s="164"/>
      <c r="AI535" s="164"/>
      <c r="AJ535" s="164"/>
      <c r="AK535" s="164"/>
    </row>
    <row r="536" ht="64.2" customHeight="true" spans="1:37">
      <c r="A536" s="14" t="str">
        <f>case_lib!A126</f>
        <v>ILC_18_12</v>
      </c>
      <c r="B536" s="14" t="str">
        <f>case_lib!C126</f>
        <v>ILC</v>
      </c>
      <c r="C536" s="14" t="str">
        <f>case_lib!D126</f>
        <v>1.主车跟车TV1,K_TV1_speed,TV2速度K_TV2_speed位于第三车道K_position抑制区域K_relative_distance(查表)内；
2.主车向中间车道变道，过线前，TV2变道进入变道抑制区域内，变道取消后TV1急减速</v>
      </c>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64"/>
      <c r="AB536" s="164"/>
      <c r="AC536" s="164"/>
      <c r="AD536" s="164"/>
      <c r="AE536" s="164"/>
      <c r="AF536" s="164"/>
      <c r="AG536" s="164"/>
      <c r="AH536" s="164"/>
      <c r="AI536" s="164"/>
      <c r="AJ536" s="164"/>
      <c r="AK536" s="164"/>
    </row>
    <row r="537" s="144" customFormat="true" ht="12" customHeight="true" spans="1:37">
      <c r="A537" s="14"/>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67"/>
      <c r="AB537" s="167"/>
      <c r="AC537" s="167"/>
      <c r="AD537" s="164"/>
      <c r="AE537" s="164"/>
      <c r="AF537" s="164"/>
      <c r="AG537" s="164"/>
      <c r="AH537" s="164"/>
      <c r="AI537" s="164"/>
      <c r="AJ537" s="164"/>
      <c r="AK537" s="164"/>
    </row>
    <row r="538" ht="12" customHeight="true" spans="1:37">
      <c r="A538" s="14"/>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64"/>
      <c r="AB538" s="164"/>
      <c r="AC538" s="164"/>
      <c r="AD538" s="164"/>
      <c r="AE538" s="164"/>
      <c r="AF538" s="164"/>
      <c r="AG538" s="164"/>
      <c r="AH538" s="164"/>
      <c r="AI538" s="164"/>
      <c r="AJ538" s="164"/>
      <c r="AK538" s="164"/>
    </row>
    <row r="539" ht="12" customHeight="true" spans="1:37">
      <c r="A539" s="14"/>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64"/>
      <c r="AB539" s="164"/>
      <c r="AC539" s="164"/>
      <c r="AD539" s="164"/>
      <c r="AE539" s="164"/>
      <c r="AF539" s="164"/>
      <c r="AG539" s="164"/>
      <c r="AH539" s="164"/>
      <c r="AI539" s="164"/>
      <c r="AJ539" s="164"/>
      <c r="AK539" s="164"/>
    </row>
    <row r="540" ht="12" customHeight="true" spans="1:37">
      <c r="A540" s="14"/>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64"/>
      <c r="AB540" s="164"/>
      <c r="AC540" s="164"/>
      <c r="AD540" s="164"/>
      <c r="AE540" s="164"/>
      <c r="AF540" s="164"/>
      <c r="AG540" s="164"/>
      <c r="AH540" s="164"/>
      <c r="AI540" s="164"/>
      <c r="AJ540" s="164"/>
      <c r="AK540" s="164"/>
    </row>
    <row r="541" ht="64.2" customHeight="true" spans="1:37">
      <c r="A541" s="14" t="str">
        <f>case_lib!A127</f>
        <v>ILC_18_13</v>
      </c>
      <c r="B541" s="14" t="str">
        <f>case_lib!C127</f>
        <v>ILC</v>
      </c>
      <c r="C541" s="14" t="str">
        <f>case_lib!D127</f>
        <v>1.主车速度K_HV_speed,接近静止目标车TV1,TV2速度K_TV2_speed位于邻道K_lane前方抑制区域K_TV2_relative Distance外；
2.主车与TV1车距K_TV1_relative Distance时拨杆变道,过线前,TV2减速K_TV2_dec到变道抑制区域内</v>
      </c>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64"/>
      <c r="AB541" s="164"/>
      <c r="AC541" s="164"/>
      <c r="AD541" s="164"/>
      <c r="AE541" s="164"/>
      <c r="AF541" s="164"/>
      <c r="AG541" s="164"/>
      <c r="AH541" s="164"/>
      <c r="AI541" s="164"/>
      <c r="AJ541" s="164"/>
      <c r="AK541" s="164"/>
    </row>
    <row r="542" ht="12" customHeight="true" spans="1:37">
      <c r="A542" s="14"/>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64"/>
      <c r="AB542" s="164"/>
      <c r="AC542" s="164"/>
      <c r="AD542" s="164"/>
      <c r="AE542" s="164"/>
      <c r="AF542" s="164"/>
      <c r="AG542" s="164"/>
      <c r="AH542" s="164"/>
      <c r="AI542" s="164"/>
      <c r="AJ542" s="164"/>
      <c r="AK542" s="164"/>
    </row>
    <row r="543" ht="12" customHeight="true" spans="1:37">
      <c r="A543" s="14"/>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64"/>
      <c r="AB543" s="164"/>
      <c r="AC543" s="164"/>
      <c r="AD543" s="164"/>
      <c r="AE543" s="164"/>
      <c r="AF543" s="164"/>
      <c r="AG543" s="164"/>
      <c r="AH543" s="164"/>
      <c r="AI543" s="164"/>
      <c r="AJ543" s="164"/>
      <c r="AK543" s="164"/>
    </row>
    <row r="544" ht="12" customHeight="true" spans="1:37">
      <c r="A544" s="14"/>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64"/>
      <c r="AB544" s="164"/>
      <c r="AC544" s="164"/>
      <c r="AD544" s="164"/>
      <c r="AE544" s="164"/>
      <c r="AF544" s="164"/>
      <c r="AG544" s="164"/>
      <c r="AH544" s="164"/>
      <c r="AI544" s="164"/>
      <c r="AJ544" s="164"/>
      <c r="AK544" s="164"/>
    </row>
    <row r="545" ht="12" customHeight="true" spans="1:37">
      <c r="A545" s="14"/>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64"/>
      <c r="AB545" s="164"/>
      <c r="AC545" s="164"/>
      <c r="AD545" s="164"/>
      <c r="AE545" s="164"/>
      <c r="AF545" s="164"/>
      <c r="AG545" s="164"/>
      <c r="AH545" s="164"/>
      <c r="AI545" s="164"/>
      <c r="AJ545" s="164"/>
      <c r="AK545" s="164"/>
    </row>
    <row r="546" ht="64.2" customHeight="true" spans="1:37">
      <c r="A546" s="14" t="str">
        <f>case_lib!A128</f>
        <v>ILC_18_14</v>
      </c>
      <c r="B546" s="14" t="str">
        <f>case_lib!C128</f>
        <v>ILC</v>
      </c>
      <c r="C546" s="14"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64"/>
      <c r="AB546" s="164"/>
      <c r="AC546" s="164"/>
      <c r="AD546" s="164"/>
      <c r="AE546" s="164"/>
      <c r="AF546" s="164"/>
      <c r="AG546" s="164"/>
      <c r="AH546" s="164"/>
      <c r="AI546" s="164"/>
      <c r="AJ546" s="164"/>
      <c r="AK546" s="164"/>
    </row>
    <row r="547" s="144" customFormat="true" ht="12" customHeight="true" spans="1:37">
      <c r="A547" s="14"/>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67"/>
      <c r="AB547" s="167"/>
      <c r="AC547" s="167"/>
      <c r="AD547" s="164"/>
      <c r="AE547" s="164"/>
      <c r="AF547" s="164"/>
      <c r="AG547" s="164"/>
      <c r="AH547" s="164"/>
      <c r="AI547" s="164"/>
      <c r="AJ547" s="164"/>
      <c r="AK547" s="164"/>
    </row>
    <row r="548" ht="12" customHeight="true" spans="1:37">
      <c r="A548" s="14"/>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64"/>
      <c r="AB548" s="164"/>
      <c r="AC548" s="164"/>
      <c r="AD548" s="164"/>
      <c r="AE548" s="164"/>
      <c r="AF548" s="164"/>
      <c r="AG548" s="164"/>
      <c r="AH548" s="164"/>
      <c r="AI548" s="164"/>
      <c r="AJ548" s="164"/>
      <c r="AK548" s="164"/>
    </row>
    <row r="549" ht="12" customHeight="true" spans="1:37">
      <c r="A549" s="14"/>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64"/>
      <c r="AB549" s="164"/>
      <c r="AC549" s="164"/>
      <c r="AD549" s="164"/>
      <c r="AE549" s="164"/>
      <c r="AF549" s="164"/>
      <c r="AG549" s="164"/>
      <c r="AH549" s="164"/>
      <c r="AI549" s="164"/>
      <c r="AJ549" s="164"/>
      <c r="AK549" s="164"/>
    </row>
    <row r="550" ht="12" customHeight="true" spans="1:37">
      <c r="A550" s="14"/>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64"/>
      <c r="AB550" s="164"/>
      <c r="AC550" s="164"/>
      <c r="AD550" s="164"/>
      <c r="AE550" s="164"/>
      <c r="AF550" s="164"/>
      <c r="AG550" s="164"/>
      <c r="AH550" s="164"/>
      <c r="AI550" s="164"/>
      <c r="AJ550" s="164"/>
      <c r="AK550" s="164"/>
    </row>
    <row r="551" ht="64.2" customHeight="true" spans="1:37">
      <c r="A551" s="14" t="str">
        <f>case_lib!A129</f>
        <v>ILC_18_15</v>
      </c>
      <c r="B551" s="14" t="str">
        <f>case_lib!C129</f>
        <v>ILC</v>
      </c>
      <c r="C551" s="14"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64"/>
      <c r="AB551" s="164"/>
      <c r="AC551" s="164"/>
      <c r="AD551" s="164"/>
      <c r="AE551" s="164"/>
      <c r="AF551" s="164"/>
      <c r="AG551" s="164"/>
      <c r="AH551" s="164"/>
      <c r="AI551" s="164"/>
      <c r="AJ551" s="164"/>
      <c r="AK551" s="164"/>
    </row>
    <row r="552" ht="12" customHeight="true" spans="1:37">
      <c r="A552" s="14"/>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64"/>
      <c r="AB552" s="164"/>
      <c r="AC552" s="164"/>
      <c r="AD552" s="171"/>
      <c r="AE552" s="171"/>
      <c r="AF552" s="171"/>
      <c r="AG552" s="171"/>
      <c r="AH552" s="171"/>
      <c r="AI552" s="171"/>
      <c r="AJ552" s="171"/>
      <c r="AK552" s="171"/>
    </row>
    <row r="553" ht="12" customHeight="true" spans="1:37">
      <c r="A553" s="14"/>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64"/>
      <c r="AB553" s="164"/>
      <c r="AC553" s="164"/>
      <c r="AD553" s="171"/>
      <c r="AE553" s="171"/>
      <c r="AF553" s="171"/>
      <c r="AG553" s="171"/>
      <c r="AH553" s="171"/>
      <c r="AI553" s="171"/>
      <c r="AJ553" s="171"/>
      <c r="AK553" s="171"/>
    </row>
    <row r="554" ht="12" customHeight="true" spans="1:37">
      <c r="A554" s="14"/>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64"/>
      <c r="AB554" s="164"/>
      <c r="AC554" s="164"/>
      <c r="AD554" s="164"/>
      <c r="AE554" s="164"/>
      <c r="AF554" s="164"/>
      <c r="AG554" s="164"/>
      <c r="AH554" s="164"/>
      <c r="AI554" s="164"/>
      <c r="AJ554" s="164"/>
      <c r="AK554" s="164"/>
    </row>
    <row r="555" ht="12" customHeight="true" spans="1:37">
      <c r="A555" s="14"/>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64"/>
      <c r="AB555" s="164"/>
      <c r="AC555" s="164"/>
      <c r="AD555" s="164"/>
      <c r="AE555" s="164"/>
      <c r="AF555" s="164"/>
      <c r="AG555" s="164"/>
      <c r="AH555" s="164"/>
      <c r="AI555" s="164"/>
      <c r="AJ555" s="164"/>
      <c r="AK555" s="164"/>
    </row>
    <row r="556" ht="64.2" customHeight="true" spans="1:37">
      <c r="A556" s="14" t="str">
        <f>case_lib!A130</f>
        <v>ILC_18_16</v>
      </c>
      <c r="B556" s="14" t="str">
        <f>case_lib!C130</f>
        <v>ILC</v>
      </c>
      <c r="C556" s="14"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64"/>
      <c r="AB556" s="164"/>
      <c r="AC556" s="164"/>
      <c r="AD556" s="164"/>
      <c r="AE556" s="164"/>
      <c r="AF556" s="164"/>
      <c r="AG556" s="164"/>
      <c r="AH556" s="164"/>
      <c r="AI556" s="164"/>
      <c r="AJ556" s="164"/>
      <c r="AK556" s="164"/>
    </row>
    <row r="557" s="144" customFormat="true" ht="12" customHeight="true" spans="1:37">
      <c r="A557" s="14"/>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67"/>
      <c r="AB557" s="167"/>
      <c r="AC557" s="167"/>
      <c r="AD557" s="164"/>
      <c r="AE557" s="164"/>
      <c r="AF557" s="164"/>
      <c r="AG557" s="164"/>
      <c r="AH557" s="164"/>
      <c r="AI557" s="164"/>
      <c r="AJ557" s="164"/>
      <c r="AK557" s="164"/>
    </row>
    <row r="558" ht="12" customHeight="true" spans="1:37">
      <c r="A558" s="14"/>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64"/>
      <c r="AB558" s="164"/>
      <c r="AC558" s="164"/>
      <c r="AD558" s="164"/>
      <c r="AE558" s="164"/>
      <c r="AF558" s="164"/>
      <c r="AG558" s="164"/>
      <c r="AH558" s="164"/>
      <c r="AI558" s="164"/>
      <c r="AJ558" s="164"/>
      <c r="AK558" s="164"/>
    </row>
    <row r="559" ht="12" customHeight="true" spans="1:37">
      <c r="A559" s="14"/>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64"/>
      <c r="AB559" s="164"/>
      <c r="AC559" s="164"/>
      <c r="AD559" s="171"/>
      <c r="AE559" s="171"/>
      <c r="AF559" s="171"/>
      <c r="AG559" s="171"/>
      <c r="AH559" s="171"/>
      <c r="AI559" s="171"/>
      <c r="AJ559" s="171"/>
      <c r="AK559" s="171"/>
    </row>
    <row r="560" ht="12" customHeight="true" spans="1:37">
      <c r="A560" s="14"/>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64"/>
      <c r="AB560" s="164"/>
      <c r="AC560" s="164"/>
      <c r="AD560" s="164"/>
      <c r="AE560" s="164"/>
      <c r="AF560" s="164"/>
      <c r="AG560" s="164"/>
      <c r="AH560" s="164"/>
      <c r="AI560" s="164"/>
      <c r="AJ560" s="164"/>
      <c r="AK560" s="164"/>
    </row>
    <row r="561" ht="64.2" customHeight="true" spans="1:37">
      <c r="A561" s="14" t="str">
        <f>case_lib!A131</f>
        <v>ILC_18_17</v>
      </c>
      <c r="B561" s="14" t="str">
        <f>case_lib!C131</f>
        <v>ILC</v>
      </c>
      <c r="C561" s="14" t="str">
        <f>case_lib!D131</f>
        <v>1.TV1速度K_TV1_speed在主车前方K_TV1_relative Distance在抑制变道范围外，TV2速度K_TV2_speed在TV1前方K_TV2_relative distance；
2.主车K_HV_speed向目标车侧变道，过线后 TV1反向变道，TV2减速K_TV2_dec</v>
      </c>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64"/>
      <c r="AB561" s="164"/>
      <c r="AC561" s="164"/>
      <c r="AD561" s="164"/>
      <c r="AE561" s="164"/>
      <c r="AF561" s="164"/>
      <c r="AG561" s="164"/>
      <c r="AH561" s="164"/>
      <c r="AI561" s="164"/>
      <c r="AJ561" s="164"/>
      <c r="AK561" s="164"/>
    </row>
    <row r="562" ht="12" customHeight="true" spans="1:37">
      <c r="A562" s="14"/>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64"/>
      <c r="AB562" s="164"/>
      <c r="AC562" s="164"/>
      <c r="AD562" s="164"/>
      <c r="AE562" s="164"/>
      <c r="AF562" s="164"/>
      <c r="AG562" s="164"/>
      <c r="AH562" s="164"/>
      <c r="AI562" s="164"/>
      <c r="AJ562" s="164"/>
      <c r="AK562" s="164"/>
    </row>
    <row r="563" ht="12" customHeight="true" spans="1:37">
      <c r="A563" s="14"/>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64"/>
      <c r="AB563" s="164"/>
      <c r="AC563" s="164"/>
      <c r="AD563" s="164"/>
      <c r="AE563" s="164"/>
      <c r="AF563" s="164"/>
      <c r="AG563" s="164"/>
      <c r="AH563" s="164"/>
      <c r="AI563" s="164"/>
      <c r="AJ563" s="164"/>
      <c r="AK563" s="164"/>
    </row>
    <row r="564" ht="12" customHeight="true" spans="1:37">
      <c r="A564" s="14"/>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64"/>
      <c r="AB564" s="164"/>
      <c r="AC564" s="164"/>
      <c r="AD564" s="164"/>
      <c r="AE564" s="164"/>
      <c r="AF564" s="164"/>
      <c r="AG564" s="164"/>
      <c r="AH564" s="164"/>
      <c r="AI564" s="164"/>
      <c r="AJ564" s="164"/>
      <c r="AK564" s="164"/>
    </row>
    <row r="565" ht="12" customHeight="true" spans="1:37">
      <c r="A565" s="14"/>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64"/>
      <c r="AB565" s="164"/>
      <c r="AC565" s="164"/>
      <c r="AD565" s="164"/>
      <c r="AE565" s="164"/>
      <c r="AF565" s="164"/>
      <c r="AG565" s="164"/>
      <c r="AH565" s="164"/>
      <c r="AI565" s="164"/>
      <c r="AJ565" s="164"/>
      <c r="AK565" s="164"/>
    </row>
    <row r="566" s="140" customFormat="true" ht="14.25" customHeight="true" spans="1:1024">
      <c r="A566" s="153" t="str">
        <f>case_lib!A132</f>
        <v>ILC_19</v>
      </c>
      <c r="B566" s="154"/>
      <c r="C566" s="154" t="str">
        <f>case_lib!D132</f>
        <v> </v>
      </c>
      <c r="D566" s="155"/>
      <c r="E566" s="159"/>
      <c r="F566" s="155"/>
      <c r="G566" s="155"/>
      <c r="H566" s="155"/>
      <c r="I566" s="159"/>
      <c r="J566" s="155"/>
      <c r="K566" s="159"/>
      <c r="L566" s="155"/>
      <c r="M566" s="159"/>
      <c r="N566" s="155"/>
      <c r="O566" s="159"/>
      <c r="P566" s="155"/>
      <c r="Q566" s="159"/>
      <c r="R566" s="161"/>
      <c r="S566" s="162"/>
      <c r="T566" s="161"/>
      <c r="U566" s="162"/>
      <c r="V566" s="161"/>
      <c r="W566" s="162"/>
      <c r="X566" s="161"/>
      <c r="Y566" s="162"/>
      <c r="Z566" s="161"/>
      <c r="AA566" s="162"/>
      <c r="AB566" s="161"/>
      <c r="AC566" s="161"/>
      <c r="AD566" s="169"/>
      <c r="AE566" s="170"/>
      <c r="AF566" s="161"/>
      <c r="AG566" s="161"/>
      <c r="AH566" s="161"/>
      <c r="AI566" s="161"/>
      <c r="AJ566" s="161"/>
      <c r="AK566" s="161"/>
      <c r="AKX566" s="147"/>
      <c r="AKY566" s="147"/>
      <c r="AKZ566" s="147"/>
      <c r="ALA566" s="147"/>
      <c r="ALB566" s="147"/>
      <c r="ALC566" s="147"/>
      <c r="ALD566" s="147"/>
      <c r="ALE566" s="147"/>
      <c r="ALF566" s="147"/>
      <c r="ALG566" s="147"/>
      <c r="ALH566" s="147"/>
      <c r="ALI566" s="147"/>
      <c r="ALJ566" s="147"/>
      <c r="ALK566" s="147"/>
      <c r="ALL566" s="147"/>
      <c r="ALM566" s="147"/>
      <c r="ALN566" s="147"/>
      <c r="ALO566" s="147"/>
      <c r="ALP566" s="147"/>
      <c r="ALQ566" s="147"/>
      <c r="ALR566" s="147"/>
      <c r="ALS566" s="147"/>
      <c r="ALT566" s="147"/>
      <c r="ALU566" s="147"/>
      <c r="ALV566" s="147"/>
      <c r="ALW566" s="147"/>
      <c r="ALX566" s="147"/>
      <c r="ALY566" s="147"/>
      <c r="ALZ566" s="147"/>
      <c r="AMA566" s="147"/>
      <c r="AMB566" s="147"/>
      <c r="AMC566" s="147"/>
      <c r="AMD566" s="147"/>
      <c r="AME566" s="147"/>
      <c r="AMF566" s="147"/>
      <c r="AMG566" s="147"/>
      <c r="AMH566" s="147"/>
      <c r="AMI566" s="147"/>
      <c r="AMJ566" s="147"/>
    </row>
    <row r="567" ht="64.2" customHeight="true" spans="1:37">
      <c r="A567" s="14" t="str">
        <f>case_lib!A133</f>
        <v>ILC_19_1</v>
      </c>
      <c r="B567" s="14" t="str">
        <f>case_lib!C133</f>
        <v>ILC</v>
      </c>
      <c r="C567" s="14" t="str">
        <f>case_lib!D133</f>
        <v>1.主车以速度K_HV_speed位于最左道，目标车K_TV_speed位于最右道K_position变道抑制区域（查表）内K_relative_distance；
2.主车向中间车道变道</v>
      </c>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64"/>
      <c r="AB567" s="164"/>
      <c r="AC567" s="164"/>
      <c r="AD567" s="171"/>
      <c r="AE567" s="171"/>
      <c r="AF567" s="171"/>
      <c r="AG567" s="171"/>
      <c r="AH567" s="171"/>
      <c r="AI567" s="171"/>
      <c r="AJ567" s="171"/>
      <c r="AK567" s="171"/>
    </row>
    <row r="568" s="144" customFormat="true" ht="12" customHeight="true" spans="1:37">
      <c r="A568" s="14"/>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67"/>
      <c r="AB568" s="167"/>
      <c r="AC568" s="167"/>
      <c r="AD568" s="164"/>
      <c r="AE568" s="164"/>
      <c r="AF568" s="164"/>
      <c r="AG568" s="164"/>
      <c r="AH568" s="164"/>
      <c r="AI568" s="164"/>
      <c r="AJ568" s="164"/>
      <c r="AK568" s="164"/>
    </row>
    <row r="569" ht="12" customHeight="true" spans="1:37">
      <c r="A569" s="14"/>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64"/>
      <c r="AB569" s="164"/>
      <c r="AC569" s="164"/>
      <c r="AD569" s="164"/>
      <c r="AE569" s="164"/>
      <c r="AF569" s="164"/>
      <c r="AG569" s="164"/>
      <c r="AH569" s="164"/>
      <c r="AI569" s="164"/>
      <c r="AJ569" s="164"/>
      <c r="AK569" s="164"/>
    </row>
    <row r="570" ht="12" customHeight="true" spans="1:37">
      <c r="A570" s="14"/>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64"/>
      <c r="AB570" s="164"/>
      <c r="AC570" s="164"/>
      <c r="AD570" s="164"/>
      <c r="AE570" s="164"/>
      <c r="AF570" s="164"/>
      <c r="AG570" s="164"/>
      <c r="AH570" s="164"/>
      <c r="AI570" s="164"/>
      <c r="AJ570" s="164"/>
      <c r="AK570" s="164"/>
    </row>
    <row r="571" ht="12" customHeight="true" spans="1:37">
      <c r="A571" s="14"/>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64"/>
      <c r="AB571" s="164"/>
      <c r="AC571" s="164"/>
      <c r="AD571" s="171"/>
      <c r="AE571" s="171"/>
      <c r="AF571" s="171"/>
      <c r="AG571" s="171"/>
      <c r="AH571" s="171"/>
      <c r="AI571" s="171"/>
      <c r="AJ571" s="171"/>
      <c r="AK571" s="171"/>
    </row>
    <row r="572" ht="64.2" customHeight="true" spans="1:37">
      <c r="A572" s="14" t="str">
        <f>case_lib!A134</f>
        <v>ILC_19_2</v>
      </c>
      <c r="B572" s="14" t="str">
        <f>case_lib!C134</f>
        <v>ILC</v>
      </c>
      <c r="C572" s="14" t="str">
        <f>case_lib!D134</f>
        <v>1.主车以速度K_HV_speed位于最右道，目标车K_TV_speed位于最左道K_position变道抑制区域（查表）内K_relative_distance；
2.主车向中间车道变道</v>
      </c>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64"/>
      <c r="AB572" s="164"/>
      <c r="AC572" s="164"/>
      <c r="AD572" s="164"/>
      <c r="AE572" s="164"/>
      <c r="AF572" s="164"/>
      <c r="AG572" s="164"/>
      <c r="AH572" s="164"/>
      <c r="AI572" s="164"/>
      <c r="AJ572" s="164"/>
      <c r="AK572" s="164"/>
    </row>
    <row r="573" s="144" customFormat="true" ht="12" customHeight="true" spans="1:37">
      <c r="A573" s="14"/>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67"/>
      <c r="AB573" s="167"/>
      <c r="AC573" s="167"/>
      <c r="AD573" s="164"/>
      <c r="AE573" s="164"/>
      <c r="AF573" s="164"/>
      <c r="AG573" s="164"/>
      <c r="AH573" s="164"/>
      <c r="AI573" s="164"/>
      <c r="AJ573" s="164"/>
      <c r="AK573" s="164"/>
    </row>
    <row r="574" ht="12" customHeight="true" spans="1:37">
      <c r="A574" s="14"/>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64"/>
      <c r="AB574" s="164"/>
      <c r="AC574" s="164"/>
      <c r="AD574" s="164"/>
      <c r="AE574" s="164"/>
      <c r="AF574" s="164"/>
      <c r="AG574" s="164"/>
      <c r="AH574" s="164"/>
      <c r="AI574" s="164"/>
      <c r="AJ574" s="164"/>
      <c r="AK574" s="164"/>
    </row>
    <row r="575" ht="12" customHeight="true" spans="1:37">
      <c r="A575" s="14"/>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64"/>
      <c r="AB575" s="164"/>
      <c r="AC575" s="164"/>
      <c r="AD575" s="164"/>
      <c r="AE575" s="164"/>
      <c r="AF575" s="164"/>
      <c r="AG575" s="164"/>
      <c r="AH575" s="164"/>
      <c r="AI575" s="164"/>
      <c r="AJ575" s="164"/>
      <c r="AK575" s="164"/>
    </row>
    <row r="576" ht="12" customHeight="true" spans="1:37">
      <c r="A576" s="14"/>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64"/>
      <c r="AB576" s="164"/>
      <c r="AC576" s="164"/>
      <c r="AD576" s="164"/>
      <c r="AE576" s="164"/>
      <c r="AF576" s="164"/>
      <c r="AG576" s="164"/>
      <c r="AH576" s="164"/>
      <c r="AI576" s="164"/>
      <c r="AJ576" s="164"/>
      <c r="AK576" s="164"/>
    </row>
    <row r="577" ht="64.2" customHeight="true" spans="1:37">
      <c r="A577" s="14" t="str">
        <f>case_lib!A135</f>
        <v>ILC_19_3</v>
      </c>
      <c r="B577" s="14" t="str">
        <f>case_lib!C135</f>
        <v>ILC</v>
      </c>
      <c r="C577" s="14" t="str">
        <f>case_lib!D135</f>
        <v>主车以速度K_HV_speed位于最左道，无目标连续右变道</v>
      </c>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64"/>
      <c r="AB577" s="164"/>
      <c r="AC577" s="164"/>
      <c r="AD577" s="164"/>
      <c r="AE577" s="164"/>
      <c r="AF577" s="164"/>
      <c r="AG577" s="164"/>
      <c r="AH577" s="164"/>
      <c r="AI577" s="164"/>
      <c r="AJ577" s="164"/>
      <c r="AK577" s="164"/>
    </row>
    <row r="578" ht="12" customHeight="true" spans="1:37">
      <c r="A578" s="14"/>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64"/>
      <c r="AB578" s="164"/>
      <c r="AC578" s="164"/>
      <c r="AD578" s="164"/>
      <c r="AE578" s="164"/>
      <c r="AF578" s="164"/>
      <c r="AG578" s="164"/>
      <c r="AH578" s="164"/>
      <c r="AI578" s="164"/>
      <c r="AJ578" s="164"/>
      <c r="AK578" s="164"/>
    </row>
    <row r="579" ht="12" customHeight="true" spans="1:37">
      <c r="A579" s="14"/>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64"/>
      <c r="AB579" s="164"/>
      <c r="AC579" s="164"/>
      <c r="AD579" s="164"/>
      <c r="AE579" s="164"/>
      <c r="AF579" s="164"/>
      <c r="AG579" s="164"/>
      <c r="AH579" s="164"/>
      <c r="AI579" s="164"/>
      <c r="AJ579" s="164"/>
      <c r="AK579" s="164"/>
    </row>
    <row r="580" ht="12" customHeight="true" spans="1:37">
      <c r="A580" s="14"/>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64"/>
      <c r="AB580" s="164"/>
      <c r="AC580" s="164"/>
      <c r="AD580" s="164"/>
      <c r="AE580" s="164"/>
      <c r="AF580" s="164"/>
      <c r="AG580" s="164"/>
      <c r="AH580" s="164"/>
      <c r="AI580" s="164"/>
      <c r="AJ580" s="164"/>
      <c r="AK580" s="164"/>
    </row>
    <row r="581" ht="12" customHeight="true" spans="1:37">
      <c r="A581" s="14"/>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64"/>
      <c r="AB581" s="164"/>
      <c r="AC581" s="164"/>
      <c r="AD581" s="164"/>
      <c r="AE581" s="164"/>
      <c r="AF581" s="164"/>
      <c r="AG581" s="164"/>
      <c r="AH581" s="164"/>
      <c r="AI581" s="164"/>
      <c r="AJ581" s="164"/>
      <c r="AK581" s="164"/>
    </row>
    <row r="582" ht="64.2" customHeight="true" spans="1:37">
      <c r="A582" s="14" t="str">
        <f>case_lib!A136</f>
        <v>ILC_19_4</v>
      </c>
      <c r="B582" s="14" t="str">
        <f>case_lib!C136</f>
        <v>ILC</v>
      </c>
      <c r="C582" s="14" t="str">
        <f>case_lib!D136</f>
        <v>主车以速度K_HV_speed位于最右道，无目标连续左变道</v>
      </c>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64"/>
      <c r="AB582" s="164"/>
      <c r="AC582" s="164"/>
      <c r="AD582" s="164"/>
      <c r="AE582" s="164"/>
      <c r="AF582" s="164"/>
      <c r="AG582" s="164"/>
      <c r="AH582" s="164"/>
      <c r="AI582" s="164"/>
      <c r="AJ582" s="164"/>
      <c r="AK582" s="164"/>
    </row>
    <row r="583" ht="12" customHeight="true" spans="1:37">
      <c r="A583" s="14"/>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64"/>
      <c r="AB583" s="164"/>
      <c r="AC583" s="164"/>
      <c r="AD583" s="164"/>
      <c r="AE583" s="164"/>
      <c r="AF583" s="164"/>
      <c r="AG583" s="164"/>
      <c r="AH583" s="164"/>
      <c r="AI583" s="164"/>
      <c r="AJ583" s="164"/>
      <c r="AK583" s="164"/>
    </row>
    <row r="584" ht="12" customHeight="true" spans="1:37">
      <c r="A584" s="14"/>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64"/>
      <c r="AB584" s="164"/>
      <c r="AC584" s="164"/>
      <c r="AD584" s="164"/>
      <c r="AE584" s="164"/>
      <c r="AF584" s="164"/>
      <c r="AG584" s="164"/>
      <c r="AH584" s="164"/>
      <c r="AI584" s="164"/>
      <c r="AJ584" s="164"/>
      <c r="AK584" s="164"/>
    </row>
    <row r="585" ht="12" customHeight="true" spans="1:37">
      <c r="A585" s="14"/>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64"/>
      <c r="AB585" s="164"/>
      <c r="AC585" s="164"/>
      <c r="AD585" s="164"/>
      <c r="AE585" s="164"/>
      <c r="AF585" s="164"/>
      <c r="AG585" s="164"/>
      <c r="AH585" s="164"/>
      <c r="AI585" s="164"/>
      <c r="AJ585" s="164"/>
      <c r="AK585" s="164"/>
    </row>
    <row r="586" ht="12" customHeight="true" spans="1:37">
      <c r="A586" s="14"/>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64"/>
      <c r="AB586" s="164"/>
      <c r="AC586" s="164"/>
      <c r="AD586" s="164"/>
      <c r="AE586" s="164"/>
      <c r="AF586" s="164"/>
      <c r="AG586" s="164"/>
      <c r="AH586" s="164"/>
      <c r="AI586" s="164"/>
      <c r="AJ586" s="164"/>
      <c r="AK586" s="164"/>
    </row>
    <row r="587" ht="64.2" customHeight="true" spans="1:37">
      <c r="A587" s="14" t="str">
        <f>case_lib!A137</f>
        <v>ILC_19_5</v>
      </c>
      <c r="B587" s="14" t="str">
        <f>case_lib!C137</f>
        <v>ILC</v>
      </c>
      <c r="C587" s="14" t="str">
        <f>case_lib!D137</f>
        <v>主车以速度K_HV_speed位于最左道，目标车K_TV_speed位于最右道K_position变道抑制区域K_relative_distance（查表）内；
主车连续右变道</v>
      </c>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64"/>
      <c r="AB587" s="164"/>
      <c r="AC587" s="164"/>
      <c r="AD587" s="164"/>
      <c r="AE587" s="164"/>
      <c r="AF587" s="164"/>
      <c r="AG587" s="164"/>
      <c r="AH587" s="164"/>
      <c r="AI587" s="164"/>
      <c r="AJ587" s="164"/>
      <c r="AK587" s="164"/>
    </row>
    <row r="588" s="144" customFormat="true" ht="12" customHeight="true" spans="1:37">
      <c r="A588" s="14"/>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67"/>
      <c r="AB588" s="167"/>
      <c r="AC588" s="167"/>
      <c r="AD588" s="164"/>
      <c r="AE588" s="164"/>
      <c r="AF588" s="164"/>
      <c r="AG588" s="164"/>
      <c r="AH588" s="164"/>
      <c r="AI588" s="164"/>
      <c r="AJ588" s="164"/>
      <c r="AK588" s="164"/>
    </row>
    <row r="589" ht="12" customHeight="true" spans="1:37">
      <c r="A589" s="14"/>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64"/>
      <c r="AB589" s="164"/>
      <c r="AC589" s="164"/>
      <c r="AD589" s="164"/>
      <c r="AE589" s="164"/>
      <c r="AF589" s="164"/>
      <c r="AG589" s="164"/>
      <c r="AH589" s="164"/>
      <c r="AI589" s="164"/>
      <c r="AJ589" s="164"/>
      <c r="AK589" s="164"/>
    </row>
    <row r="590" ht="12" customHeight="true" spans="1:37">
      <c r="A590" s="14"/>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64"/>
      <c r="AB590" s="164"/>
      <c r="AC590" s="164"/>
      <c r="AD590" s="164"/>
      <c r="AE590" s="164"/>
      <c r="AF590" s="164"/>
      <c r="AG590" s="164"/>
      <c r="AH590" s="164"/>
      <c r="AI590" s="164"/>
      <c r="AJ590" s="164"/>
      <c r="AK590" s="164"/>
    </row>
    <row r="591" ht="12" customHeight="true" spans="1:37">
      <c r="A591" s="14"/>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64"/>
      <c r="AB591" s="164"/>
      <c r="AC591" s="164"/>
      <c r="AD591" s="164"/>
      <c r="AE591" s="164"/>
      <c r="AF591" s="164"/>
      <c r="AG591" s="164"/>
      <c r="AH591" s="164"/>
      <c r="AI591" s="164"/>
      <c r="AJ591" s="164"/>
      <c r="AK591" s="164"/>
    </row>
    <row r="592" ht="64.2" customHeight="true" spans="1:37">
      <c r="A592" s="14" t="str">
        <f>case_lib!A138</f>
        <v>ILC_19_6</v>
      </c>
      <c r="B592" s="14" t="str">
        <f>case_lib!C138</f>
        <v>ILC</v>
      </c>
      <c r="C592" s="14" t="str">
        <f>case_lib!D138</f>
        <v>主车以速度K_HV_speed位于最右道，目标车K_TV_speed位于最左道K_position变道抑制区域K_relative_distance（查表）内；
主车连续左变道</v>
      </c>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64"/>
      <c r="AB592" s="164"/>
      <c r="AC592" s="164"/>
      <c r="AD592" s="164"/>
      <c r="AE592" s="164"/>
      <c r="AF592" s="164"/>
      <c r="AG592" s="164"/>
      <c r="AH592" s="164"/>
      <c r="AI592" s="164"/>
      <c r="AJ592" s="164"/>
      <c r="AK592" s="164"/>
    </row>
    <row r="593" ht="12" customHeight="true" spans="1:37">
      <c r="A593" s="14"/>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64"/>
      <c r="AB593" s="164"/>
      <c r="AC593" s="164"/>
      <c r="AD593" s="164"/>
      <c r="AE593" s="164"/>
      <c r="AF593" s="164"/>
      <c r="AG593" s="164"/>
      <c r="AH593" s="164"/>
      <c r="AI593" s="164"/>
      <c r="AJ593" s="164"/>
      <c r="AK593" s="164"/>
    </row>
    <row r="594" ht="12" customHeight="true" spans="1:37">
      <c r="A594" s="14"/>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64"/>
      <c r="AB594" s="164"/>
      <c r="AC594" s="164"/>
      <c r="AD594" s="164"/>
      <c r="AE594" s="164"/>
      <c r="AF594" s="164"/>
      <c r="AG594" s="164"/>
      <c r="AH594" s="164"/>
      <c r="AI594" s="164"/>
      <c r="AJ594" s="164"/>
      <c r="AK594" s="164"/>
    </row>
    <row r="595" ht="12" customHeight="true" spans="1:37">
      <c r="A595" s="14"/>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64"/>
      <c r="AB595" s="164"/>
      <c r="AC595" s="164"/>
      <c r="AD595" s="164"/>
      <c r="AE595" s="164"/>
      <c r="AF595" s="164"/>
      <c r="AG595" s="164"/>
      <c r="AH595" s="164"/>
      <c r="AI595" s="164"/>
      <c r="AJ595" s="164"/>
      <c r="AK595" s="164"/>
    </row>
    <row r="596" ht="12" customHeight="true" spans="1:37">
      <c r="A596" s="14"/>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64"/>
      <c r="AB596" s="164"/>
      <c r="AC596" s="164"/>
      <c r="AD596" s="164"/>
      <c r="AE596" s="164"/>
      <c r="AF596" s="164"/>
      <c r="AG596" s="164"/>
      <c r="AH596" s="164"/>
      <c r="AI596" s="164"/>
      <c r="AJ596" s="164"/>
      <c r="AK596" s="164"/>
    </row>
    <row r="597" ht="64.2" customHeight="true" spans="1:37">
      <c r="A597" s="14" t="str">
        <f>case_lib!A139</f>
        <v>ILC_19_7</v>
      </c>
      <c r="B597" s="14" t="str">
        <f>case_lib!C139</f>
        <v>ILC</v>
      </c>
      <c r="C597" s="14" t="str">
        <f>case_lib!D139</f>
        <v>1.主车以速度K_HV_speed位于最左道，目标车同K_TV_speed位于最右道K_position变道抑制区域K_relative_distance（查表）内；
2.主车向右变道,过线前目标车向左变道进入变道抑制区域</v>
      </c>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64"/>
      <c r="AB597" s="164"/>
      <c r="AC597" s="164"/>
      <c r="AD597" s="164"/>
      <c r="AE597" s="164"/>
      <c r="AF597" s="164"/>
      <c r="AG597" s="164"/>
      <c r="AH597" s="164"/>
      <c r="AI597" s="164"/>
      <c r="AJ597" s="164"/>
      <c r="AK597" s="164"/>
    </row>
    <row r="598" s="144" customFormat="true" ht="12" customHeight="true" spans="1:37">
      <c r="A598" s="14"/>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67"/>
      <c r="AB598" s="167"/>
      <c r="AC598" s="167"/>
      <c r="AD598" s="164"/>
      <c r="AE598" s="164"/>
      <c r="AF598" s="164"/>
      <c r="AG598" s="164"/>
      <c r="AH598" s="164"/>
      <c r="AI598" s="164"/>
      <c r="AJ598" s="164"/>
      <c r="AK598" s="164"/>
    </row>
    <row r="599" ht="12" customHeight="true" spans="1:37">
      <c r="A599" s="14"/>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64"/>
      <c r="AB599" s="164"/>
      <c r="AC599" s="164"/>
      <c r="AD599" s="164"/>
      <c r="AE599" s="164"/>
      <c r="AF599" s="164"/>
      <c r="AG599" s="164"/>
      <c r="AH599" s="164"/>
      <c r="AI599" s="164"/>
      <c r="AJ599" s="164"/>
      <c r="AK599" s="164"/>
    </row>
    <row r="600" ht="12" customHeight="true" spans="1:37">
      <c r="A600" s="14"/>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64"/>
      <c r="AB600" s="164"/>
      <c r="AC600" s="164"/>
      <c r="AD600" s="171"/>
      <c r="AE600" s="171"/>
      <c r="AF600" s="171"/>
      <c r="AG600" s="171"/>
      <c r="AH600" s="171"/>
      <c r="AI600" s="171"/>
      <c r="AJ600" s="171"/>
      <c r="AK600" s="171"/>
    </row>
    <row r="601" ht="12" customHeight="true" spans="1:37">
      <c r="A601" s="14"/>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64"/>
      <c r="AB601" s="164"/>
      <c r="AC601" s="164"/>
      <c r="AD601" s="171"/>
      <c r="AE601" s="171"/>
      <c r="AF601" s="171"/>
      <c r="AG601" s="171"/>
      <c r="AH601" s="171"/>
      <c r="AI601" s="171"/>
      <c r="AJ601" s="171"/>
      <c r="AK601" s="171"/>
    </row>
    <row r="602" ht="64.2" customHeight="true" spans="1:37">
      <c r="A602" s="14" t="str">
        <f>case_lib!A140</f>
        <v>ILC_19_8</v>
      </c>
      <c r="B602" s="14" t="str">
        <f>case_lib!C140</f>
        <v>ILC</v>
      </c>
      <c r="C602" s="14" t="str">
        <f>case_lib!D140</f>
        <v>主车以速度K_HV_speed位于最右道，目标车同K_TV_speed位于最左道K_position变道抑制区域K_relative_distance（查表）内；
2.主车向左变道,过线前目标车向右变道进入变道抑制区域</v>
      </c>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64"/>
      <c r="AB602" s="164"/>
      <c r="AC602" s="164"/>
      <c r="AD602" s="164"/>
      <c r="AE602" s="164"/>
      <c r="AF602" s="164"/>
      <c r="AG602" s="164"/>
      <c r="AH602" s="164"/>
      <c r="AI602" s="164"/>
      <c r="AJ602" s="164"/>
      <c r="AK602" s="164"/>
    </row>
    <row r="603" ht="12" customHeight="true" spans="1:37">
      <c r="A603" s="14"/>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64"/>
      <c r="AB603" s="164"/>
      <c r="AC603" s="164"/>
      <c r="AD603" s="164"/>
      <c r="AE603" s="164"/>
      <c r="AF603" s="164"/>
      <c r="AG603" s="164"/>
      <c r="AH603" s="164"/>
      <c r="AI603" s="164"/>
      <c r="AJ603" s="164"/>
      <c r="AK603" s="164"/>
    </row>
    <row r="604" ht="12" customHeight="true" spans="1:37">
      <c r="A604" s="14"/>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64"/>
      <c r="AB604" s="164"/>
      <c r="AC604" s="164"/>
      <c r="AD604" s="164"/>
      <c r="AE604" s="164"/>
      <c r="AF604" s="164"/>
      <c r="AG604" s="164"/>
      <c r="AH604" s="164"/>
      <c r="AI604" s="164"/>
      <c r="AJ604" s="164"/>
      <c r="AK604" s="164"/>
    </row>
    <row r="605" ht="12" customHeight="true" spans="1:37">
      <c r="A605" s="14"/>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64"/>
      <c r="AB605" s="164"/>
      <c r="AC605" s="164"/>
      <c r="AD605" s="164"/>
      <c r="AE605" s="164"/>
      <c r="AF605" s="164"/>
      <c r="AG605" s="164"/>
      <c r="AH605" s="164"/>
      <c r="AI605" s="164"/>
      <c r="AJ605" s="164"/>
      <c r="AK605" s="164"/>
    </row>
    <row r="606" ht="12" customHeight="true" spans="1:37">
      <c r="A606" s="14"/>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64"/>
      <c r="AB606" s="164"/>
      <c r="AC606" s="164"/>
      <c r="AD606" s="164"/>
      <c r="AE606" s="164"/>
      <c r="AF606" s="164"/>
      <c r="AG606" s="164"/>
      <c r="AH606" s="164"/>
      <c r="AI606" s="164"/>
      <c r="AJ606" s="164"/>
      <c r="AK606" s="164"/>
    </row>
    <row r="607" ht="64.2" customHeight="true" spans="1:37">
      <c r="A607" s="14" t="str">
        <f>case_lib!A141</f>
        <v>ILC_19_9</v>
      </c>
      <c r="B607" s="14" t="str">
        <f>case_lib!C141</f>
        <v>ILC</v>
      </c>
      <c r="C607" s="14" t="str">
        <f>case_lib!D141</f>
        <v>1.主车以速度K_HV_speed位于最左道，目标车K_TV_speed位于最右道K_position变道抑制区域K_relative_distance（查表）内；
2.主车向右变道,过线后目标车向左变道进入变道抑制区域</v>
      </c>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64"/>
      <c r="AB607" s="164"/>
      <c r="AC607" s="164"/>
      <c r="AD607" s="164"/>
      <c r="AE607" s="164"/>
      <c r="AF607" s="164"/>
      <c r="AG607" s="164"/>
      <c r="AH607" s="164"/>
      <c r="AI607" s="164"/>
      <c r="AJ607" s="164"/>
      <c r="AK607" s="164"/>
    </row>
    <row r="608" ht="12" customHeight="true" spans="1:37">
      <c r="A608" s="14"/>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64"/>
      <c r="AB608" s="164"/>
      <c r="AC608" s="164"/>
      <c r="AD608" s="164"/>
      <c r="AE608" s="164"/>
      <c r="AF608" s="164"/>
      <c r="AG608" s="164"/>
      <c r="AH608" s="164"/>
      <c r="AI608" s="164"/>
      <c r="AJ608" s="164"/>
      <c r="AK608" s="164"/>
    </row>
    <row r="609" ht="12" customHeight="true" spans="1:37">
      <c r="A609" s="14"/>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64"/>
      <c r="AB609" s="164"/>
      <c r="AC609" s="164"/>
      <c r="AD609" s="164"/>
      <c r="AE609" s="164"/>
      <c r="AF609" s="164"/>
      <c r="AG609" s="164"/>
      <c r="AH609" s="164"/>
      <c r="AI609" s="164"/>
      <c r="AJ609" s="164"/>
      <c r="AK609" s="164"/>
    </row>
    <row r="610" ht="12" customHeight="true" spans="1:37">
      <c r="A610" s="14"/>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64"/>
      <c r="AB610" s="164"/>
      <c r="AC610" s="164"/>
      <c r="AD610" s="164"/>
      <c r="AE610" s="164"/>
      <c r="AF610" s="164"/>
      <c r="AG610" s="164"/>
      <c r="AH610" s="164"/>
      <c r="AI610" s="164"/>
      <c r="AJ610" s="164"/>
      <c r="AK610" s="164"/>
    </row>
    <row r="611" ht="12" customHeight="true" spans="1:37">
      <c r="A611" s="14"/>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64"/>
      <c r="AB611" s="164"/>
      <c r="AC611" s="164"/>
      <c r="AD611" s="164"/>
      <c r="AE611" s="164"/>
      <c r="AF611" s="164"/>
      <c r="AG611" s="164"/>
      <c r="AH611" s="164"/>
      <c r="AI611" s="164"/>
      <c r="AJ611" s="164"/>
      <c r="AK611" s="164"/>
    </row>
    <row r="612" ht="64.2" customHeight="true" spans="1:37">
      <c r="A612" s="14" t="str">
        <f>case_lib!A142</f>
        <v>ILC_19_10</v>
      </c>
      <c r="B612" s="14" t="str">
        <f>case_lib!C142</f>
        <v>ILC</v>
      </c>
      <c r="C612" s="14" t="str">
        <f>case_lib!D142</f>
        <v>1.主车以速度K_HV_speed位于最右道，目标车K_TV_speed位于最左道K_position变道抑制区域K_relative_distance（查表）内；
2.主车向左变道,过线后目标车向右变道进入变道抑制区域</v>
      </c>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64"/>
      <c r="AB612" s="164"/>
      <c r="AC612" s="164"/>
      <c r="AD612" s="164"/>
      <c r="AE612" s="164"/>
      <c r="AF612" s="164"/>
      <c r="AG612" s="164"/>
      <c r="AH612" s="164"/>
      <c r="AI612" s="164"/>
      <c r="AJ612" s="164"/>
      <c r="AK612" s="164"/>
    </row>
    <row r="613" s="144" customFormat="true" ht="12" customHeight="true" spans="1:37">
      <c r="A613" s="14"/>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67"/>
      <c r="AB613" s="167"/>
      <c r="AC613" s="167"/>
      <c r="AD613" s="164"/>
      <c r="AE613" s="164"/>
      <c r="AF613" s="164"/>
      <c r="AG613" s="164"/>
      <c r="AH613" s="164"/>
      <c r="AI613" s="164"/>
      <c r="AJ613" s="164"/>
      <c r="AK613" s="164"/>
    </row>
    <row r="614" ht="12" customHeight="true" spans="1:37">
      <c r="A614" s="14"/>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64"/>
      <c r="AB614" s="164"/>
      <c r="AC614" s="164"/>
      <c r="AD614" s="164"/>
      <c r="AE614" s="164"/>
      <c r="AF614" s="164"/>
      <c r="AG614" s="164"/>
      <c r="AH614" s="164"/>
      <c r="AI614" s="164"/>
      <c r="AJ614" s="164"/>
      <c r="AK614" s="164"/>
    </row>
    <row r="615" ht="12" customHeight="true" spans="1:37">
      <c r="A615" s="14"/>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64"/>
      <c r="AB615" s="164"/>
      <c r="AC615" s="164"/>
      <c r="AD615" s="164"/>
      <c r="AE615" s="164"/>
      <c r="AF615" s="164"/>
      <c r="AG615" s="164"/>
      <c r="AH615" s="164"/>
      <c r="AI615" s="164"/>
      <c r="AJ615" s="164"/>
      <c r="AK615" s="164"/>
    </row>
    <row r="616" ht="12" customHeight="true" spans="1:37">
      <c r="A616" s="14"/>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64"/>
      <c r="AB616" s="164"/>
      <c r="AC616" s="164"/>
      <c r="AD616" s="164"/>
      <c r="AE616" s="164"/>
      <c r="AF616" s="164"/>
      <c r="AG616" s="164"/>
      <c r="AH616" s="164"/>
      <c r="AI616" s="164"/>
      <c r="AJ616" s="164"/>
      <c r="AK616" s="164"/>
    </row>
    <row r="617" ht="64.2" customHeight="true" spans="1:37">
      <c r="A617" s="14" t="str">
        <f>case_lib!A143</f>
        <v>ILC_19_11</v>
      </c>
      <c r="B617" s="14" t="str">
        <f>case_lib!C143</f>
        <v>ILC</v>
      </c>
      <c r="C617" s="14" t="str">
        <f>case_lib!D143</f>
        <v>1.主车以速度K_HV_speed位于中间道,目标车K_TV_speed位于最左道K_position变道抑制区域K_relative_distance（查表）内；
2.主车向右变道</v>
      </c>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64"/>
      <c r="AB617" s="164"/>
      <c r="AC617" s="164"/>
      <c r="AD617" s="164"/>
      <c r="AE617" s="164"/>
      <c r="AF617" s="164"/>
      <c r="AG617" s="164"/>
      <c r="AH617" s="164"/>
      <c r="AI617" s="164"/>
      <c r="AJ617" s="164"/>
      <c r="AK617" s="164"/>
    </row>
    <row r="618" s="144" customFormat="true" ht="12" customHeight="true" spans="1:37">
      <c r="A618" s="14"/>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67"/>
      <c r="AB618" s="167"/>
      <c r="AC618" s="167"/>
      <c r="AD618" s="164"/>
      <c r="AE618" s="164"/>
      <c r="AF618" s="164"/>
      <c r="AG618" s="164"/>
      <c r="AH618" s="164"/>
      <c r="AI618" s="164"/>
      <c r="AJ618" s="164"/>
      <c r="AK618" s="164"/>
    </row>
    <row r="619" ht="12" customHeight="true" spans="1:37">
      <c r="A619" s="14"/>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64"/>
      <c r="AB619" s="164"/>
      <c r="AC619" s="164"/>
      <c r="AD619" s="164"/>
      <c r="AE619" s="164"/>
      <c r="AF619" s="164"/>
      <c r="AG619" s="164"/>
      <c r="AH619" s="164"/>
      <c r="AI619" s="164"/>
      <c r="AJ619" s="164"/>
      <c r="AK619" s="164"/>
    </row>
    <row r="620" ht="12" customHeight="true" spans="1:37">
      <c r="A620" s="14"/>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64"/>
      <c r="AB620" s="164"/>
      <c r="AC620" s="164"/>
      <c r="AD620" s="164"/>
      <c r="AE620" s="164"/>
      <c r="AF620" s="164"/>
      <c r="AG620" s="164"/>
      <c r="AH620" s="164"/>
      <c r="AI620" s="164"/>
      <c r="AJ620" s="164"/>
      <c r="AK620" s="164"/>
    </row>
    <row r="621" ht="12" customHeight="true" spans="1:37">
      <c r="A621" s="14"/>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64"/>
      <c r="AB621" s="164"/>
      <c r="AC621" s="164"/>
      <c r="AD621" s="164"/>
      <c r="AE621" s="164"/>
      <c r="AF621" s="164"/>
      <c r="AG621" s="164"/>
      <c r="AH621" s="164"/>
      <c r="AI621" s="164"/>
      <c r="AJ621" s="164"/>
      <c r="AK621" s="164"/>
    </row>
    <row r="622" ht="64.2" customHeight="true" spans="1:37">
      <c r="A622" s="14" t="str">
        <f>case_lib!A144</f>
        <v>ILC_19_12</v>
      </c>
      <c r="B622" s="14" t="str">
        <f>case_lib!C144</f>
        <v>ILC</v>
      </c>
      <c r="C622" s="14" t="str">
        <f>case_lib!D144</f>
        <v>1.主车以速度K_HV_speed位于中间道,目标车K_TV_speed位于最右道K_position变道抑制区域K_relative_distance（查表）内；
2.主车向左变道</v>
      </c>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64"/>
      <c r="AB622" s="164"/>
      <c r="AC622" s="164"/>
      <c r="AD622" s="164"/>
      <c r="AE622" s="164"/>
      <c r="AF622" s="164"/>
      <c r="AG622" s="164"/>
      <c r="AH622" s="164"/>
      <c r="AI622" s="164"/>
      <c r="AJ622" s="164"/>
      <c r="AK622" s="164"/>
    </row>
    <row r="623" ht="12" customHeight="true" spans="1:37">
      <c r="A623" s="14"/>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64"/>
      <c r="AB623" s="164"/>
      <c r="AC623" s="164"/>
      <c r="AD623" s="164"/>
      <c r="AE623" s="164"/>
      <c r="AF623" s="164"/>
      <c r="AG623" s="164"/>
      <c r="AH623" s="164"/>
      <c r="AI623" s="164"/>
      <c r="AJ623" s="164"/>
      <c r="AK623" s="164"/>
    </row>
    <row r="624" ht="12" customHeight="true" spans="1:37">
      <c r="A624" s="14"/>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64"/>
      <c r="AB624" s="164"/>
      <c r="AC624" s="164"/>
      <c r="AD624" s="164"/>
      <c r="AE624" s="164"/>
      <c r="AF624" s="164"/>
      <c r="AG624" s="164"/>
      <c r="AH624" s="164"/>
      <c r="AI624" s="164"/>
      <c r="AJ624" s="164"/>
      <c r="AK624" s="164"/>
    </row>
    <row r="625" ht="12" customHeight="true" spans="1:37">
      <c r="A625" s="14"/>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64"/>
      <c r="AB625" s="164"/>
      <c r="AC625" s="164"/>
      <c r="AD625" s="164"/>
      <c r="AE625" s="164"/>
      <c r="AF625" s="164"/>
      <c r="AG625" s="164"/>
      <c r="AH625" s="164"/>
      <c r="AI625" s="164"/>
      <c r="AJ625" s="164"/>
      <c r="AK625" s="164"/>
    </row>
    <row r="626" ht="12" customHeight="true" spans="1:37">
      <c r="A626" s="14"/>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64"/>
      <c r="AB626" s="164"/>
      <c r="AC626" s="164"/>
      <c r="AD626" s="164"/>
      <c r="AE626" s="164"/>
      <c r="AF626" s="164"/>
      <c r="AG626" s="164"/>
      <c r="AH626" s="164"/>
      <c r="AI626" s="164"/>
      <c r="AJ626" s="164"/>
      <c r="AK626" s="164"/>
    </row>
    <row r="627" ht="64.2" customHeight="true" spans="1:37">
      <c r="A627" s="14" t="str">
        <f>case_lib!A145</f>
        <v>ILC_19_13</v>
      </c>
      <c r="B627" s="14" t="str">
        <f>case_lib!C145</f>
        <v>ILC</v>
      </c>
      <c r="C627" s="14" t="str">
        <f>case_lib!D145</f>
        <v>1.主车K_HV_speed在中间车道，前方300m有静止障碍物；
2.TV1以K_TV1_speed在左车道变道抑制区域K_relative_distance内，TV2以K_TV2_speed在右车道变道抑制区域K_relative_distance内；
3.主车向左/右变道</v>
      </c>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64"/>
      <c r="AB627" s="164"/>
      <c r="AC627" s="164"/>
      <c r="AD627" s="164"/>
      <c r="AE627" s="164"/>
      <c r="AF627" s="164"/>
      <c r="AG627" s="164"/>
      <c r="AH627" s="164"/>
      <c r="AI627" s="164"/>
      <c r="AJ627" s="164"/>
      <c r="AK627" s="164"/>
    </row>
    <row r="628" ht="12" customHeight="true" spans="1:37">
      <c r="A628" s="14"/>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64"/>
      <c r="AB628" s="164"/>
      <c r="AC628" s="164"/>
      <c r="AD628" s="164"/>
      <c r="AE628" s="164"/>
      <c r="AF628" s="164"/>
      <c r="AG628" s="164"/>
      <c r="AH628" s="164"/>
      <c r="AI628" s="164"/>
      <c r="AJ628" s="164"/>
      <c r="AK628" s="164"/>
    </row>
    <row r="629" ht="12" customHeight="true" spans="1:37">
      <c r="A629" s="14"/>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64"/>
      <c r="AB629" s="164"/>
      <c r="AC629" s="164"/>
      <c r="AD629" s="164"/>
      <c r="AE629" s="164"/>
      <c r="AF629" s="164"/>
      <c r="AG629" s="164"/>
      <c r="AH629" s="164"/>
      <c r="AI629" s="164"/>
      <c r="AJ629" s="164"/>
      <c r="AK629" s="164"/>
    </row>
    <row r="630" ht="12" customHeight="true" spans="1:37">
      <c r="A630" s="14"/>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64"/>
      <c r="AB630" s="164"/>
      <c r="AC630" s="164"/>
      <c r="AD630" s="164"/>
      <c r="AE630" s="164"/>
      <c r="AF630" s="164"/>
      <c r="AG630" s="164"/>
      <c r="AH630" s="164"/>
      <c r="AI630" s="164"/>
      <c r="AJ630" s="164"/>
      <c r="AK630" s="164"/>
    </row>
    <row r="631" ht="12" customHeight="true" spans="1:37">
      <c r="A631" s="14"/>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64"/>
      <c r="AB631" s="164"/>
      <c r="AC631" s="164"/>
      <c r="AD631" s="164"/>
      <c r="AE631" s="164"/>
      <c r="AF631" s="164"/>
      <c r="AG631" s="164"/>
      <c r="AH631" s="164"/>
      <c r="AI631" s="164"/>
      <c r="AJ631" s="164"/>
      <c r="AK631" s="164"/>
    </row>
    <row r="632" ht="64.2" customHeight="true" spans="1:37">
      <c r="A632" s="14" t="str">
        <f>case_lib!A146</f>
        <v>ILC_19_14</v>
      </c>
      <c r="B632" s="14" t="str">
        <f>case_lib!C146</f>
        <v>ILC</v>
      </c>
      <c r="C632" s="14" t="str">
        <f>case_lib!D146</f>
        <v>1.主车K_HV_speed在中间车道，前方300m有静止障碍物；
2.TV1以K_TV1_speed在左车道变道抑制区域K_relative_distance外，TV2以K_TV2_speed在右车道变道抑制区域K_relative_distance外；
3.主车向左/右变道</v>
      </c>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64"/>
      <c r="AB632" s="164"/>
      <c r="AC632" s="164"/>
      <c r="AD632" s="164"/>
      <c r="AE632" s="164"/>
      <c r="AF632" s="164"/>
      <c r="AG632" s="164"/>
      <c r="AH632" s="164"/>
      <c r="AI632" s="164"/>
      <c r="AJ632" s="164"/>
      <c r="AK632" s="164"/>
    </row>
    <row r="633" s="144" customFormat="true" ht="12" customHeight="true" spans="1:37">
      <c r="A633" s="14"/>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67"/>
      <c r="AB633" s="167"/>
      <c r="AC633" s="167"/>
      <c r="AD633" s="164"/>
      <c r="AE633" s="164"/>
      <c r="AF633" s="164"/>
      <c r="AG633" s="164"/>
      <c r="AH633" s="164"/>
      <c r="AI633" s="164"/>
      <c r="AJ633" s="164"/>
      <c r="AK633" s="164"/>
    </row>
    <row r="634" ht="12" customHeight="true" spans="1:37">
      <c r="A634" s="14"/>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64"/>
      <c r="AB634" s="164"/>
      <c r="AC634" s="164"/>
      <c r="AD634" s="164"/>
      <c r="AE634" s="164"/>
      <c r="AF634" s="164"/>
      <c r="AG634" s="164"/>
      <c r="AH634" s="164"/>
      <c r="AI634" s="164"/>
      <c r="AJ634" s="164"/>
      <c r="AK634" s="164"/>
    </row>
    <row r="635" ht="12" customHeight="true" spans="1:37">
      <c r="A635" s="14"/>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64"/>
      <c r="AB635" s="164"/>
      <c r="AC635" s="164"/>
      <c r="AD635" s="164"/>
      <c r="AE635" s="164"/>
      <c r="AF635" s="164"/>
      <c r="AG635" s="164"/>
      <c r="AH635" s="164"/>
      <c r="AI635" s="164"/>
      <c r="AJ635" s="164"/>
      <c r="AK635" s="164"/>
    </row>
    <row r="636" ht="12" customHeight="true" spans="1:37">
      <c r="A636" s="14"/>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64"/>
      <c r="AB636" s="164"/>
      <c r="AC636" s="164"/>
      <c r="AD636" s="164"/>
      <c r="AE636" s="164"/>
      <c r="AF636" s="164"/>
      <c r="AG636" s="164"/>
      <c r="AH636" s="164"/>
      <c r="AI636" s="164"/>
      <c r="AJ636" s="164"/>
      <c r="AK636" s="164"/>
    </row>
    <row r="637" ht="64.2" customHeight="true" spans="1:37">
      <c r="A637" s="14" t="str">
        <f>case_lib!A147</f>
        <v>ILC_19_15</v>
      </c>
      <c r="B637" s="14" t="str">
        <f>case_lib!C147</f>
        <v>ILC</v>
      </c>
      <c r="C637" s="14" t="str">
        <f>case_lib!D147</f>
        <v>1.主车以速度K_HV_speed位于最左道，目标车K_TV_speed位于最右道变道抑制区域K_relative_distance内,且越线K_TV_deviation;
2.主车向中间车道变道</v>
      </c>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64"/>
      <c r="AB637" s="164"/>
      <c r="AC637" s="164"/>
      <c r="AD637" s="164"/>
      <c r="AE637" s="164"/>
      <c r="AF637" s="164"/>
      <c r="AG637" s="164"/>
      <c r="AH637" s="164"/>
      <c r="AI637" s="164"/>
      <c r="AJ637" s="164"/>
      <c r="AK637" s="164"/>
    </row>
    <row r="638" ht="12" customHeight="true" spans="1:37">
      <c r="A638" s="14"/>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64"/>
      <c r="AB638" s="164"/>
      <c r="AC638" s="164"/>
      <c r="AD638" s="164"/>
      <c r="AE638" s="164"/>
      <c r="AF638" s="164"/>
      <c r="AG638" s="164"/>
      <c r="AH638" s="164"/>
      <c r="AI638" s="164"/>
      <c r="AJ638" s="164"/>
      <c r="AK638" s="164"/>
    </row>
    <row r="639" ht="12" customHeight="true" spans="1:37">
      <c r="A639" s="14"/>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64"/>
      <c r="AB639" s="164"/>
      <c r="AC639" s="164"/>
      <c r="AD639" s="164"/>
      <c r="AE639" s="164"/>
      <c r="AF639" s="164"/>
      <c r="AG639" s="164"/>
      <c r="AH639" s="164"/>
      <c r="AI639" s="164"/>
      <c r="AJ639" s="164"/>
      <c r="AK639" s="164"/>
    </row>
    <row r="640" ht="12" customHeight="true" spans="1:37">
      <c r="A640" s="14"/>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64"/>
      <c r="AB640" s="164"/>
      <c r="AC640" s="164"/>
      <c r="AD640" s="164"/>
      <c r="AE640" s="164"/>
      <c r="AF640" s="164"/>
      <c r="AG640" s="164"/>
      <c r="AH640" s="164"/>
      <c r="AI640" s="164"/>
      <c r="AJ640" s="164"/>
      <c r="AK640" s="164"/>
    </row>
    <row r="641" ht="12" customHeight="true" spans="1:37">
      <c r="A641" s="14"/>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64"/>
      <c r="AB641" s="164"/>
      <c r="AC641" s="164"/>
      <c r="AD641" s="164"/>
      <c r="AE641" s="164"/>
      <c r="AF641" s="164"/>
      <c r="AG641" s="164"/>
      <c r="AH641" s="164"/>
      <c r="AI641" s="164"/>
      <c r="AJ641" s="164"/>
      <c r="AK641" s="164"/>
    </row>
    <row r="642" ht="64.2" customHeight="true" spans="1:37">
      <c r="A642" s="14" t="str">
        <f>case_lib!A148</f>
        <v>ILC_19_16</v>
      </c>
      <c r="B642" s="14" t="str">
        <f>case_lib!C148</f>
        <v>ILC</v>
      </c>
      <c r="C642" s="14" t="str">
        <f>case_lib!D148</f>
        <v>1.主车以速度K_HV_speed位于最右道，目标车K_TV_speed位于最左道变道抑制区域K_relative_distance内,且越线K_TV_deviation;
2.主车向中间车道变道</v>
      </c>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64"/>
      <c r="AB642" s="164"/>
      <c r="AC642" s="164"/>
      <c r="AD642" s="164"/>
      <c r="AE642" s="164"/>
      <c r="AF642" s="164"/>
      <c r="AG642" s="164"/>
      <c r="AH642" s="164"/>
      <c r="AI642" s="164"/>
      <c r="AJ642" s="164"/>
      <c r="AK642" s="164"/>
    </row>
    <row r="643" s="144" customFormat="true" ht="12" customHeight="true" spans="1:37">
      <c r="A643" s="14"/>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67"/>
      <c r="AB643" s="167"/>
      <c r="AC643" s="167"/>
      <c r="AD643" s="171"/>
      <c r="AE643" s="171"/>
      <c r="AF643" s="171"/>
      <c r="AG643" s="171"/>
      <c r="AH643" s="171"/>
      <c r="AI643" s="171"/>
      <c r="AJ643" s="171"/>
      <c r="AK643" s="171"/>
    </row>
    <row r="644" ht="12" customHeight="true" spans="1:37">
      <c r="A644" s="14"/>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64"/>
      <c r="AB644" s="164"/>
      <c r="AC644" s="164"/>
      <c r="AD644" s="171"/>
      <c r="AE644" s="171"/>
      <c r="AF644" s="171"/>
      <c r="AG644" s="171"/>
      <c r="AH644" s="171"/>
      <c r="AI644" s="171"/>
      <c r="AJ644" s="171"/>
      <c r="AK644" s="171"/>
    </row>
    <row r="645" ht="12" customHeight="true" spans="1:37">
      <c r="A645" s="14"/>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64"/>
      <c r="AB645" s="164"/>
      <c r="AC645" s="164"/>
      <c r="AD645" s="164"/>
      <c r="AE645" s="164"/>
      <c r="AF645" s="164"/>
      <c r="AG645" s="164"/>
      <c r="AH645" s="164"/>
      <c r="AI645" s="164"/>
      <c r="AJ645" s="164"/>
      <c r="AK645" s="164"/>
    </row>
    <row r="646" ht="12" customHeight="true" spans="1:37">
      <c r="A646" s="14"/>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64"/>
      <c r="AB646" s="164"/>
      <c r="AC646" s="164"/>
      <c r="AD646" s="164"/>
      <c r="AE646" s="164"/>
      <c r="AF646" s="164"/>
      <c r="AG646" s="164"/>
      <c r="AH646" s="164"/>
      <c r="AI646" s="164"/>
      <c r="AJ646" s="164"/>
      <c r="AK646" s="164"/>
    </row>
    <row r="647" s="140" customFormat="true" ht="14.25" customHeight="true" spans="1:1024">
      <c r="A647" s="153" t="str">
        <f>case_lib!A149</f>
        <v>ILC_20 </v>
      </c>
      <c r="B647" s="154"/>
      <c r="C647" s="154" t="str">
        <f>case_lib!D149</f>
        <v>Perception ODD组合变道</v>
      </c>
      <c r="D647" s="155"/>
      <c r="E647" s="159"/>
      <c r="F647" s="155"/>
      <c r="G647" s="155"/>
      <c r="H647" s="155"/>
      <c r="I647" s="159"/>
      <c r="J647" s="155"/>
      <c r="K647" s="159"/>
      <c r="L647" s="155"/>
      <c r="M647" s="159"/>
      <c r="N647" s="155"/>
      <c r="O647" s="159"/>
      <c r="P647" s="155"/>
      <c r="Q647" s="159"/>
      <c r="R647" s="161"/>
      <c r="S647" s="162"/>
      <c r="T647" s="161"/>
      <c r="U647" s="162"/>
      <c r="V647" s="161"/>
      <c r="W647" s="162"/>
      <c r="X647" s="161"/>
      <c r="Y647" s="162"/>
      <c r="Z647" s="161"/>
      <c r="AA647" s="162"/>
      <c r="AB647" s="161"/>
      <c r="AC647" s="161"/>
      <c r="AD647" s="169"/>
      <c r="AE647" s="170"/>
      <c r="AF647" s="161"/>
      <c r="AG647" s="161"/>
      <c r="AH647" s="161"/>
      <c r="AI647" s="161"/>
      <c r="AJ647" s="161"/>
      <c r="AK647" s="161"/>
      <c r="AKX647" s="147"/>
      <c r="AKY647" s="147"/>
      <c r="AKZ647" s="147"/>
      <c r="ALA647" s="147"/>
      <c r="ALB647" s="147"/>
      <c r="ALC647" s="147"/>
      <c r="ALD647" s="147"/>
      <c r="ALE647" s="147"/>
      <c r="ALF647" s="147"/>
      <c r="ALG647" s="147"/>
      <c r="ALH647" s="147"/>
      <c r="ALI647" s="147"/>
      <c r="ALJ647" s="147"/>
      <c r="ALK647" s="147"/>
      <c r="ALL647" s="147"/>
      <c r="ALM647" s="147"/>
      <c r="ALN647" s="147"/>
      <c r="ALO647" s="147"/>
      <c r="ALP647" s="147"/>
      <c r="ALQ647" s="147"/>
      <c r="ALR647" s="147"/>
      <c r="ALS647" s="147"/>
      <c r="ALT647" s="147"/>
      <c r="ALU647" s="147"/>
      <c r="ALV647" s="147"/>
      <c r="ALW647" s="147"/>
      <c r="ALX647" s="147"/>
      <c r="ALY647" s="147"/>
      <c r="ALZ647" s="147"/>
      <c r="AMA647" s="147"/>
      <c r="AMB647" s="147"/>
      <c r="AMC647" s="147"/>
      <c r="AMD647" s="147"/>
      <c r="AME647" s="147"/>
      <c r="AMF647" s="147"/>
      <c r="AMG647" s="147"/>
      <c r="AMH647" s="147"/>
      <c r="AMI647" s="147"/>
      <c r="AMJ647" s="147"/>
    </row>
    <row r="648" ht="64.2" customHeight="true" spans="1:37">
      <c r="A648" s="14" t="str">
        <f>case_lib!A150</f>
        <v>ILC_20_1</v>
      </c>
      <c r="B648" s="14" t="str">
        <f>case_lib!C150</f>
        <v>ILC</v>
      </c>
      <c r="C648" s="14" t="str">
        <f>case_lib!D150</f>
        <v>主车K_HV_speed在桥梁上无目标变道</v>
      </c>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64"/>
      <c r="AB648" s="164"/>
      <c r="AC648" s="164"/>
      <c r="AD648" s="164"/>
      <c r="AE648" s="164"/>
      <c r="AF648" s="164"/>
      <c r="AG648" s="164"/>
      <c r="AH648" s="164"/>
      <c r="AI648" s="164"/>
      <c r="AJ648" s="164"/>
      <c r="AK648" s="164"/>
    </row>
    <row r="649" s="144" customFormat="true" ht="12" customHeight="true" spans="1:37">
      <c r="A649" s="14"/>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67"/>
      <c r="AB649" s="167"/>
      <c r="AC649" s="167"/>
      <c r="AD649" s="164"/>
      <c r="AE649" s="164"/>
      <c r="AF649" s="164"/>
      <c r="AG649" s="164"/>
      <c r="AH649" s="164"/>
      <c r="AI649" s="164"/>
      <c r="AJ649" s="164"/>
      <c r="AK649" s="164"/>
    </row>
    <row r="650" ht="12" customHeight="true" spans="1:37">
      <c r="A650" s="14"/>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64"/>
      <c r="AB650" s="164"/>
      <c r="AC650" s="164"/>
      <c r="AD650" s="164"/>
      <c r="AE650" s="164"/>
      <c r="AF650" s="164"/>
      <c r="AG650" s="164"/>
      <c r="AH650" s="164"/>
      <c r="AI650" s="164"/>
      <c r="AJ650" s="164"/>
      <c r="AK650" s="164"/>
    </row>
    <row r="651" ht="12" customHeight="true" spans="1:37">
      <c r="A651" s="14"/>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64"/>
      <c r="AB651" s="164"/>
      <c r="AC651" s="164"/>
      <c r="AD651" s="171"/>
      <c r="AE651" s="171"/>
      <c r="AF651" s="171"/>
      <c r="AG651" s="171"/>
      <c r="AH651" s="171"/>
      <c r="AI651" s="171"/>
      <c r="AJ651" s="171"/>
      <c r="AK651" s="171"/>
    </row>
    <row r="652" ht="12" customHeight="true" spans="1:37">
      <c r="A652" s="14"/>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64"/>
      <c r="AB652" s="164"/>
      <c r="AC652" s="164"/>
      <c r="AD652" s="171"/>
      <c r="AE652" s="171"/>
      <c r="AF652" s="171"/>
      <c r="AG652" s="171"/>
      <c r="AH652" s="171"/>
      <c r="AI652" s="171"/>
      <c r="AJ652" s="171"/>
      <c r="AK652" s="171"/>
    </row>
    <row r="653" ht="64.2" customHeight="true" spans="1:37">
      <c r="A653" s="14" t="str">
        <f>case_lib!A151</f>
        <v>ILC_20_2</v>
      </c>
      <c r="B653" s="14" t="str">
        <f>case_lib!C151</f>
        <v>ILC</v>
      </c>
      <c r="C653" s="14" t="str">
        <f>case_lib!D151</f>
        <v>主车K_HV_speed在模糊车道线上无目标变道</v>
      </c>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64"/>
      <c r="AB653" s="164"/>
      <c r="AC653" s="164"/>
      <c r="AD653" s="171"/>
      <c r="AE653" s="171"/>
      <c r="AF653" s="171"/>
      <c r="AG653" s="171"/>
      <c r="AH653" s="171"/>
      <c r="AI653" s="171"/>
      <c r="AJ653" s="171"/>
      <c r="AK653" s="171"/>
    </row>
    <row r="654" s="144" customFormat="true" ht="12" customHeight="true" spans="1:37">
      <c r="A654" s="14"/>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67"/>
      <c r="AB654" s="167"/>
      <c r="AC654" s="167"/>
      <c r="AD654" s="164"/>
      <c r="AE654" s="164"/>
      <c r="AF654" s="164"/>
      <c r="AG654" s="164"/>
      <c r="AH654" s="164"/>
      <c r="AI654" s="164"/>
      <c r="AJ654" s="164"/>
      <c r="AK654" s="164"/>
    </row>
    <row r="655" ht="12" customHeight="true" spans="1:37">
      <c r="A655" s="14"/>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64"/>
      <c r="AB655" s="164"/>
      <c r="AC655" s="164"/>
      <c r="AD655" s="164"/>
      <c r="AE655" s="164"/>
      <c r="AF655" s="164"/>
      <c r="AG655" s="164"/>
      <c r="AH655" s="164"/>
      <c r="AI655" s="164"/>
      <c r="AJ655" s="164"/>
      <c r="AK655" s="164"/>
    </row>
    <row r="656" ht="12" customHeight="true" spans="1:37">
      <c r="A656" s="14"/>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64"/>
      <c r="AB656" s="164"/>
      <c r="AC656" s="164"/>
      <c r="AD656" s="164"/>
      <c r="AE656" s="164"/>
      <c r="AF656" s="164"/>
      <c r="AG656" s="164"/>
      <c r="AH656" s="164"/>
      <c r="AI656" s="164"/>
      <c r="AJ656" s="164"/>
      <c r="AK656" s="164"/>
    </row>
    <row r="657" ht="12" customHeight="true" spans="1:37">
      <c r="A657" s="14"/>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64"/>
      <c r="AB657" s="164"/>
      <c r="AC657" s="164"/>
      <c r="AD657" s="164"/>
      <c r="AE657" s="164"/>
      <c r="AF657" s="164"/>
      <c r="AG657" s="164"/>
      <c r="AH657" s="164"/>
      <c r="AI657" s="164"/>
      <c r="AJ657" s="164"/>
      <c r="AK657" s="164"/>
    </row>
    <row r="658" ht="64.2" customHeight="true" spans="1:37">
      <c r="A658" s="14" t="str">
        <f>case_lib!A152</f>
        <v>ILC_20_3</v>
      </c>
      <c r="B658" s="14" t="str">
        <f>case_lib!C152</f>
        <v>ILC</v>
      </c>
      <c r="C658" s="14" t="str">
        <f>case_lib!D152</f>
        <v>主车K_HV_speed在临时车道线上无目标变道，临时车道线位置K_ position</v>
      </c>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64"/>
      <c r="AB658" s="164"/>
      <c r="AC658" s="164"/>
      <c r="AD658" s="164"/>
      <c r="AE658" s="164"/>
      <c r="AF658" s="164"/>
      <c r="AG658" s="164"/>
      <c r="AH658" s="164"/>
      <c r="AI658" s="164"/>
      <c r="AJ658" s="164"/>
      <c r="AK658" s="164"/>
    </row>
    <row r="659" s="144" customFormat="true" ht="12" customHeight="true" spans="1:37">
      <c r="A659" s="14"/>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67"/>
      <c r="AB659" s="167"/>
      <c r="AC659" s="167"/>
      <c r="AD659" s="164"/>
      <c r="AE659" s="164"/>
      <c r="AF659" s="164"/>
      <c r="AG659" s="164"/>
      <c r="AH659" s="164"/>
      <c r="AI659" s="164"/>
      <c r="AJ659" s="164"/>
      <c r="AK659" s="164"/>
    </row>
    <row r="660" ht="12" customHeight="true" spans="1:37">
      <c r="A660" s="14"/>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64"/>
      <c r="AB660" s="164"/>
      <c r="AC660" s="164"/>
      <c r="AD660" s="164"/>
      <c r="AE660" s="164"/>
      <c r="AF660" s="164"/>
      <c r="AG660" s="164"/>
      <c r="AH660" s="164"/>
      <c r="AI660" s="164"/>
      <c r="AJ660" s="164"/>
      <c r="AK660" s="164"/>
    </row>
    <row r="661" ht="12" customHeight="true" spans="1:37">
      <c r="A661" s="14"/>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64"/>
      <c r="AB661" s="164"/>
      <c r="AC661" s="164"/>
      <c r="AD661" s="164"/>
      <c r="AE661" s="164"/>
      <c r="AF661" s="164"/>
      <c r="AG661" s="164"/>
      <c r="AH661" s="164"/>
      <c r="AI661" s="164"/>
      <c r="AJ661" s="164"/>
      <c r="AK661" s="164"/>
    </row>
    <row r="662" ht="12" customHeight="true" spans="1:37">
      <c r="A662" s="14"/>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64"/>
      <c r="AB662" s="164"/>
      <c r="AC662" s="164"/>
      <c r="AD662" s="164"/>
      <c r="AE662" s="164"/>
      <c r="AF662" s="164"/>
      <c r="AG662" s="164"/>
      <c r="AH662" s="164"/>
      <c r="AI662" s="164"/>
      <c r="AJ662" s="164"/>
      <c r="AK662" s="164"/>
    </row>
    <row r="663" ht="64.2" customHeight="true" spans="1:37">
      <c r="A663" s="14" t="str">
        <f>case_lib!A153</f>
        <v>ILC_20_4</v>
      </c>
      <c r="B663" s="14" t="str">
        <f>case_lib!C153</f>
        <v>ILC</v>
      </c>
      <c r="C663" s="14" t="str">
        <f>case_lib!D153</f>
        <v>主车K_HV_speed无目标变道，预定义距离内K_distance目标车道无车道线</v>
      </c>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64"/>
      <c r="AB663" s="164"/>
      <c r="AC663" s="164"/>
      <c r="AD663" s="164"/>
      <c r="AE663" s="164"/>
      <c r="AF663" s="164"/>
      <c r="AG663" s="164"/>
      <c r="AH663" s="164"/>
      <c r="AI663" s="164"/>
      <c r="AJ663" s="164"/>
      <c r="AK663" s="164"/>
    </row>
    <row r="664" ht="12" customHeight="true" spans="1:37">
      <c r="A664" s="14"/>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64"/>
      <c r="AB664" s="164"/>
      <c r="AC664" s="164"/>
      <c r="AD664" s="164"/>
      <c r="AE664" s="164"/>
      <c r="AF664" s="164"/>
      <c r="AG664" s="164"/>
      <c r="AH664" s="164"/>
      <c r="AI664" s="164"/>
      <c r="AJ664" s="164"/>
      <c r="AK664" s="164"/>
    </row>
    <row r="665" ht="12" customHeight="true" spans="1:37">
      <c r="A665" s="14"/>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64"/>
      <c r="AB665" s="164"/>
      <c r="AC665" s="164"/>
      <c r="AD665" s="164"/>
      <c r="AE665" s="164"/>
      <c r="AF665" s="164"/>
      <c r="AG665" s="164"/>
      <c r="AH665" s="164"/>
      <c r="AI665" s="164"/>
      <c r="AJ665" s="164"/>
      <c r="AK665" s="164"/>
    </row>
    <row r="666" ht="12" customHeight="true" spans="1:37">
      <c r="A666" s="14"/>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64"/>
      <c r="AB666" s="164"/>
      <c r="AC666" s="164"/>
      <c r="AD666" s="164"/>
      <c r="AE666" s="164"/>
      <c r="AF666" s="164"/>
      <c r="AG666" s="164"/>
      <c r="AH666" s="164"/>
      <c r="AI666" s="164"/>
      <c r="AJ666" s="164"/>
      <c r="AK666" s="164"/>
    </row>
    <row r="667" ht="12" customHeight="true" spans="1:37">
      <c r="A667" s="14"/>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64"/>
      <c r="AB667" s="164"/>
      <c r="AC667" s="164"/>
      <c r="AD667" s="164"/>
      <c r="AE667" s="164"/>
      <c r="AF667" s="164"/>
      <c r="AG667" s="164"/>
      <c r="AH667" s="164"/>
      <c r="AI667" s="164"/>
      <c r="AJ667" s="164"/>
      <c r="AK667" s="164"/>
    </row>
    <row r="668" ht="64.2" customHeight="true" spans="1:37">
      <c r="A668" s="14" t="str">
        <f>case_lib!A154</f>
        <v>ILC_20_5</v>
      </c>
      <c r="B668" s="14" t="str">
        <f>case_lib!C154</f>
        <v>ILC</v>
      </c>
      <c r="C668" s="14" t="str">
        <f>case_lib!D154</f>
        <v>主车K_HV_speed向路肩侧车道无目标变道，路肩类型K_ Shoulder_type</v>
      </c>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64"/>
      <c r="AB668" s="164"/>
      <c r="AC668" s="164"/>
      <c r="AD668" s="164"/>
      <c r="AE668" s="164"/>
      <c r="AF668" s="164"/>
      <c r="AG668" s="164"/>
      <c r="AH668" s="164"/>
      <c r="AI668" s="164"/>
      <c r="AJ668" s="164"/>
      <c r="AK668" s="164"/>
    </row>
    <row r="669" s="144" customFormat="true" ht="12" customHeight="true" spans="1:37">
      <c r="A669" s="14"/>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67"/>
      <c r="AB669" s="167"/>
      <c r="AC669" s="167"/>
      <c r="AD669" s="164"/>
      <c r="AE669" s="164"/>
      <c r="AF669" s="164"/>
      <c r="AG669" s="164"/>
      <c r="AH669" s="164"/>
      <c r="AI669" s="164"/>
      <c r="AJ669" s="164"/>
      <c r="AK669" s="164"/>
    </row>
    <row r="670" ht="12" customHeight="true" spans="1:37">
      <c r="A670" s="14"/>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64"/>
      <c r="AB670" s="164"/>
      <c r="AC670" s="164"/>
      <c r="AD670" s="164"/>
      <c r="AE670" s="164"/>
      <c r="AF670" s="164"/>
      <c r="AG670" s="164"/>
      <c r="AH670" s="164"/>
      <c r="AI670" s="164"/>
      <c r="AJ670" s="164"/>
      <c r="AK670" s="164"/>
    </row>
    <row r="671" ht="12" customHeight="true" spans="1:37">
      <c r="A671" s="14"/>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64"/>
      <c r="AB671" s="164"/>
      <c r="AC671" s="164"/>
      <c r="AD671" s="164"/>
      <c r="AE671" s="164"/>
      <c r="AF671" s="164"/>
      <c r="AG671" s="164"/>
      <c r="AH671" s="164"/>
      <c r="AI671" s="164"/>
      <c r="AJ671" s="164"/>
      <c r="AK671" s="164"/>
    </row>
    <row r="672" ht="12" customHeight="true" spans="1:37">
      <c r="A672" s="14"/>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64"/>
      <c r="AB672" s="164"/>
      <c r="AC672" s="164"/>
      <c r="AD672" s="164"/>
      <c r="AE672" s="164"/>
      <c r="AF672" s="164"/>
      <c r="AG672" s="164"/>
      <c r="AH672" s="164"/>
      <c r="AI672" s="164"/>
      <c r="AJ672" s="164"/>
      <c r="AK672" s="164"/>
    </row>
    <row r="673" ht="179.4" customHeight="true" spans="1:37">
      <c r="A673" s="14" t="str">
        <f>case_lib!A155</f>
        <v>ILC_20_6</v>
      </c>
      <c r="B673" s="14" t="str">
        <f>case_lib!C155</f>
        <v>ILC</v>
      </c>
      <c r="C673" s="14" t="str">
        <f>case_lib!D155</f>
        <v>路障为K_Lane_barriers_type或交通标志物为K_traffic_signs纵排在本车道与目标车道之间（用于隔离车道），姿态为K_posture；
主车K_HV_speed车头刚超越时立即向路障/交通标志物侧变道</v>
      </c>
      <c r="D673" s="156" t="s">
        <v>1229</v>
      </c>
      <c r="E673" s="157" t="s">
        <v>1181</v>
      </c>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64"/>
      <c r="AB673" s="164"/>
      <c r="AC673" s="164"/>
      <c r="AD673" s="164"/>
      <c r="AE673" s="164"/>
      <c r="AF673" s="164"/>
      <c r="AG673" s="164"/>
      <c r="AH673" s="164"/>
      <c r="AI673" s="164"/>
      <c r="AJ673" s="164"/>
      <c r="AK673" s="164"/>
    </row>
    <row r="674" s="144" customFormat="true" ht="12" customHeight="true" spans="1:37">
      <c r="A674" s="14"/>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67"/>
      <c r="AB674" s="167"/>
      <c r="AC674" s="167"/>
      <c r="AD674" s="164"/>
      <c r="AE674" s="164"/>
      <c r="AF674" s="164"/>
      <c r="AG674" s="164"/>
      <c r="AH674" s="164"/>
      <c r="AI674" s="164"/>
      <c r="AJ674" s="164"/>
      <c r="AK674" s="164"/>
    </row>
    <row r="675" ht="12" customHeight="true" spans="1:37">
      <c r="A675" s="14"/>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64"/>
      <c r="AB675" s="164"/>
      <c r="AC675" s="164"/>
      <c r="AD675" s="164"/>
      <c r="AE675" s="164"/>
      <c r="AF675" s="164"/>
      <c r="AG675" s="164"/>
      <c r="AH675" s="164"/>
      <c r="AI675" s="164"/>
      <c r="AJ675" s="164"/>
      <c r="AK675" s="164"/>
    </row>
    <row r="676" ht="12" customHeight="true" spans="1:37">
      <c r="A676" s="14"/>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64"/>
      <c r="AB676" s="164"/>
      <c r="AC676" s="164"/>
      <c r="AD676" s="164"/>
      <c r="AE676" s="164"/>
      <c r="AF676" s="164"/>
      <c r="AG676" s="164"/>
      <c r="AH676" s="164"/>
      <c r="AI676" s="164"/>
      <c r="AJ676" s="164"/>
      <c r="AK676" s="164"/>
    </row>
    <row r="677" ht="12" customHeight="true" spans="1:37">
      <c r="A677" s="14"/>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64"/>
      <c r="AB677" s="164"/>
      <c r="AC677" s="164"/>
      <c r="AD677" s="164"/>
      <c r="AE677" s="164"/>
      <c r="AF677" s="164"/>
      <c r="AG677" s="164"/>
      <c r="AH677" s="164"/>
      <c r="AI677" s="164"/>
      <c r="AJ677" s="164"/>
      <c r="AK677" s="164"/>
    </row>
    <row r="678" ht="165.6" customHeight="true" spans="1:37">
      <c r="A678" s="14" t="str">
        <f>case_lib!A156</f>
        <v>ILC_20_7</v>
      </c>
      <c r="B678" s="14" t="str">
        <f>case_lib!C156</f>
        <v>ILC</v>
      </c>
      <c r="C678" s="14" t="str">
        <f>case_lib!D156</f>
        <v>路障为K_Lane_barriers_type或交通标志物为K_traffic_signs纵排在本车道与目标车道之间（用于隔离车道），姿态为K_posture；
主车K_HV_speed接近，距离K_relative_distance小于变道抑制距离时目标物侧变道</v>
      </c>
      <c r="D678" s="156" t="s">
        <v>1230</v>
      </c>
      <c r="E678" s="157" t="s">
        <v>1181</v>
      </c>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64"/>
      <c r="AB678" s="164"/>
      <c r="AC678" s="164"/>
      <c r="AD678" s="164"/>
      <c r="AE678" s="164"/>
      <c r="AF678" s="164"/>
      <c r="AG678" s="164"/>
      <c r="AH678" s="164"/>
      <c r="AI678" s="164"/>
      <c r="AJ678" s="164"/>
      <c r="AK678" s="164"/>
    </row>
    <row r="679" s="144" customFormat="true" ht="12" customHeight="true" spans="1:37">
      <c r="A679" s="14"/>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67"/>
      <c r="AB679" s="167"/>
      <c r="AC679" s="167"/>
      <c r="AD679" s="164"/>
      <c r="AE679" s="164"/>
      <c r="AF679" s="164"/>
      <c r="AG679" s="164"/>
      <c r="AH679" s="164"/>
      <c r="AI679" s="164"/>
      <c r="AJ679" s="164"/>
      <c r="AK679" s="164"/>
    </row>
    <row r="680" ht="12" customHeight="true" spans="1:37">
      <c r="A680" s="14"/>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64"/>
      <c r="AB680" s="164"/>
      <c r="AC680" s="164"/>
      <c r="AD680" s="164"/>
      <c r="AE680" s="164"/>
      <c r="AF680" s="164"/>
      <c r="AG680" s="164"/>
      <c r="AH680" s="164"/>
      <c r="AI680" s="164"/>
      <c r="AJ680" s="164"/>
      <c r="AK680" s="164"/>
    </row>
    <row r="681" ht="12" customHeight="true" spans="1:37">
      <c r="A681" s="14"/>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64"/>
      <c r="AB681" s="164"/>
      <c r="AC681" s="164"/>
      <c r="AD681" s="164"/>
      <c r="AE681" s="164"/>
      <c r="AF681" s="164"/>
      <c r="AG681" s="164"/>
      <c r="AH681" s="164"/>
      <c r="AI681" s="164"/>
      <c r="AJ681" s="164"/>
      <c r="AK681" s="164"/>
    </row>
    <row r="682" ht="12" customHeight="true" spans="1:37">
      <c r="A682" s="14"/>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64"/>
      <c r="AB682" s="164"/>
      <c r="AC682" s="164"/>
      <c r="AD682" s="164"/>
      <c r="AE682" s="164"/>
      <c r="AF682" s="164"/>
      <c r="AG682" s="164"/>
      <c r="AH682" s="164"/>
      <c r="AI682" s="164"/>
      <c r="AJ682" s="164"/>
      <c r="AK682" s="164"/>
    </row>
    <row r="683" ht="179.4" customHeight="true" spans="1:37">
      <c r="A683" s="14" t="str">
        <f>case_lib!A157</f>
        <v>ILC_20_8</v>
      </c>
      <c r="B683" s="14" t="str">
        <f>case_lib!C157</f>
        <v>ILC</v>
      </c>
      <c r="C683" s="14" t="str">
        <f>case_lib!D157</f>
        <v>路障为K_Lane_barriers_type或交通标志物为K_traffic_signs横排在本车道，姿态为K_posture；
主车K_HV_speed接近，距离K_relative_distance大于变道抑制距离时（TTC≥6s+1.5s）拨杆变道</v>
      </c>
      <c r="D683" s="156" t="s">
        <v>1231</v>
      </c>
      <c r="E683" s="157" t="s">
        <v>1181</v>
      </c>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64"/>
      <c r="AB683" s="164"/>
      <c r="AC683" s="164"/>
      <c r="AD683" s="164"/>
      <c r="AE683" s="164"/>
      <c r="AF683" s="164"/>
      <c r="AG683" s="164"/>
      <c r="AH683" s="164"/>
      <c r="AI683" s="164"/>
      <c r="AJ683" s="164"/>
      <c r="AK683" s="164"/>
    </row>
    <row r="684" ht="12" customHeight="true" spans="1:37">
      <c r="A684" s="14"/>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64"/>
      <c r="AB684" s="164"/>
      <c r="AC684" s="164"/>
      <c r="AD684" s="164"/>
      <c r="AE684" s="164"/>
      <c r="AF684" s="164"/>
      <c r="AG684" s="164"/>
      <c r="AH684" s="164"/>
      <c r="AI684" s="164"/>
      <c r="AJ684" s="164"/>
      <c r="AK684" s="164"/>
    </row>
    <row r="685" ht="12" customHeight="true" spans="1:37">
      <c r="A685" s="14"/>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64"/>
      <c r="AB685" s="164"/>
      <c r="AC685" s="164"/>
      <c r="AD685" s="164"/>
      <c r="AE685" s="164"/>
      <c r="AF685" s="164"/>
      <c r="AG685" s="164"/>
      <c r="AH685" s="164"/>
      <c r="AI685" s="164"/>
      <c r="AJ685" s="164"/>
      <c r="AK685" s="164"/>
    </row>
    <row r="686" ht="12" customHeight="true" spans="1:37">
      <c r="A686" s="14"/>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64"/>
      <c r="AB686" s="164"/>
      <c r="AC686" s="164"/>
      <c r="AD686" s="164"/>
      <c r="AE686" s="164"/>
      <c r="AF686" s="164"/>
      <c r="AG686" s="164"/>
      <c r="AH686" s="164"/>
      <c r="AI686" s="164"/>
      <c r="AJ686" s="164"/>
      <c r="AK686" s="164"/>
    </row>
    <row r="687" ht="12" customHeight="true" spans="1:37">
      <c r="A687" s="14"/>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64"/>
      <c r="AB687" s="164"/>
      <c r="AC687" s="164"/>
      <c r="AD687" s="164"/>
      <c r="AE687" s="164"/>
      <c r="AF687" s="164"/>
      <c r="AG687" s="164"/>
      <c r="AH687" s="164"/>
      <c r="AI687" s="164"/>
      <c r="AJ687" s="164"/>
      <c r="AK687" s="164"/>
    </row>
    <row r="688" ht="41.4" customHeight="true" spans="1:37">
      <c r="A688" s="14" t="str">
        <f>case_lib!A158</f>
        <v>ILC_20_9</v>
      </c>
      <c r="B688" s="14" t="str">
        <f>case_lib!C158</f>
        <v>ILC</v>
      </c>
      <c r="C688" s="14" t="str">
        <f>case_lib!D158</f>
        <v>路障为K_Lane_barriers_type或交通标志物为K_traffic_signs横排在本车道，姿态为K_posture，主车K_HV_speed接近，距离K_relative_distance小于变道抑制距离时（TTC＜6s+1.5s）开始变道</v>
      </c>
      <c r="D688" s="156"/>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64"/>
      <c r="AB688" s="164"/>
      <c r="AC688" s="164"/>
      <c r="AD688" s="164"/>
      <c r="AE688" s="164"/>
      <c r="AF688" s="164"/>
      <c r="AG688" s="164"/>
      <c r="AH688" s="164"/>
      <c r="AI688" s="164"/>
      <c r="AJ688" s="164"/>
      <c r="AK688" s="164"/>
    </row>
    <row r="689" s="144" customFormat="true" ht="12" customHeight="true" spans="1:37">
      <c r="A689" s="14"/>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67"/>
      <c r="AB689" s="167"/>
      <c r="AC689" s="167"/>
      <c r="AD689" s="164"/>
      <c r="AE689" s="164"/>
      <c r="AF689" s="164"/>
      <c r="AG689" s="164"/>
      <c r="AH689" s="164"/>
      <c r="AI689" s="164"/>
      <c r="AJ689" s="164"/>
      <c r="AK689" s="164"/>
    </row>
    <row r="690" ht="12" customHeight="true" spans="1:37">
      <c r="A690" s="14"/>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64"/>
      <c r="AB690" s="164"/>
      <c r="AC690" s="164"/>
      <c r="AD690" s="164"/>
      <c r="AE690" s="164"/>
      <c r="AF690" s="164"/>
      <c r="AG690" s="164"/>
      <c r="AH690" s="164"/>
      <c r="AI690" s="164"/>
      <c r="AJ690" s="164"/>
      <c r="AK690" s="164"/>
    </row>
    <row r="691" ht="12" customHeight="true" spans="1:37">
      <c r="A691" s="14"/>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64"/>
      <c r="AB691" s="164"/>
      <c r="AC691" s="164"/>
      <c r="AD691" s="164"/>
      <c r="AE691" s="164"/>
      <c r="AF691" s="164"/>
      <c r="AG691" s="164"/>
      <c r="AH691" s="164"/>
      <c r="AI691" s="164"/>
      <c r="AJ691" s="164"/>
      <c r="AK691" s="164"/>
    </row>
    <row r="692" ht="12" customHeight="true" spans="1:37">
      <c r="A692" s="14"/>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64"/>
      <c r="AB692" s="164"/>
      <c r="AC692" s="164"/>
      <c r="AD692" s="164"/>
      <c r="AE692" s="164"/>
      <c r="AF692" s="164"/>
      <c r="AG692" s="164"/>
      <c r="AH692" s="164"/>
      <c r="AI692" s="164"/>
      <c r="AJ692" s="164"/>
      <c r="AK692" s="164"/>
    </row>
    <row r="693" ht="118.2" customHeight="true" spans="1:37">
      <c r="A693" s="14" t="str">
        <f>case_lib!A159</f>
        <v>ILC_20_10</v>
      </c>
      <c r="B693" s="14" t="str">
        <f>case_lib!C159</f>
        <v>ILC</v>
      </c>
      <c r="C693" s="14" t="str">
        <f>case_lib!D159</f>
        <v>路障为K_Lane_barriers_type或交通标志物为K_traffic_signs纵排在目标车道与应急车道线之间（充当车道边界），姿态为K_posture；
主车K_HV_speed接近，距离K_relative_distance小于变道抑制距离时开始变道</v>
      </c>
      <c r="D693" s="156"/>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64"/>
      <c r="AB693" s="164"/>
      <c r="AC693" s="164"/>
      <c r="AD693" s="164"/>
      <c r="AE693" s="164"/>
      <c r="AF693" s="164"/>
      <c r="AG693" s="164"/>
      <c r="AH693" s="164"/>
      <c r="AI693" s="164"/>
      <c r="AJ693" s="164"/>
      <c r="AK693" s="164"/>
    </row>
    <row r="694" s="144" customFormat="true" ht="12" customHeight="true" spans="1:37">
      <c r="A694" s="14"/>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67"/>
      <c r="AB694" s="167"/>
      <c r="AC694" s="167"/>
      <c r="AD694" s="164"/>
      <c r="AE694" s="164"/>
      <c r="AF694" s="164"/>
      <c r="AG694" s="164"/>
      <c r="AH694" s="164"/>
      <c r="AI694" s="164"/>
      <c r="AJ694" s="164"/>
      <c r="AK694" s="164"/>
    </row>
    <row r="695" ht="12" customHeight="true" spans="1:37">
      <c r="A695" s="14"/>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64"/>
      <c r="AB695" s="164"/>
      <c r="AC695" s="164"/>
      <c r="AD695" s="164"/>
      <c r="AE695" s="164"/>
      <c r="AF695" s="164"/>
      <c r="AG695" s="164"/>
      <c r="AH695" s="164"/>
      <c r="AI695" s="164"/>
      <c r="AJ695" s="164"/>
      <c r="AK695" s="164"/>
    </row>
    <row r="696" ht="12" customHeight="true" spans="1:37">
      <c r="A696" s="14"/>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64"/>
      <c r="AB696" s="164"/>
      <c r="AC696" s="164"/>
      <c r="AD696" s="164"/>
      <c r="AE696" s="164"/>
      <c r="AF696" s="164"/>
      <c r="AG696" s="164"/>
      <c r="AH696" s="164"/>
      <c r="AI696" s="164"/>
      <c r="AJ696" s="164"/>
      <c r="AK696" s="164"/>
    </row>
    <row r="697" ht="12" customHeight="true" spans="1:37">
      <c r="A697" s="14"/>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64"/>
      <c r="AB697" s="164"/>
      <c r="AC697" s="164"/>
      <c r="AD697" s="164"/>
      <c r="AE697" s="164"/>
      <c r="AF697" s="164"/>
      <c r="AG697" s="164"/>
      <c r="AH697" s="164"/>
      <c r="AI697" s="164"/>
      <c r="AJ697" s="164"/>
      <c r="AK697" s="164"/>
    </row>
    <row r="698" ht="138" customHeight="true" spans="1:37">
      <c r="A698" s="14" t="str">
        <f>case_lib!A160</f>
        <v>ILC_20_11</v>
      </c>
      <c r="B698" s="14" t="str">
        <f>case_lib!C160</f>
        <v>ILC</v>
      </c>
      <c r="C698" s="14" t="str">
        <f>case_lib!D160</f>
        <v>路障为K_Lane_barriers_type或交通标志物为K_traffic_signs横排在目标车道；
主车K_HV_speed，距离K_relative_distance＜变道抑制距离时开始变道</v>
      </c>
      <c r="D698" s="156" t="s">
        <v>1232</v>
      </c>
      <c r="E698" s="157" t="s">
        <v>1181</v>
      </c>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64"/>
      <c r="AB698" s="164"/>
      <c r="AC698" s="164"/>
      <c r="AD698" s="164"/>
      <c r="AE698" s="164"/>
      <c r="AF698" s="164"/>
      <c r="AG698" s="164"/>
      <c r="AH698" s="164"/>
      <c r="AI698" s="164"/>
      <c r="AJ698" s="164"/>
      <c r="AK698" s="164"/>
    </row>
    <row r="699" s="144" customFormat="true" ht="12" customHeight="true" spans="1:37">
      <c r="A699" s="14"/>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67"/>
      <c r="AB699" s="167"/>
      <c r="AC699" s="167"/>
      <c r="AD699" s="164"/>
      <c r="AE699" s="164"/>
      <c r="AF699" s="164"/>
      <c r="AG699" s="164"/>
      <c r="AH699" s="164"/>
      <c r="AI699" s="164"/>
      <c r="AJ699" s="164"/>
      <c r="AK699" s="164"/>
    </row>
    <row r="700" ht="12" customHeight="true" spans="1:37">
      <c r="A700" s="14"/>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64"/>
      <c r="AB700" s="164"/>
      <c r="AC700" s="164"/>
      <c r="AD700" s="164"/>
      <c r="AE700" s="164"/>
      <c r="AF700" s="164"/>
      <c r="AG700" s="164"/>
      <c r="AH700" s="164"/>
      <c r="AI700" s="164"/>
      <c r="AJ700" s="164"/>
      <c r="AK700" s="164"/>
    </row>
    <row r="701" ht="12" customHeight="true" spans="1:37">
      <c r="A701" s="14"/>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64"/>
      <c r="AB701" s="164"/>
      <c r="AC701" s="164"/>
      <c r="AD701" s="164"/>
      <c r="AE701" s="164"/>
      <c r="AF701" s="164"/>
      <c r="AG701" s="164"/>
      <c r="AH701" s="164"/>
      <c r="AI701" s="164"/>
      <c r="AJ701" s="164"/>
      <c r="AK701" s="164"/>
    </row>
    <row r="702" ht="12" customHeight="true" spans="1:37">
      <c r="A702" s="14"/>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64"/>
      <c r="AB702" s="164"/>
      <c r="AC702" s="164"/>
      <c r="AD702" s="164"/>
      <c r="AE702" s="164"/>
      <c r="AF702" s="164"/>
      <c r="AG702" s="164"/>
      <c r="AH702" s="164"/>
      <c r="AI702" s="164"/>
      <c r="AJ702" s="164"/>
      <c r="AK702" s="164"/>
    </row>
    <row r="703" ht="41.4" customHeight="true" spans="1:37">
      <c r="A703" s="14" t="str">
        <f>case_lib!A161</f>
        <v>ILC_20_12</v>
      </c>
      <c r="B703" s="14" t="str">
        <f>case_lib!C161</f>
        <v>ILC</v>
      </c>
      <c r="C703" s="14" t="str">
        <f>case_lib!D161</f>
        <v>路障为K_Lane_barriers_type或交通标志物为K_traffic_signs横排在目标车道；
主车K_HV_speed车头刚超越时立即向目标物侧变道</v>
      </c>
      <c r="D703" s="156"/>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64"/>
      <c r="AB703" s="164"/>
      <c r="AC703" s="164"/>
      <c r="AD703" s="164"/>
      <c r="AE703" s="164"/>
      <c r="AF703" s="164"/>
      <c r="AG703" s="164"/>
      <c r="AH703" s="164"/>
      <c r="AI703" s="164"/>
      <c r="AJ703" s="164"/>
      <c r="AK703" s="164"/>
    </row>
    <row r="704" ht="12" customHeight="true" spans="1:37">
      <c r="A704" s="14"/>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64"/>
      <c r="AB704" s="164"/>
      <c r="AC704" s="164"/>
      <c r="AD704" s="164"/>
      <c r="AE704" s="164"/>
      <c r="AF704" s="164"/>
      <c r="AG704" s="164"/>
      <c r="AH704" s="164"/>
      <c r="AI704" s="164"/>
      <c r="AJ704" s="164"/>
      <c r="AK704" s="164"/>
    </row>
    <row r="705" ht="12" customHeight="true" spans="1:37">
      <c r="A705" s="14"/>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64"/>
      <c r="AB705" s="164"/>
      <c r="AC705" s="164"/>
      <c r="AD705" s="164"/>
      <c r="AE705" s="164"/>
      <c r="AF705" s="164"/>
      <c r="AG705" s="164"/>
      <c r="AH705" s="164"/>
      <c r="AI705" s="164"/>
      <c r="AJ705" s="164"/>
      <c r="AK705" s="164"/>
    </row>
    <row r="706" ht="12" customHeight="true" spans="1:37">
      <c r="A706" s="14"/>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64"/>
      <c r="AB706" s="164"/>
      <c r="AC706" s="164"/>
      <c r="AD706" s="164"/>
      <c r="AE706" s="164"/>
      <c r="AF706" s="164"/>
      <c r="AG706" s="164"/>
      <c r="AH706" s="164"/>
      <c r="AI706" s="164"/>
      <c r="AJ706" s="164"/>
      <c r="AK706" s="164"/>
    </row>
    <row r="707" ht="12" customHeight="true" spans="1:37">
      <c r="A707" s="14"/>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64"/>
      <c r="AB707" s="164"/>
      <c r="AC707" s="164"/>
      <c r="AD707" s="164"/>
      <c r="AE707" s="164"/>
      <c r="AF707" s="164"/>
      <c r="AG707" s="164"/>
      <c r="AH707" s="164"/>
      <c r="AI707" s="164"/>
      <c r="AJ707" s="164"/>
      <c r="AK707" s="164"/>
    </row>
    <row r="708" ht="64.2" customHeight="true" spans="1:37">
      <c r="A708" s="14" t="str">
        <f>case_lib!A162</f>
        <v>ILC_20_13</v>
      </c>
      <c r="B708" s="14" t="str">
        <f>case_lib!C162</f>
        <v>ILC</v>
      </c>
      <c r="C708" s="14" t="str">
        <f>case_lib!D162</f>
        <v>主车K_HV_speed向排水沟/排水格栅侧车道变道</v>
      </c>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64"/>
      <c r="AB708" s="164"/>
      <c r="AC708" s="164"/>
      <c r="AD708" s="164"/>
      <c r="AE708" s="164"/>
      <c r="AF708" s="164"/>
      <c r="AG708" s="164"/>
      <c r="AH708" s="164"/>
      <c r="AI708" s="164"/>
      <c r="AJ708" s="164"/>
      <c r="AK708" s="164"/>
    </row>
    <row r="709" ht="12" customHeight="true" spans="1:37">
      <c r="A709" s="14"/>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64"/>
      <c r="AB709" s="164"/>
      <c r="AC709" s="164"/>
      <c r="AD709" s="164"/>
      <c r="AE709" s="164"/>
      <c r="AF709" s="164"/>
      <c r="AG709" s="164"/>
      <c r="AH709" s="164"/>
      <c r="AI709" s="164"/>
      <c r="AJ709" s="164"/>
      <c r="AK709" s="164"/>
    </row>
    <row r="710" ht="12" customHeight="true" spans="1:37">
      <c r="A710" s="14"/>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64"/>
      <c r="AB710" s="164"/>
      <c r="AC710" s="164"/>
      <c r="AD710" s="164"/>
      <c r="AE710" s="164"/>
      <c r="AF710" s="164"/>
      <c r="AG710" s="164"/>
      <c r="AH710" s="164"/>
      <c r="AI710" s="164"/>
      <c r="AJ710" s="164"/>
      <c r="AK710" s="164"/>
    </row>
    <row r="711" ht="12" customHeight="true" spans="1:37">
      <c r="A711" s="14"/>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64"/>
      <c r="AB711" s="164"/>
      <c r="AC711" s="164"/>
      <c r="AD711" s="164"/>
      <c r="AE711" s="164"/>
      <c r="AF711" s="164"/>
      <c r="AG711" s="164"/>
      <c r="AH711" s="164"/>
      <c r="AI711" s="164"/>
      <c r="AJ711" s="164"/>
      <c r="AK711" s="164"/>
    </row>
    <row r="712" ht="12" customHeight="true" spans="1:37">
      <c r="A712" s="14"/>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64"/>
      <c r="AB712" s="164"/>
      <c r="AC712" s="164"/>
      <c r="AD712" s="164"/>
      <c r="AE712" s="164"/>
      <c r="AF712" s="164"/>
      <c r="AG712" s="164"/>
      <c r="AH712" s="164"/>
      <c r="AI712" s="164"/>
      <c r="AJ712" s="164"/>
      <c r="AK712" s="164"/>
    </row>
    <row r="713" ht="64.2" customHeight="true" spans="1:37">
      <c r="A713" s="14" t="str">
        <f>case_lib!A163</f>
        <v>ILC_20_14</v>
      </c>
      <c r="B713" s="14" t="str">
        <f>case_lib!C163</f>
        <v>ILC</v>
      </c>
      <c r="C713" s="14" t="str">
        <f>case_lib!D163</f>
        <v>主车K_HV_speed在连续弯道K_curvature内无目标变道（左弯_右弯_左弯）</v>
      </c>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64"/>
      <c r="AB713" s="164"/>
      <c r="AC713" s="164"/>
      <c r="AD713" s="164"/>
      <c r="AE713" s="164"/>
      <c r="AF713" s="164"/>
      <c r="AG713" s="164"/>
      <c r="AH713" s="164"/>
      <c r="AI713" s="164"/>
      <c r="AJ713" s="164"/>
      <c r="AK713" s="164"/>
    </row>
    <row r="714" ht="12" customHeight="true" spans="1:37">
      <c r="A714" s="14"/>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64"/>
      <c r="AB714" s="164"/>
      <c r="AC714" s="164"/>
      <c r="AD714" s="171"/>
      <c r="AE714" s="171"/>
      <c r="AF714" s="171"/>
      <c r="AG714" s="171"/>
      <c r="AH714" s="171"/>
      <c r="AI714" s="171"/>
      <c r="AJ714" s="171"/>
      <c r="AK714" s="171"/>
    </row>
    <row r="715" ht="12" customHeight="true" spans="1:37">
      <c r="A715" s="14"/>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64"/>
      <c r="AB715" s="164"/>
      <c r="AC715" s="164"/>
      <c r="AD715" s="171"/>
      <c r="AE715" s="171"/>
      <c r="AF715" s="171"/>
      <c r="AG715" s="171"/>
      <c r="AH715" s="171"/>
      <c r="AI715" s="171"/>
      <c r="AJ715" s="171"/>
      <c r="AK715" s="171"/>
    </row>
    <row r="716" ht="12" customHeight="true" spans="1:37">
      <c r="A716" s="14"/>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64"/>
      <c r="AB716" s="164"/>
      <c r="AC716" s="164"/>
      <c r="AD716" s="164"/>
      <c r="AE716" s="164"/>
      <c r="AF716" s="164"/>
      <c r="AG716" s="164"/>
      <c r="AH716" s="164"/>
      <c r="AI716" s="164"/>
      <c r="AJ716" s="164"/>
      <c r="AK716" s="164"/>
    </row>
    <row r="717" ht="12" customHeight="true" spans="1:37">
      <c r="A717" s="14"/>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64"/>
      <c r="AB717" s="164"/>
      <c r="AC717" s="164"/>
      <c r="AD717" s="164"/>
      <c r="AE717" s="164"/>
      <c r="AF717" s="164"/>
      <c r="AG717" s="164"/>
      <c r="AH717" s="164"/>
      <c r="AI717" s="164"/>
      <c r="AJ717" s="164"/>
      <c r="AK717" s="164"/>
    </row>
    <row r="718" ht="41.4" customHeight="true" spans="1:37">
      <c r="A718" s="14" t="str">
        <f>case_lib!A164</f>
        <v>ILC_20_15</v>
      </c>
      <c r="B718" s="14" t="str">
        <f>case_lib!C164</f>
        <v>ILC</v>
      </c>
      <c r="C718" s="14" t="str">
        <f>case_lib!D164</f>
        <v>施工标志横排放置在目标车道上；
本车K_HV_speed接近，距离K_relative_distance小于变道抑制距离时开始变道</v>
      </c>
      <c r="D718" s="156"/>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64"/>
      <c r="AB718" s="164"/>
      <c r="AC718" s="164"/>
      <c r="AD718" s="164"/>
      <c r="AE718" s="164"/>
      <c r="AF718" s="164"/>
      <c r="AG718" s="164"/>
      <c r="AH718" s="164"/>
      <c r="AI718" s="164"/>
      <c r="AJ718" s="164"/>
      <c r="AK718" s="164"/>
    </row>
    <row r="719" s="144" customFormat="true" ht="12" customHeight="true" spans="1:37">
      <c r="A719" s="14"/>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67"/>
      <c r="AB719" s="167"/>
      <c r="AC719" s="167"/>
      <c r="AD719" s="164"/>
      <c r="AE719" s="164"/>
      <c r="AF719" s="164"/>
      <c r="AG719" s="164"/>
      <c r="AH719" s="164"/>
      <c r="AI719" s="164"/>
      <c r="AJ719" s="164"/>
      <c r="AK719" s="164"/>
    </row>
    <row r="720" ht="12" customHeight="true" spans="1:37">
      <c r="A720" s="14"/>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64"/>
      <c r="AB720" s="164"/>
      <c r="AC720" s="164"/>
      <c r="AD720" s="164"/>
      <c r="AE720" s="164"/>
      <c r="AF720" s="164"/>
      <c r="AG720" s="164"/>
      <c r="AH720" s="164"/>
      <c r="AI720" s="164"/>
      <c r="AJ720" s="164"/>
      <c r="AK720" s="164"/>
    </row>
    <row r="721" ht="12" customHeight="true" spans="1:37">
      <c r="A721" s="14"/>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64"/>
      <c r="AB721" s="164"/>
      <c r="AC721" s="164"/>
      <c r="AD721" s="171"/>
      <c r="AE721" s="171"/>
      <c r="AF721" s="171"/>
      <c r="AG721" s="171"/>
      <c r="AH721" s="171"/>
      <c r="AI721" s="171"/>
      <c r="AJ721" s="171"/>
      <c r="AK721" s="171"/>
    </row>
    <row r="722" ht="12" customHeight="true" spans="1:37">
      <c r="A722" s="14"/>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64"/>
      <c r="AB722" s="164"/>
      <c r="AC722" s="164"/>
      <c r="AD722" s="171"/>
      <c r="AE722" s="171"/>
      <c r="AF722" s="171"/>
      <c r="AG722" s="171"/>
      <c r="AH722" s="171"/>
      <c r="AI722" s="171"/>
      <c r="AJ722" s="171"/>
      <c r="AK722" s="171"/>
    </row>
    <row r="723" ht="55.2" customHeight="true" spans="1:37">
      <c r="A723" s="14" t="str">
        <f>case_lib!A165</f>
        <v>ILC_20_16</v>
      </c>
      <c r="B723" s="14" t="str">
        <f>case_lib!C165</f>
        <v>ILC</v>
      </c>
      <c r="C723" s="14" t="str">
        <f>case_lib!D165</f>
        <v>特殊车辆为K_vehicle_type在目标车道静止或低速：K_TV_speed行驶；
主车K_HV_speed接近，距离K_relative_distance小于变道抑制距离时开始变道</v>
      </c>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64"/>
      <c r="AB723" s="164"/>
      <c r="AC723" s="164"/>
      <c r="AD723" s="171"/>
      <c r="AE723" s="171"/>
      <c r="AF723" s="171"/>
      <c r="AG723" s="171"/>
      <c r="AH723" s="171"/>
      <c r="AI723" s="171"/>
      <c r="AJ723" s="171"/>
      <c r="AK723" s="171"/>
    </row>
    <row r="724" ht="12" customHeight="true" spans="1:37">
      <c r="A724" s="14"/>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64"/>
      <c r="AB724" s="164"/>
      <c r="AC724" s="164"/>
      <c r="AD724" s="164"/>
      <c r="AE724" s="164"/>
      <c r="AF724" s="164"/>
      <c r="AG724" s="164"/>
      <c r="AH724" s="164"/>
      <c r="AI724" s="164"/>
      <c r="AJ724" s="164"/>
      <c r="AK724" s="164"/>
    </row>
    <row r="725" ht="12" customHeight="true" spans="1:37">
      <c r="A725" s="14"/>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64"/>
      <c r="AB725" s="164"/>
      <c r="AC725" s="164"/>
      <c r="AD725" s="164"/>
      <c r="AE725" s="164"/>
      <c r="AF725" s="164"/>
      <c r="AG725" s="164"/>
      <c r="AH725" s="164"/>
      <c r="AI725" s="164"/>
      <c r="AJ725" s="164"/>
      <c r="AK725" s="164"/>
    </row>
    <row r="726" ht="12" customHeight="true" spans="1:37">
      <c r="A726" s="14"/>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64"/>
      <c r="AB726" s="164"/>
      <c r="AC726" s="164"/>
      <c r="AD726" s="164"/>
      <c r="AE726" s="164"/>
      <c r="AF726" s="164"/>
      <c r="AG726" s="164"/>
      <c r="AH726" s="164"/>
      <c r="AI726" s="164"/>
      <c r="AJ726" s="164"/>
      <c r="AK726" s="164"/>
    </row>
    <row r="727" ht="12" customHeight="true" spans="1:37">
      <c r="A727" s="14"/>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64"/>
      <c r="AB727" s="164"/>
      <c r="AC727" s="164"/>
      <c r="AD727" s="164"/>
      <c r="AE727" s="164"/>
      <c r="AF727" s="164"/>
      <c r="AG727" s="164"/>
      <c r="AH727" s="164"/>
      <c r="AI727" s="164"/>
      <c r="AJ727" s="164"/>
      <c r="AK727" s="164"/>
    </row>
    <row r="728" ht="41.4" customHeight="true" spans="1:37">
      <c r="A728" s="14" t="str">
        <f>case_lib!A166</f>
        <v>ILC_20_17</v>
      </c>
      <c r="B728" s="14" t="str">
        <f>case_lib!C166</f>
        <v>ILC</v>
      </c>
      <c r="C728" s="14" t="str">
        <f>case_lib!D166</f>
        <v>行人在目标车道内静止，姿态为K_posture；
主车K_HV_speed接近，距离K_relative_distance小于变道抑制距离时开始变道</v>
      </c>
      <c r="D728" s="156"/>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64"/>
      <c r="AB728" s="164"/>
      <c r="AC728" s="164"/>
      <c r="AD728" s="164"/>
      <c r="AE728" s="164"/>
      <c r="AF728" s="164"/>
      <c r="AG728" s="164"/>
      <c r="AH728" s="164"/>
      <c r="AI728" s="164"/>
      <c r="AJ728" s="164"/>
      <c r="AK728" s="164"/>
    </row>
    <row r="729" s="144" customFormat="true" ht="12" customHeight="true" spans="1:37">
      <c r="A729" s="14"/>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67"/>
      <c r="AB729" s="167"/>
      <c r="AC729" s="167"/>
      <c r="AD729" s="164"/>
      <c r="AE729" s="164"/>
      <c r="AF729" s="164"/>
      <c r="AG729" s="164"/>
      <c r="AH729" s="164"/>
      <c r="AI729" s="164"/>
      <c r="AJ729" s="164"/>
      <c r="AK729" s="164"/>
    </row>
    <row r="730" ht="12" customHeight="true" spans="1:37">
      <c r="A730" s="14"/>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64"/>
      <c r="AB730" s="164"/>
      <c r="AC730" s="164"/>
      <c r="AD730" s="164"/>
      <c r="AE730" s="164"/>
      <c r="AF730" s="164"/>
      <c r="AG730" s="164"/>
      <c r="AH730" s="164"/>
      <c r="AI730" s="164"/>
      <c r="AJ730" s="164"/>
      <c r="AK730" s="164"/>
    </row>
    <row r="731" ht="12" customHeight="true" spans="1:37">
      <c r="A731" s="14"/>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64"/>
      <c r="AB731" s="164"/>
      <c r="AC731" s="164"/>
      <c r="AD731" s="164"/>
      <c r="AE731" s="164"/>
      <c r="AF731" s="164"/>
      <c r="AG731" s="164"/>
      <c r="AH731" s="164"/>
      <c r="AI731" s="164"/>
      <c r="AJ731" s="164"/>
      <c r="AK731" s="164"/>
    </row>
    <row r="732" ht="12" customHeight="true" spans="1:37">
      <c r="A732" s="14"/>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64"/>
      <c r="AB732" s="164"/>
      <c r="AC732" s="164"/>
      <c r="AD732" s="164"/>
      <c r="AE732" s="164"/>
      <c r="AF732" s="164"/>
      <c r="AG732" s="164"/>
      <c r="AH732" s="164"/>
      <c r="AI732" s="164"/>
      <c r="AJ732" s="164"/>
      <c r="AK732" s="164"/>
    </row>
    <row r="733" ht="64.2" customHeight="true" spans="1:37">
      <c r="A733" s="14" t="str">
        <f>case_lib!A167</f>
        <v>ILC_20_18</v>
      </c>
      <c r="B733" s="14" t="str">
        <f>case_lib!C167</f>
        <v>ILC</v>
      </c>
      <c r="C733" s="14" t="str">
        <f>case_lib!D167</f>
        <v>行人在目标车道内以速度1.5m/s行走，姿态为K_posture，主车K_HV_speed接近，距离K_relative_distance小于变道抑制距离时开始变道</v>
      </c>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64"/>
      <c r="AB733" s="164"/>
      <c r="AC733" s="164"/>
      <c r="AD733" s="164"/>
      <c r="AE733" s="164"/>
      <c r="AF733" s="164"/>
      <c r="AG733" s="164"/>
      <c r="AH733" s="164"/>
      <c r="AI733" s="164"/>
      <c r="AJ733" s="164"/>
      <c r="AK733" s="164"/>
    </row>
    <row r="734" ht="12" customHeight="true" spans="1:37">
      <c r="A734" s="14"/>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64"/>
      <c r="AB734" s="164"/>
      <c r="AC734" s="164"/>
      <c r="AD734" s="164"/>
      <c r="AE734" s="164"/>
      <c r="AF734" s="164"/>
      <c r="AG734" s="164"/>
      <c r="AH734" s="164"/>
      <c r="AI734" s="164"/>
      <c r="AJ734" s="164"/>
      <c r="AK734" s="164"/>
    </row>
    <row r="735" ht="12" customHeight="true" spans="1:37">
      <c r="A735" s="14"/>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64"/>
      <c r="AB735" s="164"/>
      <c r="AC735" s="164"/>
      <c r="AD735" s="164"/>
      <c r="AE735" s="164"/>
      <c r="AF735" s="164"/>
      <c r="AG735" s="164"/>
      <c r="AH735" s="164"/>
      <c r="AI735" s="164"/>
      <c r="AJ735" s="164"/>
      <c r="AK735" s="164"/>
    </row>
    <row r="736" ht="12" customHeight="true" spans="1:37">
      <c r="A736" s="14"/>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64"/>
      <c r="AB736" s="164"/>
      <c r="AC736" s="164"/>
      <c r="AD736" s="164"/>
      <c r="AE736" s="164"/>
      <c r="AF736" s="164"/>
      <c r="AG736" s="164"/>
      <c r="AH736" s="164"/>
      <c r="AI736" s="164"/>
      <c r="AJ736" s="164"/>
      <c r="AK736" s="164"/>
    </row>
    <row r="737" ht="12" customHeight="true" spans="1:37">
      <c r="A737" s="14"/>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64"/>
      <c r="AB737" s="164"/>
      <c r="AC737" s="164"/>
      <c r="AD737" s="164"/>
      <c r="AE737" s="164"/>
      <c r="AF737" s="164"/>
      <c r="AG737" s="164"/>
      <c r="AH737" s="164"/>
      <c r="AI737" s="164"/>
      <c r="AJ737" s="164"/>
      <c r="AK737" s="164"/>
    </row>
    <row r="738" ht="64.2" customHeight="true" spans="1:37">
      <c r="A738" s="14" t="str">
        <f>case_lib!A168</f>
        <v>ILC_20_19</v>
      </c>
      <c r="B738" s="14" t="str">
        <f>case_lib!C168</f>
        <v>ILC</v>
      </c>
      <c r="C738" s="14" t="str">
        <f>case_lib!D168</f>
        <v>主车K_HV_speed在高速上无目标变道，变道过程中，目标车道出现碎片K_Debris_type</v>
      </c>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64"/>
      <c r="AB738" s="164"/>
      <c r="AC738" s="164"/>
      <c r="AD738" s="164"/>
      <c r="AE738" s="164"/>
      <c r="AF738" s="164"/>
      <c r="AG738" s="164"/>
      <c r="AH738" s="164"/>
      <c r="AI738" s="164"/>
      <c r="AJ738" s="164"/>
      <c r="AK738" s="164"/>
    </row>
    <row r="739" ht="12" customHeight="true" spans="1:37">
      <c r="A739" s="14"/>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64"/>
      <c r="AB739" s="164"/>
      <c r="AC739" s="164"/>
      <c r="AD739" s="164"/>
      <c r="AE739" s="164"/>
      <c r="AF739" s="164"/>
      <c r="AG739" s="164"/>
      <c r="AH739" s="164"/>
      <c r="AI739" s="164"/>
      <c r="AJ739" s="164"/>
      <c r="AK739" s="164"/>
    </row>
    <row r="740" ht="12" customHeight="true" spans="1:37">
      <c r="A740" s="14"/>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64"/>
      <c r="AB740" s="164"/>
      <c r="AC740" s="164"/>
      <c r="AD740" s="164"/>
      <c r="AE740" s="164"/>
      <c r="AF740" s="164"/>
      <c r="AG740" s="164"/>
      <c r="AH740" s="164"/>
      <c r="AI740" s="164"/>
      <c r="AJ740" s="164"/>
      <c r="AK740" s="164"/>
    </row>
    <row r="741" ht="12" customHeight="true" spans="1:37">
      <c r="A741" s="14"/>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64"/>
      <c r="AB741" s="164"/>
      <c r="AC741" s="164"/>
      <c r="AD741" s="164"/>
      <c r="AE741" s="164"/>
      <c r="AF741" s="164"/>
      <c r="AG741" s="164"/>
      <c r="AH741" s="164"/>
      <c r="AI741" s="164"/>
      <c r="AJ741" s="164"/>
      <c r="AK741" s="164"/>
    </row>
    <row r="742" ht="12" customHeight="true" spans="1:37">
      <c r="A742" s="14"/>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64"/>
      <c r="AB742" s="164"/>
      <c r="AC742" s="164"/>
      <c r="AD742" s="164"/>
      <c r="AE742" s="164"/>
      <c r="AF742" s="164"/>
      <c r="AG742" s="164"/>
      <c r="AH742" s="164"/>
      <c r="AI742" s="164"/>
      <c r="AJ742" s="164"/>
      <c r="AK742" s="164"/>
    </row>
    <row r="743" ht="64.2" customHeight="true" spans="1:37">
      <c r="A743" s="14" t="str">
        <f>case_lib!A169</f>
        <v>ILC_20_20</v>
      </c>
      <c r="B743" s="14" t="str">
        <f>case_lib!C169</f>
        <v>ILC</v>
      </c>
      <c r="C743" s="14" t="str">
        <f>case_lib!D169</f>
        <v>主车K_HV_speed在高速上无目标变道，变道过程中，本车道或目标车道出现积水路面</v>
      </c>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64"/>
      <c r="AB743" s="164"/>
      <c r="AC743" s="164"/>
      <c r="AD743" s="164"/>
      <c r="AE743" s="164"/>
      <c r="AF743" s="164"/>
      <c r="AG743" s="164"/>
      <c r="AH743" s="164"/>
      <c r="AI743" s="164"/>
      <c r="AJ743" s="164"/>
      <c r="AK743" s="164"/>
    </row>
    <row r="744" ht="12" customHeight="true" spans="1:37">
      <c r="A744" s="14"/>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64"/>
      <c r="AB744" s="164"/>
      <c r="AC744" s="164"/>
      <c r="AD744" s="164"/>
      <c r="AE744" s="164"/>
      <c r="AF744" s="164"/>
      <c r="AG744" s="164"/>
      <c r="AH744" s="164"/>
      <c r="AI744" s="164"/>
      <c r="AJ744" s="164"/>
      <c r="AK744" s="164"/>
    </row>
    <row r="745" ht="12" customHeight="true" spans="1:37">
      <c r="A745" s="14"/>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64"/>
      <c r="AB745" s="164"/>
      <c r="AC745" s="164"/>
      <c r="AD745" s="164"/>
      <c r="AE745" s="164"/>
      <c r="AF745" s="164"/>
      <c r="AG745" s="164"/>
      <c r="AH745" s="164"/>
      <c r="AI745" s="164"/>
      <c r="AJ745" s="164"/>
      <c r="AK745" s="164"/>
    </row>
    <row r="746" ht="12" customHeight="true" spans="1:37">
      <c r="A746" s="14"/>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64"/>
      <c r="AB746" s="164"/>
      <c r="AC746" s="164"/>
      <c r="AD746" s="164"/>
      <c r="AE746" s="164"/>
      <c r="AF746" s="164"/>
      <c r="AG746" s="164"/>
      <c r="AH746" s="164"/>
      <c r="AI746" s="164"/>
      <c r="AJ746" s="164"/>
      <c r="AK746" s="164"/>
    </row>
    <row r="747" ht="12" customHeight="true" spans="1:37">
      <c r="A747" s="14"/>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64"/>
      <c r="AB747" s="164"/>
      <c r="AC747" s="164"/>
      <c r="AD747" s="164"/>
      <c r="AE747" s="164"/>
      <c r="AF747" s="164"/>
      <c r="AG747" s="164"/>
      <c r="AH747" s="164"/>
      <c r="AI747" s="164"/>
      <c r="AJ747" s="164"/>
      <c r="AK747" s="164"/>
    </row>
    <row r="748" ht="64.2" customHeight="true" spans="1:37">
      <c r="A748" s="14" t="str">
        <f>case_lib!A170</f>
        <v>ILC_20_21</v>
      </c>
      <c r="B748" s="14" t="str">
        <f>case_lib!C170</f>
        <v>ILC</v>
      </c>
      <c r="C748" s="14" t="str">
        <f>case_lib!D170</f>
        <v>主车K_HV_speed在高速上无目标变道，变道过程中，本车道或目标车道出现水淹路面</v>
      </c>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64"/>
      <c r="AB748" s="164"/>
      <c r="AC748" s="164"/>
      <c r="AD748" s="164"/>
      <c r="AE748" s="164"/>
      <c r="AF748" s="164"/>
      <c r="AG748" s="164"/>
      <c r="AH748" s="164"/>
      <c r="AI748" s="164"/>
      <c r="AJ748" s="164"/>
      <c r="AK748" s="164"/>
    </row>
    <row r="749" ht="12" customHeight="true" spans="1:37">
      <c r="A749" s="14"/>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64"/>
      <c r="AB749" s="164"/>
      <c r="AC749" s="164"/>
      <c r="AD749" s="164"/>
      <c r="AE749" s="164"/>
      <c r="AF749" s="164"/>
      <c r="AG749" s="164"/>
      <c r="AH749" s="164"/>
      <c r="AI749" s="164"/>
      <c r="AJ749" s="164"/>
      <c r="AK749" s="164"/>
    </row>
    <row r="750" ht="12" customHeight="true" spans="1:37">
      <c r="A750" s="14"/>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64"/>
      <c r="AB750" s="164"/>
      <c r="AC750" s="164"/>
      <c r="AD750" s="164"/>
      <c r="AE750" s="164"/>
      <c r="AF750" s="164"/>
      <c r="AG750" s="164"/>
      <c r="AH750" s="164"/>
      <c r="AI750" s="164"/>
      <c r="AJ750" s="164"/>
      <c r="AK750" s="164"/>
    </row>
    <row r="751" ht="12" customHeight="true" spans="1:37">
      <c r="A751" s="14"/>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64"/>
      <c r="AB751" s="164"/>
      <c r="AC751" s="164"/>
      <c r="AD751" s="164"/>
      <c r="AE751" s="164"/>
      <c r="AF751" s="164"/>
      <c r="AG751" s="164"/>
      <c r="AH751" s="164"/>
      <c r="AI751" s="164"/>
      <c r="AJ751" s="164"/>
      <c r="AK751" s="164"/>
    </row>
    <row r="752" ht="12" customHeight="true" spans="1:37">
      <c r="A752" s="14"/>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64"/>
      <c r="AB752" s="164"/>
      <c r="AC752" s="164"/>
      <c r="AD752" s="164"/>
      <c r="AE752" s="164"/>
      <c r="AF752" s="164"/>
      <c r="AG752" s="164"/>
      <c r="AH752" s="164"/>
      <c r="AI752" s="164"/>
      <c r="AJ752" s="164"/>
      <c r="AK752" s="164"/>
    </row>
    <row r="753" ht="64.2" customHeight="true" spans="1:37">
      <c r="A753" s="14" t="str">
        <f>case_lib!A171</f>
        <v>ILC_20_22</v>
      </c>
      <c r="B753" s="14" t="str">
        <f>case_lib!C171</f>
        <v>ILC</v>
      </c>
      <c r="C753" s="14" t="str">
        <f>case_lib!D171</f>
        <v>主车K_HV_speed在夜晚有路灯高速上无目标变道</v>
      </c>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64"/>
      <c r="AB753" s="164"/>
      <c r="AC753" s="164"/>
      <c r="AD753" s="164"/>
      <c r="AE753" s="164"/>
      <c r="AF753" s="164"/>
      <c r="AG753" s="164"/>
      <c r="AH753" s="164"/>
      <c r="AI753" s="164"/>
      <c r="AJ753" s="164"/>
      <c r="AK753" s="164"/>
    </row>
    <row r="754" ht="12" customHeight="true" spans="1:37">
      <c r="A754" s="14"/>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64"/>
      <c r="AB754" s="164"/>
      <c r="AC754" s="164"/>
      <c r="AD754" s="164"/>
      <c r="AE754" s="164"/>
      <c r="AF754" s="164"/>
      <c r="AG754" s="164"/>
      <c r="AH754" s="164"/>
      <c r="AI754" s="164"/>
      <c r="AJ754" s="164"/>
      <c r="AK754" s="164"/>
    </row>
    <row r="755" ht="12" customHeight="true" spans="1:37">
      <c r="A755" s="14"/>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64"/>
      <c r="AB755" s="164"/>
      <c r="AC755" s="164"/>
      <c r="AD755" s="164"/>
      <c r="AE755" s="164"/>
      <c r="AF755" s="164"/>
      <c r="AG755" s="164"/>
      <c r="AH755" s="164"/>
      <c r="AI755" s="164"/>
      <c r="AJ755" s="164"/>
      <c r="AK755" s="164"/>
    </row>
    <row r="756" ht="12" customHeight="true" spans="1:37">
      <c r="A756" s="14"/>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64"/>
      <c r="AB756" s="164"/>
      <c r="AC756" s="164"/>
      <c r="AD756" s="164"/>
      <c r="AE756" s="164"/>
      <c r="AF756" s="164"/>
      <c r="AG756" s="164"/>
      <c r="AH756" s="164"/>
      <c r="AI756" s="164"/>
      <c r="AJ756" s="164"/>
      <c r="AK756" s="164"/>
    </row>
    <row r="757" ht="12" customHeight="true" spans="1:37">
      <c r="A757" s="14"/>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64"/>
      <c r="AB757" s="164"/>
      <c r="AC757" s="164"/>
      <c r="AD757" s="164"/>
      <c r="AE757" s="164"/>
      <c r="AF757" s="164"/>
      <c r="AG757" s="164"/>
      <c r="AH757" s="164"/>
      <c r="AI757" s="164"/>
      <c r="AJ757" s="164"/>
      <c r="AK757" s="164"/>
    </row>
    <row r="758" ht="64.2" customHeight="true" spans="1:37">
      <c r="A758" s="14" t="str">
        <f>case_lib!A172</f>
        <v>ILC_20_23</v>
      </c>
      <c r="B758" s="14" t="str">
        <f>case_lib!C172</f>
        <v>ILC</v>
      </c>
      <c r="C758" s="14" t="str">
        <f>case_lib!D172</f>
        <v>主车在夜晚前大灯损坏，主车跟车K_HV_speed拨杆变道</v>
      </c>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64"/>
      <c r="AB758" s="164"/>
      <c r="AC758" s="164"/>
      <c r="AD758" s="164"/>
      <c r="AE758" s="164"/>
      <c r="AF758" s="164"/>
      <c r="AG758" s="164"/>
      <c r="AH758" s="164"/>
      <c r="AI758" s="164"/>
      <c r="AJ758" s="164"/>
      <c r="AK758" s="164"/>
    </row>
    <row r="759" ht="12" customHeight="true" spans="1:37">
      <c r="A759" s="14"/>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64"/>
      <c r="AB759" s="164"/>
      <c r="AC759" s="164"/>
      <c r="AD759" s="164"/>
      <c r="AE759" s="164"/>
      <c r="AF759" s="164"/>
      <c r="AG759" s="164"/>
      <c r="AH759" s="164"/>
      <c r="AI759" s="164"/>
      <c r="AJ759" s="164"/>
      <c r="AK759" s="164"/>
    </row>
    <row r="760" ht="12" customHeight="true" spans="1:37">
      <c r="A760" s="14"/>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64"/>
      <c r="AB760" s="164"/>
      <c r="AC760" s="164"/>
      <c r="AD760" s="164"/>
      <c r="AE760" s="164"/>
      <c r="AF760" s="164"/>
      <c r="AG760" s="164"/>
      <c r="AH760" s="164"/>
      <c r="AI760" s="164"/>
      <c r="AJ760" s="164"/>
      <c r="AK760" s="164"/>
    </row>
    <row r="761" ht="12" customHeight="true" spans="1:37">
      <c r="A761" s="14"/>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64"/>
      <c r="AB761" s="164"/>
      <c r="AC761" s="164"/>
      <c r="AD761" s="164"/>
      <c r="AE761" s="164"/>
      <c r="AF761" s="164"/>
      <c r="AG761" s="164"/>
      <c r="AH761" s="164"/>
      <c r="AI761" s="164"/>
      <c r="AJ761" s="164"/>
      <c r="AK761" s="164"/>
    </row>
    <row r="762" ht="12" customHeight="true" spans="1:37">
      <c r="A762" s="14"/>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64"/>
      <c r="AB762" s="164"/>
      <c r="AC762" s="164"/>
      <c r="AD762" s="164"/>
      <c r="AE762" s="164"/>
      <c r="AF762" s="164"/>
      <c r="AG762" s="164"/>
      <c r="AH762" s="164"/>
      <c r="AI762" s="164"/>
      <c r="AJ762" s="164"/>
      <c r="AK762" s="164"/>
    </row>
    <row r="763" ht="27.6" customHeight="true" spans="1:37">
      <c r="A763" s="14" t="str">
        <f>case_lib!A173</f>
        <v>ILC_20_24</v>
      </c>
      <c r="B763" s="14" t="str">
        <f>case_lib!C173</f>
        <v>ILC</v>
      </c>
      <c r="C763" s="14" t="str">
        <f>case_lib!D173</f>
        <v>主车K_HV_speed在夜晚无路灯高速上，目标车位于主车后方K_relative_distance大灯切换干扰，主车无目标变道</v>
      </c>
      <c r="D763" s="156"/>
      <c r="E763" s="157"/>
      <c r="F763" s="157"/>
      <c r="G763" s="157"/>
      <c r="H763" s="157"/>
      <c r="I763" s="157"/>
      <c r="J763" s="157"/>
      <c r="K763" s="157"/>
      <c r="L763" s="157"/>
      <c r="M763" s="157"/>
      <c r="N763" s="157"/>
      <c r="O763" s="157"/>
      <c r="P763" s="157"/>
      <c r="Q763" s="157"/>
      <c r="R763" s="156" t="s">
        <v>1233</v>
      </c>
      <c r="S763" s="157" t="s">
        <v>1181</v>
      </c>
      <c r="T763" s="157"/>
      <c r="U763" s="157"/>
      <c r="V763" s="157"/>
      <c r="W763" s="157"/>
      <c r="X763" s="157"/>
      <c r="Y763" s="157"/>
      <c r="Z763" s="157"/>
      <c r="AA763" s="164"/>
      <c r="AB763" s="164"/>
      <c r="AC763" s="164"/>
      <c r="AD763" s="164"/>
      <c r="AE763" s="164"/>
      <c r="AF763" s="164"/>
      <c r="AG763" s="164"/>
      <c r="AH763" s="164"/>
      <c r="AI763" s="164"/>
      <c r="AJ763" s="164"/>
      <c r="AK763" s="164"/>
    </row>
    <row r="764" ht="12" customHeight="true" spans="1:37">
      <c r="A764" s="14"/>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64"/>
      <c r="AB764" s="164"/>
      <c r="AC764" s="164"/>
      <c r="AD764" s="164"/>
      <c r="AE764" s="164"/>
      <c r="AF764" s="164"/>
      <c r="AG764" s="164"/>
      <c r="AH764" s="164"/>
      <c r="AI764" s="164"/>
      <c r="AJ764" s="164"/>
      <c r="AK764" s="164"/>
    </row>
    <row r="765" ht="12" customHeight="true" spans="1:37">
      <c r="A765" s="14"/>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64"/>
      <c r="AB765" s="164"/>
      <c r="AC765" s="164"/>
      <c r="AD765" s="164"/>
      <c r="AE765" s="164"/>
      <c r="AF765" s="164"/>
      <c r="AG765" s="164"/>
      <c r="AH765" s="164"/>
      <c r="AI765" s="164"/>
      <c r="AJ765" s="164"/>
      <c r="AK765" s="164"/>
    </row>
    <row r="766" ht="12" customHeight="true" spans="1:37">
      <c r="A766" s="14"/>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64"/>
      <c r="AB766" s="164"/>
      <c r="AC766" s="164"/>
      <c r="AD766" s="164"/>
      <c r="AE766" s="164"/>
      <c r="AF766" s="164"/>
      <c r="AG766" s="164"/>
      <c r="AH766" s="164"/>
      <c r="AI766" s="164"/>
      <c r="AJ766" s="164"/>
      <c r="AK766" s="164"/>
    </row>
    <row r="767" ht="12" customHeight="true" spans="1:37">
      <c r="A767" s="14"/>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64"/>
      <c r="AB767" s="164"/>
      <c r="AC767" s="164"/>
      <c r="AD767" s="164"/>
      <c r="AE767" s="164"/>
      <c r="AF767" s="164"/>
      <c r="AG767" s="164"/>
      <c r="AH767" s="164"/>
      <c r="AI767" s="164"/>
      <c r="AJ767" s="164"/>
      <c r="AK767" s="164"/>
    </row>
    <row r="768" ht="64.2" customHeight="true" spans="1:37">
      <c r="A768" s="14" t="str">
        <f>case_lib!A174</f>
        <v>ILC_20_25</v>
      </c>
      <c r="B768" s="14" t="str">
        <f>case_lib!C174</f>
        <v>ILC</v>
      </c>
      <c r="C768" s="14" t="str">
        <f>case_lib!D174</f>
        <v>主车K_HV_speed在夜晚无路灯高速上，目标车对向停在主车前方K_relative_distance应急车道内;
目标车来回切换大灯干扰，主车无目标变道</v>
      </c>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64"/>
      <c r="AB768" s="164"/>
      <c r="AC768" s="164"/>
      <c r="AD768" s="164"/>
      <c r="AE768" s="164"/>
      <c r="AF768" s="164"/>
      <c r="AG768" s="164"/>
      <c r="AH768" s="164"/>
      <c r="AI768" s="164"/>
      <c r="AJ768" s="164"/>
      <c r="AK768" s="164"/>
    </row>
    <row r="769" ht="12" customHeight="true" spans="1:37">
      <c r="A769" s="14"/>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64"/>
      <c r="AB769" s="164"/>
      <c r="AC769" s="164"/>
      <c r="AD769" s="164"/>
      <c r="AE769" s="164"/>
      <c r="AF769" s="164"/>
      <c r="AG769" s="164"/>
      <c r="AH769" s="164"/>
      <c r="AI769" s="164"/>
      <c r="AJ769" s="164"/>
      <c r="AK769" s="164"/>
    </row>
    <row r="770" ht="12" customHeight="true" spans="1:37">
      <c r="A770" s="14"/>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64"/>
      <c r="AB770" s="164"/>
      <c r="AC770" s="164"/>
      <c r="AD770" s="164"/>
      <c r="AE770" s="164"/>
      <c r="AF770" s="164"/>
      <c r="AG770" s="164"/>
      <c r="AH770" s="164"/>
      <c r="AI770" s="164"/>
      <c r="AJ770" s="164"/>
      <c r="AK770" s="164"/>
    </row>
    <row r="771" ht="12" customHeight="true" spans="1:37">
      <c r="A771" s="14"/>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64"/>
      <c r="AB771" s="164"/>
      <c r="AC771" s="164"/>
      <c r="AD771" s="164"/>
      <c r="AE771" s="164"/>
      <c r="AF771" s="164"/>
      <c r="AG771" s="164"/>
      <c r="AH771" s="164"/>
      <c r="AI771" s="164"/>
      <c r="AJ771" s="164"/>
      <c r="AK771" s="164"/>
    </row>
    <row r="772" ht="12" customHeight="true" spans="1:37">
      <c r="A772" s="14"/>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64"/>
      <c r="AB772" s="164"/>
      <c r="AC772" s="164"/>
      <c r="AD772" s="164"/>
      <c r="AE772" s="164"/>
      <c r="AF772" s="164"/>
      <c r="AG772" s="164"/>
      <c r="AH772" s="164"/>
      <c r="AI772" s="164"/>
      <c r="AJ772" s="164"/>
      <c r="AK772" s="164"/>
    </row>
    <row r="773" s="140" customFormat="true" ht="14.25" customHeight="true" spans="1:1024">
      <c r="A773" s="153" t="str">
        <f>case_lib!A175</f>
        <v>ILC_21 </v>
      </c>
      <c r="B773" s="154"/>
      <c r="C773" s="154" t="str">
        <f>case_lib!D175</f>
        <v>PnC ODD组合变道</v>
      </c>
      <c r="D773" s="155"/>
      <c r="E773" s="159"/>
      <c r="F773" s="155"/>
      <c r="G773" s="155"/>
      <c r="H773" s="155"/>
      <c r="I773" s="159"/>
      <c r="J773" s="155"/>
      <c r="K773" s="159"/>
      <c r="L773" s="155"/>
      <c r="M773" s="159"/>
      <c r="N773" s="155"/>
      <c r="O773" s="159"/>
      <c r="P773" s="155"/>
      <c r="Q773" s="159"/>
      <c r="R773" s="161"/>
      <c r="S773" s="162"/>
      <c r="T773" s="161"/>
      <c r="U773" s="162"/>
      <c r="V773" s="161"/>
      <c r="W773" s="162"/>
      <c r="X773" s="161"/>
      <c r="Y773" s="162"/>
      <c r="Z773" s="161"/>
      <c r="AA773" s="162"/>
      <c r="AB773" s="161"/>
      <c r="AC773" s="161"/>
      <c r="AD773" s="169"/>
      <c r="AE773" s="170"/>
      <c r="AF773" s="161"/>
      <c r="AG773" s="161"/>
      <c r="AH773" s="161"/>
      <c r="AI773" s="161"/>
      <c r="AJ773" s="161"/>
      <c r="AK773" s="161"/>
      <c r="AKX773" s="147"/>
      <c r="AKY773" s="147"/>
      <c r="AKZ773" s="147"/>
      <c r="ALA773" s="147"/>
      <c r="ALB773" s="147"/>
      <c r="ALC773" s="147"/>
      <c r="ALD773" s="147"/>
      <c r="ALE773" s="147"/>
      <c r="ALF773" s="147"/>
      <c r="ALG773" s="147"/>
      <c r="ALH773" s="147"/>
      <c r="ALI773" s="147"/>
      <c r="ALJ773" s="147"/>
      <c r="ALK773" s="147"/>
      <c r="ALL773" s="147"/>
      <c r="ALM773" s="147"/>
      <c r="ALN773" s="147"/>
      <c r="ALO773" s="147"/>
      <c r="ALP773" s="147"/>
      <c r="ALQ773" s="147"/>
      <c r="ALR773" s="147"/>
      <c r="ALS773" s="147"/>
      <c r="ALT773" s="147"/>
      <c r="ALU773" s="147"/>
      <c r="ALV773" s="147"/>
      <c r="ALW773" s="147"/>
      <c r="ALX773" s="147"/>
      <c r="ALY773" s="147"/>
      <c r="ALZ773" s="147"/>
      <c r="AMA773" s="147"/>
      <c r="AMB773" s="147"/>
      <c r="AMC773" s="147"/>
      <c r="AMD773" s="147"/>
      <c r="AME773" s="147"/>
      <c r="AMF773" s="147"/>
      <c r="AMG773" s="147"/>
      <c r="AMH773" s="147"/>
      <c r="AMI773" s="147"/>
      <c r="AMJ773" s="147"/>
    </row>
    <row r="774" ht="64.2" customHeight="true" spans="1:37">
      <c r="A774" s="14" t="str">
        <f>case_lib!A176</f>
        <v>ILC_21_1</v>
      </c>
      <c r="B774" s="14" t="str">
        <f>case_lib!C176</f>
        <v>ILC</v>
      </c>
      <c r="C774" s="14" t="str">
        <f>case_lib!D176</f>
        <v>主车K_HV_speed在匝道中无目标变道</v>
      </c>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64"/>
      <c r="AB774" s="164"/>
      <c r="AC774" s="164"/>
      <c r="AD774" s="164"/>
      <c r="AE774" s="164"/>
      <c r="AF774" s="164"/>
      <c r="AG774" s="164"/>
      <c r="AH774" s="164"/>
      <c r="AI774" s="164"/>
      <c r="AJ774" s="164"/>
      <c r="AK774" s="164"/>
    </row>
    <row r="775" ht="12" customHeight="true" spans="1:37">
      <c r="A775" s="14"/>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64"/>
      <c r="AB775" s="164"/>
      <c r="AC775" s="164"/>
      <c r="AD775" s="164"/>
      <c r="AE775" s="164"/>
      <c r="AF775" s="164"/>
      <c r="AG775" s="164"/>
      <c r="AH775" s="164"/>
      <c r="AI775" s="164"/>
      <c r="AJ775" s="164"/>
      <c r="AK775" s="164"/>
    </row>
    <row r="776" ht="12" customHeight="true" spans="1:37">
      <c r="A776" s="14"/>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64"/>
      <c r="AB776" s="164"/>
      <c r="AC776" s="164"/>
      <c r="AD776" s="164"/>
      <c r="AE776" s="164"/>
      <c r="AF776" s="164"/>
      <c r="AG776" s="164"/>
      <c r="AH776" s="164"/>
      <c r="AI776" s="164"/>
      <c r="AJ776" s="164"/>
      <c r="AK776" s="164"/>
    </row>
    <row r="777" ht="12" customHeight="true" spans="1:37">
      <c r="A777" s="14"/>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64"/>
      <c r="AB777" s="164"/>
      <c r="AC777" s="164"/>
      <c r="AD777" s="164"/>
      <c r="AE777" s="164"/>
      <c r="AF777" s="164"/>
      <c r="AG777" s="164"/>
      <c r="AH777" s="164"/>
      <c r="AI777" s="164"/>
      <c r="AJ777" s="164"/>
      <c r="AK777" s="164"/>
    </row>
    <row r="778" ht="12" customHeight="true" spans="1:37">
      <c r="A778" s="14"/>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64"/>
      <c r="AB778" s="164"/>
      <c r="AC778" s="164"/>
      <c r="AD778" s="164"/>
      <c r="AE778" s="164"/>
      <c r="AF778" s="164"/>
      <c r="AG778" s="164"/>
      <c r="AH778" s="164"/>
      <c r="AI778" s="164"/>
      <c r="AJ778" s="164"/>
      <c r="AK778" s="164"/>
    </row>
    <row r="779" ht="64.2" customHeight="true" spans="1:37">
      <c r="A779" s="14" t="str">
        <f>case_lib!A177</f>
        <v>ILC_21_2</v>
      </c>
      <c r="B779" s="14" t="str">
        <f>case_lib!C177</f>
        <v>ILC</v>
      </c>
      <c r="C779" s="14" t="str">
        <f>case_lib!D177</f>
        <v>主车K_HV_speed距K_relative_distance时向并道口侧变道，过线后目标车并道进入目标车道</v>
      </c>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64"/>
      <c r="AB779" s="164"/>
      <c r="AC779" s="164"/>
      <c r="AD779" s="164"/>
      <c r="AE779" s="164"/>
      <c r="AF779" s="164"/>
      <c r="AG779" s="164"/>
      <c r="AH779" s="164"/>
      <c r="AI779" s="164"/>
      <c r="AJ779" s="164"/>
      <c r="AK779" s="164"/>
    </row>
    <row r="780" ht="12" customHeight="true" spans="1:37">
      <c r="A780" s="14"/>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64"/>
      <c r="AB780" s="164"/>
      <c r="AC780" s="164"/>
      <c r="AD780" s="164"/>
      <c r="AE780" s="164"/>
      <c r="AF780" s="164"/>
      <c r="AG780" s="164"/>
      <c r="AH780" s="164"/>
      <c r="AI780" s="164"/>
      <c r="AJ780" s="164"/>
      <c r="AK780" s="164"/>
    </row>
    <row r="781" ht="12" customHeight="true" spans="1:37">
      <c r="A781" s="14"/>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64"/>
      <c r="AB781" s="164"/>
      <c r="AC781" s="164"/>
      <c r="AD781" s="164"/>
      <c r="AE781" s="164"/>
      <c r="AF781" s="164"/>
      <c r="AG781" s="164"/>
      <c r="AH781" s="164"/>
      <c r="AI781" s="164"/>
      <c r="AJ781" s="164"/>
      <c r="AK781" s="164"/>
    </row>
    <row r="782" ht="12" customHeight="true" spans="1:37">
      <c r="A782" s="14"/>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64"/>
      <c r="AB782" s="164"/>
      <c r="AC782" s="164"/>
      <c r="AD782" s="164"/>
      <c r="AE782" s="164"/>
      <c r="AF782" s="164"/>
      <c r="AG782" s="164"/>
      <c r="AH782" s="164"/>
      <c r="AI782" s="164"/>
      <c r="AJ782" s="164"/>
      <c r="AK782" s="164"/>
    </row>
    <row r="783" ht="12" customHeight="true" spans="1:37">
      <c r="A783" s="14"/>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64"/>
      <c r="AB783" s="164"/>
      <c r="AC783" s="164"/>
      <c r="AD783" s="164"/>
      <c r="AE783" s="164"/>
      <c r="AF783" s="164"/>
      <c r="AG783" s="164"/>
      <c r="AH783" s="164"/>
      <c r="AI783" s="164"/>
      <c r="AJ783" s="164"/>
      <c r="AK783" s="164"/>
    </row>
    <row r="784" ht="64.2" customHeight="true" spans="1:37">
      <c r="A784" s="14" t="str">
        <f>case_lib!A178</f>
        <v>ILC_21_3</v>
      </c>
      <c r="B784" s="14" t="str">
        <f>case_lib!C178</f>
        <v>ILC</v>
      </c>
      <c r="C784" s="14" t="str">
        <f>case_lib!D178</f>
        <v>主车K_HV_speed在不同附着系数路面K_Roadway_Surfaces上无目标变道</v>
      </c>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64"/>
      <c r="AB784" s="164"/>
      <c r="AC784" s="164"/>
      <c r="AD784" s="164"/>
      <c r="AE784" s="164"/>
      <c r="AF784" s="164"/>
      <c r="AG784" s="164"/>
      <c r="AH784" s="164"/>
      <c r="AI784" s="164"/>
      <c r="AJ784" s="164"/>
      <c r="AK784" s="164"/>
    </row>
    <row r="785" ht="12" customHeight="true" spans="1:37">
      <c r="A785" s="14"/>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64"/>
      <c r="AB785" s="164"/>
      <c r="AC785" s="164"/>
      <c r="AD785" s="171"/>
      <c r="AE785" s="171"/>
      <c r="AF785" s="171"/>
      <c r="AG785" s="171"/>
      <c r="AH785" s="171"/>
      <c r="AI785" s="171"/>
      <c r="AJ785" s="171"/>
      <c r="AK785" s="171"/>
    </row>
    <row r="786" ht="12" customHeight="true" spans="1:37">
      <c r="A786" s="14"/>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64"/>
      <c r="AB786" s="164"/>
      <c r="AC786" s="164"/>
      <c r="AD786" s="171"/>
      <c r="AE786" s="171"/>
      <c r="AF786" s="171"/>
      <c r="AG786" s="171"/>
      <c r="AH786" s="171"/>
      <c r="AI786" s="171"/>
      <c r="AJ786" s="171"/>
      <c r="AK786" s="171"/>
    </row>
    <row r="787" ht="12" customHeight="true" spans="1:37">
      <c r="A787" s="14"/>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64"/>
      <c r="AB787" s="164"/>
      <c r="AC787" s="164"/>
      <c r="AD787" s="164"/>
      <c r="AE787" s="164"/>
      <c r="AF787" s="164"/>
      <c r="AG787" s="164"/>
      <c r="AH787" s="164"/>
      <c r="AI787" s="164"/>
      <c r="AJ787" s="164"/>
      <c r="AK787" s="164"/>
    </row>
    <row r="788" ht="12" customHeight="true" spans="1:37">
      <c r="A788" s="14"/>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64"/>
      <c r="AB788" s="164"/>
      <c r="AC788" s="164"/>
      <c r="AD788" s="164"/>
      <c r="AE788" s="164"/>
      <c r="AF788" s="164"/>
      <c r="AG788" s="164"/>
      <c r="AH788" s="164"/>
      <c r="AI788" s="164"/>
      <c r="AJ788" s="164"/>
      <c r="AK788" s="164"/>
    </row>
    <row r="789" ht="64.2" customHeight="true" spans="1:37">
      <c r="A789" s="14" t="str">
        <f>case_lib!A179</f>
        <v>ILC_21_4</v>
      </c>
      <c r="B789" s="14" t="str">
        <f>case_lib!C179</f>
        <v>ILC</v>
      </c>
      <c r="C789" s="14" t="str">
        <f>case_lib!D179</f>
        <v>主车K_HV_speed在不同附着系数路面K_Roadway_Surfaces，接近低速目标车K_TV_speed；
距离K_relative_distance大于变道抑制距离（TTC≥6s+1.5s）拨杆变道</v>
      </c>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64"/>
      <c r="AB789" s="164"/>
      <c r="AC789" s="164"/>
      <c r="AD789" s="171"/>
      <c r="AE789" s="171"/>
      <c r="AF789" s="171"/>
      <c r="AG789" s="171"/>
      <c r="AH789" s="171"/>
      <c r="AI789" s="171"/>
      <c r="AJ789" s="171"/>
      <c r="AK789" s="171"/>
    </row>
    <row r="790" ht="12" customHeight="true" spans="1:37">
      <c r="A790" s="14"/>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64"/>
      <c r="AB790" s="164"/>
      <c r="AC790" s="164"/>
      <c r="AD790" s="164"/>
      <c r="AE790" s="164"/>
      <c r="AF790" s="164"/>
      <c r="AG790" s="164"/>
      <c r="AH790" s="164"/>
      <c r="AI790" s="164"/>
      <c r="AJ790" s="164"/>
      <c r="AK790" s="164"/>
    </row>
    <row r="791" ht="12" customHeight="true" spans="1:37">
      <c r="A791" s="14"/>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64"/>
      <c r="AB791" s="164"/>
      <c r="AC791" s="164"/>
      <c r="AD791" s="164"/>
      <c r="AE791" s="164"/>
      <c r="AF791" s="164"/>
      <c r="AG791" s="164"/>
      <c r="AH791" s="164"/>
      <c r="AI791" s="164"/>
      <c r="AJ791" s="164"/>
      <c r="AK791" s="164"/>
    </row>
    <row r="792" ht="12" customHeight="true" spans="1:37">
      <c r="A792" s="14"/>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64"/>
      <c r="AB792" s="164"/>
      <c r="AC792" s="164"/>
      <c r="AD792" s="171"/>
      <c r="AE792" s="171"/>
      <c r="AF792" s="171"/>
      <c r="AG792" s="171"/>
      <c r="AH792" s="171"/>
      <c r="AI792" s="171"/>
      <c r="AJ792" s="171"/>
      <c r="AK792" s="171"/>
    </row>
    <row r="793" ht="12" customHeight="true" spans="1:37">
      <c r="A793" s="14"/>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64"/>
      <c r="AB793" s="164"/>
      <c r="AC793" s="164"/>
      <c r="AD793" s="171"/>
      <c r="AE793" s="171"/>
      <c r="AF793" s="171"/>
      <c r="AG793" s="171"/>
      <c r="AH793" s="171"/>
      <c r="AI793" s="171"/>
      <c r="AJ793" s="171"/>
      <c r="AK793" s="171"/>
    </row>
    <row r="794" ht="64.2" customHeight="true" spans="1:37">
      <c r="A794" s="14" t="str">
        <f>case_lib!A180</f>
        <v>ILC_21_5</v>
      </c>
      <c r="B794" s="14" t="str">
        <f>case_lib!C180</f>
        <v>ILC</v>
      </c>
      <c r="C794" s="14" t="str">
        <f>case_lib!D180</f>
        <v>主车K_HV_speed在不同附着系数路面：K_Roadway_Surfaces，接近低速目标车K_TV_speed；
距离K_relative_distance大于变道抑制距离（TTC＜6s）拨杆变道</v>
      </c>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64"/>
      <c r="AB794" s="164"/>
      <c r="AC794" s="164"/>
      <c r="AD794" s="164"/>
      <c r="AE794" s="164"/>
      <c r="AF794" s="164"/>
      <c r="AG794" s="164"/>
      <c r="AH794" s="164"/>
      <c r="AI794" s="164"/>
      <c r="AJ794" s="164"/>
      <c r="AK794" s="164"/>
    </row>
    <row r="795" ht="12" customHeight="true" spans="1:37">
      <c r="A795" s="14"/>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64"/>
      <c r="AB795" s="164"/>
      <c r="AC795" s="164"/>
      <c r="AD795" s="164"/>
      <c r="AE795" s="164"/>
      <c r="AF795" s="164"/>
      <c r="AG795" s="164"/>
      <c r="AH795" s="164"/>
      <c r="AI795" s="164"/>
      <c r="AJ795" s="164"/>
      <c r="AK795" s="164"/>
    </row>
    <row r="796" ht="12" customHeight="true" spans="1:37">
      <c r="A796" s="14"/>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64"/>
      <c r="AB796" s="164"/>
      <c r="AC796" s="164"/>
      <c r="AD796" s="164"/>
      <c r="AE796" s="164"/>
      <c r="AF796" s="164"/>
      <c r="AG796" s="164"/>
      <c r="AH796" s="164"/>
      <c r="AI796" s="164"/>
      <c r="AJ796" s="164"/>
      <c r="AK796" s="164"/>
    </row>
    <row r="797" ht="12" customHeight="true" spans="1:37">
      <c r="A797" s="14"/>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64"/>
      <c r="AB797" s="164"/>
      <c r="AC797" s="164"/>
      <c r="AD797" s="164"/>
      <c r="AE797" s="164"/>
      <c r="AF797" s="164"/>
      <c r="AG797" s="164"/>
      <c r="AH797" s="164"/>
      <c r="AI797" s="164"/>
      <c r="AJ797" s="164"/>
      <c r="AK797" s="164"/>
    </row>
    <row r="798" ht="12" customHeight="true" spans="1:37">
      <c r="A798" s="14"/>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64"/>
      <c r="AB798" s="164"/>
      <c r="AC798" s="164"/>
      <c r="AD798" s="164"/>
      <c r="AE798" s="164"/>
      <c r="AF798" s="164"/>
      <c r="AG798" s="164"/>
      <c r="AH798" s="164"/>
      <c r="AI798" s="164"/>
      <c r="AJ798" s="164"/>
      <c r="AK798" s="164"/>
    </row>
    <row r="799" ht="64.2" customHeight="true" spans="1:37">
      <c r="A799" s="14" t="str">
        <f>case_lib!A181</f>
        <v>ILC_21_6</v>
      </c>
      <c r="B799" s="14" t="str">
        <f>case_lib!C181</f>
        <v>ILC</v>
      </c>
      <c r="C799" s="14" t="str">
        <f>case_lib!D181</f>
        <v>主车K_HV_speed在波浪路K_slope上无目标变道</v>
      </c>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64"/>
      <c r="AB799" s="164"/>
      <c r="AC799" s="164"/>
      <c r="AD799" s="164"/>
      <c r="AE799" s="164"/>
      <c r="AF799" s="164"/>
      <c r="AG799" s="164"/>
      <c r="AH799" s="164"/>
      <c r="AI799" s="164"/>
      <c r="AJ799" s="164"/>
      <c r="AK799" s="164"/>
    </row>
    <row r="800" s="144" customFormat="true" ht="12" customHeight="true" spans="1:37">
      <c r="A800" s="14"/>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67"/>
      <c r="AB800" s="167"/>
      <c r="AC800" s="167"/>
      <c r="AD800" s="164"/>
      <c r="AE800" s="164"/>
      <c r="AF800" s="164"/>
      <c r="AG800" s="164"/>
      <c r="AH800" s="164"/>
      <c r="AI800" s="164"/>
      <c r="AJ800" s="164"/>
      <c r="AK800" s="164"/>
    </row>
    <row r="801" ht="12" customHeight="true" spans="1:37">
      <c r="A801" s="14"/>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64"/>
      <c r="AB801" s="164"/>
      <c r="AC801" s="164"/>
      <c r="AD801" s="164"/>
      <c r="AE801" s="164"/>
      <c r="AF801" s="164"/>
      <c r="AG801" s="164"/>
      <c r="AH801" s="164"/>
      <c r="AI801" s="164"/>
      <c r="AJ801" s="164"/>
      <c r="AK801" s="164"/>
    </row>
    <row r="802" ht="12" customHeight="true" spans="1:37">
      <c r="A802" s="14"/>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64"/>
      <c r="AB802" s="164"/>
      <c r="AC802" s="164"/>
      <c r="AD802" s="164"/>
      <c r="AE802" s="164"/>
      <c r="AF802" s="164"/>
      <c r="AG802" s="164"/>
      <c r="AH802" s="164"/>
      <c r="AI802" s="164"/>
      <c r="AJ802" s="164"/>
      <c r="AK802" s="164"/>
    </row>
    <row r="803" ht="12" customHeight="true" spans="1:37">
      <c r="A803" s="14"/>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64"/>
      <c r="AB803" s="164"/>
      <c r="AC803" s="164"/>
      <c r="AD803" s="164"/>
      <c r="AE803" s="164"/>
      <c r="AF803" s="164"/>
      <c r="AG803" s="164"/>
      <c r="AH803" s="164"/>
      <c r="AI803" s="164"/>
      <c r="AJ803" s="164"/>
      <c r="AK803" s="164"/>
    </row>
    <row r="804" ht="64.2" customHeight="true" spans="1:37">
      <c r="A804" s="14" t="str">
        <f>case_lib!A182</f>
        <v>ILC_21_7</v>
      </c>
      <c r="B804" s="14" t="str">
        <f>case_lib!C182</f>
        <v>ILC</v>
      </c>
      <c r="C804" s="14" t="str">
        <f>case_lib!D182</f>
        <v>主车K_HV_speed在颠簸路K_slope上变道</v>
      </c>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64"/>
      <c r="AB804" s="164"/>
      <c r="AC804" s="164"/>
      <c r="AD804" s="164"/>
      <c r="AE804" s="164"/>
      <c r="AF804" s="164"/>
      <c r="AG804" s="164"/>
      <c r="AH804" s="164"/>
      <c r="AI804" s="164"/>
      <c r="AJ804" s="164"/>
      <c r="AK804" s="164"/>
    </row>
    <row r="805" ht="12" customHeight="true" spans="1:37">
      <c r="A805" s="14"/>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64"/>
      <c r="AB805" s="164"/>
      <c r="AC805" s="164"/>
      <c r="AD805" s="164"/>
      <c r="AE805" s="164"/>
      <c r="AF805" s="164"/>
      <c r="AG805" s="164"/>
      <c r="AH805" s="164"/>
      <c r="AI805" s="164"/>
      <c r="AJ805" s="164"/>
      <c r="AK805" s="164"/>
    </row>
    <row r="806" ht="12" customHeight="true" spans="1:37">
      <c r="A806" s="14"/>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64"/>
      <c r="AB806" s="164"/>
      <c r="AC806" s="164"/>
      <c r="AD806" s="164"/>
      <c r="AE806" s="164"/>
      <c r="AF806" s="164"/>
      <c r="AG806" s="164"/>
      <c r="AH806" s="164"/>
      <c r="AI806" s="164"/>
      <c r="AJ806" s="164"/>
      <c r="AK806" s="164"/>
    </row>
    <row r="807" ht="12" customHeight="true" spans="1:37">
      <c r="A807" s="14"/>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64"/>
      <c r="AB807" s="164"/>
      <c r="AC807" s="164"/>
      <c r="AD807" s="164"/>
      <c r="AE807" s="164"/>
      <c r="AF807" s="164"/>
      <c r="AG807" s="164"/>
      <c r="AH807" s="164"/>
      <c r="AI807" s="164"/>
      <c r="AJ807" s="164"/>
      <c r="AK807" s="164"/>
    </row>
    <row r="808" ht="12" customHeight="true" spans="1:37">
      <c r="A808" s="14"/>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64"/>
      <c r="AB808" s="164"/>
      <c r="AC808" s="164"/>
      <c r="AD808" s="164"/>
      <c r="AE808" s="164"/>
      <c r="AF808" s="164"/>
      <c r="AG808" s="164"/>
      <c r="AH808" s="164"/>
      <c r="AI808" s="164"/>
      <c r="AJ808" s="164"/>
      <c r="AK808" s="164"/>
    </row>
    <row r="809" ht="64.2" customHeight="true" spans="1:37">
      <c r="A809" s="14" t="str">
        <f>case_lib!A183</f>
        <v>ILC_21_8</v>
      </c>
      <c r="B809" s="14" t="str">
        <f>case_lib!C183</f>
        <v>ILC</v>
      </c>
      <c r="C809" s="14" t="str">
        <f>case_lib!D183</f>
        <v>主车K_HV_speed在横风K_level_crosswind时变道</v>
      </c>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64"/>
      <c r="AB809" s="164"/>
      <c r="AC809" s="164"/>
      <c r="AD809" s="164"/>
      <c r="AE809" s="164"/>
      <c r="AF809" s="164"/>
      <c r="AG809" s="164"/>
      <c r="AH809" s="164"/>
      <c r="AI809" s="164"/>
      <c r="AJ809" s="164"/>
      <c r="AK809" s="164"/>
    </row>
    <row r="810" ht="12" customHeight="true" spans="1:37">
      <c r="A810" s="14"/>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64"/>
      <c r="AB810" s="164"/>
      <c r="AC810" s="164"/>
      <c r="AD810" s="164"/>
      <c r="AE810" s="164"/>
      <c r="AF810" s="164"/>
      <c r="AG810" s="164"/>
      <c r="AH810" s="164"/>
      <c r="AI810" s="164"/>
      <c r="AJ810" s="164"/>
      <c r="AK810" s="164"/>
    </row>
    <row r="811" ht="12" customHeight="true" spans="1:37">
      <c r="A811" s="14"/>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64"/>
      <c r="AB811" s="164"/>
      <c r="AC811" s="164"/>
      <c r="AD811" s="164"/>
      <c r="AE811" s="164"/>
      <c r="AF811" s="164"/>
      <c r="AG811" s="164"/>
      <c r="AH811" s="164"/>
      <c r="AI811" s="164"/>
      <c r="AJ811" s="164"/>
      <c r="AK811" s="164"/>
    </row>
    <row r="812" ht="12" customHeight="true" spans="1:37">
      <c r="A812" s="14"/>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64"/>
      <c r="AB812" s="164"/>
      <c r="AC812" s="164"/>
      <c r="AD812" s="164"/>
      <c r="AE812" s="164"/>
      <c r="AF812" s="164"/>
      <c r="AG812" s="164"/>
      <c r="AH812" s="164"/>
      <c r="AI812" s="164"/>
      <c r="AJ812" s="164"/>
      <c r="AK812" s="164"/>
    </row>
    <row r="813" ht="12" customHeight="true" spans="1:37">
      <c r="A813" s="14"/>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64"/>
      <c r="AB813" s="164"/>
      <c r="AC813" s="164"/>
      <c r="AD813" s="164"/>
      <c r="AE813" s="164"/>
      <c r="AF813" s="164"/>
      <c r="AG813" s="164"/>
      <c r="AH813" s="164"/>
      <c r="AI813" s="164"/>
      <c r="AJ813" s="164"/>
      <c r="AK813" s="164"/>
    </row>
    <row r="814" ht="64.2" customHeight="true" spans="1:37">
      <c r="A814" s="14" t="str">
        <f>case_lib!A184</f>
        <v>ILC_21_9</v>
      </c>
      <c r="B814" s="14" t="str">
        <f>case_lib!C184</f>
        <v>ILC</v>
      </c>
      <c r="C814" s="14" t="str">
        <f>case_lib!D184</f>
        <v>主车K_HV_speed在不同附着系数路面K_Roadway_Surfaces上无目标变道，变道时横风K_level_crosswind</v>
      </c>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64"/>
      <c r="AB814" s="164"/>
      <c r="AC814" s="164"/>
      <c r="AD814" s="164"/>
      <c r="AE814" s="164"/>
      <c r="AF814" s="164"/>
      <c r="AG814" s="164"/>
      <c r="AH814" s="164"/>
      <c r="AI814" s="164"/>
      <c r="AJ814" s="164"/>
      <c r="AK814" s="164"/>
    </row>
    <row r="815" s="144" customFormat="true" ht="12" customHeight="true" spans="1:37">
      <c r="A815" s="14"/>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67"/>
      <c r="AB815" s="167"/>
      <c r="AC815" s="167"/>
      <c r="AD815" s="164"/>
      <c r="AE815" s="164"/>
      <c r="AF815" s="164"/>
      <c r="AG815" s="164"/>
      <c r="AH815" s="164"/>
      <c r="AI815" s="164"/>
      <c r="AJ815" s="164"/>
      <c r="AK815" s="164"/>
    </row>
    <row r="816" ht="12" customHeight="true" spans="1:37">
      <c r="A816" s="14"/>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64"/>
      <c r="AB816" s="164"/>
      <c r="AC816" s="164"/>
      <c r="AD816" s="164"/>
      <c r="AE816" s="164"/>
      <c r="AF816" s="164"/>
      <c r="AG816" s="164"/>
      <c r="AH816" s="164"/>
      <c r="AI816" s="164"/>
      <c r="AJ816" s="164"/>
      <c r="AK816" s="164"/>
    </row>
    <row r="817" ht="12" customHeight="true" spans="1:37">
      <c r="A817" s="14"/>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64"/>
      <c r="AB817" s="164"/>
      <c r="AC817" s="164"/>
      <c r="AD817" s="164"/>
      <c r="AE817" s="164"/>
      <c r="AF817" s="164"/>
      <c r="AG817" s="164"/>
      <c r="AH817" s="164"/>
      <c r="AI817" s="164"/>
      <c r="AJ817" s="164"/>
      <c r="AK817" s="164"/>
    </row>
    <row r="818" ht="12" customHeight="true" spans="1:37">
      <c r="A818" s="14"/>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64"/>
      <c r="AB818" s="164"/>
      <c r="AC818" s="164"/>
      <c r="AD818" s="164"/>
      <c r="AE818" s="164"/>
      <c r="AF818" s="164"/>
      <c r="AG818" s="164"/>
      <c r="AH818" s="164"/>
      <c r="AI818" s="164"/>
      <c r="AJ818" s="164"/>
      <c r="AK818" s="164"/>
    </row>
    <row r="819" s="140" customFormat="true" ht="14.25" customHeight="true" spans="1:1024">
      <c r="A819" s="153" t="str">
        <f>case_lib!A185</f>
        <v>ILC_22 </v>
      </c>
      <c r="B819" s="154"/>
      <c r="C819" s="154" t="str">
        <f>case_lib!D185</f>
        <v>Loc ODD组合变道</v>
      </c>
      <c r="D819" s="155"/>
      <c r="E819" s="159"/>
      <c r="F819" s="155"/>
      <c r="G819" s="155"/>
      <c r="H819" s="155"/>
      <c r="I819" s="159"/>
      <c r="J819" s="155"/>
      <c r="K819" s="159"/>
      <c r="L819" s="155"/>
      <c r="M819" s="159"/>
      <c r="N819" s="155"/>
      <c r="O819" s="159"/>
      <c r="P819" s="155"/>
      <c r="Q819" s="159"/>
      <c r="R819" s="161"/>
      <c r="S819" s="162"/>
      <c r="T819" s="161"/>
      <c r="U819" s="162"/>
      <c r="V819" s="161"/>
      <c r="W819" s="162"/>
      <c r="X819" s="161"/>
      <c r="Y819" s="162"/>
      <c r="Z819" s="161"/>
      <c r="AA819" s="162"/>
      <c r="AB819" s="161"/>
      <c r="AC819" s="161"/>
      <c r="AD819" s="169"/>
      <c r="AE819" s="170"/>
      <c r="AF819" s="161"/>
      <c r="AG819" s="161"/>
      <c r="AH819" s="161"/>
      <c r="AI819" s="161"/>
      <c r="AJ819" s="161"/>
      <c r="AK819" s="161"/>
      <c r="AKX819" s="147"/>
      <c r="AKY819" s="147"/>
      <c r="AKZ819" s="147"/>
      <c r="ALA819" s="147"/>
      <c r="ALB819" s="147"/>
      <c r="ALC819" s="147"/>
      <c r="ALD819" s="147"/>
      <c r="ALE819" s="147"/>
      <c r="ALF819" s="147"/>
      <c r="ALG819" s="147"/>
      <c r="ALH819" s="147"/>
      <c r="ALI819" s="147"/>
      <c r="ALJ819" s="147"/>
      <c r="ALK819" s="147"/>
      <c r="ALL819" s="147"/>
      <c r="ALM819" s="147"/>
      <c r="ALN819" s="147"/>
      <c r="ALO819" s="147"/>
      <c r="ALP819" s="147"/>
      <c r="ALQ819" s="147"/>
      <c r="ALR819" s="147"/>
      <c r="ALS819" s="147"/>
      <c r="ALT819" s="147"/>
      <c r="ALU819" s="147"/>
      <c r="ALV819" s="147"/>
      <c r="ALW819" s="147"/>
      <c r="ALX819" s="147"/>
      <c r="ALY819" s="147"/>
      <c r="ALZ819" s="147"/>
      <c r="AMA819" s="147"/>
      <c r="AMB819" s="147"/>
      <c r="AMC819" s="147"/>
      <c r="AMD819" s="147"/>
      <c r="AME819" s="147"/>
      <c r="AMF819" s="147"/>
      <c r="AMG819" s="147"/>
      <c r="AMH819" s="147"/>
      <c r="AMI819" s="147"/>
      <c r="AMJ819" s="147"/>
    </row>
    <row r="820" ht="64.2" customHeight="true" spans="1:37">
      <c r="A820" s="14" t="str">
        <f>case_lib!A186</f>
        <v>ILC_22_1</v>
      </c>
      <c r="B820" s="14" t="str">
        <f>case_lib!C186</f>
        <v>ILC</v>
      </c>
      <c r="C820" s="14" t="str">
        <f>case_lib!D186</f>
        <v>主车K_HV_speed接近200m外可变车道，距离K_relative_distance时（TTC＜6s+1.5s）无目标变道</v>
      </c>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64"/>
      <c r="AB820" s="164"/>
      <c r="AC820" s="164"/>
      <c r="AD820" s="164"/>
      <c r="AE820" s="164"/>
      <c r="AF820" s="164"/>
      <c r="AG820" s="164"/>
      <c r="AH820" s="164"/>
      <c r="AI820" s="164"/>
      <c r="AJ820" s="164"/>
      <c r="AK820" s="164"/>
    </row>
    <row r="821" ht="12" customHeight="true" spans="1:37">
      <c r="A821" s="14"/>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64"/>
      <c r="AB821" s="164"/>
      <c r="AC821" s="164"/>
      <c r="AD821" s="164"/>
      <c r="AE821" s="164"/>
      <c r="AF821" s="164"/>
      <c r="AG821" s="164"/>
      <c r="AH821" s="164"/>
      <c r="AI821" s="164"/>
      <c r="AJ821" s="164"/>
      <c r="AK821" s="164"/>
    </row>
    <row r="822" ht="12" customHeight="true" spans="1:37">
      <c r="A822" s="14"/>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64"/>
      <c r="AB822" s="164"/>
      <c r="AC822" s="164"/>
      <c r="AD822" s="164"/>
      <c r="AE822" s="164"/>
      <c r="AF822" s="164"/>
      <c r="AG822" s="164"/>
      <c r="AH822" s="164"/>
      <c r="AI822" s="164"/>
      <c r="AJ822" s="164"/>
      <c r="AK822" s="164"/>
    </row>
    <row r="823" ht="12" customHeight="true" spans="1:37">
      <c r="A823" s="14"/>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64"/>
      <c r="AB823" s="164"/>
      <c r="AC823" s="164"/>
      <c r="AD823" s="164"/>
      <c r="AE823" s="164"/>
      <c r="AF823" s="164"/>
      <c r="AG823" s="164"/>
      <c r="AH823" s="164"/>
      <c r="AI823" s="164"/>
      <c r="AJ823" s="164"/>
      <c r="AK823" s="164"/>
    </row>
    <row r="824" ht="12" customHeight="true" spans="1:37">
      <c r="A824" s="14"/>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64"/>
      <c r="AB824" s="164"/>
      <c r="AC824" s="164"/>
      <c r="AD824" s="164"/>
      <c r="AE824" s="164"/>
      <c r="AF824" s="164"/>
      <c r="AG824" s="164"/>
      <c r="AH824" s="164"/>
      <c r="AI824" s="164"/>
      <c r="AJ824" s="164"/>
      <c r="AK824" s="164"/>
    </row>
    <row r="825" ht="64.2" customHeight="true" spans="1:37">
      <c r="A825" s="14" t="str">
        <f>case_lib!A187</f>
        <v>ILC_22_2</v>
      </c>
      <c r="B825" s="14" t="str">
        <f>case_lib!C187</f>
        <v>ILC</v>
      </c>
      <c r="C825" s="14" t="str">
        <f>case_lib!D187</f>
        <v>主车K_HV_speed接近200m外收费站，距离K_relative_distance时（TTC＜7s）无目标变道</v>
      </c>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64"/>
      <c r="AB825" s="164"/>
      <c r="AC825" s="164"/>
      <c r="AD825" s="164"/>
      <c r="AE825" s="164"/>
      <c r="AF825" s="164"/>
      <c r="AG825" s="164"/>
      <c r="AH825" s="164"/>
      <c r="AI825" s="164"/>
      <c r="AJ825" s="164"/>
      <c r="AK825" s="164"/>
    </row>
    <row r="826" ht="12" customHeight="true" spans="1:37">
      <c r="A826" s="14"/>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64"/>
      <c r="AB826" s="164"/>
      <c r="AC826" s="164"/>
      <c r="AD826" s="164"/>
      <c r="AE826" s="164"/>
      <c r="AF826" s="164"/>
      <c r="AG826" s="164"/>
      <c r="AH826" s="164"/>
      <c r="AI826" s="164"/>
      <c r="AJ826" s="164"/>
      <c r="AK826" s="164"/>
    </row>
    <row r="827" ht="12" customHeight="true" spans="1:37">
      <c r="A827" s="14"/>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64"/>
      <c r="AB827" s="164"/>
      <c r="AC827" s="164"/>
      <c r="AD827" s="164"/>
      <c r="AE827" s="164"/>
      <c r="AF827" s="164"/>
      <c r="AG827" s="164"/>
      <c r="AH827" s="164"/>
      <c r="AI827" s="164"/>
      <c r="AJ827" s="164"/>
      <c r="AK827" s="164"/>
    </row>
    <row r="828" ht="12" customHeight="true" spans="1:37">
      <c r="A828" s="14"/>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64"/>
      <c r="AB828" s="164"/>
      <c r="AC828" s="164"/>
      <c r="AD828" s="164"/>
      <c r="AE828" s="164"/>
      <c r="AF828" s="164"/>
      <c r="AG828" s="164"/>
      <c r="AH828" s="164"/>
      <c r="AI828" s="164"/>
      <c r="AJ828" s="164"/>
      <c r="AK828" s="164"/>
    </row>
    <row r="829" ht="12" customHeight="true" spans="1:37">
      <c r="A829" s="14"/>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64"/>
      <c r="AB829" s="164"/>
      <c r="AC829" s="164"/>
      <c r="AD829" s="164"/>
      <c r="AE829" s="164"/>
      <c r="AF829" s="164"/>
      <c r="AG829" s="164"/>
      <c r="AH829" s="164"/>
      <c r="AI829" s="164"/>
      <c r="AJ829" s="164"/>
      <c r="AK829" s="164"/>
    </row>
    <row r="830" ht="64.2" customHeight="true" spans="1:37">
      <c r="A830" s="14" t="str">
        <f>case_lib!A188</f>
        <v>ILC_22_3</v>
      </c>
      <c r="B830" s="14" t="str">
        <f>case_lib!C188</f>
        <v>ILC</v>
      </c>
      <c r="C830" s="14" t="str">
        <f>case_lib!D188</f>
        <v>主车K_HV_speed在天桥下无目标变道</v>
      </c>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64"/>
      <c r="AB830" s="164"/>
      <c r="AC830" s="164"/>
      <c r="AD830" s="164"/>
      <c r="AE830" s="164"/>
      <c r="AF830" s="164"/>
      <c r="AG830" s="164"/>
      <c r="AH830" s="164"/>
      <c r="AI830" s="164"/>
      <c r="AJ830" s="164"/>
      <c r="AK830" s="164"/>
    </row>
    <row r="831" ht="12" customHeight="true" spans="1:37">
      <c r="A831" s="14"/>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64"/>
      <c r="AB831" s="164"/>
      <c r="AC831" s="164"/>
      <c r="AD831" s="164"/>
      <c r="AE831" s="164"/>
      <c r="AF831" s="164"/>
      <c r="AG831" s="164"/>
      <c r="AH831" s="164"/>
      <c r="AI831" s="164"/>
      <c r="AJ831" s="164"/>
      <c r="AK831" s="164"/>
    </row>
    <row r="832" ht="12" customHeight="true" spans="1:37">
      <c r="A832" s="14"/>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64"/>
      <c r="AB832" s="164"/>
      <c r="AC832" s="164"/>
      <c r="AD832" s="164"/>
      <c r="AE832" s="164"/>
      <c r="AF832" s="164"/>
      <c r="AG832" s="164"/>
      <c r="AH832" s="164"/>
      <c r="AI832" s="164"/>
      <c r="AJ832" s="164"/>
      <c r="AK832" s="164"/>
    </row>
    <row r="833" ht="12" customHeight="true" spans="1:37">
      <c r="A833" s="14"/>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64"/>
      <c r="AB833" s="164"/>
      <c r="AC833" s="164"/>
      <c r="AD833" s="164"/>
      <c r="AE833" s="164"/>
      <c r="AF833" s="164"/>
      <c r="AG833" s="164"/>
      <c r="AH833" s="164"/>
      <c r="AI833" s="164"/>
      <c r="AJ833" s="164"/>
      <c r="AK833" s="164"/>
    </row>
    <row r="834" ht="12" customHeight="true" spans="1:37">
      <c r="A834" s="14"/>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64"/>
      <c r="AB834" s="164"/>
      <c r="AC834" s="164"/>
      <c r="AD834" s="164"/>
      <c r="AE834" s="164"/>
      <c r="AF834" s="164"/>
      <c r="AG834" s="164"/>
      <c r="AH834" s="164"/>
      <c r="AI834" s="164"/>
      <c r="AJ834" s="164"/>
      <c r="AK834" s="164"/>
    </row>
    <row r="835" ht="64.2" customHeight="true" spans="1:37">
      <c r="A835" s="14" t="str">
        <f>case_lib!A189</f>
        <v>ILC_22_4</v>
      </c>
      <c r="B835" s="14" t="str">
        <f>case_lib!C189</f>
        <v>ILC</v>
      </c>
      <c r="C835" s="14" t="str">
        <f>case_lib!D189</f>
        <v>主车K_HV_speed穿过天桥50m后，车道线为横穿本车道的临时车道线，无目标变道</v>
      </c>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64"/>
      <c r="AB835" s="164"/>
      <c r="AC835" s="164"/>
      <c r="AD835" s="164"/>
      <c r="AE835" s="164"/>
      <c r="AF835" s="164"/>
      <c r="AG835" s="164"/>
      <c r="AH835" s="164"/>
      <c r="AI835" s="164"/>
      <c r="AJ835" s="164"/>
      <c r="AK835" s="164"/>
    </row>
    <row r="836" ht="12" customHeight="true" spans="1:37">
      <c r="A836" s="14"/>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64"/>
      <c r="AB836" s="164"/>
      <c r="AC836" s="164"/>
      <c r="AD836" s="164"/>
      <c r="AE836" s="164"/>
      <c r="AF836" s="164"/>
      <c r="AG836" s="164"/>
      <c r="AH836" s="164"/>
      <c r="AI836" s="164"/>
      <c r="AJ836" s="164"/>
      <c r="AK836" s="164"/>
    </row>
    <row r="837" ht="12" customHeight="true" spans="1:37">
      <c r="A837" s="14"/>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64"/>
      <c r="AB837" s="164"/>
      <c r="AC837" s="164"/>
      <c r="AD837" s="164"/>
      <c r="AE837" s="164"/>
      <c r="AF837" s="164"/>
      <c r="AG837" s="164"/>
      <c r="AH837" s="164"/>
      <c r="AI837" s="164"/>
      <c r="AJ837" s="164"/>
      <c r="AK837" s="164"/>
    </row>
    <row r="838" ht="12" customHeight="true" spans="1:37">
      <c r="A838" s="14"/>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64"/>
      <c r="AB838" s="164"/>
      <c r="AC838" s="164"/>
      <c r="AD838" s="164"/>
      <c r="AE838" s="164"/>
      <c r="AF838" s="164"/>
      <c r="AG838" s="164"/>
      <c r="AH838" s="164"/>
      <c r="AI838" s="164"/>
      <c r="AJ838" s="164"/>
      <c r="AK838" s="164"/>
    </row>
    <row r="839" ht="12" customHeight="true" spans="1:37">
      <c r="A839" s="14"/>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64"/>
      <c r="AB839" s="164"/>
      <c r="AC839" s="164"/>
      <c r="AD839" s="164"/>
      <c r="AE839" s="164"/>
      <c r="AF839" s="164"/>
      <c r="AG839" s="164"/>
      <c r="AH839" s="164"/>
      <c r="AI839" s="164"/>
      <c r="AJ839" s="164"/>
      <c r="AK839" s="164"/>
    </row>
    <row r="840" ht="64.2" customHeight="true" spans="1:37">
      <c r="A840" s="14" t="str">
        <f>case_lib!A190</f>
        <v>ILC_22_5</v>
      </c>
      <c r="B840" s="14" t="str">
        <f>case_lib!C190</f>
        <v>ILC</v>
      </c>
      <c r="C840" s="14" t="str">
        <f>case_lib!D190</f>
        <v>主车K_HV_speed在两面高山的高速上无目标变道</v>
      </c>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64"/>
      <c r="AB840" s="164"/>
      <c r="AC840" s="164"/>
      <c r="AD840" s="164"/>
      <c r="AE840" s="164"/>
      <c r="AF840" s="164"/>
      <c r="AG840" s="164"/>
      <c r="AH840" s="164"/>
      <c r="AI840" s="164"/>
      <c r="AJ840" s="164"/>
      <c r="AK840" s="164"/>
    </row>
    <row r="841" ht="12" customHeight="true" spans="1:37">
      <c r="A841" s="14"/>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64"/>
      <c r="AB841" s="164"/>
      <c r="AC841" s="164"/>
      <c r="AD841" s="164"/>
      <c r="AE841" s="164"/>
      <c r="AF841" s="164"/>
      <c r="AG841" s="164"/>
      <c r="AH841" s="164"/>
      <c r="AI841" s="164"/>
      <c r="AJ841" s="164"/>
      <c r="AK841" s="164"/>
    </row>
    <row r="842" ht="12" customHeight="true" spans="1:37">
      <c r="A842" s="14"/>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64"/>
      <c r="AB842" s="164"/>
      <c r="AC842" s="164"/>
      <c r="AD842" s="164"/>
      <c r="AE842" s="164"/>
      <c r="AF842" s="164"/>
      <c r="AG842" s="164"/>
      <c r="AH842" s="164"/>
      <c r="AI842" s="164"/>
      <c r="AJ842" s="164"/>
      <c r="AK842" s="164"/>
    </row>
    <row r="843" ht="12" customHeight="true" spans="1:37">
      <c r="A843" s="14"/>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64"/>
      <c r="AB843" s="164"/>
      <c r="AC843" s="164"/>
      <c r="AD843" s="164"/>
      <c r="AE843" s="164"/>
      <c r="AF843" s="164"/>
      <c r="AG843" s="164"/>
      <c r="AH843" s="164"/>
      <c r="AI843" s="164"/>
      <c r="AJ843" s="164"/>
      <c r="AK843" s="164"/>
    </row>
    <row r="844" ht="12" customHeight="true" spans="1:37">
      <c r="A844" s="14"/>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64"/>
      <c r="AB844" s="164"/>
      <c r="AC844" s="164"/>
      <c r="AD844" s="164"/>
      <c r="AE844" s="164"/>
      <c r="AF844" s="164"/>
      <c r="AG844" s="164"/>
      <c r="AH844" s="164"/>
      <c r="AI844" s="164"/>
      <c r="AJ844" s="164"/>
      <c r="AK844" s="164"/>
    </row>
    <row r="845" s="140" customFormat="true" ht="14.25" customHeight="true" spans="1:1024">
      <c r="A845" s="153" t="str">
        <f>case_lib!A191</f>
        <v>ILC_23 </v>
      </c>
      <c r="B845" s="154"/>
      <c r="C845" s="154" t="str">
        <f>case_lib!D191</f>
        <v>变道过程中司机误操作</v>
      </c>
      <c r="D845" s="155"/>
      <c r="E845" s="159"/>
      <c r="F845" s="155"/>
      <c r="G845" s="155"/>
      <c r="H845" s="155"/>
      <c r="I845" s="159"/>
      <c r="J845" s="155"/>
      <c r="K845" s="159"/>
      <c r="L845" s="155"/>
      <c r="M845" s="159"/>
      <c r="N845" s="155"/>
      <c r="O845" s="159"/>
      <c r="P845" s="155"/>
      <c r="Q845" s="159"/>
      <c r="R845" s="161"/>
      <c r="S845" s="162"/>
      <c r="T845" s="161"/>
      <c r="U845" s="162"/>
      <c r="V845" s="161"/>
      <c r="W845" s="162"/>
      <c r="X845" s="161"/>
      <c r="Y845" s="162"/>
      <c r="Z845" s="161"/>
      <c r="AA845" s="162"/>
      <c r="AB845" s="161"/>
      <c r="AC845" s="161"/>
      <c r="AD845" s="169"/>
      <c r="AE845" s="170"/>
      <c r="AF845" s="161"/>
      <c r="AG845" s="161"/>
      <c r="AH845" s="161"/>
      <c r="AI845" s="161"/>
      <c r="AJ845" s="161"/>
      <c r="AK845" s="161"/>
      <c r="AKX845" s="147"/>
      <c r="AKY845" s="147"/>
      <c r="AKZ845" s="147"/>
      <c r="ALA845" s="147"/>
      <c r="ALB845" s="147"/>
      <c r="ALC845" s="147"/>
      <c r="ALD845" s="147"/>
      <c r="ALE845" s="147"/>
      <c r="ALF845" s="147"/>
      <c r="ALG845" s="147"/>
      <c r="ALH845" s="147"/>
      <c r="ALI845" s="147"/>
      <c r="ALJ845" s="147"/>
      <c r="ALK845" s="147"/>
      <c r="ALL845" s="147"/>
      <c r="ALM845" s="147"/>
      <c r="ALN845" s="147"/>
      <c r="ALO845" s="147"/>
      <c r="ALP845" s="147"/>
      <c r="ALQ845" s="147"/>
      <c r="ALR845" s="147"/>
      <c r="ALS845" s="147"/>
      <c r="ALT845" s="147"/>
      <c r="ALU845" s="147"/>
      <c r="ALV845" s="147"/>
      <c r="ALW845" s="147"/>
      <c r="ALX845" s="147"/>
      <c r="ALY845" s="147"/>
      <c r="ALZ845" s="147"/>
      <c r="AMA845" s="147"/>
      <c r="AMB845" s="147"/>
      <c r="AMC845" s="147"/>
      <c r="AMD845" s="147"/>
      <c r="AME845" s="147"/>
      <c r="AMF845" s="147"/>
      <c r="AMG845" s="147"/>
      <c r="AMH845" s="147"/>
      <c r="AMI845" s="147"/>
      <c r="AMJ845" s="147"/>
    </row>
    <row r="846" ht="64.2" customHeight="true" spans="1:37">
      <c r="A846" s="14" t="str">
        <f>case_lib!A192</f>
        <v>ILC_23_1</v>
      </c>
      <c r="B846" s="14" t="str">
        <f>case_lib!C192</f>
        <v>ILC</v>
      </c>
      <c r="C846" s="14" t="str">
        <f>case_lib!D192</f>
        <v>主车K_HV_speed人工驾驶，司机拨杆2s后按AD active按钮进入AD模式</v>
      </c>
      <c r="D846" s="156" t="s">
        <v>1179</v>
      </c>
      <c r="E846" s="157" t="s">
        <v>1181</v>
      </c>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64"/>
      <c r="AB846" s="164"/>
      <c r="AC846" s="164"/>
      <c r="AD846" s="164"/>
      <c r="AE846" s="164"/>
      <c r="AF846" s="164"/>
      <c r="AG846" s="164"/>
      <c r="AH846" s="164"/>
      <c r="AI846" s="164"/>
      <c r="AJ846" s="164"/>
      <c r="AK846" s="164"/>
    </row>
    <row r="847" ht="12" customHeight="true" spans="1:37">
      <c r="A847" s="14"/>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64"/>
      <c r="AB847" s="164"/>
      <c r="AC847" s="164"/>
      <c r="AD847" s="164"/>
      <c r="AE847" s="164"/>
      <c r="AF847" s="164"/>
      <c r="AG847" s="164"/>
      <c r="AH847" s="164"/>
      <c r="AI847" s="164"/>
      <c r="AJ847" s="164"/>
      <c r="AK847" s="164"/>
    </row>
    <row r="848" ht="12" customHeight="true" spans="1:37">
      <c r="A848" s="14"/>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64"/>
      <c r="AB848" s="164"/>
      <c r="AC848" s="164"/>
      <c r="AD848" s="164"/>
      <c r="AE848" s="164"/>
      <c r="AF848" s="164"/>
      <c r="AG848" s="164"/>
      <c r="AH848" s="164"/>
      <c r="AI848" s="164"/>
      <c r="AJ848" s="164"/>
      <c r="AK848" s="164"/>
    </row>
    <row r="849" ht="12" customHeight="true" spans="1:37">
      <c r="A849" s="14"/>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64"/>
      <c r="AB849" s="164"/>
      <c r="AC849" s="164"/>
      <c r="AD849" s="164"/>
      <c r="AE849" s="164"/>
      <c r="AF849" s="164"/>
      <c r="AG849" s="164"/>
      <c r="AH849" s="164"/>
      <c r="AI849" s="164"/>
      <c r="AJ849" s="164"/>
      <c r="AK849" s="164"/>
    </row>
    <row r="850" ht="12" customHeight="true" spans="1:37">
      <c r="A850" s="14"/>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64"/>
      <c r="AB850" s="164"/>
      <c r="AC850" s="164"/>
      <c r="AD850" s="164"/>
      <c r="AE850" s="164"/>
      <c r="AF850" s="164"/>
      <c r="AG850" s="164"/>
      <c r="AH850" s="164"/>
      <c r="AI850" s="164"/>
      <c r="AJ850" s="164"/>
      <c r="AK850" s="164"/>
    </row>
    <row r="851" ht="64.2" customHeight="true" spans="1:37">
      <c r="A851" s="14" t="str">
        <f>case_lib!A193</f>
        <v>ILC_23_2</v>
      </c>
      <c r="B851" s="14" t="str">
        <f>case_lib!C193</f>
        <v>ILC</v>
      </c>
      <c r="C851" s="14" t="str">
        <f>case_lib!D193</f>
        <v>主车K_HV_speed AD巡航，变道过程中司机按调速/调距按钮</v>
      </c>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64"/>
      <c r="AB851" s="164"/>
      <c r="AC851" s="164"/>
      <c r="AD851" s="171"/>
      <c r="AE851" s="171"/>
      <c r="AF851" s="171"/>
      <c r="AG851" s="171"/>
      <c r="AH851" s="171"/>
      <c r="AI851" s="171"/>
      <c r="AJ851" s="171"/>
      <c r="AK851" s="171"/>
    </row>
    <row r="852" ht="12" customHeight="true" spans="1:37">
      <c r="A852" s="14"/>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64"/>
      <c r="AB852" s="164"/>
      <c r="AC852" s="164"/>
      <c r="AD852" s="171"/>
      <c r="AE852" s="171"/>
      <c r="AF852" s="171"/>
      <c r="AG852" s="171"/>
      <c r="AH852" s="171"/>
      <c r="AI852" s="171"/>
      <c r="AJ852" s="171"/>
      <c r="AK852" s="171"/>
    </row>
    <row r="853" ht="12" customHeight="true" spans="1:37">
      <c r="A853" s="14"/>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64"/>
      <c r="AB853" s="164"/>
      <c r="AC853" s="164"/>
      <c r="AD853" s="164"/>
      <c r="AE853" s="164"/>
      <c r="AF853" s="164"/>
      <c r="AG853" s="164"/>
      <c r="AH853" s="164"/>
      <c r="AI853" s="164"/>
      <c r="AJ853" s="164"/>
      <c r="AK853" s="164"/>
    </row>
    <row r="854" ht="12" customHeight="true" spans="1:37">
      <c r="A854" s="14"/>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64"/>
      <c r="AB854" s="164"/>
      <c r="AC854" s="164"/>
      <c r="AD854" s="164"/>
      <c r="AE854" s="164"/>
      <c r="AF854" s="164"/>
      <c r="AG854" s="164"/>
      <c r="AH854" s="164"/>
      <c r="AI854" s="164"/>
      <c r="AJ854" s="164"/>
      <c r="AK854" s="164"/>
    </row>
    <row r="855" ht="12" customHeight="true" spans="1:37">
      <c r="A855" s="14"/>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64"/>
      <c r="AB855" s="164"/>
      <c r="AC855" s="164"/>
      <c r="AD855" s="164"/>
      <c r="AE855" s="164"/>
      <c r="AF855" s="164"/>
      <c r="AG855" s="164"/>
      <c r="AH855" s="164"/>
      <c r="AI855" s="164"/>
      <c r="AJ855" s="164"/>
      <c r="AK855" s="164"/>
    </row>
    <row r="856" ht="64.2" customHeight="true" spans="1:37">
      <c r="A856" s="14" t="str">
        <f>case_lib!A194</f>
        <v>ILC_23_3</v>
      </c>
      <c r="B856" s="14" t="str">
        <f>case_lib!C194</f>
        <v>ILC</v>
      </c>
      <c r="C856" s="14" t="str">
        <f>case_lib!D194</f>
        <v>主车K_HV_speed AD巡航，变道过线前司机拨杆回正并立即继续拨杆变道</v>
      </c>
      <c r="D856" s="156" t="s">
        <v>1220</v>
      </c>
      <c r="E856" s="157" t="s">
        <v>1181</v>
      </c>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64"/>
      <c r="AB856" s="164"/>
      <c r="AC856" s="164"/>
      <c r="AD856" s="178"/>
      <c r="AE856" s="178"/>
      <c r="AF856" s="178"/>
      <c r="AG856" s="178"/>
      <c r="AH856" s="178"/>
      <c r="AI856" s="178"/>
      <c r="AJ856" s="178"/>
      <c r="AK856" s="178"/>
    </row>
    <row r="857" ht="12" customHeight="true" spans="1:37">
      <c r="A857" s="14"/>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64"/>
      <c r="AB857" s="164"/>
      <c r="AC857" s="164"/>
      <c r="AD857" s="178"/>
      <c r="AE857" s="178"/>
      <c r="AF857" s="178"/>
      <c r="AG857" s="178"/>
      <c r="AH857" s="178"/>
      <c r="AI857" s="178"/>
      <c r="AJ857" s="178"/>
      <c r="AK857" s="178"/>
    </row>
    <row r="858" ht="12" customHeight="true" spans="1:37">
      <c r="A858" s="14"/>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64"/>
      <c r="AB858" s="164"/>
      <c r="AC858" s="164"/>
      <c r="AD858" s="178"/>
      <c r="AE858" s="178"/>
      <c r="AF858" s="178"/>
      <c r="AG858" s="178"/>
      <c r="AH858" s="178"/>
      <c r="AI858" s="178"/>
      <c r="AJ858" s="178"/>
      <c r="AK858" s="178"/>
    </row>
    <row r="859" ht="12" customHeight="true" spans="1:37">
      <c r="A859" s="14"/>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64"/>
      <c r="AB859" s="164"/>
      <c r="AC859" s="164"/>
      <c r="AD859" s="178"/>
      <c r="AE859" s="178"/>
      <c r="AF859" s="178"/>
      <c r="AG859" s="178"/>
      <c r="AH859" s="178"/>
      <c r="AI859" s="178"/>
      <c r="AJ859" s="178"/>
      <c r="AK859" s="178"/>
    </row>
    <row r="860" ht="12" customHeight="true" spans="1:37">
      <c r="A860" s="14"/>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64"/>
      <c r="AB860" s="164"/>
      <c r="AC860" s="164"/>
      <c r="AD860" s="178"/>
      <c r="AE860" s="178"/>
      <c r="AF860" s="178"/>
      <c r="AG860" s="178"/>
      <c r="AH860" s="178"/>
      <c r="AI860" s="178"/>
      <c r="AJ860" s="178"/>
      <c r="AK860" s="178"/>
    </row>
    <row r="861" ht="64.2" customHeight="true" spans="1:37">
      <c r="A861" s="14" t="str">
        <f>case_lib!A195</f>
        <v>ILC_23_4</v>
      </c>
      <c r="B861" s="14" t="str">
        <f>case_lib!C195</f>
        <v>ILC</v>
      </c>
      <c r="C861" s="14" t="str">
        <f>case_lib!D195</f>
        <v>主车K_HV_speed 在中间车道AD巡航，变道过线前司机拨杆回正并立即反方向拨杆变道</v>
      </c>
      <c r="D861" s="156" t="s">
        <v>1220</v>
      </c>
      <c r="E861" s="157" t="s">
        <v>1181</v>
      </c>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64"/>
      <c r="AB861" s="164"/>
      <c r="AC861" s="164"/>
      <c r="AD861" s="178"/>
      <c r="AE861" s="178"/>
      <c r="AF861" s="178"/>
      <c r="AG861" s="178"/>
      <c r="AH861" s="178"/>
      <c r="AI861" s="178"/>
      <c r="AJ861" s="178"/>
      <c r="AK861" s="178"/>
    </row>
    <row r="862" ht="18.75" spans="1:37">
      <c r="A862" s="14"/>
      <c r="B862" s="157"/>
      <c r="C862" s="157"/>
      <c r="D862" s="156"/>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64"/>
      <c r="AB862" s="164"/>
      <c r="AC862" s="164"/>
      <c r="AD862" s="178"/>
      <c r="AE862" s="178"/>
      <c r="AF862" s="178"/>
      <c r="AG862" s="178"/>
      <c r="AH862" s="178"/>
      <c r="AI862" s="178"/>
      <c r="AJ862" s="178"/>
      <c r="AK862" s="178"/>
    </row>
    <row r="863" ht="18.75" spans="1:37">
      <c r="A863" s="14"/>
      <c r="B863" s="157"/>
      <c r="C863" s="157"/>
      <c r="D863" s="156"/>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64"/>
      <c r="AB863" s="164"/>
      <c r="AC863" s="164"/>
      <c r="AD863" s="178"/>
      <c r="AE863" s="178"/>
      <c r="AF863" s="178"/>
      <c r="AG863" s="178"/>
      <c r="AH863" s="178"/>
      <c r="AI863" s="178"/>
      <c r="AJ863" s="178"/>
      <c r="AK863" s="178"/>
    </row>
    <row r="864" ht="18.75" spans="1:37">
      <c r="A864" s="14"/>
      <c r="B864" s="157"/>
      <c r="C864" s="157"/>
      <c r="D864" s="156"/>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64"/>
      <c r="AB864" s="164"/>
      <c r="AC864" s="164"/>
      <c r="AD864" s="178"/>
      <c r="AE864" s="178"/>
      <c r="AF864" s="178"/>
      <c r="AG864" s="178"/>
      <c r="AH864" s="178"/>
      <c r="AI864" s="178"/>
      <c r="AJ864" s="178"/>
      <c r="AK864" s="178"/>
    </row>
    <row r="865" ht="18.75" spans="1:37">
      <c r="A865" s="14"/>
      <c r="B865" s="157"/>
      <c r="C865" s="157"/>
      <c r="D865" s="156"/>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64"/>
      <c r="AB865" s="164"/>
      <c r="AC865" s="164"/>
      <c r="AD865" s="178"/>
      <c r="AE865" s="178"/>
      <c r="AF865" s="178"/>
      <c r="AG865" s="178"/>
      <c r="AH865" s="178"/>
      <c r="AI865" s="178"/>
      <c r="AJ865" s="178"/>
      <c r="AK865" s="178"/>
    </row>
    <row r="866" ht="18.75" spans="1:37">
      <c r="A866" s="14"/>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64"/>
      <c r="AB866" s="164"/>
      <c r="AC866" s="164"/>
      <c r="AD866" s="178"/>
      <c r="AE866" s="178"/>
      <c r="AF866" s="178"/>
      <c r="AG866" s="178"/>
      <c r="AH866" s="178"/>
      <c r="AI866" s="178"/>
      <c r="AJ866" s="178"/>
      <c r="AK866" s="178"/>
    </row>
    <row r="867" ht="12" customHeight="true"/>
    <row r="868" ht="12" customHeight="true"/>
    <row r="869" ht="12" customHeight="true"/>
    <row r="870" ht="12" customHeight="true"/>
    <row r="871" ht="12" customHeight="true"/>
    <row r="872" ht="12" customHeight="true"/>
    <row r="873" ht="12" customHeight="true"/>
    <row r="874" ht="12" customHeight="true"/>
    <row r="875" ht="12" customHeight="true"/>
    <row r="876" ht="12" customHeight="true"/>
    <row r="877" ht="12" customHeight="true"/>
    <row r="878" ht="12" customHeight="true"/>
    <row r="879" ht="12" customHeight="true"/>
    <row r="880" ht="12" customHeight="true"/>
    <row r="881" ht="12" customHeight="true"/>
    <row r="882" ht="12" customHeight="true"/>
    <row r="883" ht="12" customHeight="true"/>
    <row r="884" ht="12" customHeight="true"/>
    <row r="885" ht="12" customHeight="true"/>
    <row r="886" ht="12" customHeight="true"/>
    <row r="887" ht="12" customHeight="true"/>
    <row r="888" ht="12" customHeight="true"/>
    <row r="889" ht="12" customHeight="true"/>
    <row r="890" ht="12" customHeight="true"/>
    <row r="891" ht="12" customHeight="true"/>
    <row r="892" ht="12" customHeight="true"/>
    <row r="893" ht="12" customHeight="true"/>
    <row r="894" ht="12" customHeight="true"/>
    <row r="895" ht="12" customHeight="true"/>
    <row r="896" ht="12" customHeight="true"/>
    <row r="897" ht="12" customHeight="true"/>
    <row r="898" ht="12" customHeight="true"/>
    <row r="899" ht="12" customHeight="true"/>
    <row r="900" ht="12" customHeight="true"/>
    <row r="901" ht="12" customHeight="true"/>
    <row r="902" ht="12" customHeight="true"/>
    <row r="903" ht="12" customHeight="true"/>
    <row r="904" ht="12" customHeight="true"/>
    <row r="905" ht="12" customHeight="true"/>
    <row r="906" ht="12" customHeight="true"/>
    <row r="907" ht="12" customHeight="true"/>
    <row r="908" ht="12" customHeight="true"/>
    <row r="909" ht="12" customHeight="true"/>
    <row r="910" ht="12" customHeight="true"/>
    <row r="911" ht="12" customHeight="true"/>
    <row r="912" ht="12" customHeight="true"/>
    <row r="913" ht="12" customHeight="true"/>
    <row r="914" ht="12" customHeight="true"/>
    <row r="915" ht="12" customHeight="true"/>
    <row r="916" ht="12" customHeight="true"/>
    <row r="917" ht="12" customHeight="true"/>
    <row r="918" ht="12" customHeight="true"/>
    <row r="919" ht="12" customHeight="true"/>
    <row r="920" ht="12" customHeight="true"/>
    <row r="921" ht="12" customHeight="true"/>
    <row r="922" ht="12" customHeight="true"/>
    <row r="923" ht="12" customHeight="true"/>
    <row r="924" ht="12" customHeight="true"/>
    <row r="925" ht="12" customHeight="true"/>
    <row r="926" ht="12" customHeight="true"/>
    <row r="927" ht="12" customHeight="true"/>
    <row r="928" ht="12" customHeight="true"/>
    <row r="929" ht="12" customHeight="true"/>
    <row r="930" ht="12" customHeight="true"/>
    <row r="931" ht="12" customHeight="true"/>
    <row r="932" ht="12" customHeight="true"/>
    <row r="933" ht="12" customHeight="true"/>
    <row r="934" ht="12" customHeight="true"/>
    <row r="935" ht="12" customHeight="true"/>
    <row r="936" ht="12" customHeight="true"/>
    <row r="937" ht="12" customHeight="true"/>
    <row r="938" ht="12" customHeight="true"/>
    <row r="939" ht="12" customHeight="true"/>
    <row r="940" ht="12" customHeight="true"/>
    <row r="941" ht="12" customHeight="true"/>
    <row r="942" ht="12" customHeight="true"/>
    <row r="943" ht="12" customHeight="true"/>
    <row r="944" ht="12" customHeight="true"/>
    <row r="945" ht="12" customHeight="true"/>
    <row r="946" ht="12" customHeight="true"/>
    <row r="947" ht="12" customHeight="true"/>
    <row r="948" ht="12" customHeight="true"/>
    <row r="949" ht="12" customHeight="true"/>
    <row r="950" ht="12" customHeight="true"/>
    <row r="951" ht="12" customHeight="true"/>
    <row r="952" ht="12" customHeight="true"/>
    <row r="953" ht="12" customHeight="true"/>
    <row r="954" ht="12" customHeight="true"/>
    <row r="955" ht="12" customHeight="true"/>
    <row r="956" ht="12" customHeight="true"/>
    <row r="957" ht="12" customHeight="true"/>
    <row r="958" ht="12" customHeight="true"/>
    <row r="959" ht="12" customHeight="true"/>
    <row r="960" ht="12" customHeight="true"/>
    <row r="961" ht="12" customHeight="true"/>
    <row r="962" ht="12" customHeight="true"/>
    <row r="963" ht="12" customHeight="true"/>
    <row r="964" ht="12" customHeight="true"/>
    <row r="965" ht="12" customHeight="true"/>
    <row r="966" ht="12" customHeight="true"/>
    <row r="967" ht="12" customHeight="true"/>
    <row r="968" ht="12" customHeight="true"/>
    <row r="969" ht="12" customHeight="true"/>
    <row r="970" ht="12" customHeight="true"/>
    <row r="971" ht="12" customHeight="true"/>
    <row r="972" ht="12" customHeight="true"/>
    <row r="973" ht="12" customHeight="true"/>
    <row r="974" ht="12" customHeight="true"/>
    <row r="975" ht="12" customHeight="true"/>
    <row r="976" ht="12" customHeight="true"/>
    <row r="977" ht="12" customHeight="true"/>
    <row r="978" ht="12" customHeight="true"/>
    <row r="979" ht="12" customHeight="true"/>
    <row r="980" ht="12" customHeight="true"/>
    <row r="981" ht="12" customHeight="true"/>
    <row r="982" ht="12" customHeight="true"/>
    <row r="983" ht="12" customHeight="true"/>
    <row r="984" ht="12" customHeight="true"/>
    <row r="985" ht="12" customHeight="true"/>
    <row r="986" ht="12" customHeight="true"/>
    <row r="987" ht="12" customHeight="true"/>
    <row r="988" ht="12" customHeight="true"/>
    <row r="989" ht="12" customHeight="true"/>
    <row r="990" ht="12" customHeight="true"/>
    <row r="991" ht="12" customHeight="true"/>
    <row r="992" ht="12" customHeight="true"/>
    <row r="993" ht="12" customHeight="true"/>
    <row r="994" ht="12" customHeight="true"/>
    <row r="995" ht="12" customHeight="true"/>
    <row r="996" ht="12" customHeight="true"/>
    <row r="997" ht="12" customHeight="true"/>
    <row r="998" ht="12" customHeight="true"/>
    <row r="999" ht="12" customHeight="true"/>
    <row r="1000" ht="12" customHeight="true"/>
    <row r="1001" ht="12" customHeight="true"/>
    <row r="1002" ht="12" customHeight="true"/>
    <row r="1003" ht="12" customHeight="true"/>
    <row r="1004" ht="12" customHeight="true"/>
    <row r="1005" ht="12" customHeight="true"/>
    <row r="1006" ht="12" customHeight="true"/>
    <row r="1007" ht="12" customHeight="true"/>
    <row r="1008" ht="12" customHeight="true"/>
    <row r="1009" ht="12" customHeight="true"/>
    <row r="1010" ht="12" customHeight="true"/>
    <row r="1011" ht="12" customHeight="true"/>
    <row r="1012" ht="12" customHeight="true"/>
    <row r="1013" ht="12" customHeight="true"/>
    <row r="1014" ht="12" customHeight="true"/>
    <row r="1015" ht="12" customHeight="true"/>
    <row r="1016" ht="12" customHeight="true"/>
    <row r="1017" ht="12" customHeight="true"/>
    <row r="1018" ht="12" customHeight="true"/>
    <row r="1019" ht="12" customHeight="true"/>
    <row r="1020" ht="12" customHeight="true"/>
    <row r="1021" ht="12" customHeight="true"/>
    <row r="1022" ht="12" customHeight="true"/>
    <row r="1023" ht="12" customHeight="true"/>
    <row r="1024" ht="12" customHeight="true"/>
    <row r="1025" ht="12" customHeight="true"/>
    <row r="1026" ht="12" customHeight="true"/>
    <row r="1027" ht="12" customHeight="true"/>
    <row r="1028" ht="12" customHeight="true"/>
    <row r="1029" ht="12" customHeight="true"/>
    <row r="1030" ht="12" customHeight="true"/>
    <row r="1031" ht="12" customHeight="true"/>
    <row r="1032" ht="12" customHeight="true"/>
    <row r="1033" ht="12" customHeight="true"/>
    <row r="1034" ht="12" customHeight="true"/>
    <row r="1035" ht="12" customHeight="true"/>
    <row r="1036" ht="12" customHeight="true"/>
    <row r="1037" ht="12" customHeight="true"/>
    <row r="1038" ht="12" customHeight="true"/>
    <row r="1039" ht="12" customHeight="true"/>
    <row r="1040" ht="12" customHeight="true"/>
    <row r="1041" ht="12" customHeight="true"/>
    <row r="1042" ht="12" customHeight="true"/>
    <row r="1043" ht="12" customHeight="true"/>
    <row r="1044" ht="12" customHeight="true"/>
    <row r="1045" ht="12" customHeight="true"/>
    <row r="1046" ht="12" customHeight="true"/>
    <row r="1047" ht="12" customHeight="true"/>
    <row r="1048" ht="12" customHeight="true"/>
    <row r="1049" ht="12" customHeight="true"/>
    <row r="1050" ht="12" customHeight="true"/>
    <row r="1051" ht="12" customHeight="true"/>
    <row r="1052" ht="12" customHeight="true"/>
    <row r="1053" ht="12" customHeight="true"/>
    <row r="1054" ht="12" customHeight="true"/>
    <row r="1055" ht="12" customHeight="true"/>
    <row r="1056" ht="12" customHeight="true"/>
    <row r="1057" ht="12" customHeight="true"/>
    <row r="1058" ht="12" customHeight="true"/>
    <row r="1059" ht="12" customHeight="true"/>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6"/>
  <sheetViews>
    <sheetView zoomScale="80" zoomScaleNormal="80" workbookViewId="0">
      <pane xSplit="4" ySplit="3" topLeftCell="E4" activePane="bottomRight" state="frozen"/>
      <selection/>
      <selection pane="topRight"/>
      <selection pane="bottomLeft"/>
      <selection pane="bottomRight" activeCell="E70" sqref="E70"/>
    </sheetView>
  </sheetViews>
  <sheetFormatPr defaultColWidth="9" defaultRowHeight="15"/>
  <cols>
    <col min="1" max="1" width="12.8833333333333" style="68" customWidth="true"/>
    <col min="2" max="2" width="8.21666666666667" style="68" customWidth="true"/>
    <col min="3" max="3" width="50" style="69" customWidth="true"/>
    <col min="4" max="4" width="32.3333333333333" style="69" customWidth="true"/>
    <col min="5" max="5" width="19.8833333333333" style="69" customWidth="true"/>
    <col min="6" max="6" width="36.5583333333333" style="70" customWidth="true"/>
    <col min="7" max="7" width="15.5583333333333" style="70" customWidth="true"/>
    <col min="8" max="8" width="25" style="70" customWidth="true"/>
    <col min="9" max="9" width="16.2166666666667" style="70" customWidth="true"/>
    <col min="10" max="10" width="18.1083333333333" style="70" customWidth="true"/>
    <col min="11" max="11" width="18" style="69" customWidth="true"/>
    <col min="12" max="12" width="16.4416666666667" style="69" customWidth="true"/>
    <col min="13" max="13" width="18.8833333333333" style="69" customWidth="true"/>
    <col min="14" max="14" width="16.4416666666667" style="69" customWidth="true"/>
    <col min="15" max="15" width="39.875" style="69" customWidth="true"/>
    <col min="16" max="16" width="17.8833333333333" style="70" customWidth="true"/>
    <col min="17" max="19" width="17.8833333333333" style="69" customWidth="true"/>
    <col min="20" max="20" width="16.4416666666667" style="69" customWidth="true"/>
    <col min="21" max="21" width="16.4416666666667" style="70" customWidth="true"/>
    <col min="22" max="23" width="15.1083333333333" style="69" customWidth="true"/>
    <col min="24" max="24" width="22.3333333333333" style="69" customWidth="true"/>
    <col min="25" max="28" width="24.4416666666667" style="22" customWidth="true"/>
    <col min="29" max="16384" width="9" style="22" customWidth="true"/>
  </cols>
  <sheetData>
    <row r="1" s="60" customFormat="true" ht="28.8" customHeight="true" spans="1:28">
      <c r="A1" s="71" t="s">
        <v>12</v>
      </c>
      <c r="B1" s="71" t="s">
        <v>14</v>
      </c>
      <c r="C1" s="72" t="s">
        <v>15</v>
      </c>
      <c r="D1" s="73" t="s">
        <v>1234</v>
      </c>
      <c r="E1" s="95" t="s">
        <v>6</v>
      </c>
      <c r="F1" s="96" t="s">
        <v>3</v>
      </c>
      <c r="G1" s="38"/>
      <c r="H1" s="96" t="s">
        <v>1235</v>
      </c>
      <c r="I1" s="37"/>
      <c r="J1" s="37"/>
      <c r="K1" s="37"/>
      <c r="L1" s="37"/>
      <c r="M1" s="37"/>
      <c r="N1" s="37"/>
      <c r="O1" s="37"/>
      <c r="P1" s="37"/>
      <c r="Q1" s="37"/>
      <c r="R1" s="37"/>
      <c r="S1" s="37"/>
      <c r="T1" s="37"/>
      <c r="U1" s="37"/>
      <c r="V1" s="37"/>
      <c r="W1" s="37"/>
      <c r="X1" s="37"/>
      <c r="Y1" s="37"/>
      <c r="Z1" s="37"/>
      <c r="AA1" s="37"/>
      <c r="AB1" s="38"/>
    </row>
    <row r="2" s="61" customFormat="true" ht="35.4" customHeight="true" spans="1:28">
      <c r="A2" s="74"/>
      <c r="B2" s="74"/>
      <c r="C2" s="75"/>
      <c r="D2" s="76"/>
      <c r="E2" s="97"/>
      <c r="F2" s="97" t="s">
        <v>1236</v>
      </c>
      <c r="G2" s="38"/>
      <c r="H2" s="98" t="s">
        <v>1237</v>
      </c>
      <c r="I2" s="37"/>
      <c r="J2" s="38"/>
      <c r="K2" s="98" t="s">
        <v>1238</v>
      </c>
      <c r="L2" s="37"/>
      <c r="M2" s="37"/>
      <c r="N2" s="38"/>
      <c r="O2" s="98" t="s">
        <v>1239</v>
      </c>
      <c r="P2" s="37"/>
      <c r="Q2" s="37"/>
      <c r="R2" s="37"/>
      <c r="S2" s="38"/>
      <c r="T2" s="98" t="s">
        <v>1240</v>
      </c>
      <c r="U2" s="37"/>
      <c r="V2" s="37"/>
      <c r="W2" s="37"/>
      <c r="X2" s="38"/>
      <c r="Y2" s="119" t="s">
        <v>1241</v>
      </c>
      <c r="Z2" s="37"/>
      <c r="AA2" s="37"/>
      <c r="AB2" s="38"/>
    </row>
    <row r="3" s="61" customFormat="true" ht="29.4" customHeight="true" spans="1:28">
      <c r="A3" s="74"/>
      <c r="B3" s="74"/>
      <c r="C3" s="75"/>
      <c r="D3" s="76"/>
      <c r="E3" s="97"/>
      <c r="F3" s="97" t="s">
        <v>4</v>
      </c>
      <c r="G3" s="97" t="s">
        <v>1242</v>
      </c>
      <c r="H3" s="97" t="s">
        <v>1243</v>
      </c>
      <c r="I3" s="97" t="s">
        <v>1244</v>
      </c>
      <c r="J3" s="97" t="s">
        <v>1245</v>
      </c>
      <c r="K3" s="97" t="s">
        <v>1246</v>
      </c>
      <c r="L3" s="97" t="s">
        <v>1247</v>
      </c>
      <c r="M3" s="97" t="s">
        <v>1248</v>
      </c>
      <c r="N3" s="97" t="s">
        <v>1249</v>
      </c>
      <c r="O3" s="97" t="s">
        <v>1246</v>
      </c>
      <c r="P3" s="97" t="s">
        <v>1247</v>
      </c>
      <c r="Q3" s="97" t="s">
        <v>1248</v>
      </c>
      <c r="R3" s="97" t="s">
        <v>1249</v>
      </c>
      <c r="S3" s="97" t="s">
        <v>1250</v>
      </c>
      <c r="T3" s="97" t="s">
        <v>1246</v>
      </c>
      <c r="U3" s="97" t="s">
        <v>1247</v>
      </c>
      <c r="V3" s="97" t="s">
        <v>1248</v>
      </c>
      <c r="W3" s="97" t="s">
        <v>1249</v>
      </c>
      <c r="X3" s="97" t="s">
        <v>1250</v>
      </c>
      <c r="Y3" s="97" t="s">
        <v>1247</v>
      </c>
      <c r="Z3" s="97" t="s">
        <v>1248</v>
      </c>
      <c r="AA3" s="97" t="s">
        <v>1249</v>
      </c>
      <c r="AB3" s="97" t="s">
        <v>1250</v>
      </c>
    </row>
    <row r="4" s="62" customFormat="true" ht="16.2" customHeight="true" spans="1:28">
      <c r="A4" s="77" t="s">
        <v>1251</v>
      </c>
      <c r="B4" s="77"/>
      <c r="C4" s="78"/>
      <c r="D4" s="79"/>
      <c r="E4" s="99"/>
      <c r="F4" s="99"/>
      <c r="G4" s="99"/>
      <c r="H4" s="99"/>
      <c r="I4" s="99"/>
      <c r="J4" s="99"/>
      <c r="K4" s="99"/>
      <c r="L4" s="99"/>
      <c r="M4" s="99"/>
      <c r="N4" s="99"/>
      <c r="O4" s="99"/>
      <c r="P4" s="99"/>
      <c r="Q4" s="117"/>
      <c r="R4" s="99"/>
      <c r="S4" s="99"/>
      <c r="T4" s="99"/>
      <c r="U4" s="99"/>
      <c r="V4" s="99"/>
      <c r="W4" s="99"/>
      <c r="X4" s="99"/>
      <c r="Y4" s="99"/>
      <c r="Z4" s="99"/>
      <c r="AA4" s="99"/>
      <c r="AB4" s="99"/>
    </row>
    <row r="5" s="63" customFormat="true" ht="234.6" customHeight="true" spans="1:28">
      <c r="A5" s="80"/>
      <c r="B5" s="81"/>
      <c r="C5" s="82"/>
      <c r="D5" s="83"/>
      <c r="E5" s="100"/>
      <c r="F5" s="100" t="s">
        <v>1252</v>
      </c>
      <c r="G5" s="100"/>
      <c r="H5" s="101" t="s">
        <v>1253</v>
      </c>
      <c r="I5" s="101" t="s">
        <v>1254</v>
      </c>
      <c r="J5" s="101" t="s">
        <v>1255</v>
      </c>
      <c r="K5" s="101" t="s">
        <v>1256</v>
      </c>
      <c r="L5" s="101" t="s">
        <v>1257</v>
      </c>
      <c r="M5" s="101" t="s">
        <v>1258</v>
      </c>
      <c r="N5" s="101" t="s">
        <v>1258</v>
      </c>
      <c r="O5" s="101" t="s">
        <v>1259</v>
      </c>
      <c r="P5" s="101" t="s">
        <v>1260</v>
      </c>
      <c r="Q5" s="118" t="s">
        <v>1260</v>
      </c>
      <c r="R5" s="101" t="s">
        <v>1260</v>
      </c>
      <c r="S5" s="101" t="s">
        <v>1260</v>
      </c>
      <c r="T5" s="101" t="s">
        <v>1261</v>
      </c>
      <c r="U5" s="101" t="s">
        <v>1262</v>
      </c>
      <c r="V5" s="101" t="s">
        <v>1262</v>
      </c>
      <c r="W5" s="101" t="s">
        <v>1262</v>
      </c>
      <c r="X5" s="101" t="s">
        <v>1262</v>
      </c>
      <c r="Y5" s="120" t="s">
        <v>1263</v>
      </c>
      <c r="Z5" s="120" t="s">
        <v>1263</v>
      </c>
      <c r="AA5" s="120" t="s">
        <v>1263</v>
      </c>
      <c r="AB5" s="120" t="s">
        <v>1263</v>
      </c>
    </row>
    <row r="6" s="64" customFormat="true" ht="16.2" customHeight="true" spans="1:28">
      <c r="A6" s="84" t="str">
        <f>case_lib!A5</f>
        <v>ILC_1</v>
      </c>
      <c r="B6" s="85"/>
      <c r="C6" s="78" t="str">
        <f>case_lib!D5</f>
        <v>无目标变道</v>
      </c>
      <c r="D6" s="79"/>
      <c r="E6" s="79"/>
      <c r="F6" s="84"/>
      <c r="G6" s="102"/>
      <c r="H6" s="102"/>
      <c r="I6" s="102"/>
      <c r="J6" s="102"/>
      <c r="K6" s="111"/>
      <c r="L6" s="111"/>
      <c r="M6" s="111"/>
      <c r="N6" s="111"/>
      <c r="O6" s="111"/>
      <c r="P6" s="102"/>
      <c r="Q6" s="111"/>
      <c r="R6" s="111"/>
      <c r="S6" s="102"/>
      <c r="T6" s="102"/>
      <c r="U6" s="102"/>
      <c r="V6" s="102"/>
      <c r="W6" s="102"/>
      <c r="X6" s="102"/>
      <c r="Y6" s="121"/>
      <c r="Z6" s="121"/>
      <c r="AA6" s="121"/>
      <c r="AB6" s="121"/>
    </row>
    <row r="7" s="65" customFormat="true" ht="69" customHeight="true" spans="1:28">
      <c r="A7" s="86" t="str">
        <f>case_lib!A6</f>
        <v>ILC_1_1</v>
      </c>
      <c r="B7" s="87" t="s">
        <v>38</v>
      </c>
      <c r="C7" s="88" t="str">
        <f>case_lib!D6</f>
        <v>在变道速度范围K_HV_speed内,无目标变道</v>
      </c>
      <c r="D7" s="89" t="s">
        <v>1264</v>
      </c>
      <c r="E7" s="103" t="str">
        <f>case_lib!R6</f>
        <v>1422/1426/1427/1449</v>
      </c>
      <c r="F7" s="104" t="s">
        <v>1265</v>
      </c>
      <c r="G7" s="105"/>
      <c r="H7" s="106" t="s">
        <v>1266</v>
      </c>
      <c r="I7" s="106" t="s">
        <v>1267</v>
      </c>
      <c r="J7" s="106" t="s">
        <v>1268</v>
      </c>
      <c r="K7" s="106" t="s">
        <v>1269</v>
      </c>
      <c r="L7" s="106" t="s">
        <v>1270</v>
      </c>
      <c r="M7" s="83"/>
      <c r="N7" s="83"/>
      <c r="O7" s="83"/>
      <c r="P7" s="112"/>
      <c r="Q7" s="83"/>
      <c r="R7" s="83"/>
      <c r="S7" s="112"/>
      <c r="T7" s="112"/>
      <c r="U7" s="112"/>
      <c r="V7" s="112"/>
      <c r="W7" s="112"/>
      <c r="X7" s="112"/>
      <c r="Y7" s="122"/>
      <c r="Z7" s="122"/>
      <c r="AA7" s="122"/>
      <c r="AB7" s="122"/>
    </row>
    <row r="8" s="65" customFormat="true" ht="69" customHeight="true" spans="1:28">
      <c r="A8" s="86" t="s">
        <v>1271</v>
      </c>
      <c r="B8" s="87" t="s">
        <v>38</v>
      </c>
      <c r="C8" s="88" t="str">
        <f>case_lib!D7</f>
        <v>主车加速,无目标变道</v>
      </c>
      <c r="D8" s="89"/>
      <c r="E8" s="103" t="str">
        <f>case_lib!R7</f>
        <v>1422/1426/1427/1449</v>
      </c>
      <c r="F8" s="104" t="s">
        <v>1272</v>
      </c>
      <c r="G8" s="105"/>
      <c r="H8" s="106" t="s">
        <v>1273</v>
      </c>
      <c r="I8" s="106" t="s">
        <v>1274</v>
      </c>
      <c r="J8" s="106" t="s">
        <v>1275</v>
      </c>
      <c r="K8" s="106" t="s">
        <v>1276</v>
      </c>
      <c r="L8" s="106" t="s">
        <v>1277</v>
      </c>
      <c r="M8" s="83"/>
      <c r="N8" s="83"/>
      <c r="O8" s="83"/>
      <c r="P8" s="112"/>
      <c r="Q8" s="83"/>
      <c r="R8" s="83"/>
      <c r="S8" s="112"/>
      <c r="T8" s="112"/>
      <c r="U8" s="112"/>
      <c r="V8" s="112"/>
      <c r="W8" s="112"/>
      <c r="X8" s="112"/>
      <c r="Y8" s="122"/>
      <c r="Z8" s="122"/>
      <c r="AA8" s="122"/>
      <c r="AB8" s="122"/>
    </row>
    <row r="9" s="65" customFormat="true" ht="69" customHeight="true" spans="1:28">
      <c r="A9" s="90" t="str">
        <f>case_lib!A8</f>
        <v>ILC_1_3</v>
      </c>
      <c r="B9" s="87" t="s">
        <v>38</v>
      </c>
      <c r="C9" s="88" t="str">
        <f>case_lib!D8</f>
        <v>主车减速,无目标变道</v>
      </c>
      <c r="D9" s="89"/>
      <c r="E9" s="103" t="str">
        <f>case_lib!R8</f>
        <v>1422/1426/1427/1449</v>
      </c>
      <c r="F9" s="104" t="s">
        <v>1278</v>
      </c>
      <c r="G9" s="105"/>
      <c r="H9" s="106" t="s">
        <v>1273</v>
      </c>
      <c r="I9" s="106" t="s">
        <v>1274</v>
      </c>
      <c r="J9" s="106" t="s">
        <v>1275</v>
      </c>
      <c r="K9" s="106" t="s">
        <v>1279</v>
      </c>
      <c r="L9" s="106" t="s">
        <v>1280</v>
      </c>
      <c r="M9" s="83"/>
      <c r="N9" s="83"/>
      <c r="O9" s="83"/>
      <c r="P9" s="112"/>
      <c r="Q9" s="83"/>
      <c r="R9" s="83"/>
      <c r="S9" s="112"/>
      <c r="T9" s="112"/>
      <c r="U9" s="112"/>
      <c r="V9" s="112"/>
      <c r="W9" s="112"/>
      <c r="X9" s="112"/>
      <c r="Y9" s="122"/>
      <c r="Z9" s="122"/>
      <c r="AA9" s="122"/>
      <c r="AB9" s="122"/>
    </row>
    <row r="10" s="66" customFormat="true" ht="16.2" customHeight="true" spans="1:28">
      <c r="A10" s="84" t="str">
        <f>case_lib!A9</f>
        <v>ILC_2</v>
      </c>
      <c r="B10" s="85"/>
      <c r="C10" s="91" t="str">
        <f>case_lib!D9</f>
        <v>无目标变道取消</v>
      </c>
      <c r="D10" s="79"/>
      <c r="E10" s="107"/>
      <c r="F10" s="102"/>
      <c r="G10" s="102"/>
      <c r="H10" s="102"/>
      <c r="I10" s="102"/>
      <c r="J10" s="102"/>
      <c r="K10" s="111"/>
      <c r="L10" s="111"/>
      <c r="M10" s="111"/>
      <c r="N10" s="111"/>
      <c r="O10" s="111"/>
      <c r="P10" s="102"/>
      <c r="Q10" s="111"/>
      <c r="R10" s="111"/>
      <c r="S10" s="111"/>
      <c r="T10" s="111"/>
      <c r="U10" s="102"/>
      <c r="V10" s="111"/>
      <c r="W10" s="111"/>
      <c r="X10" s="111"/>
      <c r="Y10" s="123"/>
      <c r="Z10" s="123"/>
      <c r="AA10" s="123"/>
      <c r="AB10" s="123"/>
    </row>
    <row r="11" s="65" customFormat="true" ht="69" customHeight="true" spans="1:28">
      <c r="A11" s="86" t="str">
        <f>case_lib!A10</f>
        <v>ILC_2_1</v>
      </c>
      <c r="B11" s="87" t="s">
        <v>38</v>
      </c>
      <c r="C11" s="88" t="str">
        <f>case_lib!D10</f>
        <v>在变道速度范围K_HV_speed内,无目标变道,过线前拨杆变道取消</v>
      </c>
      <c r="D11" s="89" t="s">
        <v>1264</v>
      </c>
      <c r="E11" s="103" t="str">
        <f>case_lib!R10</f>
        <v>1426/1427/1430/1431/1449</v>
      </c>
      <c r="F11" s="104" t="s">
        <v>1265</v>
      </c>
      <c r="G11" s="105"/>
      <c r="H11" s="106" t="s">
        <v>1266</v>
      </c>
      <c r="I11" s="106" t="s">
        <v>1267</v>
      </c>
      <c r="J11" s="106" t="s">
        <v>1268</v>
      </c>
      <c r="K11" s="106" t="s">
        <v>1269</v>
      </c>
      <c r="L11" s="106" t="s">
        <v>1270</v>
      </c>
      <c r="M11" s="83" t="s">
        <v>1281</v>
      </c>
      <c r="N11" s="83"/>
      <c r="O11" s="83"/>
      <c r="P11" s="112"/>
      <c r="Q11" s="83"/>
      <c r="R11" s="83"/>
      <c r="S11" s="112"/>
      <c r="T11" s="112"/>
      <c r="U11" s="112"/>
      <c r="V11" s="112"/>
      <c r="W11" s="112"/>
      <c r="X11" s="112"/>
      <c r="Y11" s="122"/>
      <c r="Z11" s="122"/>
      <c r="AA11" s="122"/>
      <c r="AB11" s="122"/>
    </row>
    <row r="12" s="65" customFormat="true" ht="69" customHeight="true" spans="1:28">
      <c r="A12" s="86" t="str">
        <f>case_lib!A11</f>
        <v>ILC_2_2</v>
      </c>
      <c r="B12" s="87" t="s">
        <v>38</v>
      </c>
      <c r="C12" s="88" t="str">
        <f>case_lib!D11</f>
        <v>主车加速无目标变道,过线前拨杆变道取消</v>
      </c>
      <c r="D12" s="89"/>
      <c r="E12" s="103" t="str">
        <f>case_lib!R11</f>
        <v>1426/1427/1430/1431/1449</v>
      </c>
      <c r="F12" s="104" t="s">
        <v>1272</v>
      </c>
      <c r="G12" s="105"/>
      <c r="H12" s="106" t="s">
        <v>1273</v>
      </c>
      <c r="I12" s="106" t="s">
        <v>1274</v>
      </c>
      <c r="J12" s="106" t="s">
        <v>1275</v>
      </c>
      <c r="K12" s="106" t="s">
        <v>1276</v>
      </c>
      <c r="L12" s="106" t="s">
        <v>1282</v>
      </c>
      <c r="M12" s="83" t="s">
        <v>1283</v>
      </c>
      <c r="N12" s="83"/>
      <c r="O12" s="83"/>
      <c r="P12" s="112"/>
      <c r="Q12" s="83"/>
      <c r="R12" s="83"/>
      <c r="S12" s="112"/>
      <c r="T12" s="112"/>
      <c r="U12" s="112"/>
      <c r="V12" s="112"/>
      <c r="W12" s="112"/>
      <c r="X12" s="112"/>
      <c r="Y12" s="122"/>
      <c r="Z12" s="122"/>
      <c r="AA12" s="122"/>
      <c r="AB12" s="122"/>
    </row>
    <row r="13" s="65" customFormat="true" ht="69" customHeight="true" spans="1:28">
      <c r="A13" s="90" t="str">
        <f>case_lib!A12</f>
        <v>ILC_2_3</v>
      </c>
      <c r="B13" s="87" t="s">
        <v>38</v>
      </c>
      <c r="C13" s="88" t="str">
        <f>case_lib!D12</f>
        <v>主车减速,无目标变道,过线前拨杆变道取消</v>
      </c>
      <c r="D13" s="89"/>
      <c r="E13" s="103" t="str">
        <f>case_lib!R12</f>
        <v>1426/1427/1430/1431/1449</v>
      </c>
      <c r="F13" s="104" t="s">
        <v>1278</v>
      </c>
      <c r="G13" s="105"/>
      <c r="H13" s="106" t="s">
        <v>1273</v>
      </c>
      <c r="I13" s="106" t="s">
        <v>1274</v>
      </c>
      <c r="J13" s="106" t="s">
        <v>1275</v>
      </c>
      <c r="K13" s="106" t="s">
        <v>1279</v>
      </c>
      <c r="L13" s="106" t="s">
        <v>1280</v>
      </c>
      <c r="M13" s="83" t="s">
        <v>1284</v>
      </c>
      <c r="N13" s="83"/>
      <c r="O13" s="83"/>
      <c r="P13" s="112"/>
      <c r="Q13" s="83"/>
      <c r="R13" s="83"/>
      <c r="S13" s="112"/>
      <c r="T13" s="112"/>
      <c r="U13" s="112"/>
      <c r="V13" s="112"/>
      <c r="W13" s="112"/>
      <c r="X13" s="112"/>
      <c r="Y13" s="122"/>
      <c r="Z13" s="122"/>
      <c r="AA13" s="122"/>
      <c r="AB13" s="122"/>
    </row>
    <row r="14" s="65" customFormat="true" ht="69" customHeight="true" spans="1:28">
      <c r="A14" s="86" t="str">
        <f>case_lib!A13</f>
        <v>ILC_2_4</v>
      </c>
      <c r="B14" s="87" t="s">
        <v>38</v>
      </c>
      <c r="C14" s="88" t="str">
        <f>case_lib!D13</f>
        <v>在变道速度范围K_HV_speed内,无目标变道,过线后拨杆变道取消</v>
      </c>
      <c r="D14" s="89" t="s">
        <v>1264</v>
      </c>
      <c r="E14" s="103" t="str">
        <f>case_lib!R13</f>
        <v>1426/1427/1430/1431/1449</v>
      </c>
      <c r="F14" s="104" t="s">
        <v>1272</v>
      </c>
      <c r="G14" s="105"/>
      <c r="H14" s="106" t="s">
        <v>1273</v>
      </c>
      <c r="I14" s="106" t="s">
        <v>1274</v>
      </c>
      <c r="J14" s="106" t="s">
        <v>1275</v>
      </c>
      <c r="K14" s="106" t="s">
        <v>1285</v>
      </c>
      <c r="L14" s="106" t="s">
        <v>1270</v>
      </c>
      <c r="M14" s="83" t="s">
        <v>1286</v>
      </c>
      <c r="N14" s="83"/>
      <c r="O14" s="83"/>
      <c r="P14" s="112"/>
      <c r="Q14" s="83"/>
      <c r="R14" s="83"/>
      <c r="S14" s="112"/>
      <c r="T14" s="112"/>
      <c r="U14" s="112"/>
      <c r="V14" s="112"/>
      <c r="W14" s="112"/>
      <c r="X14" s="112"/>
      <c r="Y14" s="122"/>
      <c r="Z14" s="122"/>
      <c r="AA14" s="122"/>
      <c r="AB14" s="122"/>
    </row>
    <row r="15" s="65" customFormat="true" ht="69" customHeight="true" spans="1:28">
      <c r="A15" s="86" t="str">
        <f>case_lib!A14</f>
        <v>ILC_2_5</v>
      </c>
      <c r="B15" s="87" t="s">
        <v>38</v>
      </c>
      <c r="C15" s="88" t="str">
        <f>case_lib!D14</f>
        <v>在变道速度范围K_HV_speed内,无目标变道,拨杆后在最小变道等待时间1.5s内变道取消</v>
      </c>
      <c r="D15" s="89" t="s">
        <v>1264</v>
      </c>
      <c r="E15" s="103">
        <f>case_lib!R14</f>
        <v>1422</v>
      </c>
      <c r="F15" s="104" t="s">
        <v>1272</v>
      </c>
      <c r="G15" s="105"/>
      <c r="H15" s="106" t="s">
        <v>1273</v>
      </c>
      <c r="I15" s="106" t="s">
        <v>1274</v>
      </c>
      <c r="J15" s="106" t="s">
        <v>1275</v>
      </c>
      <c r="K15" s="106" t="s">
        <v>1287</v>
      </c>
      <c r="L15" s="106" t="s">
        <v>1270</v>
      </c>
      <c r="M15" s="83" t="s">
        <v>1288</v>
      </c>
      <c r="N15" s="83"/>
      <c r="O15" s="83"/>
      <c r="P15" s="112"/>
      <c r="Q15" s="83"/>
      <c r="R15" s="83"/>
      <c r="S15" s="112"/>
      <c r="T15" s="112"/>
      <c r="U15" s="112"/>
      <c r="V15" s="112"/>
      <c r="W15" s="112"/>
      <c r="X15" s="112"/>
      <c r="Y15" s="122"/>
      <c r="Z15" s="122"/>
      <c r="AA15" s="122"/>
      <c r="AB15" s="122"/>
    </row>
    <row r="16" s="67" customFormat="true" ht="16.2" customHeight="true" spans="1:28">
      <c r="A16" s="84" t="str">
        <f>case_lib!A15</f>
        <v>ILC_3</v>
      </c>
      <c r="B16" s="85"/>
      <c r="C16" s="91" t="str">
        <f>case_lib!D15</f>
        <v>主车在最左道/最右道变道</v>
      </c>
      <c r="D16" s="92"/>
      <c r="E16" s="107"/>
      <c r="F16" s="108"/>
      <c r="G16" s="108"/>
      <c r="H16" s="108"/>
      <c r="I16" s="108"/>
      <c r="J16" s="108"/>
      <c r="K16" s="92"/>
      <c r="L16" s="92"/>
      <c r="M16" s="92"/>
      <c r="N16" s="92"/>
      <c r="O16" s="92"/>
      <c r="P16" s="110"/>
      <c r="Q16" s="92"/>
      <c r="R16" s="92"/>
      <c r="S16" s="92"/>
      <c r="T16" s="92"/>
      <c r="U16" s="110"/>
      <c r="V16" s="92"/>
      <c r="W16" s="92"/>
      <c r="X16" s="92"/>
      <c r="Y16" s="124"/>
      <c r="Z16" s="124"/>
      <c r="AA16" s="124"/>
      <c r="AB16" s="124"/>
    </row>
    <row r="17" s="65" customFormat="true" ht="69" customHeight="true" spans="1:28">
      <c r="A17" s="86" t="str">
        <f>case_lib!A16</f>
        <v>ILC_3_1</v>
      </c>
      <c r="B17" s="87" t="s">
        <v>38</v>
      </c>
      <c r="C17" s="88" t="str">
        <f>case_lib!D16</f>
        <v>主车K_HV_speed位于最左道,向左变道</v>
      </c>
      <c r="D17" s="89" t="s">
        <v>1264</v>
      </c>
      <c r="E17" s="103">
        <f>case_lib!R16</f>
        <v>1422</v>
      </c>
      <c r="F17" s="104" t="s">
        <v>1265</v>
      </c>
      <c r="G17" s="105"/>
      <c r="H17" s="106" t="s">
        <v>1273</v>
      </c>
      <c r="I17" s="106" t="s">
        <v>1274</v>
      </c>
      <c r="J17" s="106" t="s">
        <v>1275</v>
      </c>
      <c r="K17" s="106" t="s">
        <v>1289</v>
      </c>
      <c r="L17" s="106" t="s">
        <v>1290</v>
      </c>
      <c r="M17" s="83"/>
      <c r="N17" s="83"/>
      <c r="O17" s="83"/>
      <c r="P17" s="112"/>
      <c r="Q17" s="83"/>
      <c r="R17" s="83"/>
      <c r="S17" s="112"/>
      <c r="T17" s="112"/>
      <c r="U17" s="112"/>
      <c r="V17" s="112"/>
      <c r="W17" s="112"/>
      <c r="X17" s="112"/>
      <c r="Y17" s="122"/>
      <c r="Z17" s="122"/>
      <c r="AA17" s="122"/>
      <c r="AB17" s="122"/>
    </row>
    <row r="18" s="65" customFormat="true" ht="69" customHeight="true" spans="1:28">
      <c r="A18" s="86" t="str">
        <f>case_lib!A17</f>
        <v>ILC_3_2</v>
      </c>
      <c r="B18" s="87" t="s">
        <v>38</v>
      </c>
      <c r="C18" s="88" t="str">
        <f>case_lib!D17</f>
        <v>主车K_HV_speed位于最右道,向右变道</v>
      </c>
      <c r="D18" s="89" t="s">
        <v>1264</v>
      </c>
      <c r="E18" s="103">
        <f>case_lib!R17</f>
        <v>1422</v>
      </c>
      <c r="F18" s="104" t="s">
        <v>1265</v>
      </c>
      <c r="G18" s="105"/>
      <c r="H18" s="106" t="s">
        <v>1273</v>
      </c>
      <c r="I18" s="106" t="s">
        <v>1274</v>
      </c>
      <c r="J18" s="106" t="s">
        <v>1275</v>
      </c>
      <c r="K18" s="106" t="s">
        <v>1291</v>
      </c>
      <c r="L18" s="106" t="s">
        <v>1292</v>
      </c>
      <c r="M18" s="83"/>
      <c r="N18" s="83"/>
      <c r="O18" s="83"/>
      <c r="P18" s="112"/>
      <c r="Q18" s="83"/>
      <c r="R18" s="83"/>
      <c r="S18" s="112"/>
      <c r="T18" s="112"/>
      <c r="U18" s="112"/>
      <c r="V18" s="112"/>
      <c r="W18" s="112"/>
      <c r="X18" s="112"/>
      <c r="Y18" s="122"/>
      <c r="Z18" s="122"/>
      <c r="AA18" s="122"/>
      <c r="AB18" s="122"/>
    </row>
    <row r="19" s="65" customFormat="true" ht="69" customHeight="true" spans="1:28">
      <c r="A19" s="86" t="str">
        <f>case_lib!A18</f>
        <v>ILC_3_3</v>
      </c>
      <c r="B19" s="87" t="s">
        <v>38</v>
      </c>
      <c r="C19" s="88" t="str">
        <f>case_lib!D18</f>
        <v>主车K_HV_speed位于最右道,向应急车道变道</v>
      </c>
      <c r="D19" s="89" t="s">
        <v>1264</v>
      </c>
      <c r="E19" s="103">
        <f>case_lib!R18</f>
        <v>1422</v>
      </c>
      <c r="F19" s="104" t="s">
        <v>1265</v>
      </c>
      <c r="G19" s="105"/>
      <c r="H19" s="106" t="s">
        <v>1273</v>
      </c>
      <c r="I19" s="106" t="s">
        <v>1274</v>
      </c>
      <c r="J19" s="106" t="s">
        <v>1275</v>
      </c>
      <c r="K19" s="106" t="s">
        <v>1291</v>
      </c>
      <c r="L19" s="106" t="s">
        <v>1292</v>
      </c>
      <c r="M19" s="83"/>
      <c r="N19" s="83"/>
      <c r="O19" s="83"/>
      <c r="P19" s="112"/>
      <c r="Q19" s="83"/>
      <c r="R19" s="83"/>
      <c r="S19" s="112"/>
      <c r="T19" s="112"/>
      <c r="U19" s="112"/>
      <c r="V19" s="112"/>
      <c r="W19" s="112"/>
      <c r="X19" s="112"/>
      <c r="Y19" s="122"/>
      <c r="Z19" s="122"/>
      <c r="AA19" s="122"/>
      <c r="AB19" s="122"/>
    </row>
    <row r="20" s="65" customFormat="true" ht="69" customHeight="true" spans="1:28">
      <c r="A20" s="86" t="str">
        <f>case_lib!A19</f>
        <v>ILC_3_4</v>
      </c>
      <c r="B20" s="87" t="s">
        <v>38</v>
      </c>
      <c r="C20" s="88" t="str">
        <f>case_lib!D19</f>
        <v>主车K_HV_speed位于最右道,向应急停车港变道</v>
      </c>
      <c r="D20" s="89" t="s">
        <v>1264</v>
      </c>
      <c r="E20" s="103">
        <f>case_lib!R19</f>
        <v>1422</v>
      </c>
      <c r="F20" s="104" t="s">
        <v>1293</v>
      </c>
      <c r="G20" s="105"/>
      <c r="H20" s="106" t="s">
        <v>1273</v>
      </c>
      <c r="I20" s="106" t="s">
        <v>1274</v>
      </c>
      <c r="J20" s="106" t="s">
        <v>1275</v>
      </c>
      <c r="K20" s="106" t="s">
        <v>1291</v>
      </c>
      <c r="L20" s="106" t="s">
        <v>1292</v>
      </c>
      <c r="M20" s="83"/>
      <c r="N20" s="83"/>
      <c r="O20" s="83"/>
      <c r="P20" s="112"/>
      <c r="Q20" s="83"/>
      <c r="R20" s="83"/>
      <c r="S20" s="112"/>
      <c r="T20" s="112"/>
      <c r="U20" s="112"/>
      <c r="V20" s="112"/>
      <c r="W20" s="112"/>
      <c r="X20" s="112"/>
      <c r="Y20" s="122"/>
      <c r="Z20" s="122"/>
      <c r="AA20" s="122"/>
      <c r="AB20" s="122"/>
    </row>
    <row r="21" s="65" customFormat="true" ht="69" customHeight="true" spans="1:28">
      <c r="A21" s="86" t="str">
        <f>case_lib!A20</f>
        <v>ILC_3_5</v>
      </c>
      <c r="B21" s="87" t="s">
        <v>38</v>
      </c>
      <c r="C21" s="88" t="str">
        <f>case_lib!D20</f>
        <v>主车K_HV_speed位于最右道,向车道汇入处变道</v>
      </c>
      <c r="D21" s="89" t="s">
        <v>1264</v>
      </c>
      <c r="E21" s="103">
        <f>case_lib!R20</f>
        <v>1422</v>
      </c>
      <c r="F21" s="104" t="s">
        <v>1294</v>
      </c>
      <c r="G21" s="105"/>
      <c r="H21" s="106" t="s">
        <v>1273</v>
      </c>
      <c r="I21" s="106" t="s">
        <v>1274</v>
      </c>
      <c r="J21" s="106" t="s">
        <v>1275</v>
      </c>
      <c r="K21" s="106" t="s">
        <v>1291</v>
      </c>
      <c r="L21" s="106" t="s">
        <v>1292</v>
      </c>
      <c r="M21" s="83"/>
      <c r="N21" s="83"/>
      <c r="O21" s="83"/>
      <c r="P21" s="112"/>
      <c r="Q21" s="83"/>
      <c r="R21" s="83"/>
      <c r="S21" s="112"/>
      <c r="T21" s="112"/>
      <c r="U21" s="112"/>
      <c r="V21" s="112"/>
      <c r="W21" s="112"/>
      <c r="X21" s="112"/>
      <c r="Y21" s="122"/>
      <c r="Z21" s="122"/>
      <c r="AA21" s="122"/>
      <c r="AB21" s="122"/>
    </row>
    <row r="22" s="65" customFormat="true" ht="69" customHeight="true" spans="1:28">
      <c r="A22" s="86" t="str">
        <f>case_lib!A21</f>
        <v>ILC_3_6</v>
      </c>
      <c r="B22" s="87" t="s">
        <v>38</v>
      </c>
      <c r="C22" s="88" t="str">
        <f>case_lib!D21</f>
        <v>主车K_HV_speed位于最右道,向匝道口变道</v>
      </c>
      <c r="D22" s="89" t="s">
        <v>1264</v>
      </c>
      <c r="E22" s="103">
        <f>case_lib!R21</f>
        <v>1422</v>
      </c>
      <c r="F22" s="104" t="s">
        <v>1295</v>
      </c>
      <c r="G22" s="105"/>
      <c r="H22" s="106" t="s">
        <v>1273</v>
      </c>
      <c r="I22" s="106" t="s">
        <v>1274</v>
      </c>
      <c r="J22" s="106" t="s">
        <v>1275</v>
      </c>
      <c r="K22" s="106" t="s">
        <v>1291</v>
      </c>
      <c r="L22" s="106" t="s">
        <v>1292</v>
      </c>
      <c r="M22" s="83"/>
      <c r="N22" s="83"/>
      <c r="O22" s="83"/>
      <c r="P22" s="112"/>
      <c r="Q22" s="83"/>
      <c r="R22" s="83"/>
      <c r="S22" s="112"/>
      <c r="T22" s="112"/>
      <c r="U22" s="112"/>
      <c r="V22" s="112"/>
      <c r="W22" s="112"/>
      <c r="X22" s="112"/>
      <c r="Y22" s="122"/>
      <c r="Z22" s="122"/>
      <c r="AA22" s="122"/>
      <c r="AB22" s="122"/>
    </row>
    <row r="23" s="65" customFormat="true" ht="69" customHeight="true" spans="1:28">
      <c r="A23" s="86" t="str">
        <f>case_lib!A22</f>
        <v>ILC_3_7</v>
      </c>
      <c r="B23" s="87" t="s">
        <v>38</v>
      </c>
      <c r="C23" s="88" t="str">
        <f>case_lib!D22</f>
        <v>主车K_HV_speed位于最右道,向服务区汇入口变道</v>
      </c>
      <c r="D23" s="89" t="s">
        <v>1264</v>
      </c>
      <c r="E23" s="103">
        <f>case_lib!R22</f>
        <v>1422</v>
      </c>
      <c r="F23" s="104" t="s">
        <v>1265</v>
      </c>
      <c r="G23" s="105"/>
      <c r="H23" s="106" t="s">
        <v>1273</v>
      </c>
      <c r="I23" s="106" t="s">
        <v>1274</v>
      </c>
      <c r="J23" s="106" t="s">
        <v>1275</v>
      </c>
      <c r="K23" s="106" t="s">
        <v>1291</v>
      </c>
      <c r="L23" s="106" t="s">
        <v>1292</v>
      </c>
      <c r="M23" s="83"/>
      <c r="N23" s="83"/>
      <c r="O23" s="83"/>
      <c r="P23" s="112"/>
      <c r="Q23" s="83"/>
      <c r="R23" s="83"/>
      <c r="S23" s="112"/>
      <c r="T23" s="112"/>
      <c r="U23" s="112"/>
      <c r="V23" s="112"/>
      <c r="W23" s="112"/>
      <c r="X23" s="112"/>
      <c r="Y23" s="122"/>
      <c r="Z23" s="122"/>
      <c r="AA23" s="122"/>
      <c r="AB23" s="122"/>
    </row>
    <row r="24" s="65" customFormat="true" ht="69" customHeight="true" spans="1:28">
      <c r="A24" s="86" t="str">
        <f>case_lib!A23</f>
        <v>ILC_3_8</v>
      </c>
      <c r="B24" s="87" t="s">
        <v>38</v>
      </c>
      <c r="C24" s="88" t="str">
        <f>case_lib!D23</f>
        <v>主车K_HV_speed位于最右道,向加油站汇入口变道</v>
      </c>
      <c r="D24" s="89" t="s">
        <v>1264</v>
      </c>
      <c r="E24" s="103">
        <f>case_lib!R23</f>
        <v>1422</v>
      </c>
      <c r="F24" s="104" t="s">
        <v>1265</v>
      </c>
      <c r="G24" s="105"/>
      <c r="H24" s="106" t="s">
        <v>1273</v>
      </c>
      <c r="I24" s="106" t="s">
        <v>1274</v>
      </c>
      <c r="J24" s="106" t="s">
        <v>1275</v>
      </c>
      <c r="K24" s="106" t="s">
        <v>1291</v>
      </c>
      <c r="L24" s="106" t="s">
        <v>1292</v>
      </c>
      <c r="M24" s="83"/>
      <c r="N24" s="83"/>
      <c r="O24" s="83"/>
      <c r="P24" s="112"/>
      <c r="Q24" s="83"/>
      <c r="R24" s="83"/>
      <c r="S24" s="112"/>
      <c r="T24" s="112"/>
      <c r="U24" s="112"/>
      <c r="V24" s="112"/>
      <c r="W24" s="112"/>
      <c r="X24" s="112"/>
      <c r="Y24" s="122"/>
      <c r="Z24" s="122"/>
      <c r="AA24" s="122"/>
      <c r="AB24" s="122"/>
    </row>
    <row r="25" s="65" customFormat="true" ht="69" customHeight="true" spans="1:28">
      <c r="A25" s="90" t="str">
        <f>case_lib!A24</f>
        <v>ILC_3_9</v>
      </c>
      <c r="B25" s="87" t="s">
        <v>38</v>
      </c>
      <c r="C25" s="88" t="str">
        <f>case_lib!D24</f>
        <v>主车K_HV_speed位于国道(道路宽度为3.5m),向左/右变道</v>
      </c>
      <c r="D25" s="89" t="s">
        <v>1264</v>
      </c>
      <c r="E25" s="103">
        <f>case_lib!R24</f>
        <v>1422</v>
      </c>
      <c r="F25" s="104" t="s">
        <v>1296</v>
      </c>
      <c r="G25" s="105"/>
      <c r="H25" s="106" t="s">
        <v>1273</v>
      </c>
      <c r="I25" s="106" t="s">
        <v>1274</v>
      </c>
      <c r="J25" s="106" t="s">
        <v>1275</v>
      </c>
      <c r="K25" s="106" t="s">
        <v>1291</v>
      </c>
      <c r="L25" s="106" t="s">
        <v>1270</v>
      </c>
      <c r="M25" s="83"/>
      <c r="N25" s="83"/>
      <c r="O25" s="83"/>
      <c r="P25" s="112"/>
      <c r="Q25" s="83"/>
      <c r="R25" s="83"/>
      <c r="S25" s="112"/>
      <c r="T25" s="112"/>
      <c r="U25" s="112"/>
      <c r="V25" s="112"/>
      <c r="W25" s="112"/>
      <c r="X25" s="112"/>
      <c r="Y25" s="122"/>
      <c r="Z25" s="122"/>
      <c r="AA25" s="122"/>
      <c r="AB25" s="122"/>
    </row>
    <row r="26" s="67" customFormat="true" ht="16.2" customHeight="true" spans="1:28">
      <c r="A26" s="84" t="str">
        <f>case_lib!A25</f>
        <v>ILC_4</v>
      </c>
      <c r="B26" s="85"/>
      <c r="C26" s="91" t="str">
        <f>case_lib!D25</f>
        <v>目标车在正后方，主车变道</v>
      </c>
      <c r="D26" s="92"/>
      <c r="E26" s="107"/>
      <c r="F26" s="108"/>
      <c r="G26" s="108"/>
      <c r="H26" s="108"/>
      <c r="I26" s="108"/>
      <c r="J26" s="108"/>
      <c r="K26" s="92"/>
      <c r="L26" s="92"/>
      <c r="M26" s="92"/>
      <c r="N26" s="92"/>
      <c r="O26" s="92"/>
      <c r="P26" s="110"/>
      <c r="Q26" s="92"/>
      <c r="R26" s="92"/>
      <c r="S26" s="92"/>
      <c r="T26" s="92"/>
      <c r="U26" s="110"/>
      <c r="V26" s="92"/>
      <c r="W26" s="92"/>
      <c r="X26" s="92"/>
      <c r="Y26" s="124"/>
      <c r="Z26" s="124"/>
      <c r="AA26" s="124"/>
      <c r="AB26" s="124"/>
    </row>
    <row r="27" s="65" customFormat="true" ht="82.8" customHeight="true" spans="1:28">
      <c r="A27" s="86" t="str">
        <f>case_lib!A26</f>
        <v>ILC_4_1</v>
      </c>
      <c r="B27" s="87" t="s">
        <v>38</v>
      </c>
      <c r="C27" s="88" t="str">
        <f>case_lib!D26</f>
        <v>主车车速K_HV_speed,目标车K_TV_speed位于主车正后方K_relative_distance,主车变道</v>
      </c>
      <c r="D27" s="89" t="s">
        <v>1297</v>
      </c>
      <c r="E27" s="103" t="str">
        <f>case_lib!R26</f>
        <v>1422/1426/1427/1449</v>
      </c>
      <c r="F27" s="104" t="s">
        <v>1298</v>
      </c>
      <c r="G27" s="105"/>
      <c r="H27" s="106" t="s">
        <v>1273</v>
      </c>
      <c r="I27" s="106" t="s">
        <v>1267</v>
      </c>
      <c r="J27" s="106" t="s">
        <v>1268</v>
      </c>
      <c r="K27" s="106" t="s">
        <v>1287</v>
      </c>
      <c r="L27" s="106" t="s">
        <v>1270</v>
      </c>
      <c r="M27" s="83"/>
      <c r="N27" s="83"/>
      <c r="O27" s="83" t="s">
        <v>1299</v>
      </c>
      <c r="P27" s="112" t="s">
        <v>1300</v>
      </c>
      <c r="Q27" s="83"/>
      <c r="R27" s="83"/>
      <c r="S27" s="112"/>
      <c r="T27" s="112"/>
      <c r="U27" s="112"/>
      <c r="V27" s="112"/>
      <c r="W27" s="112"/>
      <c r="X27" s="112"/>
      <c r="Y27" s="122"/>
      <c r="Z27" s="122"/>
      <c r="AA27" s="122"/>
      <c r="AB27" s="122"/>
    </row>
    <row r="28" s="65" customFormat="true" ht="82.8" customHeight="true" spans="1:28">
      <c r="A28" s="86" t="str">
        <f>case_lib!A27</f>
        <v>ILC_4_2</v>
      </c>
      <c r="B28" s="87" t="s">
        <v>38</v>
      </c>
      <c r="C28" s="88" t="str">
        <f>case_lib!D27</f>
        <v>1.主车车速K_HV_speed,目标车K_TV_speed位于主车正后方变道抑制区域内K_relative_distance；
2.主车变道,拨杆后1.5s内目标车加速同向变道进入抑制区域内。</v>
      </c>
      <c r="D28" s="89" t="s">
        <v>1297</v>
      </c>
      <c r="E28" s="103">
        <f>case_lib!R27</f>
        <v>1422</v>
      </c>
      <c r="F28" s="104" t="s">
        <v>1298</v>
      </c>
      <c r="G28" s="105"/>
      <c r="H28" s="106" t="s">
        <v>1273</v>
      </c>
      <c r="I28" s="106" t="s">
        <v>1267</v>
      </c>
      <c r="J28" s="106" t="s">
        <v>1268</v>
      </c>
      <c r="K28" s="106" t="s">
        <v>1301</v>
      </c>
      <c r="L28" s="106" t="s">
        <v>1270</v>
      </c>
      <c r="M28" s="83"/>
      <c r="N28" s="83"/>
      <c r="O28" s="83" t="s">
        <v>1302</v>
      </c>
      <c r="P28" s="112" t="s">
        <v>1300</v>
      </c>
      <c r="Q28" s="83" t="s">
        <v>1303</v>
      </c>
      <c r="R28" s="101" t="s">
        <v>1304</v>
      </c>
      <c r="S28" s="112"/>
      <c r="T28" s="112"/>
      <c r="U28" s="112"/>
      <c r="V28" s="112"/>
      <c r="W28" s="112"/>
      <c r="X28" s="112"/>
      <c r="Y28" s="122"/>
      <c r="Z28" s="122"/>
      <c r="AA28" s="122"/>
      <c r="AB28" s="122"/>
    </row>
    <row r="29" s="65" customFormat="true" ht="69" customHeight="true" spans="1:28">
      <c r="A29" s="86" t="str">
        <f>case_lib!A28</f>
        <v>ILC_4_3</v>
      </c>
      <c r="B29" s="87" t="s">
        <v>38</v>
      </c>
      <c r="C29" s="88" t="str">
        <f>case_lib!D28</f>
        <v>1.主车车速K_HV_speed,目标车K_TV_speed位于主车正后方变道抑制区域外K_relative_distance；
2.主车变道,过线前目标车加速同向变道进入抑制区域内。</v>
      </c>
      <c r="D29" s="89" t="s">
        <v>1297</v>
      </c>
      <c r="E29" s="103" t="str">
        <f>case_lib!R28</f>
        <v>1426/1427/1430/1431/1449</v>
      </c>
      <c r="F29" s="104" t="s">
        <v>1298</v>
      </c>
      <c r="G29" s="105"/>
      <c r="H29" s="106" t="s">
        <v>1273</v>
      </c>
      <c r="I29" s="106" t="s">
        <v>1267</v>
      </c>
      <c r="J29" s="106" t="s">
        <v>1268</v>
      </c>
      <c r="K29" s="106" t="s">
        <v>1301</v>
      </c>
      <c r="L29" s="106" t="s">
        <v>1270</v>
      </c>
      <c r="M29" s="83"/>
      <c r="N29" s="83"/>
      <c r="O29" s="83" t="s">
        <v>1305</v>
      </c>
      <c r="P29" s="112" t="s">
        <v>1300</v>
      </c>
      <c r="Q29" s="83" t="s">
        <v>1306</v>
      </c>
      <c r="R29" s="101" t="s">
        <v>1304</v>
      </c>
      <c r="S29" s="112"/>
      <c r="T29" s="112"/>
      <c r="U29" s="112"/>
      <c r="V29" s="112"/>
      <c r="W29" s="112"/>
      <c r="X29" s="112"/>
      <c r="Y29" s="122"/>
      <c r="Z29" s="122"/>
      <c r="AA29" s="122"/>
      <c r="AB29" s="122"/>
    </row>
    <row r="30" s="65" customFormat="true" ht="69" customHeight="true" spans="1:28">
      <c r="A30" s="86" t="str">
        <f>case_lib!A29</f>
        <v>ILC_4_4</v>
      </c>
      <c r="B30" s="87" t="s">
        <v>38</v>
      </c>
      <c r="C30" s="88" t="str">
        <f>case_lib!D29</f>
        <v>1.主车车速K_HV_speed,目标车K_TV_speed位于主车正后方变道抑制区域外K_relative_distance；
2.主车变道,过线后目标车加速同向变道进入抑制区域内。</v>
      </c>
      <c r="D30" s="89" t="s">
        <v>1297</v>
      </c>
      <c r="E30" s="103" t="str">
        <f>case_lib!R29</f>
        <v>1422/1426/1427/1449</v>
      </c>
      <c r="F30" s="104" t="s">
        <v>1298</v>
      </c>
      <c r="G30" s="105"/>
      <c r="H30" s="106" t="s">
        <v>1273</v>
      </c>
      <c r="I30" s="106" t="s">
        <v>1267</v>
      </c>
      <c r="J30" s="106" t="s">
        <v>1268</v>
      </c>
      <c r="K30" s="106" t="s">
        <v>1301</v>
      </c>
      <c r="L30" s="106" t="s">
        <v>1270</v>
      </c>
      <c r="M30" s="83"/>
      <c r="N30" s="83"/>
      <c r="O30" s="83" t="s">
        <v>1305</v>
      </c>
      <c r="P30" s="112" t="s">
        <v>1300</v>
      </c>
      <c r="Q30" s="83" t="s">
        <v>1306</v>
      </c>
      <c r="R30" s="101" t="s">
        <v>1304</v>
      </c>
      <c r="S30" s="112"/>
      <c r="T30" s="112"/>
      <c r="U30" s="112"/>
      <c r="V30" s="112"/>
      <c r="W30" s="112"/>
      <c r="X30" s="112"/>
      <c r="Y30" s="122"/>
      <c r="Z30" s="122"/>
      <c r="AA30" s="122"/>
      <c r="AB30" s="122"/>
    </row>
    <row r="31" s="65" customFormat="true" ht="82.8" customHeight="true" spans="1:28">
      <c r="A31" s="90" t="str">
        <f>case_lib!A30</f>
        <v>ILC_4_5</v>
      </c>
      <c r="B31" s="87" t="s">
        <v>38</v>
      </c>
      <c r="C31" s="88" t="str">
        <f>case_lib!D30</f>
        <v>主车车速K_HV_speed,目标车K_TV_speed位于主车正后方变道抑制区域内K_relative_distance压变道车道线，主车变道</v>
      </c>
      <c r="D31" s="89" t="s">
        <v>1297</v>
      </c>
      <c r="E31" s="103" t="str">
        <f>case_lib!R30</f>
        <v>1422/1426/1427/1449</v>
      </c>
      <c r="F31" s="104" t="s">
        <v>1307</v>
      </c>
      <c r="G31" s="105"/>
      <c r="H31" s="106" t="s">
        <v>1273</v>
      </c>
      <c r="I31" s="106" t="s">
        <v>1267</v>
      </c>
      <c r="J31" s="106" t="s">
        <v>1268</v>
      </c>
      <c r="K31" s="106" t="s">
        <v>1301</v>
      </c>
      <c r="L31" s="106" t="s">
        <v>1270</v>
      </c>
      <c r="M31" s="83"/>
      <c r="N31" s="83"/>
      <c r="O31" s="83" t="s">
        <v>1308</v>
      </c>
      <c r="P31" s="112" t="s">
        <v>1300</v>
      </c>
      <c r="Q31" s="83"/>
      <c r="R31" s="101"/>
      <c r="S31" s="112"/>
      <c r="T31" s="112"/>
      <c r="U31" s="112"/>
      <c r="V31" s="112"/>
      <c r="W31" s="112"/>
      <c r="X31" s="112"/>
      <c r="Y31" s="122"/>
      <c r="Z31" s="122"/>
      <c r="AA31" s="122"/>
      <c r="AB31" s="122"/>
    </row>
    <row r="32" s="65" customFormat="true" ht="82.8" customHeight="true" spans="1:28">
      <c r="A32" s="90" t="str">
        <f>case_lib!A31</f>
        <v>ILC_4_6</v>
      </c>
      <c r="B32" s="87" t="s">
        <v>38</v>
      </c>
      <c r="C32" s="88" t="str">
        <f>case_lib!D31</f>
        <v>主车车速K_HV_speed,目标车K_TV_speed位于后方横跨两车道居中且在变道抑制区域内K_relative_distance，主车变道</v>
      </c>
      <c r="D32" s="89" t="s">
        <v>1297</v>
      </c>
      <c r="E32" s="103">
        <f>case_lib!R31</f>
        <v>1422</v>
      </c>
      <c r="F32" s="104" t="s">
        <v>1309</v>
      </c>
      <c r="G32" s="105"/>
      <c r="H32" s="106" t="s">
        <v>1273</v>
      </c>
      <c r="I32" s="106" t="s">
        <v>1267</v>
      </c>
      <c r="J32" s="106" t="s">
        <v>1268</v>
      </c>
      <c r="K32" s="106" t="s">
        <v>1301</v>
      </c>
      <c r="L32" s="106" t="s">
        <v>1270</v>
      </c>
      <c r="M32" s="83"/>
      <c r="N32" s="83"/>
      <c r="O32" s="83" t="s">
        <v>1308</v>
      </c>
      <c r="P32" s="112" t="s">
        <v>1300</v>
      </c>
      <c r="Q32" s="83"/>
      <c r="R32" s="83"/>
      <c r="S32" s="112"/>
      <c r="T32" s="112"/>
      <c r="U32" s="112"/>
      <c r="V32" s="112"/>
      <c r="W32" s="112"/>
      <c r="X32" s="112"/>
      <c r="Y32" s="122"/>
      <c r="Z32" s="122"/>
      <c r="AA32" s="122"/>
      <c r="AB32" s="122"/>
    </row>
    <row r="33" s="65" customFormat="true" ht="69" customHeight="true" spans="1:28">
      <c r="A33" s="90" t="str">
        <f>case_lib!A32</f>
        <v>ILC_4_7</v>
      </c>
      <c r="B33" s="87" t="s">
        <v>38</v>
      </c>
      <c r="C33" s="88" t="str">
        <f>case_lib!D32</f>
        <v>主车车速K_HV_speed,目标车同速位于后方横跨两车道居中且在变道抑制区域外K_relative_distance，主车变道</v>
      </c>
      <c r="D33" s="89" t="s">
        <v>1297</v>
      </c>
      <c r="E33" s="103" t="str">
        <f>case_lib!R32</f>
        <v>1422/1426/1427/1449</v>
      </c>
      <c r="F33" s="104" t="s">
        <v>1309</v>
      </c>
      <c r="G33" s="105"/>
      <c r="H33" s="106" t="s">
        <v>1273</v>
      </c>
      <c r="I33" s="106" t="s">
        <v>1267</v>
      </c>
      <c r="J33" s="106" t="s">
        <v>1268</v>
      </c>
      <c r="K33" s="106" t="s">
        <v>1301</v>
      </c>
      <c r="L33" s="106" t="s">
        <v>1270</v>
      </c>
      <c r="M33" s="83"/>
      <c r="N33" s="83"/>
      <c r="O33" s="83" t="s">
        <v>1310</v>
      </c>
      <c r="P33" s="112" t="s">
        <v>1300</v>
      </c>
      <c r="Q33" s="83"/>
      <c r="R33" s="83"/>
      <c r="S33" s="112"/>
      <c r="T33" s="112"/>
      <c r="U33" s="112"/>
      <c r="V33" s="112"/>
      <c r="W33" s="112"/>
      <c r="X33" s="112"/>
      <c r="Y33" s="122"/>
      <c r="Z33" s="122"/>
      <c r="AA33" s="122"/>
      <c r="AB33" s="122"/>
    </row>
    <row r="34" s="67" customFormat="true" ht="16.2" customHeight="true" spans="1:28">
      <c r="A34" s="84" t="str">
        <f>case_lib!A33</f>
        <v>ILC_5</v>
      </c>
      <c r="B34" s="85"/>
      <c r="C34" s="91" t="str">
        <f>case_lib!D33</f>
        <v>稳定跟车变道</v>
      </c>
      <c r="D34" s="92"/>
      <c r="E34" s="107"/>
      <c r="F34" s="108"/>
      <c r="G34" s="108"/>
      <c r="H34" s="108"/>
      <c r="I34" s="108"/>
      <c r="J34" s="108"/>
      <c r="K34" s="92"/>
      <c r="L34" s="92"/>
      <c r="M34" s="92"/>
      <c r="N34" s="92"/>
      <c r="O34" s="92"/>
      <c r="P34" s="110"/>
      <c r="Q34" s="92"/>
      <c r="R34" s="92"/>
      <c r="S34" s="92"/>
      <c r="T34" s="92"/>
      <c r="U34" s="110"/>
      <c r="V34" s="92"/>
      <c r="W34" s="92"/>
      <c r="X34" s="92"/>
      <c r="Y34" s="124"/>
      <c r="Z34" s="124"/>
      <c r="AA34" s="124"/>
      <c r="AB34" s="124"/>
    </row>
    <row r="35" s="65" customFormat="true" ht="69" customHeight="true" spans="1:28">
      <c r="A35" s="86" t="str">
        <f>case_lib!A34</f>
        <v>ILC_5_1</v>
      </c>
      <c r="B35" s="87" t="s">
        <v>38</v>
      </c>
      <c r="C35" s="88" t="str">
        <f>case_lib!D34</f>
        <v>目标车车速K_TV_speed,主车稳定跟车后,拨杆变道</v>
      </c>
      <c r="D35" s="89" t="s">
        <v>1311</v>
      </c>
      <c r="E35" s="103" t="str">
        <f>case_lib!R34</f>
        <v>1422/1426/1427/1449</v>
      </c>
      <c r="F35" s="104" t="s">
        <v>1298</v>
      </c>
      <c r="G35" s="105"/>
      <c r="H35" s="106" t="s">
        <v>1266</v>
      </c>
      <c r="I35" s="106" t="s">
        <v>1267</v>
      </c>
      <c r="J35" s="106" t="s">
        <v>1268</v>
      </c>
      <c r="K35" s="106" t="s">
        <v>1312</v>
      </c>
      <c r="L35" s="106" t="s">
        <v>1277</v>
      </c>
      <c r="M35" s="83"/>
      <c r="N35" s="83"/>
      <c r="O35" s="83" t="s">
        <v>1313</v>
      </c>
      <c r="P35" s="112" t="s">
        <v>1314</v>
      </c>
      <c r="Q35" s="83"/>
      <c r="R35" s="83"/>
      <c r="S35" s="112"/>
      <c r="T35" s="112"/>
      <c r="U35" s="112"/>
      <c r="V35" s="112"/>
      <c r="W35" s="112"/>
      <c r="X35" s="112"/>
      <c r="Y35" s="122"/>
      <c r="Z35" s="122"/>
      <c r="AA35" s="122"/>
      <c r="AB35" s="122"/>
    </row>
    <row r="36" s="67" customFormat="true" ht="16.2" customHeight="true" spans="1:28">
      <c r="A36" s="84" t="str">
        <f>case_lib!A35</f>
        <v>ILC_6</v>
      </c>
      <c r="B36" s="85"/>
      <c r="C36" s="91" t="str">
        <f>case_lib!D35</f>
        <v>稳定跟车变道取消</v>
      </c>
      <c r="D36" s="92"/>
      <c r="E36" s="107"/>
      <c r="F36" s="108"/>
      <c r="G36" s="108"/>
      <c r="H36" s="108"/>
      <c r="I36" s="108"/>
      <c r="J36" s="108"/>
      <c r="K36" s="92"/>
      <c r="L36" s="92"/>
      <c r="M36" s="92"/>
      <c r="N36" s="92"/>
      <c r="O36" s="92"/>
      <c r="P36" s="110"/>
      <c r="Q36" s="92"/>
      <c r="R36" s="92"/>
      <c r="S36" s="92"/>
      <c r="T36" s="92"/>
      <c r="U36" s="110"/>
      <c r="V36" s="92"/>
      <c r="W36" s="92"/>
      <c r="X36" s="92"/>
      <c r="Y36" s="124"/>
      <c r="Z36" s="124"/>
      <c r="AA36" s="124"/>
      <c r="AB36" s="124"/>
    </row>
    <row r="37" s="65" customFormat="true" ht="69" customHeight="true" spans="1:28">
      <c r="A37" s="86" t="str">
        <f>case_lib!A36</f>
        <v>ILC_6_1</v>
      </c>
      <c r="B37" s="87" t="s">
        <v>38</v>
      </c>
      <c r="C37" s="88" t="str">
        <f>case_lib!D36</f>
        <v>目标车车速K_TV_speed,主车稳定跟车后,拨杆变道,过线前拨杆变道取消</v>
      </c>
      <c r="D37" s="89" t="s">
        <v>1311</v>
      </c>
      <c r="E37" s="103" t="str">
        <f>case_lib!R36</f>
        <v>1426/1427/1430/1431/1449</v>
      </c>
      <c r="F37" s="104" t="s">
        <v>1298</v>
      </c>
      <c r="G37" s="105"/>
      <c r="H37" s="106" t="s">
        <v>1266</v>
      </c>
      <c r="I37" s="106" t="s">
        <v>1267</v>
      </c>
      <c r="J37" s="106" t="s">
        <v>1268</v>
      </c>
      <c r="K37" s="106" t="s">
        <v>1312</v>
      </c>
      <c r="L37" s="106" t="s">
        <v>1277</v>
      </c>
      <c r="M37" s="83" t="s">
        <v>1315</v>
      </c>
      <c r="N37" s="83"/>
      <c r="O37" s="83" t="s">
        <v>1313</v>
      </c>
      <c r="P37" s="112" t="s">
        <v>1316</v>
      </c>
      <c r="Q37" s="83"/>
      <c r="R37" s="83"/>
      <c r="S37" s="112"/>
      <c r="T37" s="112"/>
      <c r="U37" s="112"/>
      <c r="V37" s="112"/>
      <c r="W37" s="112"/>
      <c r="X37" s="112"/>
      <c r="Y37" s="122"/>
      <c r="Z37" s="122"/>
      <c r="AA37" s="122"/>
      <c r="AB37" s="122"/>
    </row>
    <row r="38" s="67" customFormat="true" ht="16.2" customHeight="true" spans="1:28">
      <c r="A38" s="84" t="str">
        <f>case_lib!A37</f>
        <v>ILC_7</v>
      </c>
      <c r="B38" s="85"/>
      <c r="C38" s="91" t="str">
        <f>case_lib!D37</f>
        <v>跟车加速变道</v>
      </c>
      <c r="D38" s="92"/>
      <c r="E38" s="107"/>
      <c r="F38" s="108"/>
      <c r="G38" s="108"/>
      <c r="H38" s="108"/>
      <c r="I38" s="108"/>
      <c r="J38" s="108"/>
      <c r="K38" s="92"/>
      <c r="L38" s="92"/>
      <c r="M38" s="92"/>
      <c r="N38" s="92"/>
      <c r="O38" s="92"/>
      <c r="P38" s="110"/>
      <c r="Q38" s="92"/>
      <c r="R38" s="92"/>
      <c r="S38" s="92"/>
      <c r="T38" s="92"/>
      <c r="U38" s="110"/>
      <c r="V38" s="92"/>
      <c r="W38" s="92"/>
      <c r="X38" s="92"/>
      <c r="Y38" s="124"/>
      <c r="Z38" s="124"/>
      <c r="AA38" s="124"/>
      <c r="AB38" s="124"/>
    </row>
    <row r="39" s="65" customFormat="true" ht="82.8" customHeight="true" spans="1:28">
      <c r="A39" s="86" t="str">
        <f>case_lib!A38</f>
        <v>ILC_7_1</v>
      </c>
      <c r="B39" s="87" t="s">
        <v>38</v>
      </c>
      <c r="C39" s="88" t="str">
        <f>case_lib!D38</f>
        <v>目标车初始速度K_TV_speed,主车稳定跟车后,拨杆变道,主车过线前目标车加速K_TV_acc驶离</v>
      </c>
      <c r="D39" s="89" t="s">
        <v>1317</v>
      </c>
      <c r="E39" s="103" t="str">
        <f>case_lib!R38</f>
        <v>1422/1426/1427/1449</v>
      </c>
      <c r="F39" s="104" t="s">
        <v>1298</v>
      </c>
      <c r="G39" s="105"/>
      <c r="H39" s="106" t="s">
        <v>1318</v>
      </c>
      <c r="I39" s="106" t="s">
        <v>1274</v>
      </c>
      <c r="J39" s="106" t="s">
        <v>1275</v>
      </c>
      <c r="K39" s="106" t="s">
        <v>1319</v>
      </c>
      <c r="L39" s="106" t="s">
        <v>1320</v>
      </c>
      <c r="M39" s="83"/>
      <c r="N39" s="83"/>
      <c r="O39" s="83" t="s">
        <v>1321</v>
      </c>
      <c r="P39" s="112" t="s">
        <v>1300</v>
      </c>
      <c r="Q39" s="83" t="s">
        <v>1322</v>
      </c>
      <c r="R39" s="83"/>
      <c r="S39" s="112"/>
      <c r="T39" s="112"/>
      <c r="U39" s="112"/>
      <c r="V39" s="112"/>
      <c r="W39" s="112"/>
      <c r="X39" s="112"/>
      <c r="Y39" s="122"/>
      <c r="Z39" s="122"/>
      <c r="AA39" s="122"/>
      <c r="AB39" s="122"/>
    </row>
    <row r="40" s="67" customFormat="true" ht="16.2" customHeight="true" spans="1:28">
      <c r="A40" s="84" t="str">
        <f>case_lib!A39</f>
        <v>ILC_8</v>
      </c>
      <c r="B40" s="85"/>
      <c r="C40" s="91" t="str">
        <f>case_lib!D39</f>
        <v>接近静止或低速目标车，主车变道</v>
      </c>
      <c r="D40" s="92"/>
      <c r="E40" s="107"/>
      <c r="F40" s="108"/>
      <c r="G40" s="108"/>
      <c r="H40" s="108"/>
      <c r="I40" s="108"/>
      <c r="J40" s="108"/>
      <c r="K40" s="92"/>
      <c r="L40" s="92"/>
      <c r="M40" s="92"/>
      <c r="N40" s="92"/>
      <c r="O40" s="92"/>
      <c r="P40" s="110"/>
      <c r="Q40" s="92"/>
      <c r="R40" s="92"/>
      <c r="S40" s="92"/>
      <c r="T40" s="92"/>
      <c r="U40" s="110"/>
      <c r="V40" s="92"/>
      <c r="W40" s="92"/>
      <c r="X40" s="92"/>
      <c r="Y40" s="124"/>
      <c r="Z40" s="124"/>
      <c r="AA40" s="124"/>
      <c r="AB40" s="124"/>
    </row>
    <row r="41" s="65" customFormat="true" ht="69" customHeight="true" spans="1:28">
      <c r="A41" s="86" t="str">
        <f>case_lib!A40</f>
        <v>ILC_8_1</v>
      </c>
      <c r="B41" s="87" t="s">
        <v>38</v>
      </c>
      <c r="C41" s="88" t="str">
        <f>case_lib!D40</f>
        <v>主车速度K_HV_speed,接近静止或低速：K_TV_speed目标车,车距K_relative_distance时（TTC≥6s）拨杆变道</v>
      </c>
      <c r="D41" s="89" t="s">
        <v>1297</v>
      </c>
      <c r="E41" s="103" t="str">
        <f>case_lib!R40</f>
        <v>1422/1426/1427/1449</v>
      </c>
      <c r="F41" s="104" t="s">
        <v>1298</v>
      </c>
      <c r="G41" s="105"/>
      <c r="H41" s="106" t="s">
        <v>1266</v>
      </c>
      <c r="I41" s="106" t="s">
        <v>1267</v>
      </c>
      <c r="J41" s="106" t="s">
        <v>1268</v>
      </c>
      <c r="K41" s="106" t="s">
        <v>1323</v>
      </c>
      <c r="L41" s="106" t="s">
        <v>1324</v>
      </c>
      <c r="M41" s="83"/>
      <c r="N41" s="83"/>
      <c r="O41" s="83" t="s">
        <v>1325</v>
      </c>
      <c r="P41" s="112" t="s">
        <v>1300</v>
      </c>
      <c r="Q41" s="83"/>
      <c r="R41" s="83"/>
      <c r="S41" s="112"/>
      <c r="T41" s="112"/>
      <c r="U41" s="112"/>
      <c r="V41" s="112"/>
      <c r="W41" s="112"/>
      <c r="X41" s="112"/>
      <c r="Y41" s="122"/>
      <c r="Z41" s="122"/>
      <c r="AA41" s="122"/>
      <c r="AB41" s="122"/>
    </row>
    <row r="42" s="65" customFormat="true" ht="69" customHeight="true" spans="1:28">
      <c r="A42" s="86" t="str">
        <f>case_lib!A41</f>
        <v>ILC_8_2</v>
      </c>
      <c r="B42" s="87" t="s">
        <v>38</v>
      </c>
      <c r="C42" s="88" t="str">
        <f>case_lib!D41</f>
        <v>主车速度K_HV_speed,接近静止或低速：K_TV_speed目标车,车距K_relative_distance时（TTC＜6s）拨杆变道</v>
      </c>
      <c r="D42" s="89" t="s">
        <v>1297</v>
      </c>
      <c r="E42" s="103">
        <f>case_lib!R41</f>
        <v>1422</v>
      </c>
      <c r="F42" s="104" t="s">
        <v>1298</v>
      </c>
      <c r="G42" s="105"/>
      <c r="H42" s="106" t="s">
        <v>1326</v>
      </c>
      <c r="I42" s="106" t="s">
        <v>1267</v>
      </c>
      <c r="J42" s="106" t="s">
        <v>1268</v>
      </c>
      <c r="K42" s="106" t="s">
        <v>1323</v>
      </c>
      <c r="L42" s="106" t="s">
        <v>1327</v>
      </c>
      <c r="M42" s="83"/>
      <c r="N42" s="83"/>
      <c r="O42" s="83" t="s">
        <v>1325</v>
      </c>
      <c r="P42" s="112" t="s">
        <v>1300</v>
      </c>
      <c r="Q42" s="83"/>
      <c r="R42" s="83"/>
      <c r="S42" s="112"/>
      <c r="T42" s="112"/>
      <c r="U42" s="112"/>
      <c r="V42" s="112"/>
      <c r="W42" s="112"/>
      <c r="X42" s="112"/>
      <c r="Y42" s="122"/>
      <c r="Z42" s="122"/>
      <c r="AA42" s="122"/>
      <c r="AB42" s="122"/>
    </row>
    <row r="43" s="67" customFormat="true" ht="16.2" customHeight="true" spans="1:28">
      <c r="A43" s="84" t="str">
        <f>case_lib!A42</f>
        <v>ILC_9</v>
      </c>
      <c r="B43" s="85"/>
      <c r="C43" s="91" t="str">
        <f>case_lib!D42</f>
        <v>近静止或低速目标车，主车变道取消</v>
      </c>
      <c r="D43" s="92"/>
      <c r="E43" s="107"/>
      <c r="F43" s="108"/>
      <c r="G43" s="108"/>
      <c r="H43" s="108"/>
      <c r="I43" s="108"/>
      <c r="J43" s="108"/>
      <c r="K43" s="92"/>
      <c r="L43" s="92"/>
      <c r="M43" s="92"/>
      <c r="N43" s="92"/>
      <c r="O43" s="92"/>
      <c r="P43" s="110"/>
      <c r="Q43" s="92"/>
      <c r="R43" s="92"/>
      <c r="S43" s="92"/>
      <c r="T43" s="92"/>
      <c r="U43" s="110"/>
      <c r="V43" s="92"/>
      <c r="W43" s="92"/>
      <c r="X43" s="92"/>
      <c r="Y43" s="124"/>
      <c r="Z43" s="124"/>
      <c r="AA43" s="124"/>
      <c r="AB43" s="124"/>
    </row>
    <row r="44" s="65" customFormat="true" ht="69" customHeight="true" spans="1:28">
      <c r="A44" s="86" t="str">
        <f>case_lib!A43</f>
        <v>ILC_9_1</v>
      </c>
      <c r="B44" s="87" t="s">
        <v>38</v>
      </c>
      <c r="C44" s="88" t="str">
        <f>case_lib!D43</f>
        <v>主车速度K_HV_speed,接近静止或低速：K_TV_speed目标车,车距K_relative_distance时拨杆变道,主车过线前拨杆变道取消</v>
      </c>
      <c r="D44" s="89" t="s">
        <v>1297</v>
      </c>
      <c r="E44" s="103" t="str">
        <f>case_lib!R43</f>
        <v>1426/1427/1430/1431/1449</v>
      </c>
      <c r="F44" s="104" t="s">
        <v>1298</v>
      </c>
      <c r="G44" s="105"/>
      <c r="H44" s="106" t="s">
        <v>1266</v>
      </c>
      <c r="I44" s="106" t="s">
        <v>1267</v>
      </c>
      <c r="J44" s="106" t="s">
        <v>1268</v>
      </c>
      <c r="K44" s="106" t="s">
        <v>1287</v>
      </c>
      <c r="L44" s="106" t="s">
        <v>1324</v>
      </c>
      <c r="M44" s="83" t="s">
        <v>1328</v>
      </c>
      <c r="N44" s="83"/>
      <c r="O44" s="83" t="s">
        <v>1325</v>
      </c>
      <c r="P44" s="112" t="s">
        <v>1300</v>
      </c>
      <c r="Q44" s="83"/>
      <c r="R44" s="83"/>
      <c r="S44" s="112"/>
      <c r="T44" s="112"/>
      <c r="U44" s="112"/>
      <c r="V44" s="112"/>
      <c r="W44" s="112"/>
      <c r="X44" s="112"/>
      <c r="Y44" s="122"/>
      <c r="Z44" s="122"/>
      <c r="AA44" s="122"/>
      <c r="AB44" s="122"/>
    </row>
    <row r="45" s="67" customFormat="true" ht="16.2" customHeight="true" spans="1:28">
      <c r="A45" s="84" t="str">
        <f>case_lib!A44</f>
        <v>ILC_10</v>
      </c>
      <c r="B45" s="85"/>
      <c r="C45" s="91" t="str">
        <f>case_lib!D44</f>
        <v>跟车减速变道</v>
      </c>
      <c r="D45" s="92"/>
      <c r="E45" s="107"/>
      <c r="F45" s="108"/>
      <c r="G45" s="108"/>
      <c r="H45" s="108"/>
      <c r="I45" s="108"/>
      <c r="J45" s="108"/>
      <c r="K45" s="92"/>
      <c r="L45" s="92"/>
      <c r="M45" s="92"/>
      <c r="N45" s="92"/>
      <c r="O45" s="92"/>
      <c r="P45" s="110"/>
      <c r="Q45" s="92"/>
      <c r="R45" s="92"/>
      <c r="S45" s="92"/>
      <c r="T45" s="92"/>
      <c r="U45" s="110"/>
      <c r="V45" s="92"/>
      <c r="W45" s="92"/>
      <c r="X45" s="92"/>
      <c r="Y45" s="124"/>
      <c r="Z45" s="124"/>
      <c r="AA45" s="124"/>
      <c r="AB45" s="124"/>
    </row>
    <row r="46" s="65" customFormat="true" ht="69" customHeight="true" spans="1:28">
      <c r="A46" s="86" t="str">
        <f>case_lib!A45</f>
        <v>ILC_10_1</v>
      </c>
      <c r="B46" s="87" t="s">
        <v>38</v>
      </c>
      <c r="C46" s="88" t="str">
        <f>case_lib!D45</f>
        <v>1.目标车初速度K_TV_speed,主车稳定跟车；
2.目标车开始缓慢减速K_TV_dec时主车拨杆变道</v>
      </c>
      <c r="D46" s="89" t="s">
        <v>1329</v>
      </c>
      <c r="E46" s="103" t="str">
        <f>case_lib!R45</f>
        <v>1422/1426/1427/1449</v>
      </c>
      <c r="F46" s="104" t="s">
        <v>1298</v>
      </c>
      <c r="G46" s="105"/>
      <c r="H46" s="106" t="s">
        <v>1318</v>
      </c>
      <c r="I46" s="106" t="s">
        <v>1267</v>
      </c>
      <c r="J46" s="106" t="s">
        <v>1268</v>
      </c>
      <c r="K46" s="106" t="s">
        <v>1330</v>
      </c>
      <c r="L46" s="106" t="s">
        <v>1331</v>
      </c>
      <c r="M46" s="83"/>
      <c r="N46" s="83"/>
      <c r="O46" s="83" t="s">
        <v>1332</v>
      </c>
      <c r="P46" s="112" t="s">
        <v>1314</v>
      </c>
      <c r="Q46" s="83" t="s">
        <v>1333</v>
      </c>
      <c r="R46" s="83"/>
      <c r="S46" s="112"/>
      <c r="T46" s="112"/>
      <c r="U46" s="112"/>
      <c r="V46" s="112"/>
      <c r="W46" s="112"/>
      <c r="X46" s="112"/>
      <c r="Y46" s="122"/>
      <c r="Z46" s="122"/>
      <c r="AA46" s="122"/>
      <c r="AB46" s="122"/>
    </row>
    <row r="47" s="65" customFormat="true" ht="69" customHeight="true" spans="1:28">
      <c r="A47" s="86" t="str">
        <f>case_lib!A46</f>
        <v>ILC_10_2</v>
      </c>
      <c r="B47" s="87" t="s">
        <v>38</v>
      </c>
      <c r="C47" s="88" t="str">
        <f>case_lib!D46</f>
        <v>1.目标车初速度K_TV_speed,主车稳定跟车变道；
2.主车过线前目标车减速K_TV_dec</v>
      </c>
      <c r="D47" s="89" t="s">
        <v>1329</v>
      </c>
      <c r="E47" s="103" t="str">
        <f>case_lib!R46</f>
        <v>1422/1426/1427/1449</v>
      </c>
      <c r="F47" s="104" t="s">
        <v>1298</v>
      </c>
      <c r="G47" s="105"/>
      <c r="H47" s="106" t="s">
        <v>1318</v>
      </c>
      <c r="I47" s="106" t="s">
        <v>1267</v>
      </c>
      <c r="J47" s="106" t="s">
        <v>1268</v>
      </c>
      <c r="K47" s="106" t="s">
        <v>1330</v>
      </c>
      <c r="L47" s="106" t="s">
        <v>1277</v>
      </c>
      <c r="M47" s="83"/>
      <c r="N47" s="83"/>
      <c r="O47" s="83" t="s">
        <v>1332</v>
      </c>
      <c r="P47" s="112" t="s">
        <v>1314</v>
      </c>
      <c r="Q47" s="83" t="s">
        <v>1334</v>
      </c>
      <c r="R47" s="83"/>
      <c r="S47" s="112"/>
      <c r="T47" s="112"/>
      <c r="U47" s="112"/>
      <c r="V47" s="112"/>
      <c r="W47" s="112"/>
      <c r="X47" s="112"/>
      <c r="Y47" s="122"/>
      <c r="Z47" s="122"/>
      <c r="AA47" s="122"/>
      <c r="AB47" s="122"/>
    </row>
    <row r="48" s="65" customFormat="true" ht="69" customHeight="true" spans="1:28">
      <c r="A48" s="86" t="str">
        <f>case_lib!A47</f>
        <v>ILC_10_3</v>
      </c>
      <c r="B48" s="87" t="s">
        <v>38</v>
      </c>
      <c r="C48" s="88" t="str">
        <f>case_lib!D47</f>
        <v>1.目标车初速度K_TV_speed,主车稳定跟车;
2.主车过线后目标车减速K_TV_dec</v>
      </c>
      <c r="D48" s="89" t="s">
        <v>1329</v>
      </c>
      <c r="E48" s="103" t="str">
        <f>case_lib!R47</f>
        <v>1422/1426/1427/1449</v>
      </c>
      <c r="F48" s="104" t="s">
        <v>1298</v>
      </c>
      <c r="G48" s="105"/>
      <c r="H48" s="106" t="s">
        <v>1318</v>
      </c>
      <c r="I48" s="106" t="s">
        <v>1267</v>
      </c>
      <c r="J48" s="106" t="s">
        <v>1268</v>
      </c>
      <c r="K48" s="106" t="s">
        <v>1330</v>
      </c>
      <c r="L48" s="106" t="s">
        <v>1277</v>
      </c>
      <c r="M48" s="83"/>
      <c r="N48" s="83"/>
      <c r="O48" s="83" t="s">
        <v>1332</v>
      </c>
      <c r="P48" s="112" t="s">
        <v>1314</v>
      </c>
      <c r="Q48" s="83" t="s">
        <v>1335</v>
      </c>
      <c r="R48" s="83"/>
      <c r="S48" s="112"/>
      <c r="T48" s="112"/>
      <c r="U48" s="112"/>
      <c r="V48" s="112"/>
      <c r="W48" s="112"/>
      <c r="X48" s="112"/>
      <c r="Y48" s="122"/>
      <c r="Z48" s="122"/>
      <c r="AA48" s="122"/>
      <c r="AB48" s="122"/>
    </row>
    <row r="49" s="65" customFormat="true" ht="69" customHeight="true" spans="1:28">
      <c r="A49" s="86" t="str">
        <f>case_lib!A48</f>
        <v>ILC_10_4</v>
      </c>
      <c r="B49" s="87" t="s">
        <v>38</v>
      </c>
      <c r="C49" s="88" t="str">
        <f>case_lib!D48</f>
        <v>1.目标车初速度K_TV_speed,主车稳定跟车变道；
2.目标车开始急减速K_TV_dec时主车拨杆变道</v>
      </c>
      <c r="D49" s="89" t="s">
        <v>1329</v>
      </c>
      <c r="E49" s="103">
        <f>case_lib!R48</f>
        <v>1422</v>
      </c>
      <c r="F49" s="104" t="s">
        <v>1298</v>
      </c>
      <c r="G49" s="105"/>
      <c r="H49" s="106" t="s">
        <v>1318</v>
      </c>
      <c r="I49" s="106" t="s">
        <v>1267</v>
      </c>
      <c r="J49" s="106" t="s">
        <v>1268</v>
      </c>
      <c r="K49" s="106" t="s">
        <v>1330</v>
      </c>
      <c r="L49" s="106" t="s">
        <v>1277</v>
      </c>
      <c r="M49" s="83"/>
      <c r="N49" s="83"/>
      <c r="O49" s="83" t="s">
        <v>1332</v>
      </c>
      <c r="P49" s="112" t="s">
        <v>1314</v>
      </c>
      <c r="Q49" s="83" t="s">
        <v>1336</v>
      </c>
      <c r="R49" s="83"/>
      <c r="S49" s="112"/>
      <c r="T49" s="112"/>
      <c r="U49" s="112"/>
      <c r="V49" s="112"/>
      <c r="W49" s="112"/>
      <c r="X49" s="112"/>
      <c r="Y49" s="122"/>
      <c r="Z49" s="122"/>
      <c r="AA49" s="122"/>
      <c r="AB49" s="122"/>
    </row>
    <row r="50" s="65" customFormat="true" ht="69" customHeight="true" spans="1:28">
      <c r="A50" s="86" t="str">
        <f>case_lib!A49</f>
        <v>ILC_10_5</v>
      </c>
      <c r="B50" s="87" t="s">
        <v>38</v>
      </c>
      <c r="C50" s="88" t="str">
        <f>case_lib!D49</f>
        <v>1.目标车初速度K_TV_speed,主车稳定跟车变道；
2.主车过线前目标车急减速K_TV_dec</v>
      </c>
      <c r="D50" s="89" t="s">
        <v>1329</v>
      </c>
      <c r="E50" s="103" t="str">
        <f>case_lib!R49</f>
        <v>1426/1427/1431/1449</v>
      </c>
      <c r="F50" s="104" t="s">
        <v>1298</v>
      </c>
      <c r="G50" s="105"/>
      <c r="H50" s="106" t="s">
        <v>1318</v>
      </c>
      <c r="I50" s="106" t="s">
        <v>1267</v>
      </c>
      <c r="J50" s="106" t="s">
        <v>1268</v>
      </c>
      <c r="K50" s="106" t="s">
        <v>1330</v>
      </c>
      <c r="L50" s="106" t="s">
        <v>1277</v>
      </c>
      <c r="M50" s="83"/>
      <c r="N50" s="83"/>
      <c r="O50" s="83" t="s">
        <v>1332</v>
      </c>
      <c r="P50" s="112" t="s">
        <v>1314</v>
      </c>
      <c r="Q50" s="83" t="s">
        <v>1337</v>
      </c>
      <c r="R50" s="83"/>
      <c r="S50" s="112"/>
      <c r="T50" s="112"/>
      <c r="U50" s="112"/>
      <c r="V50" s="112"/>
      <c r="W50" s="112"/>
      <c r="X50" s="112"/>
      <c r="Y50" s="122"/>
      <c r="Z50" s="122"/>
      <c r="AA50" s="122"/>
      <c r="AB50" s="122"/>
    </row>
    <row r="51" s="42" customFormat="true" spans="1:28">
      <c r="A51" s="84" t="str">
        <f>case_lib!A50</f>
        <v>ILC_11</v>
      </c>
      <c r="B51" s="93"/>
      <c r="C51" s="91" t="str">
        <f>case_lib!D50</f>
        <v>跟车减速变道取消</v>
      </c>
      <c r="D51" s="92"/>
      <c r="E51" s="107"/>
      <c r="F51" s="108"/>
      <c r="G51" s="108"/>
      <c r="H51" s="108"/>
      <c r="I51" s="108"/>
      <c r="J51" s="108"/>
      <c r="K51" s="92"/>
      <c r="L51" s="92"/>
      <c r="M51" s="92"/>
      <c r="N51" s="92"/>
      <c r="O51" s="92"/>
      <c r="P51" s="110"/>
      <c r="Q51" s="92"/>
      <c r="R51" s="92"/>
      <c r="S51" s="92"/>
      <c r="T51" s="92"/>
      <c r="U51" s="110"/>
      <c r="V51" s="92"/>
      <c r="W51" s="92"/>
      <c r="X51" s="92"/>
      <c r="Y51" s="125"/>
      <c r="Z51" s="125"/>
      <c r="AA51" s="125"/>
      <c r="AB51" s="125"/>
    </row>
    <row r="52" ht="69" customHeight="true" spans="1:28">
      <c r="A52" s="86" t="str">
        <f>case_lib!A51</f>
        <v>ILC_11_1</v>
      </c>
      <c r="B52" s="87" t="s">
        <v>38</v>
      </c>
      <c r="C52" s="88" t="str">
        <f>case_lib!D51</f>
        <v>1.目标车初速度K_TV_speed,主车稳定跟车变道；
2.主车过线前目标车减速K_TV_dec,同时驾驶员拨杆变道取消</v>
      </c>
      <c r="D52" s="89" t="s">
        <v>1329</v>
      </c>
      <c r="E52" s="103" t="str">
        <f>case_lib!R51</f>
        <v>1426/1427/1430/1431/1449</v>
      </c>
      <c r="F52" s="104" t="s">
        <v>1298</v>
      </c>
      <c r="G52" s="109"/>
      <c r="H52" s="106" t="s">
        <v>1318</v>
      </c>
      <c r="I52" s="106" t="s">
        <v>1267</v>
      </c>
      <c r="J52" s="106" t="s">
        <v>1268</v>
      </c>
      <c r="K52" s="101" t="s">
        <v>1330</v>
      </c>
      <c r="L52" s="112" t="s">
        <v>1277</v>
      </c>
      <c r="M52" s="83" t="s">
        <v>1338</v>
      </c>
      <c r="N52" s="114"/>
      <c r="O52" s="115" t="s">
        <v>1332</v>
      </c>
      <c r="P52" s="101" t="s">
        <v>1314</v>
      </c>
      <c r="Q52" s="83" t="s">
        <v>1339</v>
      </c>
      <c r="R52" s="114"/>
      <c r="S52" s="114"/>
      <c r="T52" s="114"/>
      <c r="U52" s="109"/>
      <c r="V52" s="114"/>
      <c r="W52" s="114"/>
      <c r="X52" s="114"/>
      <c r="Y52" s="126"/>
      <c r="Z52" s="126"/>
      <c r="AA52" s="126"/>
      <c r="AB52" s="126"/>
    </row>
    <row r="53" s="42" customFormat="true" spans="1:28">
      <c r="A53" s="84" t="str">
        <f>case_lib!A52</f>
        <v>ILC_12</v>
      </c>
      <c r="B53" s="93"/>
      <c r="C53" s="91" t="str">
        <f>case_lib!D52</f>
        <v>主车目标车同向变道</v>
      </c>
      <c r="D53" s="92"/>
      <c r="E53" s="107"/>
      <c r="F53" s="108"/>
      <c r="G53" s="108"/>
      <c r="H53" s="108"/>
      <c r="I53" s="108"/>
      <c r="J53" s="108"/>
      <c r="K53" s="92"/>
      <c r="L53" s="92"/>
      <c r="M53" s="92"/>
      <c r="N53" s="92"/>
      <c r="O53" s="92"/>
      <c r="P53" s="110"/>
      <c r="Q53" s="92"/>
      <c r="R53" s="92"/>
      <c r="S53" s="92"/>
      <c r="T53" s="92"/>
      <c r="U53" s="110"/>
      <c r="V53" s="92"/>
      <c r="W53" s="92"/>
      <c r="X53" s="92"/>
      <c r="Y53" s="125"/>
      <c r="Z53" s="125"/>
      <c r="AA53" s="125"/>
      <c r="AB53" s="125"/>
    </row>
    <row r="54" ht="82.8" customHeight="true" spans="1:28">
      <c r="A54" s="86" t="str">
        <f>case_lib!A53</f>
        <v>ILC_12_1</v>
      </c>
      <c r="B54" s="87" t="s">
        <v>38</v>
      </c>
      <c r="C54" s="88" t="str">
        <f>case_lib!D53</f>
        <v>目标车初速度K_TV_speed,主车稳定跟车,驾驶员拨杆后/过线前/过线后目标车稳速同向变道</v>
      </c>
      <c r="D54" s="89" t="s">
        <v>1264</v>
      </c>
      <c r="E54" s="103" t="str">
        <f>case_lib!R53</f>
        <v>1422/1426/1427/1449</v>
      </c>
      <c r="F54" s="104" t="s">
        <v>1298</v>
      </c>
      <c r="G54" s="109"/>
      <c r="H54" s="106" t="s">
        <v>1340</v>
      </c>
      <c r="I54" s="106" t="s">
        <v>1267</v>
      </c>
      <c r="J54" s="106" t="s">
        <v>1268</v>
      </c>
      <c r="K54" s="101" t="s">
        <v>1330</v>
      </c>
      <c r="L54" s="112" t="s">
        <v>1277</v>
      </c>
      <c r="M54" s="114"/>
      <c r="N54" s="114"/>
      <c r="O54" s="101" t="s">
        <v>1332</v>
      </c>
      <c r="P54" s="101" t="s">
        <v>1314</v>
      </c>
      <c r="Q54" s="118" t="s">
        <v>1341</v>
      </c>
      <c r="R54" s="114"/>
      <c r="S54" s="114"/>
      <c r="T54" s="114"/>
      <c r="U54" s="109"/>
      <c r="V54" s="114"/>
      <c r="W54" s="114"/>
      <c r="X54" s="114"/>
      <c r="Y54" s="126"/>
      <c r="Z54" s="126"/>
      <c r="AA54" s="126"/>
      <c r="AB54" s="126"/>
    </row>
    <row r="55" ht="82.8" customHeight="true" spans="1:28">
      <c r="A55" s="86" t="str">
        <f>case_lib!A54</f>
        <v>ILC_12_2</v>
      </c>
      <c r="B55" s="87" t="s">
        <v>38</v>
      </c>
      <c r="C55" s="88" t="str">
        <f>case_lib!D54</f>
        <v>目标车初速度K_TV_speed,主车稳定跟车变道,主车拨杆后/过线前/过线后目标车加速K_TV_acc同向变道</v>
      </c>
      <c r="D55" s="89" t="s">
        <v>1329</v>
      </c>
      <c r="E55" s="103" t="str">
        <f>case_lib!R54</f>
        <v>1422/1426/1427/1449</v>
      </c>
      <c r="F55" s="104" t="s">
        <v>1298</v>
      </c>
      <c r="G55" s="109"/>
      <c r="H55" s="106" t="s">
        <v>1273</v>
      </c>
      <c r="I55" s="106" t="s">
        <v>1274</v>
      </c>
      <c r="J55" s="106" t="s">
        <v>1275</v>
      </c>
      <c r="K55" s="101" t="s">
        <v>1330</v>
      </c>
      <c r="L55" s="112" t="s">
        <v>1277</v>
      </c>
      <c r="M55" s="114"/>
      <c r="N55" s="114"/>
      <c r="O55" s="101" t="s">
        <v>1342</v>
      </c>
      <c r="P55" s="101" t="s">
        <v>1314</v>
      </c>
      <c r="Q55" s="83" t="s">
        <v>1343</v>
      </c>
      <c r="R55" s="118" t="s">
        <v>1341</v>
      </c>
      <c r="S55" s="114"/>
      <c r="T55" s="114"/>
      <c r="U55" s="109"/>
      <c r="V55" s="114"/>
      <c r="W55" s="114"/>
      <c r="X55" s="114"/>
      <c r="Y55" s="126"/>
      <c r="Z55" s="126"/>
      <c r="AA55" s="126"/>
      <c r="AB55" s="126"/>
    </row>
    <row r="56" ht="69" customHeight="true" spans="1:28">
      <c r="A56" s="86" t="str">
        <f>case_lib!A55</f>
        <v>ILC_12_3</v>
      </c>
      <c r="B56" s="87" t="s">
        <v>38</v>
      </c>
      <c r="C56" s="88" t="str">
        <f>case_lib!D55</f>
        <v>目标车初速度K_TV_speed,主车稳定跟车,驾驶员拨杆后目标车减速K_TV_dec同向变道</v>
      </c>
      <c r="D56" s="89" t="s">
        <v>1329</v>
      </c>
      <c r="E56" s="103">
        <f>case_lib!R55</f>
        <v>1422</v>
      </c>
      <c r="F56" s="104" t="s">
        <v>1298</v>
      </c>
      <c r="G56" s="109"/>
      <c r="H56" s="106" t="s">
        <v>1273</v>
      </c>
      <c r="I56" s="106" t="s">
        <v>1274</v>
      </c>
      <c r="J56" s="106" t="s">
        <v>1275</v>
      </c>
      <c r="K56" s="113" t="s">
        <v>1330</v>
      </c>
      <c r="L56" s="112" t="s">
        <v>1277</v>
      </c>
      <c r="M56" s="114"/>
      <c r="N56" s="114"/>
      <c r="O56" s="101" t="s">
        <v>1342</v>
      </c>
      <c r="P56" s="101" t="s">
        <v>1314</v>
      </c>
      <c r="Q56" s="83" t="s">
        <v>1344</v>
      </c>
      <c r="R56" s="118" t="s">
        <v>1345</v>
      </c>
      <c r="S56" s="114"/>
      <c r="T56" s="114"/>
      <c r="U56" s="109"/>
      <c r="V56" s="114"/>
      <c r="W56" s="114"/>
      <c r="X56" s="114"/>
      <c r="Y56" s="126"/>
      <c r="Z56" s="126"/>
      <c r="AA56" s="126"/>
      <c r="AB56" s="126"/>
    </row>
    <row r="57" ht="69" customHeight="true" spans="1:28">
      <c r="A57" s="86" t="str">
        <f>case_lib!A56</f>
        <v>ILC_12_4</v>
      </c>
      <c r="B57" s="87" t="s">
        <v>38</v>
      </c>
      <c r="C57" s="88" t="str">
        <f>case_lib!D56</f>
        <v>目标车初速度K_TV_speed,主车稳定跟车,主车过线前目标车减速K_TV_dec同向变道</v>
      </c>
      <c r="D57" s="89" t="s">
        <v>1329</v>
      </c>
      <c r="E57" s="103" t="str">
        <f>case_lib!R56</f>
        <v>1426/1427/1430/1431/1449</v>
      </c>
      <c r="F57" s="104" t="s">
        <v>1298</v>
      </c>
      <c r="G57" s="109"/>
      <c r="H57" s="106" t="s">
        <v>1340</v>
      </c>
      <c r="I57" s="106" t="s">
        <v>1267</v>
      </c>
      <c r="J57" s="106" t="s">
        <v>1268</v>
      </c>
      <c r="K57" s="113" t="s">
        <v>1330</v>
      </c>
      <c r="L57" s="112" t="s">
        <v>1277</v>
      </c>
      <c r="M57" s="114"/>
      <c r="N57" s="114"/>
      <c r="O57" s="101" t="s">
        <v>1332</v>
      </c>
      <c r="P57" s="101" t="s">
        <v>1314</v>
      </c>
      <c r="Q57" s="83" t="s">
        <v>1346</v>
      </c>
      <c r="R57" s="118" t="s">
        <v>1347</v>
      </c>
      <c r="S57" s="114"/>
      <c r="T57" s="114"/>
      <c r="U57" s="109"/>
      <c r="V57" s="114"/>
      <c r="W57" s="114"/>
      <c r="X57" s="114"/>
      <c r="Y57" s="126"/>
      <c r="Z57" s="126"/>
      <c r="AA57" s="126"/>
      <c r="AB57" s="126"/>
    </row>
    <row r="58" ht="82.8" customHeight="true" spans="1:28">
      <c r="A58" s="86" t="str">
        <f>case_lib!A57</f>
        <v>ILC_12_5</v>
      </c>
      <c r="B58" s="87" t="s">
        <v>38</v>
      </c>
      <c r="C58" s="88" t="str">
        <f>case_lib!D57</f>
        <v>目标车初速度K_TV_speed,主车稳定跟车,主车过线后目标车减速K_TV_dec同向变道</v>
      </c>
      <c r="D58" s="89" t="s">
        <v>1329</v>
      </c>
      <c r="E58" s="103" t="str">
        <f>case_lib!R57</f>
        <v>1422/1426/1427/1449</v>
      </c>
      <c r="F58" s="104" t="s">
        <v>1298</v>
      </c>
      <c r="G58" s="109"/>
      <c r="H58" s="106" t="s">
        <v>1340</v>
      </c>
      <c r="I58" s="106" t="s">
        <v>1267</v>
      </c>
      <c r="J58" s="106" t="s">
        <v>1268</v>
      </c>
      <c r="K58" s="113" t="s">
        <v>1330</v>
      </c>
      <c r="L58" s="112" t="s">
        <v>1277</v>
      </c>
      <c r="M58" s="114"/>
      <c r="N58" s="114"/>
      <c r="O58" s="101" t="s">
        <v>1332</v>
      </c>
      <c r="P58" s="101" t="s">
        <v>1314</v>
      </c>
      <c r="Q58" s="83" t="s">
        <v>1348</v>
      </c>
      <c r="R58" s="118" t="s">
        <v>1349</v>
      </c>
      <c r="S58" s="114"/>
      <c r="T58" s="114"/>
      <c r="U58" s="109"/>
      <c r="V58" s="114"/>
      <c r="W58" s="114"/>
      <c r="X58" s="114"/>
      <c r="Y58" s="126"/>
      <c r="Z58" s="126"/>
      <c r="AA58" s="126"/>
      <c r="AB58" s="126"/>
    </row>
    <row r="59" spans="1:28">
      <c r="A59" s="84" t="str">
        <f>case_lib!A58</f>
        <v>ILC_13</v>
      </c>
      <c r="B59" s="93"/>
      <c r="C59" s="91" t="str">
        <f>case_lib!D58</f>
        <v>主车目标车反向变道</v>
      </c>
      <c r="D59" s="92"/>
      <c r="E59" s="107"/>
      <c r="F59" s="110"/>
      <c r="G59" s="110"/>
      <c r="H59" s="110"/>
      <c r="I59" s="110"/>
      <c r="J59" s="110"/>
      <c r="K59" s="92"/>
      <c r="L59" s="92"/>
      <c r="M59" s="92"/>
      <c r="N59" s="116"/>
      <c r="O59" s="92"/>
      <c r="P59" s="110"/>
      <c r="Q59" s="116"/>
      <c r="R59" s="116"/>
      <c r="S59" s="116"/>
      <c r="T59" s="92"/>
      <c r="U59" s="110"/>
      <c r="V59" s="92"/>
      <c r="W59" s="92"/>
      <c r="X59" s="92"/>
      <c r="Y59" s="127"/>
      <c r="Z59" s="127"/>
      <c r="AA59" s="127"/>
      <c r="AB59" s="127"/>
    </row>
    <row r="60" ht="82.8" customHeight="true" spans="1:28">
      <c r="A60" s="86" t="str">
        <f>case_lib!A59</f>
        <v>ILC_13_1</v>
      </c>
      <c r="B60" s="87" t="s">
        <v>38</v>
      </c>
      <c r="C60" s="88" t="str">
        <f>case_lib!D59</f>
        <v>1.主车初速度K_HV_speed,目标车速度K_TV_speed在邻道K_lane前方K_relative_distance抑制区域外（查表）目标车车速K_TV_speed；
2.主车向目标车侧变道,主车拨杆后/过线前/过线后目标车稳速反向变道</v>
      </c>
      <c r="D60" s="89" t="s">
        <v>1350</v>
      </c>
      <c r="E60" s="103" t="str">
        <f>case_lib!R59</f>
        <v>1422/1426/1427/1449</v>
      </c>
      <c r="F60" s="104" t="s">
        <v>1298</v>
      </c>
      <c r="G60" s="109"/>
      <c r="H60" s="106" t="s">
        <v>1340</v>
      </c>
      <c r="I60" s="106" t="s">
        <v>1267</v>
      </c>
      <c r="J60" s="106" t="s">
        <v>1268</v>
      </c>
      <c r="K60" s="101" t="s">
        <v>1287</v>
      </c>
      <c r="L60" s="112" t="s">
        <v>1351</v>
      </c>
      <c r="M60" s="114"/>
      <c r="N60" s="114"/>
      <c r="O60" s="101" t="s">
        <v>1352</v>
      </c>
      <c r="P60" s="101" t="s">
        <v>1314</v>
      </c>
      <c r="Q60" s="118" t="s">
        <v>1353</v>
      </c>
      <c r="R60" s="114"/>
      <c r="S60" s="114"/>
      <c r="T60" s="114"/>
      <c r="U60" s="109"/>
      <c r="V60" s="114"/>
      <c r="W60" s="114"/>
      <c r="X60" s="114"/>
      <c r="Y60" s="126"/>
      <c r="Z60" s="126"/>
      <c r="AA60" s="126"/>
      <c r="AB60" s="126"/>
    </row>
    <row r="61" ht="77.4" customHeight="true" spans="1:28">
      <c r="A61" s="84" t="str">
        <f>case_lib!A60</f>
        <v>ILC_13_2</v>
      </c>
      <c r="B61" s="87" t="str">
        <f>case_lib!C60</f>
        <v>ILC</v>
      </c>
      <c r="C61" s="88" t="str">
        <f>case_lib!D60</f>
        <v>1.主车初速度K_HV_speed,目标车速度K_TV_speed在邻道K_lane前方K_relative_distance抑制区域外（查表）目标车车速K_TV_speed；
2.主车向目标车侧变道,主车过线前目标车反向变道并减速K_TV_dec</v>
      </c>
      <c r="D61" s="89" t="s">
        <v>1350</v>
      </c>
      <c r="E61" s="103" t="str">
        <f>case_lib!R60</f>
        <v>1426/1427/1431/1449</v>
      </c>
      <c r="F61" s="104" t="s">
        <v>1298</v>
      </c>
      <c r="G61" s="109"/>
      <c r="H61" s="106" t="s">
        <v>1340</v>
      </c>
      <c r="I61" s="106" t="s">
        <v>1267</v>
      </c>
      <c r="J61" s="106" t="s">
        <v>1268</v>
      </c>
      <c r="K61" s="101" t="s">
        <v>1287</v>
      </c>
      <c r="L61" s="112" t="s">
        <v>1351</v>
      </c>
      <c r="M61" s="114"/>
      <c r="N61" s="114"/>
      <c r="O61" s="101" t="s">
        <v>1352</v>
      </c>
      <c r="P61" s="101" t="s">
        <v>1314</v>
      </c>
      <c r="Q61" s="118" t="s">
        <v>1353</v>
      </c>
      <c r="R61" s="114"/>
      <c r="S61" s="114"/>
      <c r="T61" s="114"/>
      <c r="U61" s="109"/>
      <c r="V61" s="114"/>
      <c r="W61" s="114"/>
      <c r="X61" s="114"/>
      <c r="Y61" s="126"/>
      <c r="Z61" s="126"/>
      <c r="AA61" s="126"/>
      <c r="AB61" s="126"/>
    </row>
    <row r="62" s="42" customFormat="true" spans="1:28">
      <c r="A62" s="84" t="str">
        <f>case_lib!A61</f>
        <v>ILC_14</v>
      </c>
      <c r="B62" s="93"/>
      <c r="C62" s="91" t="str">
        <f>case_lib!D61</f>
        <v>目标车在邻道，在变道等待时间抑制变道</v>
      </c>
      <c r="D62" s="92"/>
      <c r="E62" s="107"/>
      <c r="F62" s="108"/>
      <c r="G62" s="108"/>
      <c r="H62" s="108"/>
      <c r="I62" s="108"/>
      <c r="J62" s="108"/>
      <c r="K62" s="92"/>
      <c r="L62" s="92"/>
      <c r="M62" s="92"/>
      <c r="N62" s="92"/>
      <c r="O62" s="92"/>
      <c r="P62" s="110"/>
      <c r="Q62" s="92"/>
      <c r="R62" s="92"/>
      <c r="S62" s="92"/>
      <c r="T62" s="92"/>
      <c r="U62" s="110"/>
      <c r="V62" s="92"/>
      <c r="W62" s="92"/>
      <c r="X62" s="92"/>
      <c r="Y62" s="125"/>
      <c r="Z62" s="125"/>
      <c r="AA62" s="125"/>
      <c r="AB62" s="125"/>
    </row>
    <row r="63" ht="69" customHeight="true" spans="1:28">
      <c r="A63" s="86" t="str">
        <f>case_lib!A62</f>
        <v>ILC_14_1</v>
      </c>
      <c r="B63" s="87" t="s">
        <v>38</v>
      </c>
      <c r="C63" s="88" t="str">
        <f>case_lib!D62</f>
        <v>1.主车速度K_HV_speed，目标车速度K_TV_speed在邻道K_position变道抑制区域内K_relative_distance；
2.主车变道，目标车抑制变道超过20s</v>
      </c>
      <c r="D63" s="89" t="s">
        <v>1354</v>
      </c>
      <c r="E63" s="103">
        <f>case_lib!R62</f>
        <v>1422</v>
      </c>
      <c r="F63" s="104" t="s">
        <v>1298</v>
      </c>
      <c r="G63" s="109"/>
      <c r="H63" s="109" t="s">
        <v>1273</v>
      </c>
      <c r="I63" s="106" t="s">
        <v>1274</v>
      </c>
      <c r="J63" s="109" t="s">
        <v>1275</v>
      </c>
      <c r="K63" s="101" t="s">
        <v>1287</v>
      </c>
      <c r="L63" s="112" t="s">
        <v>1270</v>
      </c>
      <c r="M63" s="83"/>
      <c r="N63" s="114"/>
      <c r="O63" s="101" t="s">
        <v>1355</v>
      </c>
      <c r="P63" s="101" t="s">
        <v>1356</v>
      </c>
      <c r="Q63" s="114"/>
      <c r="R63" s="114"/>
      <c r="S63" s="114"/>
      <c r="T63" s="114"/>
      <c r="U63" s="109"/>
      <c r="V63" s="114"/>
      <c r="W63" s="114"/>
      <c r="X63" s="114"/>
      <c r="Y63" s="126"/>
      <c r="Z63" s="126"/>
      <c r="AA63" s="126"/>
      <c r="AB63" s="126"/>
    </row>
    <row r="64" ht="87.6" customHeight="true" spans="1:28">
      <c r="A64" s="86" t="str">
        <f>case_lib!A63</f>
        <v>ILC_14_2</v>
      </c>
      <c r="B64" s="87" t="s">
        <v>38</v>
      </c>
      <c r="C64" s="94" t="str">
        <f>case_lib!D63</f>
        <v>1.主车速度K_HV_speed,目标车速度K_TV_speed在邻道K_position变道抑制区域内K_relative_distance；
2.主车拨杆变道，目标车抑制后在20s内加速或减速K_target_acc离开抑制区域</v>
      </c>
      <c r="D64" s="89" t="s">
        <v>1357</v>
      </c>
      <c r="E64" s="103" t="str">
        <f>case_lib!R63</f>
        <v>1422/1426/1427/1449</v>
      </c>
      <c r="F64" s="104" t="s">
        <v>1298</v>
      </c>
      <c r="G64" s="109"/>
      <c r="H64" s="109" t="s">
        <v>1273</v>
      </c>
      <c r="I64" s="106" t="s">
        <v>1274</v>
      </c>
      <c r="J64" s="109" t="s">
        <v>1275</v>
      </c>
      <c r="K64" s="101" t="s">
        <v>1287</v>
      </c>
      <c r="L64" s="112" t="s">
        <v>1270</v>
      </c>
      <c r="M64" s="83"/>
      <c r="N64" s="114"/>
      <c r="O64" s="101" t="s">
        <v>1358</v>
      </c>
      <c r="P64" s="101" t="s">
        <v>1314</v>
      </c>
      <c r="Q64" s="83" t="s">
        <v>1359</v>
      </c>
      <c r="R64" s="114"/>
      <c r="S64" s="114"/>
      <c r="T64" s="114"/>
      <c r="U64" s="109"/>
      <c r="V64" s="114"/>
      <c r="W64" s="114"/>
      <c r="X64" s="114"/>
      <c r="Y64" s="126"/>
      <c r="Z64" s="126"/>
      <c r="AA64" s="126"/>
      <c r="AB64" s="126"/>
    </row>
    <row r="65" ht="82.8" customHeight="true" spans="1:28">
      <c r="A65" s="86" t="str">
        <f>case_lib!A64</f>
        <v>ILC_14_3</v>
      </c>
      <c r="B65" s="87" t="s">
        <v>38</v>
      </c>
      <c r="C65" s="88" t="str">
        <f>case_lib!D64</f>
        <v>主车速度K_HV_speed,目标车速度K_TV_speed在邻道K_lane后方变道抑制区域外K_relative_distance；
主车拨杆后,目标车加速K_target_acc缓慢超车，20s后离开抑制区域</v>
      </c>
      <c r="D65" s="89" t="s">
        <v>1360</v>
      </c>
      <c r="E65" s="103">
        <f>case_lib!R64</f>
        <v>1422</v>
      </c>
      <c r="F65" s="104" t="s">
        <v>1298</v>
      </c>
      <c r="G65" s="109"/>
      <c r="H65" s="109" t="s">
        <v>1273</v>
      </c>
      <c r="I65" s="106" t="s">
        <v>1274</v>
      </c>
      <c r="J65" s="109" t="s">
        <v>1275</v>
      </c>
      <c r="K65" s="101" t="s">
        <v>1287</v>
      </c>
      <c r="L65" s="112" t="s">
        <v>1270</v>
      </c>
      <c r="M65" s="83"/>
      <c r="N65" s="114"/>
      <c r="O65" s="101" t="s">
        <v>1361</v>
      </c>
      <c r="P65" s="101" t="s">
        <v>1314</v>
      </c>
      <c r="Q65" s="83" t="s">
        <v>1362</v>
      </c>
      <c r="R65" s="114"/>
      <c r="S65" s="114"/>
      <c r="T65" s="114"/>
      <c r="U65" s="109"/>
      <c r="V65" s="114"/>
      <c r="W65" s="114"/>
      <c r="X65" s="114"/>
      <c r="Y65" s="126"/>
      <c r="Z65" s="126"/>
      <c r="AA65" s="126"/>
      <c r="AB65" s="126"/>
    </row>
    <row r="66" ht="82.8" customHeight="true" spans="1:28">
      <c r="A66" s="86" t="str">
        <f>case_lib!A65</f>
        <v>ILC_14_4</v>
      </c>
      <c r="B66" s="87" t="s">
        <v>38</v>
      </c>
      <c r="C66" s="88" t="str">
        <f>case_lib!D65</f>
        <v>1.主车速度K_HV_speed,目标车速度K_TV_speed在邻道K_lane后方变道抑制区域外K_relative_distance；
2.主车拨杆后,目标车加速K_target_acc加速超车，20s内离开抑制区域</v>
      </c>
      <c r="D66" s="89" t="s">
        <v>1360</v>
      </c>
      <c r="E66" s="103" t="str">
        <f>case_lib!R65</f>
        <v>1422/1426/1427/1449</v>
      </c>
      <c r="F66" s="104" t="s">
        <v>1298</v>
      </c>
      <c r="G66" s="109"/>
      <c r="H66" s="109" t="s">
        <v>1273</v>
      </c>
      <c r="I66" s="106" t="s">
        <v>1274</v>
      </c>
      <c r="J66" s="109" t="s">
        <v>1275</v>
      </c>
      <c r="K66" s="101" t="s">
        <v>1287</v>
      </c>
      <c r="L66" s="112" t="s">
        <v>1270</v>
      </c>
      <c r="M66" s="83"/>
      <c r="N66" s="114"/>
      <c r="O66" s="101" t="s">
        <v>1363</v>
      </c>
      <c r="P66" s="101" t="s">
        <v>1314</v>
      </c>
      <c r="Q66" s="83" t="s">
        <v>1364</v>
      </c>
      <c r="R66" s="114"/>
      <c r="S66" s="114"/>
      <c r="T66" s="114"/>
      <c r="U66" s="109"/>
      <c r="V66" s="114"/>
      <c r="W66" s="114"/>
      <c r="X66" s="114"/>
      <c r="Y66" s="126"/>
      <c r="Z66" s="126"/>
      <c r="AA66" s="126"/>
      <c r="AB66" s="126"/>
    </row>
    <row r="67" s="42" customFormat="true" spans="1:28">
      <c r="A67" s="84" t="str">
        <f>case_lib!A66</f>
        <v>ILC_15</v>
      </c>
      <c r="B67" s="93"/>
      <c r="C67" s="91" t="str">
        <f>case_lib!D66</f>
        <v>目标车在邻道，通过不同动作进入抑制区域，本车变道</v>
      </c>
      <c r="D67" s="92"/>
      <c r="E67" s="107"/>
      <c r="F67" s="108"/>
      <c r="G67" s="108"/>
      <c r="H67" s="108"/>
      <c r="I67" s="108"/>
      <c r="J67" s="108"/>
      <c r="K67" s="92"/>
      <c r="L67" s="92"/>
      <c r="M67" s="92"/>
      <c r="N67" s="92"/>
      <c r="O67" s="92"/>
      <c r="P67" s="110"/>
      <c r="Q67" s="92"/>
      <c r="R67" s="92"/>
      <c r="S67" s="92"/>
      <c r="T67" s="92"/>
      <c r="U67" s="110"/>
      <c r="V67" s="92"/>
      <c r="W67" s="92"/>
      <c r="X67" s="92"/>
      <c r="Y67" s="125"/>
      <c r="Z67" s="125"/>
      <c r="AA67" s="125"/>
      <c r="AB67" s="125"/>
    </row>
    <row r="68" ht="69" customHeight="true" spans="1:28">
      <c r="A68" s="86" t="str">
        <f>case_lib!A67</f>
        <v>ILC_15_1</v>
      </c>
      <c r="B68" s="87" t="s">
        <v>38</v>
      </c>
      <c r="C68" s="88" t="str">
        <f>case_lib!D67</f>
        <v>1.主车速度K_HV_speed,目标车K_TV_speed保持在邻道K_position变道抑制区域边界内K_relative distanc（查表）；
2.主车向目标车侧变道</v>
      </c>
      <c r="D68" s="89" t="s">
        <v>1365</v>
      </c>
      <c r="E68" s="103">
        <f>case_lib!R67</f>
        <v>1422</v>
      </c>
      <c r="F68" s="104" t="s">
        <v>1298</v>
      </c>
      <c r="G68" s="109"/>
      <c r="H68" s="106" t="s">
        <v>1366</v>
      </c>
      <c r="I68" s="106" t="s">
        <v>1267</v>
      </c>
      <c r="J68" s="106" t="s">
        <v>1268</v>
      </c>
      <c r="K68" s="101" t="s">
        <v>1287</v>
      </c>
      <c r="L68" s="131" t="s">
        <v>1367</v>
      </c>
      <c r="M68" s="83"/>
      <c r="N68" s="114"/>
      <c r="O68" s="120" t="s">
        <v>1368</v>
      </c>
      <c r="P68" s="101" t="s">
        <v>1314</v>
      </c>
      <c r="Q68" s="83"/>
      <c r="R68" s="114"/>
      <c r="S68" s="114"/>
      <c r="T68" s="114"/>
      <c r="U68" s="109"/>
      <c r="V68" s="114"/>
      <c r="W68" s="114"/>
      <c r="X68" s="114"/>
      <c r="Y68" s="126"/>
      <c r="Z68" s="126"/>
      <c r="AA68" s="126"/>
      <c r="AB68" s="126"/>
    </row>
    <row r="69" ht="69" customHeight="true" spans="1:28">
      <c r="A69" s="86" t="str">
        <f>case_lib!A68</f>
        <v>ILC_15_2</v>
      </c>
      <c r="B69" s="87" t="s">
        <v>38</v>
      </c>
      <c r="C69" s="88" t="str">
        <f>case_lib!D68</f>
        <v>1.主车速度K_HV_speed,目标车K_TV_speed保持在邻道K_position变道抑制区域边界外K_relative distanc（查表）；
2.主车向目标车侧变道</v>
      </c>
      <c r="D69" s="89" t="s">
        <v>1365</v>
      </c>
      <c r="E69" s="103" t="str">
        <f>case_lib!R68</f>
        <v>1422/1426/1427/1449</v>
      </c>
      <c r="F69" s="104" t="s">
        <v>1298</v>
      </c>
      <c r="G69" s="109"/>
      <c r="H69" s="106" t="s">
        <v>1366</v>
      </c>
      <c r="I69" s="106" t="s">
        <v>1267</v>
      </c>
      <c r="J69" s="106" t="s">
        <v>1268</v>
      </c>
      <c r="K69" s="101" t="s">
        <v>1287</v>
      </c>
      <c r="L69" s="131" t="s">
        <v>1367</v>
      </c>
      <c r="M69" s="83"/>
      <c r="N69" s="114"/>
      <c r="O69" s="120" t="s">
        <v>1368</v>
      </c>
      <c r="P69" s="101" t="s">
        <v>1314</v>
      </c>
      <c r="Q69" s="114"/>
      <c r="R69" s="114"/>
      <c r="S69" s="114"/>
      <c r="T69" s="114"/>
      <c r="U69" s="109"/>
      <c r="V69" s="114"/>
      <c r="W69" s="114"/>
      <c r="X69" s="114"/>
      <c r="Y69" s="126"/>
      <c r="Z69" s="126"/>
      <c r="AA69" s="126"/>
      <c r="AB69" s="126"/>
    </row>
    <row r="70" ht="112.5" spans="1:28">
      <c r="A70" s="86" t="str">
        <f>case_lib!A69</f>
        <v>ILC_15_3</v>
      </c>
      <c r="B70" s="87" t="s">
        <v>38</v>
      </c>
      <c r="C70" s="88" t="str">
        <f>case_lib!D69</f>
        <v>1.主车速度K_HV_speed,目标车速度K_TV_Speed在邻道K_position抑制区域外K_relative_distance;
2.主车变道,过线前,目标车减速K_TV_dec进入变道抑制区域</v>
      </c>
      <c r="D70" s="89" t="s">
        <v>1369</v>
      </c>
      <c r="E70" s="103" t="str">
        <f>case_lib!R69</f>
        <v>1426/1427/1430/1431/1449</v>
      </c>
      <c r="F70" s="104" t="s">
        <v>1298</v>
      </c>
      <c r="G70" s="109"/>
      <c r="H70" s="106" t="s">
        <v>1366</v>
      </c>
      <c r="I70" s="106" t="s">
        <v>1267</v>
      </c>
      <c r="J70" s="106" t="s">
        <v>1268</v>
      </c>
      <c r="K70" s="101" t="s">
        <v>1287</v>
      </c>
      <c r="L70" s="112" t="s">
        <v>1270</v>
      </c>
      <c r="M70" s="83"/>
      <c r="N70" s="114"/>
      <c r="O70" s="101" t="s">
        <v>1370</v>
      </c>
      <c r="P70" s="101" t="s">
        <v>1314</v>
      </c>
      <c r="Q70" s="135" t="s">
        <v>1371</v>
      </c>
      <c r="R70" s="114"/>
      <c r="S70" s="114"/>
      <c r="T70" s="114"/>
      <c r="U70" s="109"/>
      <c r="V70" s="114"/>
      <c r="W70" s="114"/>
      <c r="X70" s="114"/>
      <c r="Y70" s="126"/>
      <c r="Z70" s="126"/>
      <c r="AA70" s="126"/>
      <c r="AB70" s="126"/>
    </row>
    <row r="71" s="42" customFormat="true" ht="69" customHeight="true" spans="1:28">
      <c r="A71" s="86" t="str">
        <f>case_lib!A70</f>
        <v>ILC_15_4</v>
      </c>
      <c r="B71" s="87" t="s">
        <v>38</v>
      </c>
      <c r="C71" s="88" t="str">
        <f>case_lib!D70</f>
        <v>1.主车速度K_HV_speed,目标车在邻道K_lane低速行驶K_TV_speed,车距K_relative_distance时主车向目标车侧变道;
2.主车过线前目标车缓慢进入变道抑制区域内</v>
      </c>
      <c r="D71" s="89" t="s">
        <v>1372</v>
      </c>
      <c r="E71" s="103" t="str">
        <f>case_lib!R70</f>
        <v>1426/1427/1430/1431/1449</v>
      </c>
      <c r="F71" s="104" t="s">
        <v>1298</v>
      </c>
      <c r="G71" s="129"/>
      <c r="H71" s="106" t="s">
        <v>1366</v>
      </c>
      <c r="I71" s="106" t="s">
        <v>1267</v>
      </c>
      <c r="J71" s="106" t="s">
        <v>1268</v>
      </c>
      <c r="K71" s="101" t="s">
        <v>1287</v>
      </c>
      <c r="L71" s="131" t="s">
        <v>1373</v>
      </c>
      <c r="M71" s="114"/>
      <c r="N71" s="114"/>
      <c r="O71" s="101" t="s">
        <v>1374</v>
      </c>
      <c r="P71" s="101" t="s">
        <v>1314</v>
      </c>
      <c r="Q71" s="83"/>
      <c r="R71" s="114"/>
      <c r="S71" s="114"/>
      <c r="T71" s="114"/>
      <c r="U71" s="109"/>
      <c r="V71" s="114"/>
      <c r="W71" s="114"/>
      <c r="X71" s="114"/>
      <c r="Y71" s="137"/>
      <c r="Z71" s="137"/>
      <c r="AA71" s="137"/>
      <c r="AB71" s="137"/>
    </row>
    <row r="72" s="42" customFormat="true" ht="69" customHeight="true" spans="1:28">
      <c r="A72" s="86" t="str">
        <f>case_lib!A71</f>
        <v>ILC_15_5</v>
      </c>
      <c r="B72" s="87" t="s">
        <v>38</v>
      </c>
      <c r="C72" s="88" t="str">
        <f>case_lib!D71</f>
        <v>1.主车速度K_HV_speed,目标车速度K_TV_Speed在邻道K_position抑制区域外K_relative_distance;
2.主车变道,过线前,目标车加速K_TV_acc进入变道抑制区域</v>
      </c>
      <c r="D72" s="114"/>
      <c r="E72" s="103" t="str">
        <f>case_lib!R71</f>
        <v>1426/1427/1430/1431/1449</v>
      </c>
      <c r="F72" s="104" t="s">
        <v>1298</v>
      </c>
      <c r="G72" s="129"/>
      <c r="H72" s="106" t="s">
        <v>1366</v>
      </c>
      <c r="I72" s="106" t="s">
        <v>1267</v>
      </c>
      <c r="J72" s="106" t="s">
        <v>1268</v>
      </c>
      <c r="K72" s="101" t="s">
        <v>1287</v>
      </c>
      <c r="L72" s="131" t="s">
        <v>1375</v>
      </c>
      <c r="M72" s="114"/>
      <c r="N72" s="114"/>
      <c r="O72" s="133" t="s">
        <v>1376</v>
      </c>
      <c r="P72" s="101" t="s">
        <v>1314</v>
      </c>
      <c r="Q72" s="136" t="s">
        <v>1377</v>
      </c>
      <c r="R72" s="114"/>
      <c r="S72" s="114"/>
      <c r="T72" s="114"/>
      <c r="U72" s="109"/>
      <c r="V72" s="114"/>
      <c r="W72" s="114"/>
      <c r="X72" s="114"/>
      <c r="Y72" s="137"/>
      <c r="Z72" s="137"/>
      <c r="AA72" s="137"/>
      <c r="AB72" s="137"/>
    </row>
    <row r="73" s="42" customFormat="true" ht="69" customHeight="true" spans="1:28">
      <c r="A73" s="86" t="str">
        <f>case_lib!A72</f>
        <v>ILC_15_6</v>
      </c>
      <c r="B73" s="87" t="s">
        <v>38</v>
      </c>
      <c r="C73" s="88" t="str">
        <f>case_lib!D72</f>
        <v>1.主车速度K_HV_speed,目标车速度K_TV_Speed在邻道K_position抑制区域外K_relative_distance;
2.主车变道,过线后,目标车减速K_TV_dec进入变道抑制区域</v>
      </c>
      <c r="D73" s="114"/>
      <c r="E73" s="103" t="str">
        <f>case_lib!R72</f>
        <v>1422/1426/1427/1449</v>
      </c>
      <c r="F73" s="104" t="s">
        <v>1298</v>
      </c>
      <c r="G73" s="129"/>
      <c r="H73" s="106" t="s">
        <v>1366</v>
      </c>
      <c r="I73" s="106" t="s">
        <v>1267</v>
      </c>
      <c r="J73" s="106" t="s">
        <v>1268</v>
      </c>
      <c r="K73" s="101" t="s">
        <v>1287</v>
      </c>
      <c r="L73" s="131" t="s">
        <v>1375</v>
      </c>
      <c r="M73" s="114"/>
      <c r="N73" s="114"/>
      <c r="O73" s="133" t="s">
        <v>1376</v>
      </c>
      <c r="P73" s="101" t="s">
        <v>1314</v>
      </c>
      <c r="Q73" s="136" t="s">
        <v>1377</v>
      </c>
      <c r="R73" s="114"/>
      <c r="S73" s="114"/>
      <c r="T73" s="114"/>
      <c r="U73" s="109"/>
      <c r="V73" s="114"/>
      <c r="W73" s="114"/>
      <c r="X73" s="114"/>
      <c r="Y73" s="137"/>
      <c r="Z73" s="137"/>
      <c r="AA73" s="137"/>
      <c r="AB73" s="137"/>
    </row>
    <row r="74" s="42" customFormat="true" ht="69" customHeight="true" spans="1:28">
      <c r="A74" s="86" t="str">
        <f>case_lib!A73</f>
        <v>ILC_15_7</v>
      </c>
      <c r="B74" s="87" t="s">
        <v>38</v>
      </c>
      <c r="C74" s="88" t="str">
        <f>case_lib!D73</f>
        <v>1.主车速度K_HV_speed,目标车在邻道K_position低速行驶K_TV_speed,车距K_relative_distance时主车向目标车侧变道;
2.主车过线后目标车缓慢进入变道抑制区域内</v>
      </c>
      <c r="D74" s="114"/>
      <c r="E74" s="103" t="str">
        <f>case_lib!R73</f>
        <v>1422/1426/1427/1449</v>
      </c>
      <c r="F74" s="104" t="s">
        <v>1298</v>
      </c>
      <c r="G74" s="129"/>
      <c r="H74" s="106" t="s">
        <v>1366</v>
      </c>
      <c r="I74" s="106" t="s">
        <v>1267</v>
      </c>
      <c r="J74" s="106" t="s">
        <v>1268</v>
      </c>
      <c r="K74" s="101" t="s">
        <v>1287</v>
      </c>
      <c r="L74" s="131" t="s">
        <v>1375</v>
      </c>
      <c r="M74" s="114"/>
      <c r="N74" s="114"/>
      <c r="O74" s="133" t="s">
        <v>1376</v>
      </c>
      <c r="P74" s="101" t="s">
        <v>1314</v>
      </c>
      <c r="Q74" s="83"/>
      <c r="R74" s="114"/>
      <c r="S74" s="114"/>
      <c r="T74" s="114"/>
      <c r="U74" s="109"/>
      <c r="V74" s="114"/>
      <c r="W74" s="114"/>
      <c r="X74" s="114"/>
      <c r="Y74" s="137"/>
      <c r="Z74" s="137"/>
      <c r="AA74" s="137"/>
      <c r="AB74" s="137"/>
    </row>
    <row r="75" s="42" customFormat="true" ht="69" customHeight="true" spans="1:28">
      <c r="A75" s="86" t="str">
        <f>case_lib!A74</f>
        <v>ILC_15_8</v>
      </c>
      <c r="B75" s="87" t="s">
        <v>38</v>
      </c>
      <c r="C75" s="88" t="str">
        <f>case_lib!D74</f>
        <v>1.主车速度K_HV_speed,目标车速度K_TV_Speed在邻道K_position抑制区域外K_relative_distance;
2.主车变道,过线后,目标车加速K_TV_acc进入变道抑制区域</v>
      </c>
      <c r="D75" s="114"/>
      <c r="E75" s="103" t="str">
        <f>case_lib!R74</f>
        <v>1422/1426/1427/1449</v>
      </c>
      <c r="F75" s="104" t="s">
        <v>1298</v>
      </c>
      <c r="G75" s="129"/>
      <c r="H75" s="106" t="s">
        <v>1366</v>
      </c>
      <c r="I75" s="106" t="s">
        <v>1267</v>
      </c>
      <c r="J75" s="106" t="s">
        <v>1268</v>
      </c>
      <c r="K75" s="101" t="s">
        <v>1287</v>
      </c>
      <c r="L75" s="131" t="s">
        <v>1375</v>
      </c>
      <c r="M75" s="114"/>
      <c r="N75" s="114"/>
      <c r="O75" s="133" t="s">
        <v>1376</v>
      </c>
      <c r="P75" s="101" t="s">
        <v>1314</v>
      </c>
      <c r="Q75" s="136" t="s">
        <v>1378</v>
      </c>
      <c r="R75" s="114"/>
      <c r="S75" s="114"/>
      <c r="T75" s="114"/>
      <c r="U75" s="109"/>
      <c r="V75" s="114"/>
      <c r="W75" s="114"/>
      <c r="X75" s="114"/>
      <c r="Y75" s="137"/>
      <c r="Z75" s="137"/>
      <c r="AA75" s="137"/>
      <c r="AB75" s="137"/>
    </row>
    <row r="76" s="42" customFormat="true" spans="1:28">
      <c r="A76" s="84" t="str">
        <f>case_lib!A75</f>
        <v>ILC_16</v>
      </c>
      <c r="B76" s="93"/>
      <c r="C76" s="91" t="str">
        <f>case_lib!D75</f>
        <v>变道取消K值验证</v>
      </c>
      <c r="D76" s="92"/>
      <c r="E76" s="107"/>
      <c r="F76" s="108"/>
      <c r="G76" s="108"/>
      <c r="H76" s="108"/>
      <c r="I76" s="108"/>
      <c r="J76" s="108"/>
      <c r="K76" s="92"/>
      <c r="L76" s="92"/>
      <c r="M76" s="92"/>
      <c r="N76" s="92"/>
      <c r="O76" s="92"/>
      <c r="P76" s="110"/>
      <c r="Q76" s="92"/>
      <c r="R76" s="92"/>
      <c r="S76" s="92"/>
      <c r="T76" s="92"/>
      <c r="U76" s="110"/>
      <c r="V76" s="92"/>
      <c r="W76" s="92"/>
      <c r="X76" s="92"/>
      <c r="Y76" s="125"/>
      <c r="Z76" s="125"/>
      <c r="AA76" s="125"/>
      <c r="AB76" s="125"/>
    </row>
    <row r="77" ht="69" customHeight="true" spans="1:28">
      <c r="A77" s="86" t="str">
        <f>case_lib!A76</f>
        <v>ILC_16_1</v>
      </c>
      <c r="B77" s="87" t="s">
        <v>38</v>
      </c>
      <c r="C77" s="88" t="str">
        <f>case_lib!D76</f>
        <v>主车K_HV_speed无目标变道,驾驶员拨杆后1.5s内接管</v>
      </c>
      <c r="D77" s="89" t="s">
        <v>1264</v>
      </c>
      <c r="E77" s="103" t="str">
        <f>case_lib!R76</f>
        <v>1426/1427/1431/1449</v>
      </c>
      <c r="F77" s="104" t="s">
        <v>1272</v>
      </c>
      <c r="G77" s="109"/>
      <c r="H77" s="109" t="s">
        <v>1273</v>
      </c>
      <c r="I77" s="106" t="s">
        <v>1274</v>
      </c>
      <c r="J77" s="109" t="s">
        <v>1275</v>
      </c>
      <c r="K77" s="101" t="s">
        <v>1287</v>
      </c>
      <c r="L77" s="112" t="s">
        <v>1280</v>
      </c>
      <c r="M77" s="132" t="s">
        <v>1379</v>
      </c>
      <c r="N77" s="114"/>
      <c r="O77" s="114"/>
      <c r="P77" s="109"/>
      <c r="Q77" s="114"/>
      <c r="R77" s="114"/>
      <c r="S77" s="114"/>
      <c r="T77" s="114"/>
      <c r="U77" s="109"/>
      <c r="V77" s="114"/>
      <c r="W77" s="114"/>
      <c r="X77" s="114"/>
      <c r="Y77" s="126"/>
      <c r="Z77" s="126"/>
      <c r="AA77" s="126"/>
      <c r="AB77" s="126"/>
    </row>
    <row r="78" ht="69" customHeight="true" spans="1:28">
      <c r="A78" s="86" t="str">
        <f>case_lib!A77</f>
        <v>ILC_16_2</v>
      </c>
      <c r="B78" s="87" t="s">
        <v>38</v>
      </c>
      <c r="C78" s="88" t="str">
        <f>case_lib!D77</f>
        <v>主车K_HV_speed无目标变道,过线前驾驶员接管</v>
      </c>
      <c r="D78" s="89" t="s">
        <v>1264</v>
      </c>
      <c r="E78" s="103" t="str">
        <f>case_lib!R77</f>
        <v>1426/1427/1431/1449</v>
      </c>
      <c r="F78" s="104" t="s">
        <v>1272</v>
      </c>
      <c r="G78" s="109"/>
      <c r="H78" s="109" t="s">
        <v>1273</v>
      </c>
      <c r="I78" s="106" t="s">
        <v>1274</v>
      </c>
      <c r="J78" s="109" t="s">
        <v>1275</v>
      </c>
      <c r="K78" s="101" t="s">
        <v>1287</v>
      </c>
      <c r="L78" s="112" t="s">
        <v>1280</v>
      </c>
      <c r="M78" s="132" t="s">
        <v>1380</v>
      </c>
      <c r="N78" s="114"/>
      <c r="O78" s="114"/>
      <c r="P78" s="109"/>
      <c r="Q78" s="114"/>
      <c r="R78" s="114"/>
      <c r="S78" s="114"/>
      <c r="T78" s="114"/>
      <c r="U78" s="109"/>
      <c r="V78" s="114"/>
      <c r="W78" s="114"/>
      <c r="X78" s="114"/>
      <c r="Y78" s="126"/>
      <c r="Z78" s="126"/>
      <c r="AA78" s="126"/>
      <c r="AB78" s="126"/>
    </row>
    <row r="79" ht="69" customHeight="true" spans="1:28">
      <c r="A79" s="86" t="str">
        <f>case_lib!A78</f>
        <v>ILC_16_3</v>
      </c>
      <c r="B79" s="87" t="s">
        <v>38</v>
      </c>
      <c r="C79" s="88" t="str">
        <f>case_lib!D78</f>
        <v>主车K_HV_speed无目标变道,过线后驾驶员接管</v>
      </c>
      <c r="D79" s="89" t="s">
        <v>1264</v>
      </c>
      <c r="E79" s="103" t="str">
        <f>case_lib!R78</f>
        <v>1426/1427/1431/1449</v>
      </c>
      <c r="F79" s="104" t="s">
        <v>1272</v>
      </c>
      <c r="G79" s="109"/>
      <c r="H79" s="109" t="s">
        <v>1273</v>
      </c>
      <c r="I79" s="106" t="s">
        <v>1274</v>
      </c>
      <c r="J79" s="109" t="s">
        <v>1275</v>
      </c>
      <c r="K79" s="101" t="s">
        <v>1287</v>
      </c>
      <c r="L79" s="112" t="s">
        <v>1280</v>
      </c>
      <c r="M79" s="132" t="s">
        <v>1381</v>
      </c>
      <c r="N79" s="114"/>
      <c r="O79" s="114"/>
      <c r="P79" s="109"/>
      <c r="Q79" s="114"/>
      <c r="R79" s="114"/>
      <c r="S79" s="114"/>
      <c r="T79" s="114"/>
      <c r="U79" s="109"/>
      <c r="V79" s="114"/>
      <c r="W79" s="114"/>
      <c r="X79" s="114"/>
      <c r="Y79" s="126"/>
      <c r="Z79" s="126"/>
      <c r="AA79" s="126"/>
      <c r="AB79" s="126"/>
    </row>
    <row r="80" ht="69" customHeight="true" spans="1:28">
      <c r="A80" s="90" t="str">
        <f>case_lib!A79</f>
        <v>ILC_16_4</v>
      </c>
      <c r="B80" s="87" t="s">
        <v>38</v>
      </c>
      <c r="C80" s="88" t="str">
        <f>case_lib!D79</f>
        <v>主车K_HV_speed,前方K_relative_distance车道线为长实线（长度＞20s时距），主车无目标变道</v>
      </c>
      <c r="D80" s="89" t="s">
        <v>1264</v>
      </c>
      <c r="E80" s="103">
        <f>case_lib!R79</f>
        <v>1422</v>
      </c>
      <c r="F80" s="104" t="s">
        <v>1382</v>
      </c>
      <c r="G80" s="109"/>
      <c r="H80" s="109" t="s">
        <v>1273</v>
      </c>
      <c r="I80" s="106" t="s">
        <v>1274</v>
      </c>
      <c r="J80" s="109" t="s">
        <v>1275</v>
      </c>
      <c r="K80" s="101" t="s">
        <v>1287</v>
      </c>
      <c r="L80" s="112" t="s">
        <v>1280</v>
      </c>
      <c r="M80" s="114"/>
      <c r="N80" s="114"/>
      <c r="O80" s="114"/>
      <c r="P80" s="109"/>
      <c r="Q80" s="114"/>
      <c r="R80" s="114"/>
      <c r="S80" s="114"/>
      <c r="T80" s="114"/>
      <c r="U80" s="109"/>
      <c r="V80" s="114"/>
      <c r="W80" s="114"/>
      <c r="X80" s="114"/>
      <c r="Y80" s="126"/>
      <c r="Z80" s="126"/>
      <c r="AA80" s="126"/>
      <c r="AB80" s="126"/>
    </row>
    <row r="81" ht="69" customHeight="true" spans="1:28">
      <c r="A81" s="90" t="str">
        <f>case_lib!A80</f>
        <v>ILC_16_5</v>
      </c>
      <c r="B81" s="87" t="s">
        <v>38</v>
      </c>
      <c r="C81" s="88" t="str">
        <f>case_lib!D80</f>
        <v>主车K_HV_speed,前方K_relative_distance车道线为短实线（长度＜10s时距），主车无目标变道</v>
      </c>
      <c r="D81" s="89" t="s">
        <v>1264</v>
      </c>
      <c r="E81" s="103" t="str">
        <f>case_lib!R80</f>
        <v>1422/1426/1427/1449</v>
      </c>
      <c r="F81" s="104" t="s">
        <v>1383</v>
      </c>
      <c r="G81" s="109"/>
      <c r="H81" s="109" t="s">
        <v>1273</v>
      </c>
      <c r="I81" s="106" t="s">
        <v>1274</v>
      </c>
      <c r="J81" s="109" t="s">
        <v>1275</v>
      </c>
      <c r="K81" s="101" t="s">
        <v>1287</v>
      </c>
      <c r="L81" s="112" t="s">
        <v>1280</v>
      </c>
      <c r="M81" s="114"/>
      <c r="N81" s="114"/>
      <c r="O81" s="114"/>
      <c r="P81" s="109"/>
      <c r="Q81" s="114"/>
      <c r="R81" s="114"/>
      <c r="S81" s="114"/>
      <c r="T81" s="114"/>
      <c r="U81" s="109"/>
      <c r="V81" s="114"/>
      <c r="W81" s="114"/>
      <c r="X81" s="114"/>
      <c r="Y81" s="126"/>
      <c r="Z81" s="126"/>
      <c r="AA81" s="126"/>
      <c r="AB81" s="126"/>
    </row>
    <row r="82" ht="48" customHeight="true" spans="1:28">
      <c r="A82" s="86" t="str">
        <f>case_lib!A81</f>
        <v>ILC_16_6</v>
      </c>
      <c r="B82" s="87" t="s">
        <v>38</v>
      </c>
      <c r="C82" s="88" t="str">
        <f>case_lib!D81</f>
        <v>主车K_HV_speed小于最小允许变道速度，驾驶员拨杆变道</v>
      </c>
      <c r="D82" s="89" t="s">
        <v>1264</v>
      </c>
      <c r="E82" s="103">
        <f>case_lib!R81</f>
        <v>1422</v>
      </c>
      <c r="F82" s="104" t="s">
        <v>1272</v>
      </c>
      <c r="G82" s="109"/>
      <c r="H82" s="106" t="s">
        <v>1273</v>
      </c>
      <c r="I82" s="106" t="s">
        <v>1274</v>
      </c>
      <c r="J82" s="106" t="s">
        <v>1275</v>
      </c>
      <c r="K82" s="101" t="s">
        <v>1384</v>
      </c>
      <c r="L82" s="112" t="s">
        <v>1280</v>
      </c>
      <c r="M82" s="114"/>
      <c r="N82" s="114"/>
      <c r="O82" s="114"/>
      <c r="P82" s="109"/>
      <c r="Q82" s="114"/>
      <c r="R82" s="114"/>
      <c r="S82" s="114"/>
      <c r="T82" s="114"/>
      <c r="U82" s="109"/>
      <c r="V82" s="114"/>
      <c r="W82" s="114"/>
      <c r="X82" s="114"/>
      <c r="Y82" s="126"/>
      <c r="Z82" s="126"/>
      <c r="AA82" s="126"/>
      <c r="AB82" s="126"/>
    </row>
    <row r="83" ht="69" customHeight="true" spans="1:28">
      <c r="A83" s="90" t="str">
        <f>case_lib!A82</f>
        <v>ILC_16_7</v>
      </c>
      <c r="B83" s="87" t="s">
        <v>38</v>
      </c>
      <c r="C83" s="88" t="str">
        <f>case_lib!D82</f>
        <v>主车K_HV_speed大于最大允许变道速度，驾驶员拨杆变道</v>
      </c>
      <c r="D83" s="114"/>
      <c r="E83" s="103">
        <f>case_lib!R82</f>
        <v>1422</v>
      </c>
      <c r="F83" s="104" t="s">
        <v>1272</v>
      </c>
      <c r="G83" s="109"/>
      <c r="H83" s="109"/>
      <c r="I83" s="106"/>
      <c r="J83" s="109"/>
      <c r="K83" s="114"/>
      <c r="L83" s="114"/>
      <c r="M83" s="114"/>
      <c r="N83" s="114"/>
      <c r="O83" s="114"/>
      <c r="P83" s="109"/>
      <c r="Q83" s="114"/>
      <c r="R83" s="114"/>
      <c r="S83" s="114"/>
      <c r="T83" s="114"/>
      <c r="U83" s="109"/>
      <c r="V83" s="114"/>
      <c r="W83" s="114"/>
      <c r="X83" s="114"/>
      <c r="Y83" s="126"/>
      <c r="Z83" s="126"/>
      <c r="AA83" s="126"/>
      <c r="AB83" s="126"/>
    </row>
    <row r="84" ht="69" customHeight="true" spans="1:28">
      <c r="A84" s="128" t="str">
        <f>case_lib!A83</f>
        <v>ILC_16_8</v>
      </c>
      <c r="B84" s="87" t="s">
        <v>38</v>
      </c>
      <c r="C84" s="88" t="str">
        <f>case_lib!D83</f>
        <v>主车K_HV_speed在弯道拨杆变道,弯道曲率K_curvature小于变道允许范围</v>
      </c>
      <c r="D84" s="89" t="s">
        <v>1264</v>
      </c>
      <c r="E84" s="103">
        <f>case_lib!R83</f>
        <v>1422</v>
      </c>
      <c r="F84" s="104" t="s">
        <v>1385</v>
      </c>
      <c r="G84" s="109"/>
      <c r="H84" s="106" t="s">
        <v>1273</v>
      </c>
      <c r="I84" s="106" t="s">
        <v>1274</v>
      </c>
      <c r="J84" s="106" t="s">
        <v>1275</v>
      </c>
      <c r="K84" s="101" t="s">
        <v>1287</v>
      </c>
      <c r="L84" s="112" t="s">
        <v>1280</v>
      </c>
      <c r="M84" s="114"/>
      <c r="N84" s="114"/>
      <c r="O84" s="114"/>
      <c r="P84" s="109"/>
      <c r="Q84" s="114"/>
      <c r="R84" s="114"/>
      <c r="S84" s="114"/>
      <c r="T84" s="114"/>
      <c r="U84" s="109"/>
      <c r="V84" s="114"/>
      <c r="W84" s="114"/>
      <c r="X84" s="114"/>
      <c r="Y84" s="126"/>
      <c r="Z84" s="126"/>
      <c r="AA84" s="126"/>
      <c r="AB84" s="126"/>
    </row>
    <row r="85" ht="69" customHeight="true" spans="1:28">
      <c r="A85" s="90" t="str">
        <f>case_lib!A84</f>
        <v>ILC_16_9</v>
      </c>
      <c r="B85" s="87" t="s">
        <v>38</v>
      </c>
      <c r="C85" s="88" t="str">
        <f>case_lib!D84</f>
        <v>主车K_HV_speed在弯道拨杆变道，主车过线前弯道曲率变化K_curvature</v>
      </c>
      <c r="D85" s="89" t="s">
        <v>1264</v>
      </c>
      <c r="E85" s="103" t="str">
        <f>case_lib!R84</f>
        <v>1426/1427/1431/1449</v>
      </c>
      <c r="F85" s="104" t="s">
        <v>1386</v>
      </c>
      <c r="G85" s="109"/>
      <c r="H85" s="106" t="s">
        <v>1273</v>
      </c>
      <c r="I85" s="106" t="s">
        <v>1274</v>
      </c>
      <c r="J85" s="106" t="s">
        <v>1275</v>
      </c>
      <c r="K85" s="101" t="s">
        <v>1287</v>
      </c>
      <c r="L85" s="112" t="s">
        <v>1280</v>
      </c>
      <c r="M85" s="114"/>
      <c r="N85" s="114"/>
      <c r="O85" s="114"/>
      <c r="P85" s="109"/>
      <c r="Q85" s="114"/>
      <c r="R85" s="114"/>
      <c r="S85" s="114"/>
      <c r="T85" s="114"/>
      <c r="U85" s="109"/>
      <c r="V85" s="114"/>
      <c r="W85" s="114"/>
      <c r="X85" s="114"/>
      <c r="Y85" s="126"/>
      <c r="Z85" s="126"/>
      <c r="AA85" s="126"/>
      <c r="AB85" s="126"/>
    </row>
    <row r="86" ht="41.4" customHeight="true" spans="1:28">
      <c r="A86" s="90" t="str">
        <f>case_lib!A85</f>
        <v>ILC_16_10</v>
      </c>
      <c r="B86" s="87" t="s">
        <v>38</v>
      </c>
      <c r="C86" s="88" t="str">
        <f>case_lib!D85</f>
        <v>在变道速度范围K_HV_speed内,无目标变道,HIL设置目标车道线与路肩一直重合</v>
      </c>
      <c r="D86" s="89" t="s">
        <v>1264</v>
      </c>
      <c r="E86" s="103">
        <f>case_lib!R85</f>
        <v>1422</v>
      </c>
      <c r="F86" s="104" t="s">
        <v>1387</v>
      </c>
      <c r="G86" s="109"/>
      <c r="H86" s="106" t="s">
        <v>1273</v>
      </c>
      <c r="I86" s="106" t="s">
        <v>1274</v>
      </c>
      <c r="J86" s="106" t="s">
        <v>1275</v>
      </c>
      <c r="K86" s="101" t="s">
        <v>1287</v>
      </c>
      <c r="L86" s="112" t="s">
        <v>1280</v>
      </c>
      <c r="M86" s="114"/>
      <c r="N86" s="114"/>
      <c r="O86" s="114"/>
      <c r="P86" s="109"/>
      <c r="Q86" s="114"/>
      <c r="R86" s="114"/>
      <c r="S86" s="114"/>
      <c r="T86" s="114"/>
      <c r="U86" s="109"/>
      <c r="V86" s="114"/>
      <c r="W86" s="114"/>
      <c r="X86" s="114"/>
      <c r="Y86" s="126"/>
      <c r="Z86" s="126"/>
      <c r="AA86" s="126"/>
      <c r="AB86" s="126"/>
    </row>
    <row r="87" ht="69" customHeight="true" spans="1:28">
      <c r="A87" s="90" t="str">
        <f>case_lib!A86</f>
        <v>ILC_16_11</v>
      </c>
      <c r="B87" s="87" t="s">
        <v>38</v>
      </c>
      <c r="C87" s="88" t="str">
        <f>case_lib!D86</f>
        <v>在变道速度范围K_HV_speed内,道路曲率K_curvature，无目标变道,HIL设置驾驶员拨杆后横向加速度K_MaxLateralAcc4LaneKeep超出cancel阈值</v>
      </c>
      <c r="D87" s="89"/>
      <c r="E87" s="103">
        <f>case_lib!R86</f>
        <v>1422</v>
      </c>
      <c r="F87" s="104" t="s">
        <v>1272</v>
      </c>
      <c r="G87" s="130"/>
      <c r="H87" s="106"/>
      <c r="I87" s="106"/>
      <c r="J87" s="106"/>
      <c r="K87" s="106"/>
      <c r="L87" s="114"/>
      <c r="M87" s="114"/>
      <c r="N87" s="114"/>
      <c r="O87" s="114"/>
      <c r="P87" s="109"/>
      <c r="Q87" s="114"/>
      <c r="R87" s="114"/>
      <c r="S87" s="114"/>
      <c r="T87" s="114"/>
      <c r="U87" s="109"/>
      <c r="V87" s="114"/>
      <c r="W87" s="114"/>
      <c r="X87" s="114"/>
      <c r="Y87" s="126"/>
      <c r="Z87" s="126"/>
      <c r="AA87" s="126"/>
      <c r="AB87" s="126"/>
    </row>
    <row r="88" ht="69" customHeight="true" spans="1:28">
      <c r="A88" s="90" t="str">
        <f>case_lib!A87</f>
        <v>ILC_16_12</v>
      </c>
      <c r="B88" s="87" t="s">
        <v>38</v>
      </c>
      <c r="C88" s="88" t="str">
        <f>case_lib!D87</f>
        <v>在变道速度范围K_HV_speed内,道路曲率K_curvature，无目标变道,HIL设置驾驶员过线前横向加速度K_MaxLateralAcc4LaneKeep超出cancel阈值</v>
      </c>
      <c r="D88" s="114"/>
      <c r="E88" s="103" t="str">
        <f>case_lib!R87</f>
        <v>1426/1427/1430/1431/1449</v>
      </c>
      <c r="F88" s="104" t="s">
        <v>1272</v>
      </c>
      <c r="G88" s="109"/>
      <c r="H88" s="109"/>
      <c r="I88" s="106"/>
      <c r="J88" s="109"/>
      <c r="K88" s="101"/>
      <c r="L88" s="114"/>
      <c r="M88" s="114"/>
      <c r="N88" s="114"/>
      <c r="O88" s="114"/>
      <c r="P88" s="109"/>
      <c r="Q88" s="114"/>
      <c r="R88" s="114"/>
      <c r="S88" s="114"/>
      <c r="T88" s="114"/>
      <c r="U88" s="109"/>
      <c r="V88" s="114"/>
      <c r="W88" s="114"/>
      <c r="X88" s="114"/>
      <c r="Y88" s="126"/>
      <c r="Z88" s="126"/>
      <c r="AA88" s="126"/>
      <c r="AB88" s="126"/>
    </row>
    <row r="89" ht="69" customHeight="true" spans="1:28">
      <c r="A89" s="90" t="str">
        <f>case_lib!A88</f>
        <v>ILC_16_13</v>
      </c>
      <c r="B89" s="87" t="s">
        <v>38</v>
      </c>
      <c r="C89" s="88" t="str">
        <f>case_lib!D88</f>
        <v>在变道速度范围K_HV_speed内,道路曲率K_curvature，无目标变道,HIL设置驾驶员过线后横向加速度K_MaxLateralAcc4LaneKeep超出cancel阈值</v>
      </c>
      <c r="D89" s="114"/>
      <c r="E89" s="103" t="str">
        <f>case_lib!R88</f>
        <v>1422/1426/1427/1449</v>
      </c>
      <c r="F89" s="104" t="s">
        <v>1272</v>
      </c>
      <c r="G89" s="109"/>
      <c r="H89" s="109"/>
      <c r="I89" s="106"/>
      <c r="J89" s="109"/>
      <c r="K89" s="101"/>
      <c r="L89" s="114"/>
      <c r="M89" s="114"/>
      <c r="N89" s="114"/>
      <c r="O89" s="114"/>
      <c r="P89" s="109"/>
      <c r="Q89" s="114"/>
      <c r="R89" s="114"/>
      <c r="S89" s="114"/>
      <c r="T89" s="114"/>
      <c r="U89" s="109"/>
      <c r="V89" s="114"/>
      <c r="W89" s="114"/>
      <c r="X89" s="114"/>
      <c r="Y89" s="126"/>
      <c r="Z89" s="126"/>
      <c r="AA89" s="126"/>
      <c r="AB89" s="126"/>
    </row>
    <row r="90" ht="69" customHeight="true" spans="1:28">
      <c r="A90" s="90" t="str">
        <f>case_lib!A89</f>
        <v>ILC_16_14</v>
      </c>
      <c r="B90" s="87" t="s">
        <v>38</v>
      </c>
      <c r="C90" s="88" t="str">
        <f>case_lib!D89</f>
        <v>在变道速度范围K_HV_speed内,道路曲率K_curvature，无目标变道,HIL设置驾驶员拨杆后纵向加速度K_MaxLongAcc4LaneKeep超出cancel阈值</v>
      </c>
      <c r="D90" s="114"/>
      <c r="E90" s="103">
        <f>case_lib!R89</f>
        <v>1422</v>
      </c>
      <c r="F90" s="104" t="s">
        <v>1272</v>
      </c>
      <c r="G90" s="109"/>
      <c r="H90" s="109"/>
      <c r="I90" s="106"/>
      <c r="J90" s="109"/>
      <c r="K90" s="114"/>
      <c r="L90" s="114"/>
      <c r="M90" s="114"/>
      <c r="N90" s="114"/>
      <c r="O90" s="114"/>
      <c r="P90" s="109"/>
      <c r="Q90" s="114"/>
      <c r="R90" s="114"/>
      <c r="S90" s="114"/>
      <c r="T90" s="114"/>
      <c r="U90" s="109"/>
      <c r="V90" s="114"/>
      <c r="W90" s="114"/>
      <c r="X90" s="114"/>
      <c r="Y90" s="126"/>
      <c r="Z90" s="126"/>
      <c r="AA90" s="126"/>
      <c r="AB90" s="126"/>
    </row>
    <row r="91" ht="69" customHeight="true" spans="1:28">
      <c r="A91" s="90" t="str">
        <f>case_lib!A90</f>
        <v>ILC_16_15</v>
      </c>
      <c r="B91" s="87" t="s">
        <v>38</v>
      </c>
      <c r="C91" s="88" t="str">
        <f>case_lib!D90</f>
        <v>在变道速度范围K_HV_speed内,道路曲率K_curvature，无目标变道,HIL设置驾驶员过线前纵向加速度K_MaxLongAcc4LaneChange超出cancel阈值</v>
      </c>
      <c r="D91" s="114"/>
      <c r="E91" s="103" t="str">
        <f>case_lib!R90</f>
        <v>1426/1427/1430/1431/1449</v>
      </c>
      <c r="F91" s="104" t="s">
        <v>1272</v>
      </c>
      <c r="G91" s="109"/>
      <c r="H91" s="109"/>
      <c r="I91" s="106"/>
      <c r="J91" s="109"/>
      <c r="K91" s="114"/>
      <c r="L91" s="114"/>
      <c r="M91" s="114"/>
      <c r="N91" s="114"/>
      <c r="O91" s="114"/>
      <c r="P91" s="109"/>
      <c r="Q91" s="114"/>
      <c r="R91" s="114"/>
      <c r="S91" s="114"/>
      <c r="T91" s="114"/>
      <c r="U91" s="109"/>
      <c r="V91" s="114"/>
      <c r="W91" s="114"/>
      <c r="X91" s="114"/>
      <c r="Y91" s="126"/>
      <c r="Z91" s="126"/>
      <c r="AA91" s="126"/>
      <c r="AB91" s="126"/>
    </row>
    <row r="92" ht="69" customHeight="true" spans="1:28">
      <c r="A92" s="90" t="str">
        <f>case_lib!A91</f>
        <v>ILC_16_16</v>
      </c>
      <c r="B92" s="87" t="s">
        <v>38</v>
      </c>
      <c r="C92" s="88" t="str">
        <f>case_lib!D91</f>
        <v>在变道速度范围K_HV_speed内,道路曲率K_curvature，无目标变道,HIL设置驾驶员过线后纵向加速度 K_MaxLongAcc4LaneChange超出cancel阈值</v>
      </c>
      <c r="D92" s="114"/>
      <c r="E92" s="103" t="str">
        <f>case_lib!R91</f>
        <v>1422/1426/1427/1449</v>
      </c>
      <c r="F92" s="104" t="s">
        <v>1272</v>
      </c>
      <c r="G92" s="109"/>
      <c r="H92" s="109"/>
      <c r="I92" s="106"/>
      <c r="J92" s="109"/>
      <c r="K92" s="114"/>
      <c r="L92" s="114"/>
      <c r="M92" s="114"/>
      <c r="N92" s="114"/>
      <c r="O92" s="114"/>
      <c r="P92" s="109"/>
      <c r="Q92" s="114"/>
      <c r="R92" s="114"/>
      <c r="S92" s="114"/>
      <c r="T92" s="114"/>
      <c r="U92" s="109"/>
      <c r="V92" s="114"/>
      <c r="W92" s="114"/>
      <c r="X92" s="114"/>
      <c r="Y92" s="126"/>
      <c r="Z92" s="126"/>
      <c r="AA92" s="126"/>
      <c r="AB92" s="126"/>
    </row>
    <row r="93" ht="69" customHeight="true" spans="1:28">
      <c r="A93" s="90" t="str">
        <f>case_lib!A92</f>
        <v>ILC_16_17</v>
      </c>
      <c r="B93" s="87" t="s">
        <v>38</v>
      </c>
      <c r="C93" s="88" t="str">
        <f>case_lib!D92</f>
        <v>在变道速度范围K_HV_speed内,道路曲率K_curvature，无目标变道,HIL设置驾驶员拨杆后Yawrate K_MaxLateralYawrate4LaneKeep超出cancel阈值</v>
      </c>
      <c r="D93" s="114"/>
      <c r="E93" s="103">
        <f>case_lib!R92</f>
        <v>1422</v>
      </c>
      <c r="F93" s="104" t="s">
        <v>1272</v>
      </c>
      <c r="G93" s="109"/>
      <c r="H93" s="109"/>
      <c r="I93" s="106"/>
      <c r="J93" s="109"/>
      <c r="K93" s="114"/>
      <c r="L93" s="114"/>
      <c r="M93" s="114"/>
      <c r="N93" s="114"/>
      <c r="O93" s="114"/>
      <c r="P93" s="109"/>
      <c r="Q93" s="114"/>
      <c r="R93" s="114"/>
      <c r="S93" s="114"/>
      <c r="T93" s="114"/>
      <c r="U93" s="109"/>
      <c r="V93" s="114"/>
      <c r="W93" s="114"/>
      <c r="X93" s="114"/>
      <c r="Y93" s="126"/>
      <c r="Z93" s="126"/>
      <c r="AA93" s="126"/>
      <c r="AB93" s="126"/>
    </row>
    <row r="94" ht="69" customHeight="true" spans="1:28">
      <c r="A94" s="90" t="str">
        <f>case_lib!A93</f>
        <v>ILC_16_18</v>
      </c>
      <c r="B94" s="87" t="s">
        <v>38</v>
      </c>
      <c r="C94" s="88" t="str">
        <f>case_lib!D93</f>
        <v>在变道速度范围K_HV_speed内,道路曲率K_curvature，无目标变道,HIL设置驾驶员过线前Yawrate K_MaxYawRate4LaneChange超出cancel阈值</v>
      </c>
      <c r="D94" s="114"/>
      <c r="E94" s="103" t="str">
        <f>case_lib!R93</f>
        <v>1426/1427/1430/1431/1449</v>
      </c>
      <c r="F94" s="104" t="s">
        <v>1272</v>
      </c>
      <c r="G94" s="109"/>
      <c r="H94" s="109"/>
      <c r="I94" s="106"/>
      <c r="J94" s="109"/>
      <c r="K94" s="114"/>
      <c r="L94" s="114"/>
      <c r="M94" s="114"/>
      <c r="N94" s="114"/>
      <c r="O94" s="114"/>
      <c r="P94" s="109"/>
      <c r="Q94" s="114"/>
      <c r="R94" s="114"/>
      <c r="S94" s="114"/>
      <c r="T94" s="114"/>
      <c r="U94" s="109"/>
      <c r="V94" s="114"/>
      <c r="W94" s="114"/>
      <c r="X94" s="114"/>
      <c r="Y94" s="126"/>
      <c r="Z94" s="126"/>
      <c r="AA94" s="126"/>
      <c r="AB94" s="126"/>
    </row>
    <row r="95" ht="69" customHeight="true" spans="1:28">
      <c r="A95" s="90" t="str">
        <f>case_lib!A94</f>
        <v>ILC_16_19</v>
      </c>
      <c r="B95" s="87" t="s">
        <v>38</v>
      </c>
      <c r="C95" s="88" t="str">
        <f>case_lib!D94</f>
        <v>在变道速度范围K_HV_speed内,道路曲率K_curvature，无目标变道,HIL设置驾驶员过线后Yawrate K_MaxYawRate4LaneChange超出cancel阈值</v>
      </c>
      <c r="D95" s="114"/>
      <c r="E95" s="103" t="str">
        <f>case_lib!R94</f>
        <v>1422/1426/1427/1449</v>
      </c>
      <c r="F95" s="104" t="s">
        <v>1272</v>
      </c>
      <c r="G95" s="109"/>
      <c r="H95" s="109"/>
      <c r="I95" s="106"/>
      <c r="J95" s="109"/>
      <c r="K95" s="114"/>
      <c r="L95" s="114"/>
      <c r="M95" s="114"/>
      <c r="N95" s="114"/>
      <c r="O95" s="114"/>
      <c r="P95" s="109"/>
      <c r="Q95" s="114"/>
      <c r="R95" s="114"/>
      <c r="S95" s="114"/>
      <c r="T95" s="114"/>
      <c r="U95" s="109"/>
      <c r="V95" s="114"/>
      <c r="W95" s="114"/>
      <c r="X95" s="114"/>
      <c r="Y95" s="126"/>
      <c r="Z95" s="126"/>
      <c r="AA95" s="126"/>
      <c r="AB95" s="126"/>
    </row>
    <row r="96" ht="69" customHeight="true" spans="1:28">
      <c r="A96" s="86" t="str">
        <f>case_lib!A95</f>
        <v>ILC_16_20</v>
      </c>
      <c r="B96" s="87" t="s">
        <v>38</v>
      </c>
      <c r="C96" s="88" t="str">
        <f>case_lib!D95</f>
        <v>在变道速度范围K_HV_speed内,拔掉转向灯保险，无目标变道</v>
      </c>
      <c r="D96" s="89" t="s">
        <v>1264</v>
      </c>
      <c r="E96" s="103">
        <f>case_lib!R95</f>
        <v>1422</v>
      </c>
      <c r="F96" s="104" t="s">
        <v>1272</v>
      </c>
      <c r="G96" s="109"/>
      <c r="H96" s="106" t="s">
        <v>1273</v>
      </c>
      <c r="I96" s="106" t="s">
        <v>1274</v>
      </c>
      <c r="J96" s="106" t="s">
        <v>1275</v>
      </c>
      <c r="K96" s="101" t="s">
        <v>1287</v>
      </c>
      <c r="L96" s="132" t="s">
        <v>1388</v>
      </c>
      <c r="M96" s="112" t="s">
        <v>1389</v>
      </c>
      <c r="N96" s="132"/>
      <c r="O96" s="114"/>
      <c r="P96" s="109"/>
      <c r="Q96" s="114"/>
      <c r="R96" s="114"/>
      <c r="S96" s="114"/>
      <c r="T96" s="114"/>
      <c r="U96" s="109"/>
      <c r="V96" s="114"/>
      <c r="W96" s="114"/>
      <c r="X96" s="114"/>
      <c r="Y96" s="126"/>
      <c r="Z96" s="126"/>
      <c r="AA96" s="126"/>
      <c r="AB96" s="126"/>
    </row>
    <row r="97" ht="69" customHeight="true" spans="1:28">
      <c r="A97" s="86" t="str">
        <f>case_lib!A96</f>
        <v>ILC_16_21</v>
      </c>
      <c r="B97" s="87" t="s">
        <v>38</v>
      </c>
      <c r="C97" s="88" t="str">
        <f>case_lib!D96</f>
        <v>在变道速度范围K_HV_speed内,在隧道内无目标变道</v>
      </c>
      <c r="D97" s="89" t="s">
        <v>1264</v>
      </c>
      <c r="E97" s="103">
        <f>case_lib!R96</f>
        <v>1422</v>
      </c>
      <c r="F97" s="104" t="s">
        <v>1390</v>
      </c>
      <c r="G97" s="109"/>
      <c r="H97" s="106" t="s">
        <v>1273</v>
      </c>
      <c r="I97" s="106" t="s">
        <v>1267</v>
      </c>
      <c r="J97" s="106" t="s">
        <v>1268</v>
      </c>
      <c r="K97" s="101" t="s">
        <v>1287</v>
      </c>
      <c r="L97" s="112" t="s">
        <v>1391</v>
      </c>
      <c r="M97" s="114"/>
      <c r="N97" s="114"/>
      <c r="O97" s="114"/>
      <c r="P97" s="109"/>
      <c r="Q97" s="114"/>
      <c r="R97" s="114"/>
      <c r="S97" s="114"/>
      <c r="T97" s="114"/>
      <c r="U97" s="109"/>
      <c r="V97" s="114"/>
      <c r="W97" s="114"/>
      <c r="X97" s="114"/>
      <c r="Y97" s="126"/>
      <c r="Z97" s="126"/>
      <c r="AA97" s="126"/>
      <c r="AB97" s="126"/>
    </row>
    <row r="98" ht="69" customHeight="true" spans="1:28">
      <c r="A98" s="86" t="str">
        <f>case_lib!A97</f>
        <v>ILC_16_22</v>
      </c>
      <c r="B98" s="87" t="s">
        <v>38</v>
      </c>
      <c r="C98" s="88" t="str">
        <f>case_lib!D97</f>
        <v>预定义距离内K_relative_distance出现隧道，主车K_HV_speed无目标变道</v>
      </c>
      <c r="D98" s="89" t="s">
        <v>1264</v>
      </c>
      <c r="E98" s="103">
        <f>case_lib!R97</f>
        <v>1422</v>
      </c>
      <c r="F98" s="104" t="s">
        <v>1390</v>
      </c>
      <c r="G98" s="109"/>
      <c r="H98" s="106" t="s">
        <v>1273</v>
      </c>
      <c r="I98" s="106" t="s">
        <v>1267</v>
      </c>
      <c r="J98" s="106" t="s">
        <v>1268</v>
      </c>
      <c r="K98" s="101" t="s">
        <v>1287</v>
      </c>
      <c r="L98" s="112" t="s">
        <v>1392</v>
      </c>
      <c r="M98" s="114"/>
      <c r="N98" s="114"/>
      <c r="O98" s="114"/>
      <c r="P98" s="109"/>
      <c r="Q98" s="114"/>
      <c r="R98" s="114"/>
      <c r="S98" s="114"/>
      <c r="T98" s="114"/>
      <c r="U98" s="109"/>
      <c r="V98" s="114"/>
      <c r="W98" s="114"/>
      <c r="X98" s="114"/>
      <c r="Y98" s="126"/>
      <c r="Z98" s="126"/>
      <c r="AA98" s="126"/>
      <c r="AB98" s="126"/>
    </row>
    <row r="99" ht="69" customHeight="true" spans="1:28">
      <c r="A99" s="86" t="str">
        <f>case_lib!A98</f>
        <v>ILC_16_23</v>
      </c>
      <c r="B99" s="87" t="s">
        <v>38</v>
      </c>
      <c r="C99" s="88" t="str">
        <f>case_lib!D98</f>
        <v>主车K_HV_speed车头出隧道K_relative_distance后无目标变道</v>
      </c>
      <c r="D99" s="89" t="s">
        <v>1264</v>
      </c>
      <c r="E99" s="103" t="str">
        <f>case_lib!R98</f>
        <v>1422/1426/1427/1449</v>
      </c>
      <c r="F99" s="104" t="s">
        <v>1390</v>
      </c>
      <c r="G99" s="109"/>
      <c r="H99" s="106" t="s">
        <v>1273</v>
      </c>
      <c r="I99" s="106" t="s">
        <v>1267</v>
      </c>
      <c r="J99" s="106" t="s">
        <v>1268</v>
      </c>
      <c r="K99" s="101" t="s">
        <v>1287</v>
      </c>
      <c r="L99" s="112" t="s">
        <v>1393</v>
      </c>
      <c r="M99" s="114"/>
      <c r="N99" s="114"/>
      <c r="O99" s="114"/>
      <c r="P99" s="109"/>
      <c r="Q99" s="114"/>
      <c r="R99" s="114"/>
      <c r="S99" s="114"/>
      <c r="T99" s="114"/>
      <c r="U99" s="109"/>
      <c r="V99" s="114"/>
      <c r="W99" s="114"/>
      <c r="X99" s="114"/>
      <c r="Y99" s="126"/>
      <c r="Z99" s="126"/>
      <c r="AA99" s="126"/>
      <c r="AB99" s="126"/>
    </row>
    <row r="100" s="42" customFormat="true" spans="1:28">
      <c r="A100" s="84" t="str">
        <f>case_lib!A99</f>
        <v>ILC_17</v>
      </c>
      <c r="B100" s="93"/>
      <c r="C100" s="91" t="str">
        <f>case_lib!D99</f>
        <v>变道Fallback</v>
      </c>
      <c r="D100" s="92"/>
      <c r="E100" s="107"/>
      <c r="F100" s="108"/>
      <c r="G100" s="108"/>
      <c r="H100" s="108"/>
      <c r="I100" s="108"/>
      <c r="J100" s="108"/>
      <c r="K100" s="92"/>
      <c r="L100" s="92"/>
      <c r="M100" s="92"/>
      <c r="N100" s="92"/>
      <c r="O100" s="92"/>
      <c r="P100" s="110"/>
      <c r="Q100" s="92"/>
      <c r="R100" s="92"/>
      <c r="S100" s="92"/>
      <c r="T100" s="92"/>
      <c r="U100" s="110"/>
      <c r="V100" s="92"/>
      <c r="W100" s="92"/>
      <c r="X100" s="92"/>
      <c r="Y100" s="125"/>
      <c r="Z100" s="125"/>
      <c r="AA100" s="125"/>
      <c r="AB100" s="125"/>
    </row>
    <row r="101" ht="69" customHeight="true" spans="1:28">
      <c r="A101" s="90" t="str">
        <f>case_lib!A100</f>
        <v>ILC_17_1</v>
      </c>
      <c r="B101" s="87" t="s">
        <v>38</v>
      </c>
      <c r="C101" s="88" t="str">
        <f>case_lib!D100</f>
        <v>主车K_HV_speed无目标变道，在变道等待阶段HIL设置主车压本车道线</v>
      </c>
      <c r="D101" s="89" t="s">
        <v>1264</v>
      </c>
      <c r="E101" s="103" t="str">
        <f>case_lib!R100</f>
        <v>/</v>
      </c>
      <c r="F101" s="104" t="s">
        <v>1394</v>
      </c>
      <c r="G101" s="109"/>
      <c r="H101" s="106" t="s">
        <v>1395</v>
      </c>
      <c r="I101" s="106" t="s">
        <v>1274</v>
      </c>
      <c r="J101" s="109" t="s">
        <v>1275</v>
      </c>
      <c r="K101" s="101" t="s">
        <v>1323</v>
      </c>
      <c r="L101" s="112" t="s">
        <v>1393</v>
      </c>
      <c r="M101" s="112"/>
      <c r="N101" s="114"/>
      <c r="O101" s="114"/>
      <c r="P101" s="109"/>
      <c r="Q101" s="114"/>
      <c r="R101" s="114"/>
      <c r="S101" s="114"/>
      <c r="T101" s="114"/>
      <c r="U101" s="109"/>
      <c r="V101" s="114"/>
      <c r="W101" s="114"/>
      <c r="X101" s="114"/>
      <c r="Y101" s="138" t="s">
        <v>1396</v>
      </c>
      <c r="Z101" s="126"/>
      <c r="AA101" s="126"/>
      <c r="AB101" s="126"/>
    </row>
    <row r="102" ht="69" customHeight="true" spans="1:28">
      <c r="A102" s="90" t="str">
        <f>case_lib!A101</f>
        <v>ILC_17_2</v>
      </c>
      <c r="B102" s="87" t="s">
        <v>38</v>
      </c>
      <c r="C102" s="88" t="str">
        <f>case_lib!D101</f>
        <v>主车K_HV_speed无目标变道,在变道中HIL设置主车越过目标车道边界线</v>
      </c>
      <c r="D102" s="89" t="s">
        <v>1264</v>
      </c>
      <c r="E102" s="103" t="str">
        <f>case_lib!R101</f>
        <v>/</v>
      </c>
      <c r="F102" s="104" t="s">
        <v>1397</v>
      </c>
      <c r="G102" s="109"/>
      <c r="H102" s="106" t="s">
        <v>1395</v>
      </c>
      <c r="I102" s="106" t="s">
        <v>1274</v>
      </c>
      <c r="J102" s="109" t="s">
        <v>1275</v>
      </c>
      <c r="K102" s="101" t="s">
        <v>1323</v>
      </c>
      <c r="L102" s="112" t="s">
        <v>1393</v>
      </c>
      <c r="M102" s="114"/>
      <c r="N102" s="114"/>
      <c r="O102" s="114"/>
      <c r="P102" s="109"/>
      <c r="Q102" s="114"/>
      <c r="R102" s="114"/>
      <c r="S102" s="114"/>
      <c r="T102" s="114"/>
      <c r="U102" s="109"/>
      <c r="V102" s="114"/>
      <c r="W102" s="114"/>
      <c r="X102" s="114"/>
      <c r="Y102" s="138" t="s">
        <v>1398</v>
      </c>
      <c r="Z102" s="126"/>
      <c r="AA102" s="126"/>
      <c r="AB102" s="126"/>
    </row>
    <row r="103" ht="69" customHeight="true" spans="1:28">
      <c r="A103" s="90" t="str">
        <f>case_lib!A102</f>
        <v>ILC_17_3</v>
      </c>
      <c r="B103" s="87" t="s">
        <v>38</v>
      </c>
      <c r="C103" s="88" t="str">
        <f>case_lib!D102</f>
        <v>主车K_HV_speed无目标变道,变道完成后HIL设置主车压目标车道边界线</v>
      </c>
      <c r="D103" s="89" t="s">
        <v>1264</v>
      </c>
      <c r="E103" s="103" t="str">
        <f>case_lib!R102</f>
        <v>/</v>
      </c>
      <c r="F103" s="104" t="s">
        <v>1397</v>
      </c>
      <c r="G103" s="109"/>
      <c r="H103" s="106" t="s">
        <v>1395</v>
      </c>
      <c r="I103" s="106" t="s">
        <v>1274</v>
      </c>
      <c r="J103" s="109" t="s">
        <v>1275</v>
      </c>
      <c r="K103" s="101" t="s">
        <v>1323</v>
      </c>
      <c r="L103" s="112" t="s">
        <v>1393</v>
      </c>
      <c r="M103" s="114"/>
      <c r="N103" s="114"/>
      <c r="O103" s="114"/>
      <c r="P103" s="109"/>
      <c r="Q103" s="114"/>
      <c r="R103" s="114"/>
      <c r="S103" s="114"/>
      <c r="T103" s="114"/>
      <c r="U103" s="109"/>
      <c r="V103" s="114"/>
      <c r="W103" s="114"/>
      <c r="X103" s="114"/>
      <c r="Y103" s="138" t="s">
        <v>1398</v>
      </c>
      <c r="Z103" s="126"/>
      <c r="AA103" s="126"/>
      <c r="AB103" s="126"/>
    </row>
    <row r="104" ht="69" customHeight="true" spans="1:28">
      <c r="A104" s="86" t="str">
        <f>case_lib!A103</f>
        <v>ILC_17_4</v>
      </c>
      <c r="B104" s="87" t="s">
        <v>38</v>
      </c>
      <c r="C104" s="88" t="str">
        <f>case_lib!D103</f>
        <v>主车K_HV_speed，在变道等待阶段HIL设置横向加速度超fallback阈值</v>
      </c>
      <c r="D104" s="89" t="s">
        <v>1264</v>
      </c>
      <c r="E104" s="103" t="str">
        <f>case_lib!R103</f>
        <v>1428/4031</v>
      </c>
      <c r="F104" s="104" t="s">
        <v>1272</v>
      </c>
      <c r="G104" s="109"/>
      <c r="H104" s="106" t="s">
        <v>1395</v>
      </c>
      <c r="I104" s="106" t="s">
        <v>1274</v>
      </c>
      <c r="J104" s="106" t="s">
        <v>1268</v>
      </c>
      <c r="K104" s="106" t="s">
        <v>1323</v>
      </c>
      <c r="L104" s="106" t="s">
        <v>1270</v>
      </c>
      <c r="M104" s="134" t="s">
        <v>1399</v>
      </c>
      <c r="N104" s="114"/>
      <c r="O104" s="114"/>
      <c r="P104" s="109"/>
      <c r="Q104" s="114"/>
      <c r="R104" s="114"/>
      <c r="S104" s="114"/>
      <c r="T104" s="114"/>
      <c r="U104" s="109"/>
      <c r="V104" s="114"/>
      <c r="W104" s="114"/>
      <c r="X104" s="114"/>
      <c r="Y104" s="138" t="s">
        <v>1400</v>
      </c>
      <c r="Z104" s="126"/>
      <c r="AA104" s="126"/>
      <c r="AB104" s="126"/>
    </row>
    <row r="105" ht="69" customHeight="true" spans="1:28">
      <c r="A105" s="86" t="str">
        <f>case_lib!A104</f>
        <v>ILC_17_5</v>
      </c>
      <c r="B105" s="87" t="s">
        <v>38</v>
      </c>
      <c r="C105" s="88" t="str">
        <f>case_lib!D104</f>
        <v>主车K_HV_speed无目标变道，在变道等待阶段HIL设置纵向加速度超fallback阈值（TBD）</v>
      </c>
      <c r="D105" s="114"/>
      <c r="E105" s="103" t="str">
        <f>case_lib!R104</f>
        <v>/</v>
      </c>
      <c r="F105" s="104" t="s">
        <v>1272</v>
      </c>
      <c r="G105" s="109"/>
      <c r="H105" s="109"/>
      <c r="I105" s="106"/>
      <c r="J105" s="109"/>
      <c r="K105" s="114"/>
      <c r="L105" s="114"/>
      <c r="M105" s="114"/>
      <c r="N105" s="114"/>
      <c r="O105" s="114"/>
      <c r="P105" s="109"/>
      <c r="Q105" s="114"/>
      <c r="R105" s="114"/>
      <c r="S105" s="114"/>
      <c r="T105" s="114"/>
      <c r="U105" s="109"/>
      <c r="V105" s="114"/>
      <c r="W105" s="114"/>
      <c r="X105" s="114"/>
      <c r="Y105" s="126"/>
      <c r="Z105" s="126"/>
      <c r="AA105" s="126"/>
      <c r="AB105" s="126"/>
    </row>
    <row r="106" ht="69" customHeight="true" spans="1:28">
      <c r="A106" s="86" t="str">
        <f>case_lib!A105</f>
        <v>ILC_17_6</v>
      </c>
      <c r="B106" s="87" t="s">
        <v>38</v>
      </c>
      <c r="C106" s="88" t="str">
        <f>case_lib!D105</f>
        <v>主车K_HV_speed无目标变道，在变道等待阶段HIL设置Yawrate超fallback阈值</v>
      </c>
      <c r="D106" s="89" t="s">
        <v>1264</v>
      </c>
      <c r="E106" s="103" t="str">
        <f>case_lib!R105</f>
        <v>1423/2330</v>
      </c>
      <c r="F106" s="104" t="s">
        <v>1272</v>
      </c>
      <c r="G106" s="109"/>
      <c r="H106" s="106" t="s">
        <v>1395</v>
      </c>
      <c r="I106" s="106" t="s">
        <v>1274</v>
      </c>
      <c r="J106" s="106" t="s">
        <v>1268</v>
      </c>
      <c r="K106" s="106" t="s">
        <v>1323</v>
      </c>
      <c r="L106" s="106" t="s">
        <v>1270</v>
      </c>
      <c r="M106" s="134" t="s">
        <v>1399</v>
      </c>
      <c r="N106" s="114"/>
      <c r="O106" s="114"/>
      <c r="P106" s="109"/>
      <c r="Q106" s="114"/>
      <c r="R106" s="114"/>
      <c r="S106" s="114"/>
      <c r="T106" s="114"/>
      <c r="U106" s="109"/>
      <c r="V106" s="114"/>
      <c r="W106" s="114"/>
      <c r="X106" s="114"/>
      <c r="Y106" s="126"/>
      <c r="Z106" s="126"/>
      <c r="AA106" s="126"/>
      <c r="AB106" s="126"/>
    </row>
    <row r="107" ht="69" customHeight="true" spans="1:28">
      <c r="A107" s="86" t="str">
        <f>case_lib!A106</f>
        <v>ILC_17_7</v>
      </c>
      <c r="B107" s="87" t="s">
        <v>38</v>
      </c>
      <c r="C107" s="88" t="str">
        <f>case_lib!D106</f>
        <v>主车K_HV_speed无目标变道，在过线前 HIL设置横向加速度超fallback阈值</v>
      </c>
      <c r="D107" s="89" t="s">
        <v>1264</v>
      </c>
      <c r="E107" s="103" t="str">
        <f>case_lib!R106</f>
        <v>1428/4031</v>
      </c>
      <c r="F107" s="104" t="s">
        <v>1272</v>
      </c>
      <c r="G107" s="109"/>
      <c r="H107" s="106" t="s">
        <v>1395</v>
      </c>
      <c r="I107" s="106" t="s">
        <v>1274</v>
      </c>
      <c r="J107" s="106" t="s">
        <v>1268</v>
      </c>
      <c r="K107" s="106" t="s">
        <v>1323</v>
      </c>
      <c r="L107" s="106" t="s">
        <v>1270</v>
      </c>
      <c r="M107" s="134" t="s">
        <v>1401</v>
      </c>
      <c r="N107" s="114"/>
      <c r="O107" s="114"/>
      <c r="P107" s="109"/>
      <c r="Q107" s="114"/>
      <c r="R107" s="114"/>
      <c r="S107" s="114"/>
      <c r="T107" s="114"/>
      <c r="U107" s="109"/>
      <c r="V107" s="114"/>
      <c r="W107" s="114"/>
      <c r="X107" s="114"/>
      <c r="Y107" s="138" t="s">
        <v>1398</v>
      </c>
      <c r="Z107" s="126"/>
      <c r="AA107" s="126"/>
      <c r="AB107" s="126"/>
    </row>
    <row r="108" ht="69" customHeight="true" spans="1:28">
      <c r="A108" s="86" t="str">
        <f>case_lib!A107</f>
        <v>ILC_17_8</v>
      </c>
      <c r="B108" s="87" t="s">
        <v>38</v>
      </c>
      <c r="C108" s="88" t="str">
        <f>case_lib!D107</f>
        <v>主车K_HV_speed无目标变道，在过线前 HIL设置纵向加速度超fallback阈值（TBD）</v>
      </c>
      <c r="D108" s="114"/>
      <c r="E108" s="103" t="str">
        <f>case_lib!R107</f>
        <v>/</v>
      </c>
      <c r="F108" s="104" t="s">
        <v>1272</v>
      </c>
      <c r="G108" s="109"/>
      <c r="H108" s="109"/>
      <c r="I108" s="106"/>
      <c r="J108" s="109"/>
      <c r="K108" s="101"/>
      <c r="L108" s="112"/>
      <c r="M108" s="114"/>
      <c r="N108" s="114"/>
      <c r="O108" s="114"/>
      <c r="P108" s="109"/>
      <c r="Q108" s="114"/>
      <c r="R108" s="114"/>
      <c r="S108" s="114"/>
      <c r="T108" s="114"/>
      <c r="U108" s="109"/>
      <c r="V108" s="114"/>
      <c r="W108" s="114"/>
      <c r="X108" s="114"/>
      <c r="Y108" s="126"/>
      <c r="Z108" s="126"/>
      <c r="AA108" s="126"/>
      <c r="AB108" s="126"/>
    </row>
    <row r="109" ht="69" customHeight="true" spans="1:28">
      <c r="A109" s="86" t="str">
        <f>case_lib!A108</f>
        <v>ILC_17_9</v>
      </c>
      <c r="B109" s="87" t="s">
        <v>38</v>
      </c>
      <c r="C109" s="88" t="str">
        <f>case_lib!D108</f>
        <v>主车K_HV_speed无目标变道，在过线前 HIL设置Yawrate 超fallback阈值</v>
      </c>
      <c r="D109" s="89" t="s">
        <v>1264</v>
      </c>
      <c r="E109" s="103" t="str">
        <f>case_lib!R108</f>
        <v>1423/2330</v>
      </c>
      <c r="F109" s="104" t="s">
        <v>1272</v>
      </c>
      <c r="G109" s="109"/>
      <c r="H109" s="106" t="s">
        <v>1395</v>
      </c>
      <c r="I109" s="106" t="s">
        <v>1274</v>
      </c>
      <c r="J109" s="106" t="s">
        <v>1268</v>
      </c>
      <c r="K109" s="106" t="s">
        <v>1323</v>
      </c>
      <c r="L109" s="106" t="s">
        <v>1270</v>
      </c>
      <c r="M109" s="134" t="s">
        <v>1401</v>
      </c>
      <c r="N109" s="114"/>
      <c r="O109" s="114"/>
      <c r="P109" s="109"/>
      <c r="Q109" s="114"/>
      <c r="R109" s="114"/>
      <c r="S109" s="114"/>
      <c r="T109" s="114"/>
      <c r="U109" s="109"/>
      <c r="V109" s="114"/>
      <c r="W109" s="114"/>
      <c r="X109" s="114"/>
      <c r="Y109" s="126"/>
      <c r="Z109" s="126"/>
      <c r="AA109" s="126"/>
      <c r="AB109" s="126"/>
    </row>
    <row r="110" ht="69" customHeight="true" spans="1:28">
      <c r="A110" s="86" t="str">
        <f>case_lib!A109</f>
        <v>ILC_17_10</v>
      </c>
      <c r="B110" s="87" t="s">
        <v>38</v>
      </c>
      <c r="C110" s="88" t="str">
        <f>case_lib!D109</f>
        <v>主车K_HV_speed无目标变道，在过线后 HIL设置横向加速度超fallback阈值</v>
      </c>
      <c r="D110" s="89" t="s">
        <v>1264</v>
      </c>
      <c r="E110" s="103" t="str">
        <f>case_lib!R109</f>
        <v>1428/4031</v>
      </c>
      <c r="F110" s="104" t="s">
        <v>1272</v>
      </c>
      <c r="G110" s="109"/>
      <c r="H110" s="106" t="s">
        <v>1395</v>
      </c>
      <c r="I110" s="106" t="s">
        <v>1274</v>
      </c>
      <c r="J110" s="106" t="s">
        <v>1268</v>
      </c>
      <c r="K110" s="106" t="s">
        <v>1323</v>
      </c>
      <c r="L110" s="106" t="s">
        <v>1270</v>
      </c>
      <c r="M110" s="134" t="s">
        <v>1402</v>
      </c>
      <c r="N110" s="114"/>
      <c r="O110" s="114"/>
      <c r="P110" s="109"/>
      <c r="Q110" s="114"/>
      <c r="R110" s="114"/>
      <c r="S110" s="114"/>
      <c r="T110" s="114"/>
      <c r="U110" s="109"/>
      <c r="V110" s="114"/>
      <c r="W110" s="114"/>
      <c r="X110" s="114"/>
      <c r="Y110" s="138" t="s">
        <v>1398</v>
      </c>
      <c r="Z110" s="126"/>
      <c r="AA110" s="126"/>
      <c r="AB110" s="126"/>
    </row>
    <row r="111" ht="69" customHeight="true" spans="1:28">
      <c r="A111" s="86" t="str">
        <f>case_lib!A110</f>
        <v>ILC_17_11</v>
      </c>
      <c r="B111" s="87" t="s">
        <v>38</v>
      </c>
      <c r="C111" s="88" t="str">
        <f>case_lib!D110</f>
        <v>主车K_HV_speed无目标变道，在过线后 HIL设置纵向加速度超fallback阈值（TBD）</v>
      </c>
      <c r="D111" s="114"/>
      <c r="E111" s="103" t="str">
        <f>case_lib!R110</f>
        <v>/</v>
      </c>
      <c r="F111" s="104" t="s">
        <v>1272</v>
      </c>
      <c r="G111" s="109"/>
      <c r="H111" s="106"/>
      <c r="I111" s="106"/>
      <c r="J111" s="106"/>
      <c r="K111" s="106"/>
      <c r="L111" s="106"/>
      <c r="M111" s="134"/>
      <c r="N111" s="114"/>
      <c r="O111" s="114"/>
      <c r="P111" s="109"/>
      <c r="Q111" s="114"/>
      <c r="R111" s="114"/>
      <c r="S111" s="114"/>
      <c r="T111" s="114"/>
      <c r="U111" s="109"/>
      <c r="V111" s="114"/>
      <c r="W111" s="114"/>
      <c r="X111" s="114"/>
      <c r="Y111" s="126"/>
      <c r="Z111" s="126"/>
      <c r="AA111" s="126"/>
      <c r="AB111" s="126"/>
    </row>
    <row r="112" ht="69" customHeight="true" spans="1:28">
      <c r="A112" s="86" t="str">
        <f>case_lib!A111</f>
        <v>ILC_17_12</v>
      </c>
      <c r="B112" s="87" t="s">
        <v>38</v>
      </c>
      <c r="C112" s="88" t="str">
        <f>case_lib!D111</f>
        <v>主车K_HV_speed无目标变道，在过线后 HIL设置Yawrate超fallback阈值</v>
      </c>
      <c r="D112" s="89" t="s">
        <v>1264</v>
      </c>
      <c r="E112" s="103" t="str">
        <f>case_lib!R111</f>
        <v>1423/2330</v>
      </c>
      <c r="F112" s="104" t="s">
        <v>1272</v>
      </c>
      <c r="G112" s="109"/>
      <c r="H112" s="106" t="s">
        <v>1395</v>
      </c>
      <c r="I112" s="106" t="s">
        <v>1274</v>
      </c>
      <c r="J112" s="106" t="s">
        <v>1268</v>
      </c>
      <c r="K112" s="106" t="s">
        <v>1323</v>
      </c>
      <c r="L112" s="106" t="s">
        <v>1270</v>
      </c>
      <c r="M112" s="134" t="s">
        <v>1402</v>
      </c>
      <c r="N112" s="114"/>
      <c r="O112" s="114"/>
      <c r="P112" s="109"/>
      <c r="Q112" s="114"/>
      <c r="R112" s="114"/>
      <c r="S112" s="114"/>
      <c r="T112" s="114"/>
      <c r="U112" s="109"/>
      <c r="V112" s="114"/>
      <c r="W112" s="114"/>
      <c r="X112" s="114"/>
      <c r="Y112" s="126"/>
      <c r="Z112" s="126"/>
      <c r="AA112" s="126"/>
      <c r="AB112" s="126"/>
    </row>
    <row r="113" ht="69" customHeight="true" spans="1:28">
      <c r="A113" s="90" t="str">
        <f>case_lib!A112</f>
        <v>ILC_17_13</v>
      </c>
      <c r="B113" s="87" t="s">
        <v>38</v>
      </c>
      <c r="C113" s="88" t="str">
        <f>case_lib!D112</f>
        <v>主车K_HV_speed无目标变道，预定义距离K_relative_distance内是高精地图终点</v>
      </c>
      <c r="D113" s="89" t="s">
        <v>1264</v>
      </c>
      <c r="E113" s="103" t="str">
        <f>case_lib!R112</f>
        <v>/</v>
      </c>
      <c r="F113" s="104" t="s">
        <v>1403</v>
      </c>
      <c r="G113" s="109"/>
      <c r="H113" s="106" t="s">
        <v>1273</v>
      </c>
      <c r="I113" s="106" t="s">
        <v>1267</v>
      </c>
      <c r="J113" s="106" t="s">
        <v>1268</v>
      </c>
      <c r="K113" s="106" t="s">
        <v>1323</v>
      </c>
      <c r="L113" s="106" t="s">
        <v>1404</v>
      </c>
      <c r="M113" s="114"/>
      <c r="N113" s="114"/>
      <c r="O113" s="114"/>
      <c r="P113" s="109"/>
      <c r="Q113" s="114"/>
      <c r="R113" s="114"/>
      <c r="S113" s="114"/>
      <c r="T113" s="114"/>
      <c r="U113" s="109"/>
      <c r="V113" s="114"/>
      <c r="W113" s="114"/>
      <c r="X113" s="114"/>
      <c r="Y113" s="126"/>
      <c r="Z113" s="126"/>
      <c r="AA113" s="126"/>
      <c r="AB113" s="126"/>
    </row>
    <row r="114" ht="69" customHeight="true" spans="1:28">
      <c r="A114" s="90" t="str">
        <f>case_lib!A113</f>
        <v>ILC_17_14</v>
      </c>
      <c r="B114" s="87" t="s">
        <v>38</v>
      </c>
      <c r="C114" s="88" t="str">
        <f>case_lib!D113</f>
        <v>主车K_HV_speed无目标变道，HIL设置变道持续时间K_MaxDuration4LaneChangeManoeurvre超过fallback阈值</v>
      </c>
      <c r="D114" s="89" t="s">
        <v>1264</v>
      </c>
      <c r="E114" s="103" t="str">
        <f>case_lib!R113</f>
        <v>/</v>
      </c>
      <c r="F114" s="104" t="s">
        <v>1405</v>
      </c>
      <c r="G114" s="109"/>
      <c r="H114" s="106" t="s">
        <v>1273</v>
      </c>
      <c r="I114" s="106" t="s">
        <v>1267</v>
      </c>
      <c r="J114" s="106" t="s">
        <v>1268</v>
      </c>
      <c r="K114" s="106" t="s">
        <v>1323</v>
      </c>
      <c r="L114" s="106" t="s">
        <v>1404</v>
      </c>
      <c r="M114" s="114"/>
      <c r="N114" s="114"/>
      <c r="O114" s="114"/>
      <c r="P114" s="109"/>
      <c r="Q114" s="114"/>
      <c r="R114" s="114"/>
      <c r="S114" s="114"/>
      <c r="T114" s="114"/>
      <c r="U114" s="109"/>
      <c r="V114" s="114"/>
      <c r="W114" s="114"/>
      <c r="X114" s="114"/>
      <c r="Y114" s="126"/>
      <c r="Z114" s="126"/>
      <c r="AA114" s="126"/>
      <c r="AB114" s="126"/>
    </row>
    <row r="115" s="42" customFormat="true" spans="1:28">
      <c r="A115" s="84" t="str">
        <f>case_lib!A114</f>
        <v>ILC_18</v>
      </c>
      <c r="B115" s="93"/>
      <c r="C115" s="91" t="str">
        <f>case_lib!D114</f>
        <v>多目标车变道场景</v>
      </c>
      <c r="D115" s="92"/>
      <c r="E115" s="107"/>
      <c r="F115" s="108"/>
      <c r="G115" s="108"/>
      <c r="H115" s="108"/>
      <c r="I115" s="108"/>
      <c r="J115" s="108"/>
      <c r="K115" s="92"/>
      <c r="L115" s="92"/>
      <c r="M115" s="92"/>
      <c r="N115" s="92"/>
      <c r="O115" s="92"/>
      <c r="P115" s="110"/>
      <c r="Q115" s="92"/>
      <c r="R115" s="92"/>
      <c r="S115" s="92"/>
      <c r="T115" s="92"/>
      <c r="U115" s="110"/>
      <c r="V115" s="92"/>
      <c r="W115" s="92"/>
      <c r="X115" s="92"/>
      <c r="Y115" s="125"/>
      <c r="Z115" s="125"/>
      <c r="AA115" s="125"/>
      <c r="AB115" s="125"/>
    </row>
    <row r="116" ht="69" customHeight="true" spans="1:28">
      <c r="A116" s="86" t="str">
        <f>case_lib!A115</f>
        <v>ILC_18_1</v>
      </c>
      <c r="B116" s="87" t="s">
        <v>38</v>
      </c>
      <c r="C116" s="88" t="str">
        <f>case_lib!D115</f>
        <v>1.主车稳定跟车TV1,K_TV1_speed,TV2静止或低速：K_TV2_speed在邻道K_lane前方200m；
2.主车接近TV2距离K_relative_distance时向TV2车道变道</v>
      </c>
      <c r="D116" s="89" t="s">
        <v>1406</v>
      </c>
      <c r="E116" s="103" t="str">
        <f>case_lib!R115</f>
        <v>1422/1426/1427/1449</v>
      </c>
      <c r="F116" s="104" t="s">
        <v>1407</v>
      </c>
      <c r="G116" s="105"/>
      <c r="H116" s="106" t="s">
        <v>1408</v>
      </c>
      <c r="I116" s="106" t="s">
        <v>1267</v>
      </c>
      <c r="J116" s="106" t="s">
        <v>1268</v>
      </c>
      <c r="K116" s="106" t="s">
        <v>1323</v>
      </c>
      <c r="L116" s="112" t="s">
        <v>1409</v>
      </c>
      <c r="M116" s="114"/>
      <c r="N116" s="114"/>
      <c r="O116" s="112" t="s">
        <v>1410</v>
      </c>
      <c r="P116" s="101" t="s">
        <v>1314</v>
      </c>
      <c r="Q116" s="114"/>
      <c r="R116" s="114"/>
      <c r="S116" s="114"/>
      <c r="T116" s="112" t="s">
        <v>1411</v>
      </c>
      <c r="U116" s="101" t="s">
        <v>1314</v>
      </c>
      <c r="V116" s="114"/>
      <c r="W116" s="114"/>
      <c r="X116" s="114"/>
      <c r="Y116" s="126"/>
      <c r="Z116" s="126"/>
      <c r="AA116" s="126"/>
      <c r="AB116" s="126"/>
    </row>
    <row r="117" ht="96.6" customHeight="true" spans="1:28">
      <c r="A117" s="86" t="str">
        <f>case_lib!A116</f>
        <v>ILC_18_2</v>
      </c>
      <c r="B117" s="87" t="s">
        <v>38</v>
      </c>
      <c r="C117" s="88" t="str">
        <f>case_lib!D116</f>
        <v>1.主车稳定跟车TV1,K_TV1_speed,TV2速度K_TV2_speed位于邻道K_lane前方抑制区域(查表)K_relative_distance外；
2.主车向TV2车道变道，过线前TV2减速K_TV2_dec到变道抑制区域内</v>
      </c>
      <c r="D117" s="89" t="s">
        <v>1412</v>
      </c>
      <c r="E117" s="103" t="str">
        <f>case_lib!R116</f>
        <v>1426/1427/1430/1431/1449</v>
      </c>
      <c r="F117" s="104" t="s">
        <v>1413</v>
      </c>
      <c r="G117" s="105"/>
      <c r="H117" s="106" t="s">
        <v>1340</v>
      </c>
      <c r="I117" s="106" t="s">
        <v>1267</v>
      </c>
      <c r="J117" s="106" t="s">
        <v>1268</v>
      </c>
      <c r="K117" s="106" t="s">
        <v>1287</v>
      </c>
      <c r="L117" s="112" t="s">
        <v>1409</v>
      </c>
      <c r="M117" s="114"/>
      <c r="N117" s="114"/>
      <c r="O117" s="112" t="s">
        <v>1410</v>
      </c>
      <c r="P117" s="101" t="s">
        <v>1314</v>
      </c>
      <c r="Q117" s="114"/>
      <c r="R117" s="114"/>
      <c r="S117" s="114"/>
      <c r="T117" s="112" t="s">
        <v>1414</v>
      </c>
      <c r="U117" s="101" t="s">
        <v>1314</v>
      </c>
      <c r="V117" s="101" t="s">
        <v>1415</v>
      </c>
      <c r="W117" s="114"/>
      <c r="X117" s="114"/>
      <c r="Y117" s="126"/>
      <c r="Z117" s="126"/>
      <c r="AA117" s="126"/>
      <c r="AB117" s="126"/>
    </row>
    <row r="118" ht="110.4" customHeight="true" spans="1:28">
      <c r="A118" s="86" t="str">
        <f>case_lib!A117</f>
        <v>ILC_18_3</v>
      </c>
      <c r="B118" s="87" t="s">
        <v>38</v>
      </c>
      <c r="C118" s="88" t="str">
        <f>case_lib!D117</f>
        <v>1.主车稳定跟车TV1,K_TV1_speed,TV2速度K_TV2_speed位于邻道K_lane后方抑制区域(查表)外；
2.主车向TV2车道变道，过线前TV2加速K_TV2_acc到变道抑制区域内</v>
      </c>
      <c r="D118" s="89" t="s">
        <v>1416</v>
      </c>
      <c r="E118" s="103" t="str">
        <f>case_lib!R117</f>
        <v>1426/1427/1430/1431/1449</v>
      </c>
      <c r="F118" s="104" t="s">
        <v>1413</v>
      </c>
      <c r="G118" s="105"/>
      <c r="H118" s="106" t="s">
        <v>1340</v>
      </c>
      <c r="I118" s="106" t="s">
        <v>1267</v>
      </c>
      <c r="J118" s="106" t="s">
        <v>1268</v>
      </c>
      <c r="K118" s="106" t="s">
        <v>1287</v>
      </c>
      <c r="L118" s="112" t="s">
        <v>1417</v>
      </c>
      <c r="M118" s="114"/>
      <c r="N118" s="114"/>
      <c r="O118" s="112" t="s">
        <v>1410</v>
      </c>
      <c r="P118" s="101" t="s">
        <v>1314</v>
      </c>
      <c r="Q118" s="114"/>
      <c r="R118" s="114"/>
      <c r="S118" s="114"/>
      <c r="T118" s="112" t="s">
        <v>1418</v>
      </c>
      <c r="U118" s="101" t="s">
        <v>1314</v>
      </c>
      <c r="V118" s="120" t="s">
        <v>1419</v>
      </c>
      <c r="W118" s="114"/>
      <c r="X118" s="114"/>
      <c r="Y118" s="126"/>
      <c r="Z118" s="126"/>
      <c r="AA118" s="126"/>
      <c r="AB118" s="126"/>
    </row>
    <row r="119" ht="69" customHeight="true" spans="1:28">
      <c r="A119" s="86" t="str">
        <f>case_lib!A118</f>
        <v>ILC_18_4</v>
      </c>
      <c r="B119" s="87" t="s">
        <v>38</v>
      </c>
      <c r="C119" s="88" t="str">
        <f>case_lib!D118</f>
        <v>1.主车稳定跟车TV1,K_TV1_speed,TV2静止或低速：K_TV2_speed在邻道K_lane前方300m；
2.主车接近TV2距离K_relative_distance时向TV2车道变道,过线后TV2进入变道抑制区域</v>
      </c>
      <c r="D119" s="89" t="s">
        <v>1406</v>
      </c>
      <c r="E119" s="103" t="str">
        <f>case_lib!R118</f>
        <v>1422/1426/1427/1449</v>
      </c>
      <c r="F119" s="104" t="s">
        <v>1413</v>
      </c>
      <c r="G119" s="105"/>
      <c r="H119" s="106" t="s">
        <v>1340</v>
      </c>
      <c r="I119" s="106" t="s">
        <v>1267</v>
      </c>
      <c r="J119" s="106" t="s">
        <v>1268</v>
      </c>
      <c r="K119" s="106" t="s">
        <v>1287</v>
      </c>
      <c r="L119" s="112" t="s">
        <v>1420</v>
      </c>
      <c r="M119" s="114"/>
      <c r="N119" s="114"/>
      <c r="O119" s="112" t="s">
        <v>1421</v>
      </c>
      <c r="P119" s="101" t="s">
        <v>1314</v>
      </c>
      <c r="Q119" s="114"/>
      <c r="R119" s="114"/>
      <c r="S119" s="114"/>
      <c r="T119" s="112" t="s">
        <v>1411</v>
      </c>
      <c r="U119" s="101" t="s">
        <v>1314</v>
      </c>
      <c r="V119" s="114"/>
      <c r="W119" s="114"/>
      <c r="X119" s="114"/>
      <c r="Y119" s="126"/>
      <c r="Z119" s="126"/>
      <c r="AA119" s="126"/>
      <c r="AB119" s="126"/>
    </row>
    <row r="120" ht="110.4" customHeight="true" spans="1:28">
      <c r="A120" s="86" t="str">
        <f>case_lib!A119</f>
        <v>ILC_18_5</v>
      </c>
      <c r="B120" s="87" t="s">
        <v>38</v>
      </c>
      <c r="C120" s="88" t="str">
        <f>case_lib!D119</f>
        <v>1.主车稳定跟车TV1,K_TV1_speed,TV2速度K_TV2_speed位于邻道K_lane前方抑制区域外；
2.主车向TV2车道变道，过线后，TV2减速K_TV2_dec</v>
      </c>
      <c r="D120" s="89" t="s">
        <v>1412</v>
      </c>
      <c r="E120" s="103" t="str">
        <f>case_lib!R119</f>
        <v>1422/1426/1427/1449</v>
      </c>
      <c r="F120" s="104" t="s">
        <v>1413</v>
      </c>
      <c r="G120" s="105"/>
      <c r="H120" s="106" t="s">
        <v>1408</v>
      </c>
      <c r="I120" s="106" t="s">
        <v>1267</v>
      </c>
      <c r="J120" s="106" t="s">
        <v>1268</v>
      </c>
      <c r="K120" s="106" t="s">
        <v>1323</v>
      </c>
      <c r="L120" s="112" t="s">
        <v>1422</v>
      </c>
      <c r="M120" s="114"/>
      <c r="N120" s="114"/>
      <c r="O120" s="112" t="s">
        <v>1421</v>
      </c>
      <c r="P120" s="101" t="s">
        <v>1314</v>
      </c>
      <c r="Q120" s="118"/>
      <c r="R120" s="114"/>
      <c r="S120" s="114"/>
      <c r="T120" s="112" t="s">
        <v>1414</v>
      </c>
      <c r="U120" s="101" t="s">
        <v>1314</v>
      </c>
      <c r="V120" s="101" t="s">
        <v>1423</v>
      </c>
      <c r="W120" s="114"/>
      <c r="X120" s="114"/>
      <c r="Y120" s="126"/>
      <c r="Z120" s="126"/>
      <c r="AA120" s="126"/>
      <c r="AB120" s="126"/>
    </row>
    <row r="121" ht="82.8" customHeight="true" spans="1:28">
      <c r="A121" s="86" t="str">
        <f>case_lib!A120</f>
        <v>ILC_18_6</v>
      </c>
      <c r="B121" s="87" t="s">
        <v>38</v>
      </c>
      <c r="C121" s="88" t="str">
        <f>case_lib!D120</f>
        <v>1.主车稳定跟车TV1,K_TV1_speed,TV2静止或低速：K_TV2_Speed在邻道K_lane前方250m；
2.主车K_relative_distance时向TV2车道变道,驾驶员拨杆后TV1减速K_TV1_dec</v>
      </c>
      <c r="D121" s="89" t="s">
        <v>1424</v>
      </c>
      <c r="E121" s="103" t="str">
        <f>case_lib!R120</f>
        <v>1426/1427/1430/1431/1449</v>
      </c>
      <c r="F121" s="104" t="s">
        <v>1413</v>
      </c>
      <c r="G121" s="105"/>
      <c r="H121" s="106" t="s">
        <v>1408</v>
      </c>
      <c r="I121" s="106" t="s">
        <v>1267</v>
      </c>
      <c r="J121" s="106" t="s">
        <v>1268</v>
      </c>
      <c r="K121" s="106" t="s">
        <v>1323</v>
      </c>
      <c r="L121" s="112" t="s">
        <v>1420</v>
      </c>
      <c r="M121" s="114"/>
      <c r="N121" s="114"/>
      <c r="O121" s="112" t="s">
        <v>1421</v>
      </c>
      <c r="P121" s="101" t="s">
        <v>1314</v>
      </c>
      <c r="Q121" s="118" t="s">
        <v>1425</v>
      </c>
      <c r="R121" s="114"/>
      <c r="S121" s="114"/>
      <c r="T121" s="112" t="s">
        <v>1426</v>
      </c>
      <c r="U121" s="101" t="s">
        <v>1314</v>
      </c>
      <c r="V121" s="118"/>
      <c r="W121" s="114"/>
      <c r="X121" s="114"/>
      <c r="Y121" s="126"/>
      <c r="Z121" s="126"/>
      <c r="AA121" s="126"/>
      <c r="AB121" s="126"/>
    </row>
    <row r="122" ht="110.4" customHeight="true" spans="1:28">
      <c r="A122" s="84" t="str">
        <f>case_lib!A121</f>
        <v>ILC_18_7</v>
      </c>
      <c r="B122" s="87" t="s">
        <v>38</v>
      </c>
      <c r="C122" s="88" t="str">
        <f>case_lib!D121</f>
        <v>1.主车稳定跟车TV1,K_TV1_speed,TV2速度K_TV2_Speed在邻道K_lane前方抑制区域外K_relative_distance；
2.主车向TV2车道变道,驾驶员拨杆后TV1减速K_TV1_dec，过线前，TV2减速K_TV2_dec到变道抑制区域内</v>
      </c>
      <c r="D122" s="89"/>
      <c r="E122" s="103" t="str">
        <f>case_lib!R121</f>
        <v>1426/1427/1430/1431/1449</v>
      </c>
      <c r="F122" s="104" t="s">
        <v>1413</v>
      </c>
      <c r="G122" s="105"/>
      <c r="H122" s="106" t="s">
        <v>1340</v>
      </c>
      <c r="I122" s="106" t="s">
        <v>1267</v>
      </c>
      <c r="J122" s="106" t="s">
        <v>1268</v>
      </c>
      <c r="K122" s="106"/>
      <c r="L122" s="112"/>
      <c r="M122" s="114"/>
      <c r="N122" s="114"/>
      <c r="O122" s="112"/>
      <c r="P122" s="101"/>
      <c r="Q122" s="114"/>
      <c r="R122" s="114"/>
      <c r="S122" s="114"/>
      <c r="T122" s="112" t="s">
        <v>1414</v>
      </c>
      <c r="U122" s="101" t="s">
        <v>1314</v>
      </c>
      <c r="V122" s="101" t="s">
        <v>1427</v>
      </c>
      <c r="W122" s="114"/>
      <c r="X122" s="114"/>
      <c r="Y122" s="126"/>
      <c r="Z122" s="126"/>
      <c r="AA122" s="126"/>
      <c r="AB122" s="126"/>
    </row>
    <row r="123" ht="82.8" customHeight="true" spans="1:28">
      <c r="A123" s="86" t="str">
        <f>case_lib!A122</f>
        <v>ILC_18_8</v>
      </c>
      <c r="B123" s="87" t="s">
        <v>38</v>
      </c>
      <c r="C123" s="88" t="str">
        <f>case_lib!D122</f>
        <v>1.主车跟车TV1,K_TV1_speed,TV2速度K_TV2_speed位于邻道K_lane后方抑制区域(查表)外K_relative_distance；
2.主车向TV2车道变道，驾驶员拨杆后TV1减速K_TV1_dec，过线前，TV2加速K_TV2_acc到变道抑制区域内</v>
      </c>
      <c r="D123" s="114"/>
      <c r="E123" s="103" t="str">
        <f>case_lib!R122</f>
        <v>1426/1427/1430/1431/1449</v>
      </c>
      <c r="F123" s="104" t="s">
        <v>1413</v>
      </c>
      <c r="G123" s="109"/>
      <c r="H123" s="109"/>
      <c r="I123" s="106" t="s">
        <v>1267</v>
      </c>
      <c r="J123" s="109"/>
      <c r="K123" s="114"/>
      <c r="L123" s="114"/>
      <c r="M123" s="114"/>
      <c r="N123" s="114"/>
      <c r="O123" s="114"/>
      <c r="P123" s="109"/>
      <c r="Q123" s="114"/>
      <c r="R123" s="114"/>
      <c r="S123" s="114"/>
      <c r="T123" s="114"/>
      <c r="U123" s="109"/>
      <c r="V123" s="114"/>
      <c r="W123" s="114"/>
      <c r="X123" s="114"/>
      <c r="Y123" s="126"/>
      <c r="Z123" s="126"/>
      <c r="AA123" s="126"/>
      <c r="AB123" s="126"/>
    </row>
    <row r="124" ht="69" customHeight="true" spans="1:28">
      <c r="A124" s="86" t="str">
        <f>case_lib!A123</f>
        <v>ILC_18_9</v>
      </c>
      <c r="B124" s="87" t="s">
        <v>38</v>
      </c>
      <c r="C124" s="88" t="str">
        <f>case_lib!D123</f>
        <v>1.主车跟车TV1,K_TV1_speed,TV2速度静止或低速：K_TV2_Speed在邻道K_lane前方300m；
2.主车向TV2侧车道变道,过线前,TV1减速K_TV1_dec</v>
      </c>
      <c r="D124" s="114"/>
      <c r="E124" s="103" t="str">
        <f>case_lib!R123</f>
        <v>/</v>
      </c>
      <c r="F124" s="104" t="s">
        <v>1413</v>
      </c>
      <c r="G124" s="109"/>
      <c r="H124" s="109"/>
      <c r="I124" s="106" t="s">
        <v>1267</v>
      </c>
      <c r="J124" s="109"/>
      <c r="K124" s="114"/>
      <c r="L124" s="114"/>
      <c r="M124" s="114"/>
      <c r="N124" s="114"/>
      <c r="O124" s="114"/>
      <c r="P124" s="109"/>
      <c r="Q124" s="114"/>
      <c r="R124" s="114"/>
      <c r="S124" s="114"/>
      <c r="T124" s="114"/>
      <c r="U124" s="109"/>
      <c r="V124" s="114"/>
      <c r="W124" s="114"/>
      <c r="X124" s="114"/>
      <c r="Y124" s="126"/>
      <c r="Z124" s="126"/>
      <c r="AA124" s="126"/>
      <c r="AB124" s="126"/>
    </row>
    <row r="125" ht="69" customHeight="true" spans="1:28">
      <c r="A125" s="86" t="str">
        <f>case_lib!A124</f>
        <v>ILC_18_10</v>
      </c>
      <c r="B125" s="87" t="s">
        <v>38</v>
      </c>
      <c r="C125" s="88" t="str">
        <f>case_lib!D124</f>
        <v>1.主车跟车TV1,K_TV1_speed,TV2速度K_HV2_speed位于邻道K_lane前方抑制区域(查表)外K_relative_distance；
2.主车向TV2车道变道，过线前，TV2减速K_TV2_dec到变道抑制区域内，TV1与TV2同时减速K_TV1_dec</v>
      </c>
      <c r="D125" s="114"/>
      <c r="E125" s="103" t="str">
        <f>case_lib!R124</f>
        <v>/</v>
      </c>
      <c r="F125" s="104" t="s">
        <v>1413</v>
      </c>
      <c r="G125" s="109"/>
      <c r="H125" s="109"/>
      <c r="I125" s="106" t="s">
        <v>1267</v>
      </c>
      <c r="J125" s="109"/>
      <c r="K125" s="114"/>
      <c r="L125" s="114"/>
      <c r="M125" s="114"/>
      <c r="N125" s="114"/>
      <c r="O125" s="114"/>
      <c r="P125" s="109"/>
      <c r="Q125" s="114"/>
      <c r="R125" s="114"/>
      <c r="S125" s="114"/>
      <c r="T125" s="114"/>
      <c r="U125" s="109"/>
      <c r="V125" s="114"/>
      <c r="W125" s="114"/>
      <c r="X125" s="114"/>
      <c r="Y125" s="126"/>
      <c r="Z125" s="126"/>
      <c r="AA125" s="126"/>
      <c r="AB125" s="126"/>
    </row>
    <row r="126" ht="110.4" customHeight="true" spans="1:28">
      <c r="A126" s="86" t="str">
        <f>case_lib!A125</f>
        <v>ILC_18_11</v>
      </c>
      <c r="B126" s="87" t="s">
        <v>38</v>
      </c>
      <c r="C126" s="88" t="str">
        <f>case_lib!D125</f>
        <v>1.主车跟车TV1,K_TV1_speed,TV2速度K_TV2_speed位于邻道K_lane后方抑制区域(查表)外K_relative_distance；
2.主车向TV2车道变道，过线前，TV2加速K_TV2_acc到变道抑制区域内，TV1在TV2加速时急减速K_TV1_dec</v>
      </c>
      <c r="D126" s="89" t="s">
        <v>1428</v>
      </c>
      <c r="E126" s="103" t="str">
        <f>case_lib!R125</f>
        <v>/</v>
      </c>
      <c r="F126" s="104" t="s">
        <v>1413</v>
      </c>
      <c r="G126" s="105"/>
      <c r="H126" s="106" t="s">
        <v>1408</v>
      </c>
      <c r="I126" s="106" t="s">
        <v>1267</v>
      </c>
      <c r="J126" s="106" t="s">
        <v>1268</v>
      </c>
      <c r="K126" s="106" t="s">
        <v>1323</v>
      </c>
      <c r="L126" s="112" t="s">
        <v>1277</v>
      </c>
      <c r="M126" s="114"/>
      <c r="N126" s="114"/>
      <c r="O126" s="112" t="s">
        <v>1429</v>
      </c>
      <c r="P126" s="101" t="s">
        <v>1314</v>
      </c>
      <c r="Q126" s="118" t="s">
        <v>1430</v>
      </c>
      <c r="R126" s="114"/>
      <c r="S126" s="114"/>
      <c r="T126" s="112" t="s">
        <v>1431</v>
      </c>
      <c r="U126" s="101" t="s">
        <v>1314</v>
      </c>
      <c r="V126" s="101" t="s">
        <v>1432</v>
      </c>
      <c r="W126" s="114"/>
      <c r="X126" s="114"/>
      <c r="Y126" s="126"/>
      <c r="Z126" s="126"/>
      <c r="AA126" s="126"/>
      <c r="AB126" s="126"/>
    </row>
    <row r="127" ht="69" customHeight="true" spans="1:28">
      <c r="A127" s="86" t="str">
        <f>case_lib!A126</f>
        <v>ILC_18_12</v>
      </c>
      <c r="B127" s="87" t="s">
        <v>38</v>
      </c>
      <c r="C127" s="88" t="str">
        <f>case_lib!D126</f>
        <v>1.主车跟车TV1,K_TV1_speed,TV2速度K_TV2_speed位于第三车道K_position抑制区域K_relative_distance(查表)内；
2.主车向中间车道变道，过线前，TV2变道进入变道抑制区域内，变道取消后TV1急减速</v>
      </c>
      <c r="D127" s="114"/>
      <c r="E127" s="103" t="str">
        <f>case_lib!R126</f>
        <v>/</v>
      </c>
      <c r="F127" s="104" t="s">
        <v>1413</v>
      </c>
      <c r="G127" s="109"/>
      <c r="H127" s="109"/>
      <c r="I127" s="106" t="s">
        <v>1267</v>
      </c>
      <c r="J127" s="109"/>
      <c r="K127" s="114"/>
      <c r="L127" s="114"/>
      <c r="M127" s="114"/>
      <c r="N127" s="114"/>
      <c r="O127" s="114"/>
      <c r="P127" s="109"/>
      <c r="Q127" s="114"/>
      <c r="R127" s="114"/>
      <c r="S127" s="114"/>
      <c r="T127" s="114"/>
      <c r="U127" s="109"/>
      <c r="V127" s="114"/>
      <c r="W127" s="114"/>
      <c r="X127" s="114"/>
      <c r="Y127" s="126"/>
      <c r="Z127" s="126"/>
      <c r="AA127" s="126"/>
      <c r="AB127" s="126"/>
    </row>
    <row r="128" ht="69" customHeight="true" spans="1:28">
      <c r="A128" s="86" t="str">
        <f>case_lib!A127</f>
        <v>ILC_18_13</v>
      </c>
      <c r="B128" s="87" t="s">
        <v>38</v>
      </c>
      <c r="C128" s="88" t="str">
        <f>case_lib!D127</f>
        <v>1.主车速度K_HV_speed,接近静止目标车TV1,TV2速度K_TV2_speed位于邻道K_lane前方抑制区域K_TV2_relative Distance外；
2.主车与TV1车距K_TV1_relative Distance时拨杆变道,过线前,TV2减速K_TV2_dec到变道抑制区域内</v>
      </c>
      <c r="D128" s="114"/>
      <c r="E128" s="103" t="str">
        <f>case_lib!R127</f>
        <v>1426/1427/1430/1431/1449</v>
      </c>
      <c r="F128" s="104" t="s">
        <v>1413</v>
      </c>
      <c r="G128" s="109"/>
      <c r="H128" s="109"/>
      <c r="I128" s="106" t="s">
        <v>1267</v>
      </c>
      <c r="J128" s="109"/>
      <c r="K128" s="114"/>
      <c r="L128" s="114"/>
      <c r="M128" s="114"/>
      <c r="N128" s="114"/>
      <c r="O128" s="114"/>
      <c r="P128" s="109"/>
      <c r="Q128" s="114"/>
      <c r="R128" s="114"/>
      <c r="S128" s="114"/>
      <c r="T128" s="114"/>
      <c r="U128" s="109"/>
      <c r="V128" s="114"/>
      <c r="W128" s="114"/>
      <c r="X128" s="114"/>
      <c r="Y128" s="126"/>
      <c r="Z128" s="126"/>
      <c r="AA128" s="126"/>
      <c r="AB128" s="126"/>
    </row>
    <row r="129" ht="124.2" customHeight="true" spans="1:28">
      <c r="A129" s="86" t="str">
        <f>case_lib!A128</f>
        <v>ILC_18_14</v>
      </c>
      <c r="B129" s="87" t="s">
        <v>38</v>
      </c>
      <c r="C129" s="88"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129" s="89" t="s">
        <v>1433</v>
      </c>
      <c r="E129" s="103" t="str">
        <f>case_lib!R128</f>
        <v>1426/1427/1430/1431/1449</v>
      </c>
      <c r="F129" s="104" t="s">
        <v>1413</v>
      </c>
      <c r="G129" s="105"/>
      <c r="H129" s="106" t="s">
        <v>1408</v>
      </c>
      <c r="I129" s="106" t="s">
        <v>1267</v>
      </c>
      <c r="J129" s="106" t="s">
        <v>1268</v>
      </c>
      <c r="K129" s="106" t="s">
        <v>1323</v>
      </c>
      <c r="L129" s="112" t="s">
        <v>1434</v>
      </c>
      <c r="M129" s="114"/>
      <c r="N129" s="114"/>
      <c r="O129" s="112" t="s">
        <v>1435</v>
      </c>
      <c r="P129" s="101" t="s">
        <v>1314</v>
      </c>
      <c r="Q129" s="118"/>
      <c r="R129" s="114"/>
      <c r="S129" s="114"/>
      <c r="T129" s="112" t="s">
        <v>1436</v>
      </c>
      <c r="U129" s="101" t="s">
        <v>1314</v>
      </c>
      <c r="V129" s="101" t="s">
        <v>1437</v>
      </c>
      <c r="W129" s="114"/>
      <c r="X129" s="114"/>
      <c r="Y129" s="126"/>
      <c r="Z129" s="126"/>
      <c r="AA129" s="126"/>
      <c r="AB129" s="126"/>
    </row>
    <row r="130" ht="69" customHeight="true" spans="1:28">
      <c r="A130" s="86" t="str">
        <f>case_lib!A129</f>
        <v>ILC_18_15</v>
      </c>
      <c r="B130" s="87" t="s">
        <v>38</v>
      </c>
      <c r="C130" s="88"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30" s="114"/>
      <c r="E130" s="103" t="str">
        <f>case_lib!R129</f>
        <v>1426/1427/1430/1431/1449</v>
      </c>
      <c r="F130" s="104" t="s">
        <v>1413</v>
      </c>
      <c r="G130" s="109"/>
      <c r="H130" s="109"/>
      <c r="I130" s="106" t="s">
        <v>1267</v>
      </c>
      <c r="J130" s="109"/>
      <c r="K130" s="114"/>
      <c r="L130" s="114"/>
      <c r="M130" s="114"/>
      <c r="N130" s="114"/>
      <c r="O130" s="114"/>
      <c r="P130" s="109"/>
      <c r="Q130" s="114"/>
      <c r="R130" s="114"/>
      <c r="S130" s="114"/>
      <c r="T130" s="114"/>
      <c r="U130" s="109"/>
      <c r="V130" s="114"/>
      <c r="W130" s="114"/>
      <c r="X130" s="114"/>
      <c r="Y130" s="126"/>
      <c r="Z130" s="126"/>
      <c r="AA130" s="126"/>
      <c r="AB130" s="126"/>
    </row>
    <row r="131" ht="82.8" customHeight="true" spans="1:28">
      <c r="A131" s="86" t="str">
        <f>case_lib!A130</f>
        <v>ILC_18_16</v>
      </c>
      <c r="B131" s="87" t="s">
        <v>38</v>
      </c>
      <c r="C131" s="88"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131" s="114"/>
      <c r="E131" s="103" t="str">
        <f>case_lib!R130</f>
        <v>1422/1426/1427/1449</v>
      </c>
      <c r="F131" s="104" t="s">
        <v>1413</v>
      </c>
      <c r="G131" s="109"/>
      <c r="H131" s="109"/>
      <c r="I131" s="106" t="s">
        <v>1267</v>
      </c>
      <c r="J131" s="109"/>
      <c r="K131" s="114"/>
      <c r="L131" s="114"/>
      <c r="M131" s="114"/>
      <c r="N131" s="114"/>
      <c r="O131" s="114"/>
      <c r="P131" s="109"/>
      <c r="Q131" s="114"/>
      <c r="R131" s="114"/>
      <c r="S131" s="114"/>
      <c r="T131" s="114"/>
      <c r="U131" s="109"/>
      <c r="V131" s="114"/>
      <c r="W131" s="114"/>
      <c r="X131" s="114"/>
      <c r="Y131" s="126"/>
      <c r="Z131" s="126"/>
      <c r="AA131" s="126"/>
      <c r="AB131" s="126"/>
    </row>
    <row r="132" ht="69" customHeight="true" spans="1:28">
      <c r="A132" s="86" t="str">
        <f>case_lib!A131</f>
        <v>ILC_18_17</v>
      </c>
      <c r="B132" s="87" t="s">
        <v>38</v>
      </c>
      <c r="C132" s="88" t="str">
        <f>case_lib!D131</f>
        <v>1.TV1速度K_TV1_speed在主车前方K_TV1_relative Distance在抑制变道范围外，TV2速度K_TV2_speed在TV1前方K_TV2_relative distance；
2.主车K_HV_speed向目标车侧变道，过线后 TV1反向变道，TV2减速K_TV2_dec</v>
      </c>
      <c r="D132" s="114"/>
      <c r="E132" s="103" t="str">
        <f>case_lib!R131</f>
        <v>1422/1426/1427/1449</v>
      </c>
      <c r="F132" s="104" t="s">
        <v>1413</v>
      </c>
      <c r="G132" s="109"/>
      <c r="H132" s="109"/>
      <c r="I132" s="106" t="s">
        <v>1267</v>
      </c>
      <c r="J132" s="109"/>
      <c r="K132" s="114"/>
      <c r="L132" s="114"/>
      <c r="M132" s="114"/>
      <c r="N132" s="114"/>
      <c r="O132" s="114"/>
      <c r="P132" s="109"/>
      <c r="Q132" s="114"/>
      <c r="R132" s="114"/>
      <c r="S132" s="114"/>
      <c r="T132" s="114"/>
      <c r="U132" s="109"/>
      <c r="V132" s="114"/>
      <c r="W132" s="114"/>
      <c r="X132" s="114"/>
      <c r="Y132" s="126"/>
      <c r="Z132" s="126"/>
      <c r="AA132" s="126"/>
      <c r="AB132" s="126"/>
    </row>
    <row r="133" s="42" customFormat="true" spans="1:28">
      <c r="A133" s="84" t="str">
        <f>case_lib!A132</f>
        <v>ILC_19</v>
      </c>
      <c r="B133" s="93"/>
      <c r="C133" s="91" t="str">
        <f>case_lib!D132</f>
        <v> </v>
      </c>
      <c r="D133" s="92"/>
      <c r="E133" s="107"/>
      <c r="F133" s="108"/>
      <c r="G133" s="108"/>
      <c r="H133" s="108"/>
      <c r="I133" s="108"/>
      <c r="J133" s="108"/>
      <c r="K133" s="92"/>
      <c r="L133" s="92"/>
      <c r="M133" s="92"/>
      <c r="N133" s="92"/>
      <c r="O133" s="92"/>
      <c r="P133" s="110"/>
      <c r="Q133" s="92"/>
      <c r="R133" s="92"/>
      <c r="S133" s="92"/>
      <c r="T133" s="92"/>
      <c r="U133" s="110"/>
      <c r="V133" s="92"/>
      <c r="W133" s="92"/>
      <c r="X133" s="92"/>
      <c r="Y133" s="125"/>
      <c r="Z133" s="125"/>
      <c r="AA133" s="125"/>
      <c r="AB133" s="125"/>
    </row>
    <row r="134" ht="69" customHeight="true" spans="1:28">
      <c r="A134" s="86" t="str">
        <f>case_lib!A133</f>
        <v>ILC_19_1</v>
      </c>
      <c r="B134" s="87" t="s">
        <v>38</v>
      </c>
      <c r="C134" s="88" t="str">
        <f>case_lib!D133</f>
        <v>1.主车以速度K_HV_speed位于最左道，目标车K_TV_speed位于最右道K_position变道抑制区域（查表）内K_relative_distance；
2.主车向中间车道变道</v>
      </c>
      <c r="D134" s="114"/>
      <c r="E134" s="103" t="str">
        <f>case_lib!R133</f>
        <v>1422/1426/1427/1449</v>
      </c>
      <c r="F134" s="104" t="s">
        <v>1438</v>
      </c>
      <c r="G134" s="109"/>
      <c r="H134" s="109" t="s">
        <v>1273</v>
      </c>
      <c r="I134" s="106" t="s">
        <v>1267</v>
      </c>
      <c r="J134" s="109"/>
      <c r="K134" s="101"/>
      <c r="L134" s="112"/>
      <c r="M134" s="114"/>
      <c r="N134" s="114"/>
      <c r="O134" s="114"/>
      <c r="P134" s="109"/>
      <c r="Q134" s="114"/>
      <c r="R134" s="114"/>
      <c r="S134" s="114"/>
      <c r="T134" s="114"/>
      <c r="U134" s="109"/>
      <c r="V134" s="114"/>
      <c r="W134" s="114"/>
      <c r="X134" s="114"/>
      <c r="Y134" s="126"/>
      <c r="Z134" s="126"/>
      <c r="AA134" s="126"/>
      <c r="AB134" s="126"/>
    </row>
    <row r="135" ht="69" customHeight="true" spans="1:28">
      <c r="A135" s="86" t="str">
        <f>case_lib!A134</f>
        <v>ILC_19_2</v>
      </c>
      <c r="B135" s="87" t="s">
        <v>38</v>
      </c>
      <c r="C135" s="88" t="str">
        <f>case_lib!D134</f>
        <v>1.主车以速度K_HV_speed位于最右道，目标车K_TV_speed位于最左道K_position变道抑制区域（查表）内K_relative_distance；
2.主车向中间车道变道</v>
      </c>
      <c r="D135" s="114"/>
      <c r="E135" s="103" t="str">
        <f>case_lib!R134</f>
        <v>1422/1426/1427/1449</v>
      </c>
      <c r="F135" s="104" t="s">
        <v>1438</v>
      </c>
      <c r="G135" s="109"/>
      <c r="H135" s="109"/>
      <c r="I135" s="106" t="s">
        <v>1267</v>
      </c>
      <c r="J135" s="109"/>
      <c r="K135" s="114"/>
      <c r="L135" s="114"/>
      <c r="M135" s="114"/>
      <c r="N135" s="114"/>
      <c r="O135" s="114"/>
      <c r="P135" s="109"/>
      <c r="Q135" s="114"/>
      <c r="R135" s="114"/>
      <c r="S135" s="114"/>
      <c r="T135" s="114"/>
      <c r="U135" s="109"/>
      <c r="V135" s="114"/>
      <c r="W135" s="114"/>
      <c r="X135" s="114"/>
      <c r="Y135" s="126"/>
      <c r="Z135" s="126"/>
      <c r="AA135" s="126"/>
      <c r="AB135" s="126"/>
    </row>
    <row r="136" ht="69" customHeight="true" spans="1:28">
      <c r="A136" s="86" t="str">
        <f>case_lib!A135</f>
        <v>ILC_19_3</v>
      </c>
      <c r="B136" s="87" t="s">
        <v>38</v>
      </c>
      <c r="C136" s="88" t="str">
        <f>case_lib!D135</f>
        <v>主车以速度K_HV_speed位于最左道，无目标连续右变道</v>
      </c>
      <c r="D136" s="114"/>
      <c r="E136" s="103" t="str">
        <f>case_lib!R135</f>
        <v>1422/1426/1427/1449</v>
      </c>
      <c r="F136" s="104" t="s">
        <v>1439</v>
      </c>
      <c r="G136" s="109"/>
      <c r="H136" s="109"/>
      <c r="I136" s="106" t="s">
        <v>1267</v>
      </c>
      <c r="J136" s="109"/>
      <c r="K136" s="114"/>
      <c r="L136" s="114"/>
      <c r="M136" s="114"/>
      <c r="N136" s="114"/>
      <c r="O136" s="114"/>
      <c r="P136" s="109"/>
      <c r="Q136" s="114"/>
      <c r="R136" s="114"/>
      <c r="S136" s="114"/>
      <c r="T136" s="114"/>
      <c r="U136" s="109"/>
      <c r="V136" s="114"/>
      <c r="W136" s="114"/>
      <c r="X136" s="114"/>
      <c r="Y136" s="126"/>
      <c r="Z136" s="126"/>
      <c r="AA136" s="126"/>
      <c r="AB136" s="126"/>
    </row>
    <row r="137" ht="69" customHeight="true" spans="1:28">
      <c r="A137" s="86" t="str">
        <f>case_lib!A136</f>
        <v>ILC_19_4</v>
      </c>
      <c r="B137" s="87" t="s">
        <v>38</v>
      </c>
      <c r="C137" s="88" t="str">
        <f>case_lib!D136</f>
        <v>主车以速度K_HV_speed位于最右道，无目标连续左变道</v>
      </c>
      <c r="D137" s="114"/>
      <c r="E137" s="103" t="str">
        <f>case_lib!R136</f>
        <v>1422/1426/1427/1449</v>
      </c>
      <c r="F137" s="104" t="s">
        <v>1439</v>
      </c>
      <c r="G137" s="109"/>
      <c r="H137" s="109"/>
      <c r="I137" s="106" t="s">
        <v>1267</v>
      </c>
      <c r="J137" s="109"/>
      <c r="K137" s="114"/>
      <c r="L137" s="114"/>
      <c r="M137" s="114"/>
      <c r="N137" s="114"/>
      <c r="O137" s="114"/>
      <c r="P137" s="109"/>
      <c r="Q137" s="114"/>
      <c r="R137" s="114"/>
      <c r="S137" s="114"/>
      <c r="T137" s="114"/>
      <c r="U137" s="109"/>
      <c r="V137" s="114"/>
      <c r="W137" s="114"/>
      <c r="X137" s="114"/>
      <c r="Y137" s="126"/>
      <c r="Z137" s="126"/>
      <c r="AA137" s="126"/>
      <c r="AB137" s="126"/>
    </row>
    <row r="138" ht="69" customHeight="true" spans="1:28">
      <c r="A138" s="86" t="str">
        <f>case_lib!A137</f>
        <v>ILC_19_5</v>
      </c>
      <c r="B138" s="87" t="s">
        <v>38</v>
      </c>
      <c r="C138" s="88" t="str">
        <f>case_lib!D137</f>
        <v>主车以速度K_HV_speed位于最左道，目标车K_TV_speed位于最右道K_position变道抑制区域K_relative_distance（查表）内；
主车连续右变道</v>
      </c>
      <c r="D138" s="114"/>
      <c r="E138" s="103">
        <f>case_lib!R137</f>
        <v>1422</v>
      </c>
      <c r="F138" s="104" t="s">
        <v>1440</v>
      </c>
      <c r="G138" s="109"/>
      <c r="H138" s="109"/>
      <c r="I138" s="106" t="s">
        <v>1267</v>
      </c>
      <c r="J138" s="109"/>
      <c r="K138" s="114"/>
      <c r="L138" s="114"/>
      <c r="M138" s="114"/>
      <c r="N138" s="114"/>
      <c r="O138" s="114"/>
      <c r="P138" s="109"/>
      <c r="Q138" s="114"/>
      <c r="R138" s="114"/>
      <c r="S138" s="114"/>
      <c r="T138" s="114"/>
      <c r="U138" s="109"/>
      <c r="V138" s="114"/>
      <c r="W138" s="114"/>
      <c r="X138" s="114"/>
      <c r="Y138" s="126"/>
      <c r="Z138" s="126"/>
      <c r="AA138" s="126"/>
      <c r="AB138" s="126"/>
    </row>
    <row r="139" ht="69" customHeight="true" spans="1:28">
      <c r="A139" s="86" t="str">
        <f>case_lib!A138</f>
        <v>ILC_19_6</v>
      </c>
      <c r="B139" s="87" t="s">
        <v>38</v>
      </c>
      <c r="C139" s="88" t="str">
        <f>case_lib!D138</f>
        <v>主车以速度K_HV_speed位于最右道，目标车K_TV_speed位于最左道K_position变道抑制区域K_relative_distance（查表）内；
主车连续左变道</v>
      </c>
      <c r="D139" s="114"/>
      <c r="E139" s="103">
        <f>case_lib!R138</f>
        <v>1422</v>
      </c>
      <c r="F139" s="104" t="s">
        <v>1440</v>
      </c>
      <c r="G139" s="109"/>
      <c r="H139" s="109"/>
      <c r="I139" s="106" t="s">
        <v>1267</v>
      </c>
      <c r="J139" s="109"/>
      <c r="K139" s="114"/>
      <c r="L139" s="114"/>
      <c r="M139" s="114"/>
      <c r="N139" s="114"/>
      <c r="O139" s="114"/>
      <c r="P139" s="109"/>
      <c r="Q139" s="114"/>
      <c r="R139" s="114"/>
      <c r="S139" s="114"/>
      <c r="T139" s="114"/>
      <c r="U139" s="109"/>
      <c r="V139" s="114"/>
      <c r="W139" s="114"/>
      <c r="X139" s="114"/>
      <c r="Y139" s="126"/>
      <c r="Z139" s="126"/>
      <c r="AA139" s="126"/>
      <c r="AB139" s="126"/>
    </row>
    <row r="140" ht="69" customHeight="true" spans="1:28">
      <c r="A140" s="86" t="str">
        <f>case_lib!A139</f>
        <v>ILC_19_7</v>
      </c>
      <c r="B140" s="87" t="s">
        <v>38</v>
      </c>
      <c r="C140" s="88" t="str">
        <f>case_lib!D139</f>
        <v>1.主车以速度K_HV_speed位于最左道，目标车同K_TV_speed位于最右道K_position变道抑制区域K_relative_distance（查表）内；
2.主车向右变道,过线前目标车向左变道进入变道抑制区域</v>
      </c>
      <c r="D140" s="114"/>
      <c r="E140" s="103" t="str">
        <f>case_lib!R139</f>
        <v>1426/1427/1430/1431/1449</v>
      </c>
      <c r="F140" s="104" t="s">
        <v>1440</v>
      </c>
      <c r="G140" s="109"/>
      <c r="H140" s="109"/>
      <c r="I140" s="106" t="s">
        <v>1267</v>
      </c>
      <c r="J140" s="109"/>
      <c r="K140" s="114"/>
      <c r="L140" s="114"/>
      <c r="M140" s="114"/>
      <c r="N140" s="114"/>
      <c r="O140" s="114"/>
      <c r="P140" s="109"/>
      <c r="Q140" s="114"/>
      <c r="R140" s="114"/>
      <c r="S140" s="114"/>
      <c r="T140" s="114"/>
      <c r="U140" s="109"/>
      <c r="V140" s="114"/>
      <c r="W140" s="114"/>
      <c r="X140" s="114"/>
      <c r="Y140" s="126"/>
      <c r="Z140" s="126"/>
      <c r="AA140" s="126"/>
      <c r="AB140" s="126"/>
    </row>
    <row r="141" ht="69" customHeight="true" spans="1:28">
      <c r="A141" s="86" t="str">
        <f>case_lib!A140</f>
        <v>ILC_19_8</v>
      </c>
      <c r="B141" s="87" t="s">
        <v>38</v>
      </c>
      <c r="C141" s="88" t="str">
        <f>case_lib!D140</f>
        <v>主车以速度K_HV_speed位于最右道，目标车同K_TV_speed位于最左道K_position变道抑制区域K_relative_distance（查表）内；
2.主车向左变道,过线前目标车向右变道进入变道抑制区域</v>
      </c>
      <c r="D141" s="114"/>
      <c r="E141" s="103" t="str">
        <f>case_lib!R140</f>
        <v>1426/1427/1430/1431/1449</v>
      </c>
      <c r="F141" s="104" t="s">
        <v>1440</v>
      </c>
      <c r="G141" s="109"/>
      <c r="H141" s="109"/>
      <c r="I141" s="106" t="s">
        <v>1267</v>
      </c>
      <c r="J141" s="109"/>
      <c r="K141" s="114"/>
      <c r="L141" s="114"/>
      <c r="M141" s="114"/>
      <c r="N141" s="114"/>
      <c r="O141" s="114"/>
      <c r="P141" s="109"/>
      <c r="Q141" s="114"/>
      <c r="R141" s="114"/>
      <c r="S141" s="114"/>
      <c r="T141" s="114"/>
      <c r="U141" s="109"/>
      <c r="V141" s="114"/>
      <c r="W141" s="114"/>
      <c r="X141" s="114"/>
      <c r="Y141" s="126"/>
      <c r="Z141" s="126"/>
      <c r="AA141" s="126"/>
      <c r="AB141" s="126"/>
    </row>
    <row r="142" ht="69" customHeight="true" spans="1:28">
      <c r="A142" s="86" t="str">
        <f>case_lib!A141</f>
        <v>ILC_19_9</v>
      </c>
      <c r="B142" s="87" t="s">
        <v>38</v>
      </c>
      <c r="C142" s="88" t="str">
        <f>case_lib!D141</f>
        <v>1.主车以速度K_HV_speed位于最左道，目标车K_TV_speed位于最右道K_position变道抑制区域K_relative_distance（查表）内；
2.主车向右变道,过线后目标车向左变道进入变道抑制区域</v>
      </c>
      <c r="D142" s="114"/>
      <c r="E142" s="103" t="str">
        <f>case_lib!R141</f>
        <v>1422/1426/1427/1449</v>
      </c>
      <c r="F142" s="104" t="s">
        <v>1440</v>
      </c>
      <c r="G142" s="109"/>
      <c r="H142" s="109"/>
      <c r="I142" s="106" t="s">
        <v>1267</v>
      </c>
      <c r="J142" s="109"/>
      <c r="K142" s="114"/>
      <c r="L142" s="114"/>
      <c r="M142" s="114"/>
      <c r="N142" s="114"/>
      <c r="O142" s="114"/>
      <c r="P142" s="109"/>
      <c r="Q142" s="114"/>
      <c r="R142" s="114"/>
      <c r="S142" s="114"/>
      <c r="T142" s="114"/>
      <c r="U142" s="109"/>
      <c r="V142" s="114"/>
      <c r="W142" s="114"/>
      <c r="X142" s="114"/>
      <c r="Y142" s="126"/>
      <c r="Z142" s="126"/>
      <c r="AA142" s="126"/>
      <c r="AB142" s="126"/>
    </row>
    <row r="143" ht="69" customHeight="true" spans="1:28">
      <c r="A143" s="86" t="str">
        <f>case_lib!A142</f>
        <v>ILC_19_10</v>
      </c>
      <c r="B143" s="87" t="s">
        <v>38</v>
      </c>
      <c r="C143" s="88" t="str">
        <f>case_lib!D142</f>
        <v>1.主车以速度K_HV_speed位于最右道，目标车K_TV_speed位于最左道K_position变道抑制区域K_relative_distance（查表）内；
2.主车向左变道,过线后目标车向右变道进入变道抑制区域</v>
      </c>
      <c r="D143" s="114"/>
      <c r="E143" s="103" t="str">
        <f>case_lib!R142</f>
        <v>1422/1426/1427/1449</v>
      </c>
      <c r="F143" s="104" t="s">
        <v>1440</v>
      </c>
      <c r="G143" s="109"/>
      <c r="H143" s="109"/>
      <c r="I143" s="106" t="s">
        <v>1267</v>
      </c>
      <c r="J143" s="109"/>
      <c r="K143" s="114"/>
      <c r="L143" s="114"/>
      <c r="M143" s="114"/>
      <c r="N143" s="114"/>
      <c r="O143" s="114"/>
      <c r="P143" s="109"/>
      <c r="Q143" s="114"/>
      <c r="R143" s="114"/>
      <c r="S143" s="114"/>
      <c r="T143" s="114"/>
      <c r="U143" s="109"/>
      <c r="V143" s="114"/>
      <c r="W143" s="114"/>
      <c r="X143" s="114"/>
      <c r="Y143" s="126"/>
      <c r="Z143" s="126"/>
      <c r="AA143" s="126"/>
      <c r="AB143" s="126"/>
    </row>
    <row r="144" ht="69" customHeight="true" spans="1:28">
      <c r="A144" s="90" t="str">
        <f>case_lib!A143</f>
        <v>ILC_19_11</v>
      </c>
      <c r="B144" s="87" t="s">
        <v>38</v>
      </c>
      <c r="C144" s="88" t="str">
        <f>case_lib!D143</f>
        <v>1.主车以速度K_HV_speed位于中间道,目标车K_TV_speed位于最左道K_position变道抑制区域K_relative_distance（查表）内；
2.主车向右变道</v>
      </c>
      <c r="D144" s="114"/>
      <c r="E144" s="103" t="str">
        <f>case_lib!R143</f>
        <v>1422/1426/1427/1449</v>
      </c>
      <c r="F144" s="104" t="s">
        <v>1440</v>
      </c>
      <c r="G144" s="109"/>
      <c r="H144" s="109"/>
      <c r="I144" s="106"/>
      <c r="J144" s="109"/>
      <c r="K144" s="114"/>
      <c r="L144" s="114"/>
      <c r="M144" s="114"/>
      <c r="N144" s="114"/>
      <c r="O144" s="114"/>
      <c r="P144" s="109"/>
      <c r="Q144" s="114"/>
      <c r="R144" s="114"/>
      <c r="S144" s="114"/>
      <c r="T144" s="114"/>
      <c r="U144" s="109"/>
      <c r="V144" s="114"/>
      <c r="W144" s="114"/>
      <c r="X144" s="114"/>
      <c r="Y144" s="126"/>
      <c r="Z144" s="126"/>
      <c r="AA144" s="126"/>
      <c r="AB144" s="126"/>
    </row>
    <row r="145" ht="69" customHeight="true" spans="1:28">
      <c r="A145" s="86" t="str">
        <f>case_lib!A144</f>
        <v>ILC_19_12</v>
      </c>
      <c r="B145" s="87" t="s">
        <v>38</v>
      </c>
      <c r="C145" s="88" t="str">
        <f>case_lib!D144</f>
        <v>1.主车以速度K_HV_speed位于中间道,目标车K_TV_speed位于最右道K_position变道抑制区域K_relative_distance（查表）内；
2.主车向左变道</v>
      </c>
      <c r="D145" s="114"/>
      <c r="E145" s="103" t="str">
        <f>case_lib!R144</f>
        <v>1422/1426/1427/1449</v>
      </c>
      <c r="F145" s="104" t="s">
        <v>1440</v>
      </c>
      <c r="G145" s="109"/>
      <c r="H145" s="109"/>
      <c r="I145" s="106" t="s">
        <v>1267</v>
      </c>
      <c r="J145" s="109"/>
      <c r="K145" s="114"/>
      <c r="L145" s="114"/>
      <c r="M145" s="114"/>
      <c r="N145" s="114"/>
      <c r="O145" s="114"/>
      <c r="P145" s="109"/>
      <c r="Q145" s="114"/>
      <c r="R145" s="114"/>
      <c r="S145" s="114"/>
      <c r="T145" s="114"/>
      <c r="U145" s="109"/>
      <c r="V145" s="114"/>
      <c r="W145" s="114"/>
      <c r="X145" s="114"/>
      <c r="Y145" s="126"/>
      <c r="Z145" s="126"/>
      <c r="AA145" s="126"/>
      <c r="AB145" s="126"/>
    </row>
    <row r="146" ht="142.2" customHeight="true" spans="1:28">
      <c r="A146" s="86" t="str">
        <f>case_lib!A145</f>
        <v>ILC_19_13</v>
      </c>
      <c r="B146" s="87" t="s">
        <v>38</v>
      </c>
      <c r="C146" s="88" t="str">
        <f>case_lib!D145</f>
        <v>1.主车K_HV_speed在中间车道，前方300m有静止障碍物；
2.TV1以K_TV1_speed在左车道变道抑制区域K_relative_distance内，TV2以K_TV2_speed在右车道变道抑制区域K_relative_distance内；
3.主车向左/右变道</v>
      </c>
      <c r="D146" s="89" t="s">
        <v>1441</v>
      </c>
      <c r="E146" s="103">
        <f>case_lib!R145</f>
        <v>1422</v>
      </c>
      <c r="F146" s="104" t="s">
        <v>1442</v>
      </c>
      <c r="G146" s="105"/>
      <c r="H146" s="106" t="s">
        <v>1408</v>
      </c>
      <c r="I146" s="106" t="s">
        <v>1267</v>
      </c>
      <c r="J146" s="106" t="s">
        <v>1268</v>
      </c>
      <c r="K146" s="106" t="s">
        <v>1443</v>
      </c>
      <c r="L146" s="112" t="s">
        <v>1444</v>
      </c>
      <c r="M146" s="114"/>
      <c r="N146" s="114"/>
      <c r="O146" s="112" t="s">
        <v>1445</v>
      </c>
      <c r="P146" s="101" t="s">
        <v>1314</v>
      </c>
      <c r="Q146" s="118"/>
      <c r="R146" s="114"/>
      <c r="S146" s="114"/>
      <c r="T146" s="112" t="s">
        <v>1446</v>
      </c>
      <c r="U146" s="101" t="s">
        <v>1314</v>
      </c>
      <c r="V146" s="101"/>
      <c r="W146" s="114"/>
      <c r="X146" s="114"/>
      <c r="Y146" s="126"/>
      <c r="Z146" s="126"/>
      <c r="AA146" s="126"/>
      <c r="AB146" s="126"/>
    </row>
    <row r="147" ht="82.8" customHeight="true" spans="1:28">
      <c r="A147" s="86" t="str">
        <f>case_lib!A146</f>
        <v>ILC_19_14</v>
      </c>
      <c r="B147" s="87" t="s">
        <v>38</v>
      </c>
      <c r="C147" s="88" t="str">
        <f>case_lib!D146</f>
        <v>1.主车K_HV_speed在中间车道，前方300m有静止障碍物；
2.TV1以K_TV1_speed在左车道变道抑制区域K_relative_distance外，TV2以K_TV2_speed在右车道变道抑制区域K_relative_distance外；
3.主车向左/右变道</v>
      </c>
      <c r="D147" s="114"/>
      <c r="E147" s="103" t="str">
        <f>case_lib!R146</f>
        <v>1422/1426/1427/1449</v>
      </c>
      <c r="F147" s="104" t="s">
        <v>1442</v>
      </c>
      <c r="G147" s="109"/>
      <c r="H147" s="109"/>
      <c r="I147" s="106" t="s">
        <v>1267</v>
      </c>
      <c r="J147" s="109"/>
      <c r="K147" s="114"/>
      <c r="L147" s="114"/>
      <c r="M147" s="114"/>
      <c r="N147" s="114"/>
      <c r="O147" s="114"/>
      <c r="P147" s="109"/>
      <c r="Q147" s="114"/>
      <c r="R147" s="114"/>
      <c r="S147" s="114"/>
      <c r="T147" s="114"/>
      <c r="U147" s="109"/>
      <c r="V147" s="114"/>
      <c r="W147" s="114"/>
      <c r="X147" s="114"/>
      <c r="Y147" s="126"/>
      <c r="Z147" s="126"/>
      <c r="AA147" s="126"/>
      <c r="AB147" s="126"/>
    </row>
    <row r="148" ht="69" customHeight="true" spans="1:28">
      <c r="A148" s="86" t="str">
        <f>case_lib!A147</f>
        <v>ILC_19_15</v>
      </c>
      <c r="B148" s="87" t="s">
        <v>38</v>
      </c>
      <c r="C148" s="88" t="str">
        <f>case_lib!D147</f>
        <v>1.主车以速度K_HV_speed位于最左道，目标车K_TV_speed位于最右道变道抑制区域K_relative_distance内,且越线K_TV_deviation;
2.主车向中间车道变道</v>
      </c>
      <c r="D148" s="114"/>
      <c r="E148" s="103">
        <f>case_lib!R147</f>
        <v>1422</v>
      </c>
      <c r="F148" s="104" t="s">
        <v>1447</v>
      </c>
      <c r="G148" s="109"/>
      <c r="H148" s="109"/>
      <c r="I148" s="106" t="s">
        <v>1267</v>
      </c>
      <c r="J148" s="109"/>
      <c r="K148" s="114"/>
      <c r="L148" s="114"/>
      <c r="M148" s="114"/>
      <c r="N148" s="114"/>
      <c r="O148" s="114"/>
      <c r="P148" s="109"/>
      <c r="Q148" s="114"/>
      <c r="R148" s="114"/>
      <c r="S148" s="114"/>
      <c r="T148" s="114"/>
      <c r="U148" s="109"/>
      <c r="V148" s="114"/>
      <c r="W148" s="114"/>
      <c r="X148" s="114"/>
      <c r="Y148" s="126"/>
      <c r="Z148" s="126"/>
      <c r="AA148" s="126"/>
      <c r="AB148" s="126"/>
    </row>
    <row r="149" ht="69" customHeight="true" spans="1:28">
      <c r="A149" s="86" t="str">
        <f>case_lib!A148</f>
        <v>ILC_19_16</v>
      </c>
      <c r="B149" s="87" t="s">
        <v>38</v>
      </c>
      <c r="C149" s="88" t="str">
        <f>case_lib!D148</f>
        <v>1.主车以速度K_HV_speed位于最右道，目标车K_TV_speed位于最左道变道抑制区域K_relative_distance内,且越线K_TV_deviation;
2.主车向中间车道变道</v>
      </c>
      <c r="D149" s="114"/>
      <c r="E149" s="103">
        <f>case_lib!R148</f>
        <v>1422</v>
      </c>
      <c r="F149" s="104" t="s">
        <v>1448</v>
      </c>
      <c r="G149" s="109"/>
      <c r="H149" s="109"/>
      <c r="I149" s="106" t="s">
        <v>1267</v>
      </c>
      <c r="J149" s="109"/>
      <c r="K149" s="114"/>
      <c r="L149" s="114"/>
      <c r="M149" s="114"/>
      <c r="N149" s="114"/>
      <c r="O149" s="114"/>
      <c r="P149" s="109"/>
      <c r="Q149" s="114"/>
      <c r="R149" s="114"/>
      <c r="S149" s="114"/>
      <c r="T149" s="114"/>
      <c r="U149" s="109"/>
      <c r="V149" s="114"/>
      <c r="W149" s="114"/>
      <c r="X149" s="114"/>
      <c r="Y149" s="126"/>
      <c r="Z149" s="126"/>
      <c r="AA149" s="126"/>
      <c r="AB149" s="126"/>
    </row>
    <row r="150" s="42" customFormat="true" spans="1:28">
      <c r="A150" s="84" t="str">
        <f>case_lib!A149</f>
        <v>ILC_20 </v>
      </c>
      <c r="B150" s="93"/>
      <c r="C150" s="91" t="str">
        <f>case_lib!D149</f>
        <v>Perception ODD组合变道</v>
      </c>
      <c r="D150" s="92"/>
      <c r="E150" s="107"/>
      <c r="F150" s="108"/>
      <c r="G150" s="108"/>
      <c r="H150" s="108"/>
      <c r="I150" s="108"/>
      <c r="J150" s="108"/>
      <c r="K150" s="92"/>
      <c r="L150" s="92"/>
      <c r="M150" s="92"/>
      <c r="N150" s="92"/>
      <c r="O150" s="92"/>
      <c r="P150" s="110"/>
      <c r="Q150" s="92"/>
      <c r="R150" s="92"/>
      <c r="S150" s="92"/>
      <c r="T150" s="92"/>
      <c r="U150" s="110"/>
      <c r="V150" s="92"/>
      <c r="W150" s="92"/>
      <c r="X150" s="92"/>
      <c r="Y150" s="125"/>
      <c r="Z150" s="125"/>
      <c r="AA150" s="125"/>
      <c r="AB150" s="125"/>
    </row>
    <row r="151" ht="69" customHeight="true" spans="1:28">
      <c r="A151" s="90" t="str">
        <f>case_lib!A150</f>
        <v>ILC_20_1</v>
      </c>
      <c r="B151" s="87" t="s">
        <v>38</v>
      </c>
      <c r="C151" s="88" t="str">
        <f>case_lib!D150</f>
        <v>主车K_HV_speed在桥梁上无目标变道</v>
      </c>
      <c r="D151" s="89" t="s">
        <v>1264</v>
      </c>
      <c r="E151" s="103" t="str">
        <f>case_lib!R150</f>
        <v>1422/1426/1427/1449</v>
      </c>
      <c r="F151" s="104" t="s">
        <v>1449</v>
      </c>
      <c r="G151" s="105"/>
      <c r="H151" s="106" t="s">
        <v>1273</v>
      </c>
      <c r="I151" s="106" t="s">
        <v>1267</v>
      </c>
      <c r="J151" s="106" t="s">
        <v>1268</v>
      </c>
      <c r="K151" s="106" t="s">
        <v>1323</v>
      </c>
      <c r="L151" s="106" t="s">
        <v>1290</v>
      </c>
      <c r="M151" s="114"/>
      <c r="N151" s="114"/>
      <c r="O151" s="114"/>
      <c r="P151" s="109"/>
      <c r="Q151" s="114"/>
      <c r="R151" s="114"/>
      <c r="S151" s="114"/>
      <c r="T151" s="114"/>
      <c r="U151" s="109"/>
      <c r="V151" s="114"/>
      <c r="W151" s="114"/>
      <c r="X151" s="114"/>
      <c r="Y151" s="126"/>
      <c r="Z151" s="126"/>
      <c r="AA151" s="126"/>
      <c r="AB151" s="126"/>
    </row>
    <row r="152" ht="69" customHeight="true" spans="1:28">
      <c r="A152" s="90" t="str">
        <f>case_lib!A151</f>
        <v>ILC_20_2</v>
      </c>
      <c r="B152" s="87" t="s">
        <v>38</v>
      </c>
      <c r="C152" s="88" t="str">
        <f>case_lib!D151</f>
        <v>主车K_HV_speed在模糊车道线上无目标变道</v>
      </c>
      <c r="D152" s="89" t="s">
        <v>1264</v>
      </c>
      <c r="E152" s="103" t="str">
        <f>case_lib!R151</f>
        <v>1426/1427/1431/1449</v>
      </c>
      <c r="F152" s="104" t="s">
        <v>1450</v>
      </c>
      <c r="G152" s="109"/>
      <c r="H152" s="106" t="s">
        <v>1273</v>
      </c>
      <c r="I152" s="106" t="s">
        <v>1267</v>
      </c>
      <c r="J152" s="106" t="s">
        <v>1268</v>
      </c>
      <c r="K152" s="106" t="s">
        <v>1323</v>
      </c>
      <c r="L152" s="106" t="s">
        <v>1404</v>
      </c>
      <c r="M152" s="114"/>
      <c r="N152" s="114"/>
      <c r="O152" s="114"/>
      <c r="P152" s="109"/>
      <c r="Q152" s="114"/>
      <c r="R152" s="114"/>
      <c r="S152" s="114"/>
      <c r="T152" s="114"/>
      <c r="U152" s="109"/>
      <c r="V152" s="114"/>
      <c r="W152" s="114"/>
      <c r="X152" s="114"/>
      <c r="Y152" s="126"/>
      <c r="Z152" s="126"/>
      <c r="AA152" s="126"/>
      <c r="AB152" s="126"/>
    </row>
    <row r="153" ht="69" customHeight="true" spans="1:28">
      <c r="A153" s="90" t="str">
        <f>case_lib!A152</f>
        <v>ILC_20_3</v>
      </c>
      <c r="B153" s="87" t="s">
        <v>38</v>
      </c>
      <c r="C153" s="88" t="str">
        <f>case_lib!D152</f>
        <v>主车K_HV_speed在临时车道线上无目标变道，临时车道线位置K_ position</v>
      </c>
      <c r="D153" s="89" t="s">
        <v>1264</v>
      </c>
      <c r="E153" s="103" t="str">
        <f>case_lib!R152</f>
        <v>1426/1427/1431/1449</v>
      </c>
      <c r="F153" s="104" t="s">
        <v>1451</v>
      </c>
      <c r="G153" s="109"/>
      <c r="H153" s="106" t="s">
        <v>1273</v>
      </c>
      <c r="I153" s="106" t="s">
        <v>1267</v>
      </c>
      <c r="J153" s="106" t="s">
        <v>1268</v>
      </c>
      <c r="K153" s="106" t="s">
        <v>1323</v>
      </c>
      <c r="L153" s="106" t="s">
        <v>1404</v>
      </c>
      <c r="M153" s="114"/>
      <c r="N153" s="114"/>
      <c r="O153" s="114"/>
      <c r="P153" s="109"/>
      <c r="Q153" s="114"/>
      <c r="R153" s="114"/>
      <c r="S153" s="114"/>
      <c r="T153" s="114"/>
      <c r="U153" s="109"/>
      <c r="V153" s="114"/>
      <c r="W153" s="114"/>
      <c r="X153" s="114"/>
      <c r="Y153" s="126"/>
      <c r="Z153" s="126"/>
      <c r="AA153" s="126"/>
      <c r="AB153" s="126"/>
    </row>
    <row r="154" ht="69" customHeight="true" spans="1:28">
      <c r="A154" s="90" t="str">
        <f>case_lib!A153</f>
        <v>ILC_20_4</v>
      </c>
      <c r="B154" s="87" t="s">
        <v>38</v>
      </c>
      <c r="C154" s="88" t="str">
        <f>case_lib!D153</f>
        <v>主车K_HV_speed无目标变道，预定义距离内K_distance目标车道无车道线</v>
      </c>
      <c r="D154" s="89" t="s">
        <v>1264</v>
      </c>
      <c r="E154" s="103" t="str">
        <f>case_lib!R153</f>
        <v>/</v>
      </c>
      <c r="F154" s="104" t="s">
        <v>1452</v>
      </c>
      <c r="G154" s="109"/>
      <c r="H154" s="106" t="s">
        <v>1273</v>
      </c>
      <c r="I154" s="106" t="s">
        <v>1267</v>
      </c>
      <c r="J154" s="106" t="s">
        <v>1268</v>
      </c>
      <c r="K154" s="106" t="s">
        <v>1323</v>
      </c>
      <c r="L154" s="106" t="s">
        <v>1404</v>
      </c>
      <c r="M154" s="114"/>
      <c r="N154" s="114"/>
      <c r="O154" s="114"/>
      <c r="P154" s="109"/>
      <c r="Q154" s="114"/>
      <c r="R154" s="114"/>
      <c r="S154" s="114"/>
      <c r="T154" s="114"/>
      <c r="U154" s="109"/>
      <c r="V154" s="114"/>
      <c r="W154" s="114"/>
      <c r="X154" s="114"/>
      <c r="Y154" s="126"/>
      <c r="Z154" s="126"/>
      <c r="AA154" s="126"/>
      <c r="AB154" s="126"/>
    </row>
    <row r="155" ht="69" customHeight="true" spans="1:28">
      <c r="A155" s="90" t="str">
        <f>case_lib!A154</f>
        <v>ILC_20_5</v>
      </c>
      <c r="B155" s="87" t="s">
        <v>38</v>
      </c>
      <c r="C155" s="88" t="str">
        <f>case_lib!D154</f>
        <v>主车K_HV_speed向路肩侧车道无目标变道，路肩类型K_ Shoulder_type</v>
      </c>
      <c r="D155" s="114"/>
      <c r="E155" s="103" t="str">
        <f>case_lib!R154</f>
        <v>1422/1426/1427/1449</v>
      </c>
      <c r="F155" s="104" t="s">
        <v>1453</v>
      </c>
      <c r="G155" s="109"/>
      <c r="H155" s="109"/>
      <c r="I155" s="106"/>
      <c r="J155" s="109"/>
      <c r="K155" s="114"/>
      <c r="L155" s="114"/>
      <c r="M155" s="114"/>
      <c r="N155" s="114"/>
      <c r="O155" s="114"/>
      <c r="P155" s="109"/>
      <c r="Q155" s="114"/>
      <c r="R155" s="114"/>
      <c r="S155" s="114"/>
      <c r="T155" s="114"/>
      <c r="U155" s="109"/>
      <c r="V155" s="114"/>
      <c r="W155" s="114"/>
      <c r="X155" s="114"/>
      <c r="Y155" s="126"/>
      <c r="Z155" s="126"/>
      <c r="AA155" s="126"/>
      <c r="AB155" s="126"/>
    </row>
    <row r="156" ht="69" customHeight="true" spans="1:28">
      <c r="A156" s="90" t="str">
        <f>case_lib!A155</f>
        <v>ILC_20_6</v>
      </c>
      <c r="B156" s="87" t="s">
        <v>38</v>
      </c>
      <c r="C156" s="88" t="str">
        <f>case_lib!D155</f>
        <v>路障为K_Lane_barriers_type或交通标志物为K_traffic_signs纵排在本车道与目标车道之间（用于隔离车道），姿态为K_posture；
主车K_HV_speed车头刚超越时立即向路障/交通标志物侧变道</v>
      </c>
      <c r="D156" s="89" t="s">
        <v>1264</v>
      </c>
      <c r="E156" s="103">
        <f>case_lib!R155</f>
        <v>1422</v>
      </c>
      <c r="F156" s="104" t="s">
        <v>1454</v>
      </c>
      <c r="G156" s="109"/>
      <c r="H156" s="106" t="s">
        <v>1273</v>
      </c>
      <c r="I156" s="106" t="s">
        <v>1267</v>
      </c>
      <c r="J156" s="106" t="s">
        <v>1268</v>
      </c>
      <c r="K156" s="106" t="s">
        <v>1323</v>
      </c>
      <c r="L156" s="106" t="s">
        <v>1404</v>
      </c>
      <c r="M156" s="114"/>
      <c r="N156" s="114"/>
      <c r="O156" s="114"/>
      <c r="P156" s="109"/>
      <c r="Q156" s="114"/>
      <c r="R156" s="114"/>
      <c r="S156" s="114"/>
      <c r="T156" s="114"/>
      <c r="U156" s="109"/>
      <c r="V156" s="114"/>
      <c r="W156" s="114"/>
      <c r="X156" s="114"/>
      <c r="Y156" s="126"/>
      <c r="Z156" s="126"/>
      <c r="AA156" s="126"/>
      <c r="AB156" s="126"/>
    </row>
    <row r="157" ht="69" customHeight="true" spans="1:28">
      <c r="A157" s="90" t="str">
        <f>case_lib!A156</f>
        <v>ILC_20_7</v>
      </c>
      <c r="B157" s="87" t="s">
        <v>38</v>
      </c>
      <c r="C157" s="88" t="str">
        <f>case_lib!D156</f>
        <v>路障为K_Lane_barriers_type或交通标志物为K_traffic_signs纵排在本车道与目标车道之间（用于隔离车道），姿态为K_posture；
主车K_HV_speed接近，距离K_relative_distance小于变道抑制距离时目标物侧变道</v>
      </c>
      <c r="D157" s="89" t="s">
        <v>1264</v>
      </c>
      <c r="E157" s="103" t="str">
        <f>case_lib!R156</f>
        <v>1422/1426/1427/1449</v>
      </c>
      <c r="F157" s="104" t="s">
        <v>1454</v>
      </c>
      <c r="G157" s="109"/>
      <c r="H157" s="106" t="s">
        <v>1273</v>
      </c>
      <c r="I157" s="106" t="s">
        <v>1267</v>
      </c>
      <c r="J157" s="106" t="s">
        <v>1268</v>
      </c>
      <c r="K157" s="106" t="s">
        <v>1323</v>
      </c>
      <c r="L157" s="106" t="s">
        <v>1404</v>
      </c>
      <c r="M157" s="114"/>
      <c r="N157" s="114"/>
      <c r="O157" s="114"/>
      <c r="P157" s="109"/>
      <c r="Q157" s="114"/>
      <c r="R157" s="114"/>
      <c r="S157" s="114"/>
      <c r="T157" s="114"/>
      <c r="U157" s="109"/>
      <c r="V157" s="114"/>
      <c r="W157" s="114"/>
      <c r="X157" s="114"/>
      <c r="Y157" s="126"/>
      <c r="Z157" s="126"/>
      <c r="AA157" s="126"/>
      <c r="AB157" s="126"/>
    </row>
    <row r="158" ht="69" customHeight="true" spans="1:28">
      <c r="A158" s="90" t="str">
        <f>case_lib!A157</f>
        <v>ILC_20_8</v>
      </c>
      <c r="B158" s="87" t="s">
        <v>38</v>
      </c>
      <c r="C158" s="88" t="str">
        <f>case_lib!D157</f>
        <v>路障为K_Lane_barriers_type或交通标志物为K_traffic_signs横排在本车道，姿态为K_posture；
主车K_HV_speed接近，距离K_relative_distance大于变道抑制距离时（TTC≥6s+1.5s）拨杆变道</v>
      </c>
      <c r="D158" s="89" t="s">
        <v>1264</v>
      </c>
      <c r="E158" s="103" t="str">
        <f>case_lib!R157</f>
        <v>1422/1426/1427/1449</v>
      </c>
      <c r="F158" s="104" t="s">
        <v>1455</v>
      </c>
      <c r="G158" s="109"/>
      <c r="H158" s="106" t="s">
        <v>1273</v>
      </c>
      <c r="I158" s="106" t="s">
        <v>1267</v>
      </c>
      <c r="J158" s="106" t="s">
        <v>1268</v>
      </c>
      <c r="K158" s="106" t="s">
        <v>1323</v>
      </c>
      <c r="L158" s="106" t="s">
        <v>1404</v>
      </c>
      <c r="M158" s="114"/>
      <c r="N158" s="114"/>
      <c r="O158" s="114"/>
      <c r="P158" s="109"/>
      <c r="Q158" s="114"/>
      <c r="R158" s="114"/>
      <c r="S158" s="114"/>
      <c r="T158" s="114"/>
      <c r="U158" s="109"/>
      <c r="V158" s="114"/>
      <c r="W158" s="114"/>
      <c r="X158" s="114"/>
      <c r="Y158" s="126"/>
      <c r="Z158" s="126"/>
      <c r="AA158" s="126"/>
      <c r="AB158" s="126"/>
    </row>
    <row r="159" ht="69" customHeight="true" spans="1:28">
      <c r="A159" s="90" t="str">
        <f>case_lib!A158</f>
        <v>ILC_20_9</v>
      </c>
      <c r="B159" s="87" t="s">
        <v>38</v>
      </c>
      <c r="C159" s="88" t="str">
        <f>case_lib!D158</f>
        <v>路障为K_Lane_barriers_type或交通标志物为K_traffic_signs横排在本车道，姿态为K_posture，主车K_HV_speed接近，距离K_relative_distance小于变道抑制距离时（TTC＜6s+1.5s）开始变道</v>
      </c>
      <c r="D159" s="89" t="s">
        <v>1264</v>
      </c>
      <c r="E159" s="103">
        <f>case_lib!R158</f>
        <v>1422</v>
      </c>
      <c r="F159" s="104" t="s">
        <v>1455</v>
      </c>
      <c r="G159" s="109"/>
      <c r="H159" s="106" t="s">
        <v>1273</v>
      </c>
      <c r="I159" s="106" t="s">
        <v>1267</v>
      </c>
      <c r="J159" s="106" t="s">
        <v>1268</v>
      </c>
      <c r="K159" s="106" t="s">
        <v>1323</v>
      </c>
      <c r="L159" s="106" t="s">
        <v>1404</v>
      </c>
      <c r="M159" s="114"/>
      <c r="N159" s="114"/>
      <c r="O159" s="114"/>
      <c r="P159" s="109"/>
      <c r="Q159" s="114"/>
      <c r="R159" s="114"/>
      <c r="S159" s="114"/>
      <c r="T159" s="114"/>
      <c r="U159" s="109"/>
      <c r="V159" s="114"/>
      <c r="W159" s="114"/>
      <c r="X159" s="114"/>
      <c r="Y159" s="126"/>
      <c r="Z159" s="126"/>
      <c r="AA159" s="126"/>
      <c r="AB159" s="126"/>
    </row>
    <row r="160" ht="69" customHeight="true" spans="1:28">
      <c r="A160" s="90" t="str">
        <f>case_lib!A159</f>
        <v>ILC_20_10</v>
      </c>
      <c r="B160" s="87" t="s">
        <v>38</v>
      </c>
      <c r="C160" s="88" t="str">
        <f>case_lib!D159</f>
        <v>路障为K_Lane_barriers_type或交通标志物为K_traffic_signs纵排在目标车道与应急车道线之间（充当车道边界），姿态为K_posture；
主车K_HV_speed接近，距离K_relative_distance小于变道抑制距离时开始变道</v>
      </c>
      <c r="D160" s="89" t="s">
        <v>1264</v>
      </c>
      <c r="E160" s="103">
        <f>case_lib!R159</f>
        <v>1422</v>
      </c>
      <c r="F160" s="104" t="s">
        <v>1456</v>
      </c>
      <c r="G160" s="109"/>
      <c r="H160" s="106" t="s">
        <v>1273</v>
      </c>
      <c r="I160" s="106" t="s">
        <v>1267</v>
      </c>
      <c r="J160" s="106" t="s">
        <v>1268</v>
      </c>
      <c r="K160" s="106" t="s">
        <v>1323</v>
      </c>
      <c r="L160" s="106" t="s">
        <v>1404</v>
      </c>
      <c r="M160" s="114"/>
      <c r="N160" s="114"/>
      <c r="O160" s="114"/>
      <c r="P160" s="109"/>
      <c r="Q160" s="114"/>
      <c r="R160" s="114"/>
      <c r="S160" s="114"/>
      <c r="T160" s="114"/>
      <c r="U160" s="109"/>
      <c r="V160" s="114"/>
      <c r="W160" s="114"/>
      <c r="X160" s="114"/>
      <c r="Y160" s="126"/>
      <c r="Z160" s="126"/>
      <c r="AA160" s="126"/>
      <c r="AB160" s="126"/>
    </row>
    <row r="161" ht="69" customHeight="true" spans="1:28">
      <c r="A161" s="90" t="str">
        <f>case_lib!A160</f>
        <v>ILC_20_11</v>
      </c>
      <c r="B161" s="87" t="s">
        <v>38</v>
      </c>
      <c r="C161" s="88" t="str">
        <f>case_lib!D160</f>
        <v>路障为K_Lane_barriers_type或交通标志物为K_traffic_signs横排在目标车道；
主车K_HV_speed，距离K_relative_distance＜变道抑制距离时开始变道</v>
      </c>
      <c r="D161" s="89" t="s">
        <v>1264</v>
      </c>
      <c r="E161" s="103">
        <f>case_lib!R160</f>
        <v>1422</v>
      </c>
      <c r="F161" s="104" t="s">
        <v>1455</v>
      </c>
      <c r="G161" s="109"/>
      <c r="H161" s="106" t="s">
        <v>1273</v>
      </c>
      <c r="I161" s="106" t="s">
        <v>1267</v>
      </c>
      <c r="J161" s="106" t="s">
        <v>1268</v>
      </c>
      <c r="K161" s="106" t="s">
        <v>1323</v>
      </c>
      <c r="L161" s="106" t="s">
        <v>1404</v>
      </c>
      <c r="M161" s="114"/>
      <c r="N161" s="114"/>
      <c r="O161" s="114"/>
      <c r="P161" s="109"/>
      <c r="Q161" s="114"/>
      <c r="R161" s="114"/>
      <c r="S161" s="114"/>
      <c r="T161" s="114"/>
      <c r="U161" s="109"/>
      <c r="V161" s="114"/>
      <c r="W161" s="114"/>
      <c r="X161" s="114"/>
      <c r="Y161" s="126"/>
      <c r="Z161" s="126"/>
      <c r="AA161" s="126"/>
      <c r="AB161" s="126"/>
    </row>
    <row r="162" ht="69" customHeight="true" spans="1:28">
      <c r="A162" s="90" t="str">
        <f>case_lib!A161</f>
        <v>ILC_20_12</v>
      </c>
      <c r="B162" s="87" t="s">
        <v>38</v>
      </c>
      <c r="C162" s="88" t="str">
        <f>case_lib!D161</f>
        <v>路障为K_Lane_barriers_type或交通标志物为K_traffic_signs横排在目标车道；
主车K_HV_speed车头刚超越时立即向目标物侧变道</v>
      </c>
      <c r="D162" s="89" t="s">
        <v>1264</v>
      </c>
      <c r="E162" s="103" t="str">
        <f>case_lib!R161</f>
        <v>1422/1426/1427/1449</v>
      </c>
      <c r="F162" s="104" t="s">
        <v>1455</v>
      </c>
      <c r="G162" s="109"/>
      <c r="H162" s="106" t="s">
        <v>1273</v>
      </c>
      <c r="I162" s="106" t="s">
        <v>1267</v>
      </c>
      <c r="J162" s="106" t="s">
        <v>1268</v>
      </c>
      <c r="K162" s="106" t="s">
        <v>1323</v>
      </c>
      <c r="L162" s="106" t="s">
        <v>1404</v>
      </c>
      <c r="M162" s="114"/>
      <c r="N162" s="114"/>
      <c r="O162" s="114"/>
      <c r="P162" s="109"/>
      <c r="Q162" s="114"/>
      <c r="R162" s="114"/>
      <c r="S162" s="114"/>
      <c r="T162" s="114"/>
      <c r="U162" s="109"/>
      <c r="V162" s="114"/>
      <c r="W162" s="114"/>
      <c r="X162" s="114"/>
      <c r="Y162" s="126"/>
      <c r="Z162" s="126"/>
      <c r="AA162" s="126"/>
      <c r="AB162" s="126"/>
    </row>
    <row r="163" ht="69" customHeight="true" spans="1:28">
      <c r="A163" s="90" t="str">
        <f>case_lib!A162</f>
        <v>ILC_20_13</v>
      </c>
      <c r="B163" s="87" t="s">
        <v>38</v>
      </c>
      <c r="C163" s="88" t="str">
        <f>case_lib!D162</f>
        <v>主车K_HV_speed向排水沟/排水格栅侧车道变道</v>
      </c>
      <c r="D163" s="89" t="s">
        <v>1264</v>
      </c>
      <c r="E163" s="103" t="str">
        <f>case_lib!R162</f>
        <v>1422/1426/1427/1449</v>
      </c>
      <c r="F163" s="104" t="s">
        <v>1457</v>
      </c>
      <c r="G163" s="109"/>
      <c r="H163" s="106" t="s">
        <v>1273</v>
      </c>
      <c r="I163" s="106" t="s">
        <v>1267</v>
      </c>
      <c r="J163" s="106" t="s">
        <v>1268</v>
      </c>
      <c r="K163" s="106" t="s">
        <v>1323</v>
      </c>
      <c r="L163" s="106" t="s">
        <v>1404</v>
      </c>
      <c r="M163" s="114"/>
      <c r="N163" s="114"/>
      <c r="O163" s="114"/>
      <c r="P163" s="109"/>
      <c r="Q163" s="114"/>
      <c r="R163" s="114"/>
      <c r="S163" s="114"/>
      <c r="T163" s="114"/>
      <c r="U163" s="109"/>
      <c r="V163" s="114"/>
      <c r="W163" s="114"/>
      <c r="X163" s="114"/>
      <c r="Y163" s="126"/>
      <c r="Z163" s="126"/>
      <c r="AA163" s="126"/>
      <c r="AB163" s="126"/>
    </row>
    <row r="164" ht="69" customHeight="true" spans="1:28">
      <c r="A164" s="90" t="str">
        <f>case_lib!A163</f>
        <v>ILC_20_14</v>
      </c>
      <c r="B164" s="87" t="s">
        <v>38</v>
      </c>
      <c r="C164" s="88" t="str">
        <f>case_lib!D163</f>
        <v>主车K_HV_speed在连续弯道K_curvature内无目标变道（左弯_右弯_左弯）</v>
      </c>
      <c r="D164" s="89" t="s">
        <v>1264</v>
      </c>
      <c r="E164" s="103" t="str">
        <f>case_lib!R163</f>
        <v>1422/1426/1427/1449</v>
      </c>
      <c r="F164" s="104" t="s">
        <v>1458</v>
      </c>
      <c r="G164" s="109"/>
      <c r="H164" s="106" t="s">
        <v>1273</v>
      </c>
      <c r="I164" s="106" t="s">
        <v>1267</v>
      </c>
      <c r="J164" s="106" t="s">
        <v>1268</v>
      </c>
      <c r="K164" s="106" t="s">
        <v>1323</v>
      </c>
      <c r="L164" s="106" t="s">
        <v>1404</v>
      </c>
      <c r="M164" s="114"/>
      <c r="N164" s="114"/>
      <c r="O164" s="114"/>
      <c r="P164" s="109"/>
      <c r="Q164" s="114"/>
      <c r="R164" s="114"/>
      <c r="S164" s="114"/>
      <c r="T164" s="114"/>
      <c r="U164" s="109"/>
      <c r="V164" s="114"/>
      <c r="W164" s="114"/>
      <c r="X164" s="114"/>
      <c r="Y164" s="126"/>
      <c r="Z164" s="126"/>
      <c r="AA164" s="126"/>
      <c r="AB164" s="126"/>
    </row>
    <row r="165" ht="69" customHeight="true" spans="1:28">
      <c r="A165" s="90" t="str">
        <f>case_lib!A164</f>
        <v>ILC_20_15</v>
      </c>
      <c r="B165" s="87" t="s">
        <v>38</v>
      </c>
      <c r="C165" s="88" t="str">
        <f>case_lib!D164</f>
        <v>施工标志横排放置在目标车道上；
本车K_HV_speed接近，距离K_relative_distance小于变道抑制距离时开始变道</v>
      </c>
      <c r="D165" s="89" t="s">
        <v>1264</v>
      </c>
      <c r="E165" s="103" t="str">
        <f>case_lib!R164</f>
        <v>/</v>
      </c>
      <c r="F165" s="104" t="s">
        <v>1459</v>
      </c>
      <c r="G165" s="109"/>
      <c r="H165" s="106" t="s">
        <v>1273</v>
      </c>
      <c r="I165" s="106" t="s">
        <v>1267</v>
      </c>
      <c r="J165" s="106" t="s">
        <v>1268</v>
      </c>
      <c r="K165" s="106" t="s">
        <v>1323</v>
      </c>
      <c r="L165" s="106" t="s">
        <v>1404</v>
      </c>
      <c r="M165" s="114"/>
      <c r="N165" s="114"/>
      <c r="O165" s="114"/>
      <c r="P165" s="109"/>
      <c r="Q165" s="114"/>
      <c r="R165" s="114"/>
      <c r="S165" s="114"/>
      <c r="T165" s="114"/>
      <c r="U165" s="109"/>
      <c r="V165" s="114"/>
      <c r="W165" s="114"/>
      <c r="X165" s="114"/>
      <c r="Y165" s="126"/>
      <c r="Z165" s="126"/>
      <c r="AA165" s="126"/>
      <c r="AB165" s="126"/>
    </row>
    <row r="166" ht="69" customHeight="true" spans="1:28">
      <c r="A166" s="90" t="str">
        <f>case_lib!A165</f>
        <v>ILC_20_16</v>
      </c>
      <c r="B166" s="87" t="s">
        <v>38</v>
      </c>
      <c r="C166" s="88" t="str">
        <f>case_lib!D165</f>
        <v>特殊车辆为K_vehicle_type在目标车道静止或低速：K_TV_speed行驶；
主车K_HV_speed接近，距离K_relative_distance小于变道抑制距离时开始变道</v>
      </c>
      <c r="D166" s="89"/>
      <c r="E166" s="103">
        <f>case_lib!R165</f>
        <v>1422</v>
      </c>
      <c r="F166" s="104" t="s">
        <v>1460</v>
      </c>
      <c r="G166" s="109"/>
      <c r="H166" s="106"/>
      <c r="I166" s="106"/>
      <c r="J166" s="106"/>
      <c r="K166" s="106"/>
      <c r="L166" s="106"/>
      <c r="M166" s="114"/>
      <c r="N166" s="114"/>
      <c r="O166" s="114"/>
      <c r="P166" s="109"/>
      <c r="Q166" s="114"/>
      <c r="R166" s="114"/>
      <c r="S166" s="114"/>
      <c r="T166" s="114"/>
      <c r="U166" s="109"/>
      <c r="V166" s="114"/>
      <c r="W166" s="114"/>
      <c r="X166" s="114"/>
      <c r="Y166" s="126"/>
      <c r="Z166" s="126"/>
      <c r="AA166" s="126"/>
      <c r="AB166" s="126"/>
    </row>
    <row r="167" ht="69" customHeight="true" spans="1:28">
      <c r="A167" s="90" t="str">
        <f>case_lib!A166</f>
        <v>ILC_20_17</v>
      </c>
      <c r="B167" s="87" t="s">
        <v>38</v>
      </c>
      <c r="C167" s="88" t="str">
        <f>case_lib!D166</f>
        <v>行人在目标车道内静止，姿态为K_posture；
主车K_HV_speed接近，距离K_relative_distance小于变道抑制距离时开始变道</v>
      </c>
      <c r="D167" s="89"/>
      <c r="E167" s="103">
        <f>case_lib!R166</f>
        <v>1422</v>
      </c>
      <c r="F167" s="104" t="s">
        <v>1453</v>
      </c>
      <c r="G167" s="109"/>
      <c r="H167" s="109"/>
      <c r="I167" s="106"/>
      <c r="J167" s="109"/>
      <c r="K167" s="114"/>
      <c r="L167" s="114"/>
      <c r="M167" s="114"/>
      <c r="N167" s="114"/>
      <c r="O167" s="114"/>
      <c r="P167" s="109"/>
      <c r="Q167" s="114"/>
      <c r="R167" s="114"/>
      <c r="S167" s="114"/>
      <c r="T167" s="114"/>
      <c r="U167" s="109"/>
      <c r="V167" s="114"/>
      <c r="W167" s="114"/>
      <c r="X167" s="114"/>
      <c r="Y167" s="126"/>
      <c r="Z167" s="126"/>
      <c r="AA167" s="126"/>
      <c r="AB167" s="126"/>
    </row>
    <row r="168" ht="69" customHeight="true" spans="1:28">
      <c r="A168" s="90" t="str">
        <f>case_lib!A167</f>
        <v>ILC_20_18</v>
      </c>
      <c r="B168" s="87" t="s">
        <v>38</v>
      </c>
      <c r="C168" s="88" t="str">
        <f>case_lib!D167</f>
        <v>行人在目标车道内以速度1.5m/s行走，姿态为K_posture，主车K_HV_speed接近，距离K_relative_distance小于变道抑制距离时开始变道</v>
      </c>
      <c r="D168" s="114"/>
      <c r="E168" s="103">
        <f>case_lib!R167</f>
        <v>1422</v>
      </c>
      <c r="F168" s="104" t="s">
        <v>1453</v>
      </c>
      <c r="G168" s="109"/>
      <c r="H168" s="109"/>
      <c r="I168" s="106"/>
      <c r="J168" s="109"/>
      <c r="K168" s="114"/>
      <c r="L168" s="114"/>
      <c r="M168" s="114"/>
      <c r="N168" s="114"/>
      <c r="O168" s="114"/>
      <c r="P168" s="109"/>
      <c r="Q168" s="114"/>
      <c r="R168" s="114"/>
      <c r="S168" s="114"/>
      <c r="T168" s="114"/>
      <c r="U168" s="109"/>
      <c r="V168" s="114"/>
      <c r="W168" s="114"/>
      <c r="X168" s="114"/>
      <c r="Y168" s="126"/>
      <c r="Z168" s="126"/>
      <c r="AA168" s="126"/>
      <c r="AB168" s="126"/>
    </row>
    <row r="169" ht="69" customHeight="true" spans="1:28">
      <c r="A169" s="90" t="str">
        <f>case_lib!A168</f>
        <v>ILC_20_19</v>
      </c>
      <c r="B169" s="87" t="s">
        <v>38</v>
      </c>
      <c r="C169" s="88" t="str">
        <f>case_lib!D168</f>
        <v>主车K_HV_speed在高速上无目标变道，变道过程中，目标车道出现碎片K_Debris_type</v>
      </c>
      <c r="D169" s="89" t="s">
        <v>1264</v>
      </c>
      <c r="E169" s="103" t="str">
        <f>case_lib!R168</f>
        <v>/</v>
      </c>
      <c r="F169" s="104" t="s">
        <v>1461</v>
      </c>
      <c r="G169" s="109"/>
      <c r="H169" s="106" t="s">
        <v>1273</v>
      </c>
      <c r="I169" s="106" t="s">
        <v>1267</v>
      </c>
      <c r="J169" s="106" t="s">
        <v>1268</v>
      </c>
      <c r="K169" s="106" t="s">
        <v>1323</v>
      </c>
      <c r="L169" s="106" t="s">
        <v>1404</v>
      </c>
      <c r="M169" s="114"/>
      <c r="N169" s="114"/>
      <c r="O169" s="114"/>
      <c r="P169" s="109"/>
      <c r="Q169" s="114"/>
      <c r="R169" s="114"/>
      <c r="S169" s="114"/>
      <c r="T169" s="114"/>
      <c r="U169" s="109"/>
      <c r="V169" s="114"/>
      <c r="W169" s="114"/>
      <c r="X169" s="114"/>
      <c r="Y169" s="126"/>
      <c r="Z169" s="126"/>
      <c r="AA169" s="126"/>
      <c r="AB169" s="126"/>
    </row>
    <row r="170" ht="69" customHeight="true" spans="1:28">
      <c r="A170" s="90" t="str">
        <f>case_lib!A169</f>
        <v>ILC_20_20</v>
      </c>
      <c r="B170" s="87" t="s">
        <v>38</v>
      </c>
      <c r="C170" s="88" t="str">
        <f>case_lib!D169</f>
        <v>主车K_HV_speed在高速上无目标变道，变道过程中，本车道或目标车道出现积水路面</v>
      </c>
      <c r="D170" s="89" t="s">
        <v>1264</v>
      </c>
      <c r="E170" s="103" t="str">
        <f>case_lib!R169</f>
        <v>1422/1426/1427/1449</v>
      </c>
      <c r="F170" s="104" t="s">
        <v>1462</v>
      </c>
      <c r="G170" s="109"/>
      <c r="H170" s="106" t="s">
        <v>1273</v>
      </c>
      <c r="I170" s="106" t="s">
        <v>1267</v>
      </c>
      <c r="J170" s="106" t="s">
        <v>1268</v>
      </c>
      <c r="K170" s="106" t="s">
        <v>1323</v>
      </c>
      <c r="L170" s="106" t="s">
        <v>1404</v>
      </c>
      <c r="M170" s="114"/>
      <c r="N170" s="114"/>
      <c r="O170" s="114"/>
      <c r="P170" s="109"/>
      <c r="Q170" s="114"/>
      <c r="R170" s="114"/>
      <c r="S170" s="114"/>
      <c r="T170" s="114"/>
      <c r="U170" s="109"/>
      <c r="V170" s="114"/>
      <c r="W170" s="114"/>
      <c r="X170" s="114"/>
      <c r="Y170" s="126"/>
      <c r="Z170" s="126"/>
      <c r="AA170" s="126"/>
      <c r="AB170" s="126"/>
    </row>
    <row r="171" ht="69" customHeight="true" spans="1:28">
      <c r="A171" s="90" t="str">
        <f>case_lib!A170</f>
        <v>ILC_20_21</v>
      </c>
      <c r="B171" s="87" t="s">
        <v>38</v>
      </c>
      <c r="C171" s="88" t="str">
        <f>case_lib!D170</f>
        <v>主车K_HV_speed在高速上无目标变道，变道过程中，本车道或目标车道出现水淹路面</v>
      </c>
      <c r="D171" s="89" t="s">
        <v>1264</v>
      </c>
      <c r="E171" s="103" t="str">
        <f>case_lib!R170</f>
        <v>/</v>
      </c>
      <c r="F171" s="104" t="s">
        <v>1452</v>
      </c>
      <c r="G171" s="109"/>
      <c r="H171" s="106" t="s">
        <v>1273</v>
      </c>
      <c r="I171" s="106" t="s">
        <v>1267</v>
      </c>
      <c r="J171" s="106" t="s">
        <v>1268</v>
      </c>
      <c r="K171" s="106" t="s">
        <v>1323</v>
      </c>
      <c r="L171" s="106" t="s">
        <v>1404</v>
      </c>
      <c r="M171" s="114"/>
      <c r="N171" s="114"/>
      <c r="O171" s="114"/>
      <c r="P171" s="109"/>
      <c r="Q171" s="114"/>
      <c r="R171" s="114"/>
      <c r="S171" s="114"/>
      <c r="T171" s="114"/>
      <c r="U171" s="109"/>
      <c r="V171" s="114"/>
      <c r="W171" s="114"/>
      <c r="X171" s="114"/>
      <c r="Y171" s="126"/>
      <c r="Z171" s="126"/>
      <c r="AA171" s="126"/>
      <c r="AB171" s="126"/>
    </row>
    <row r="172" ht="69" customHeight="true" spans="1:28">
      <c r="A172" s="90" t="str">
        <f>case_lib!A171</f>
        <v>ILC_20_22</v>
      </c>
      <c r="B172" s="87" t="s">
        <v>38</v>
      </c>
      <c r="C172" s="88" t="str">
        <f>case_lib!D171</f>
        <v>主车K_HV_speed在夜晚有路灯高速上无目标变道</v>
      </c>
      <c r="D172" s="89" t="s">
        <v>1264</v>
      </c>
      <c r="E172" s="103" t="str">
        <f>case_lib!R171</f>
        <v>1422/1426/1427/1449</v>
      </c>
      <c r="F172" s="104" t="s">
        <v>1463</v>
      </c>
      <c r="G172" s="109"/>
      <c r="H172" s="106" t="s">
        <v>1273</v>
      </c>
      <c r="I172" s="106" t="s">
        <v>1267</v>
      </c>
      <c r="J172" s="106" t="s">
        <v>1268</v>
      </c>
      <c r="K172" s="106" t="s">
        <v>1323</v>
      </c>
      <c r="L172" s="106" t="s">
        <v>1464</v>
      </c>
      <c r="M172" s="114"/>
      <c r="N172" s="114"/>
      <c r="O172" s="114"/>
      <c r="P172" s="109"/>
      <c r="Q172" s="114"/>
      <c r="R172" s="114"/>
      <c r="S172" s="114"/>
      <c r="T172" s="114"/>
      <c r="U172" s="109"/>
      <c r="V172" s="114"/>
      <c r="W172" s="114"/>
      <c r="X172" s="114"/>
      <c r="Y172" s="126"/>
      <c r="Z172" s="126"/>
      <c r="AA172" s="126"/>
      <c r="AB172" s="126"/>
    </row>
    <row r="173" ht="69" customHeight="true" spans="1:28">
      <c r="A173" s="90" t="str">
        <f>case_lib!A172</f>
        <v>ILC_20_23</v>
      </c>
      <c r="B173" s="87" t="s">
        <v>38</v>
      </c>
      <c r="C173" s="88" t="str">
        <f>case_lib!D172</f>
        <v>主车在夜晚前大灯损坏，主车跟车K_HV_speed拨杆变道</v>
      </c>
      <c r="D173" s="114"/>
      <c r="E173" s="103" t="str">
        <f>case_lib!R172</f>
        <v>1422/1426/1427/1449</v>
      </c>
      <c r="F173" s="104" t="s">
        <v>1460</v>
      </c>
      <c r="G173" s="109"/>
      <c r="H173" s="109"/>
      <c r="I173" s="106"/>
      <c r="J173" s="109"/>
      <c r="K173" s="114"/>
      <c r="L173" s="114"/>
      <c r="M173" s="114"/>
      <c r="N173" s="114"/>
      <c r="O173" s="114"/>
      <c r="P173" s="109"/>
      <c r="Q173" s="114"/>
      <c r="R173" s="114"/>
      <c r="S173" s="114"/>
      <c r="T173" s="114"/>
      <c r="U173" s="109"/>
      <c r="V173" s="114"/>
      <c r="W173" s="114"/>
      <c r="X173" s="114"/>
      <c r="Y173" s="126"/>
      <c r="Z173" s="126"/>
      <c r="AA173" s="126"/>
      <c r="AB173" s="126"/>
    </row>
    <row r="174" ht="69" customHeight="true" spans="1:28">
      <c r="A174" s="90" t="str">
        <f>case_lib!A173</f>
        <v>ILC_20_24</v>
      </c>
      <c r="B174" s="87" t="s">
        <v>38</v>
      </c>
      <c r="C174" s="88" t="str">
        <f>case_lib!D173</f>
        <v>主车K_HV_speed在夜晚无路灯高速上，目标车位于主车后方K_relative_distance大灯切换干扰，主车无目标变道</v>
      </c>
      <c r="D174" s="114"/>
      <c r="E174" s="103" t="str">
        <f>case_lib!R173</f>
        <v>1422/1426/1427/1449</v>
      </c>
      <c r="F174" s="104" t="s">
        <v>1453</v>
      </c>
      <c r="G174" s="109"/>
      <c r="H174" s="109"/>
      <c r="I174" s="106"/>
      <c r="J174" s="109"/>
      <c r="K174" s="114"/>
      <c r="L174" s="114"/>
      <c r="M174" s="114"/>
      <c r="N174" s="114"/>
      <c r="O174" s="114"/>
      <c r="P174" s="109"/>
      <c r="Q174" s="114"/>
      <c r="R174" s="114"/>
      <c r="S174" s="114"/>
      <c r="T174" s="114"/>
      <c r="U174" s="109"/>
      <c r="V174" s="114"/>
      <c r="W174" s="114"/>
      <c r="X174" s="114"/>
      <c r="Y174" s="126"/>
      <c r="Z174" s="126"/>
      <c r="AA174" s="126"/>
      <c r="AB174" s="126"/>
    </row>
    <row r="175" ht="69" customHeight="true" spans="1:28">
      <c r="A175" s="90" t="str">
        <f>case_lib!A174</f>
        <v>ILC_20_25</v>
      </c>
      <c r="B175" s="87" t="s">
        <v>38</v>
      </c>
      <c r="C175" s="88" t="str">
        <f>case_lib!D174</f>
        <v>主车K_HV_speed在夜晚无路灯高速上，目标车对向停在主车前方K_relative_distance应急车道内;
目标车来回切换大灯干扰，主车无目标变道</v>
      </c>
      <c r="D175" s="114"/>
      <c r="E175" s="103" t="str">
        <f>case_lib!R174</f>
        <v>1422/1426/1427/1449</v>
      </c>
      <c r="F175" s="104" t="s">
        <v>1460</v>
      </c>
      <c r="G175" s="109"/>
      <c r="H175" s="109"/>
      <c r="I175" s="106"/>
      <c r="J175" s="109"/>
      <c r="K175" s="114"/>
      <c r="L175" s="114"/>
      <c r="M175" s="114"/>
      <c r="N175" s="114"/>
      <c r="O175" s="114"/>
      <c r="P175" s="109"/>
      <c r="Q175" s="114"/>
      <c r="R175" s="114"/>
      <c r="S175" s="114"/>
      <c r="T175" s="114"/>
      <c r="U175" s="109"/>
      <c r="V175" s="114"/>
      <c r="W175" s="114"/>
      <c r="X175" s="114"/>
      <c r="Y175" s="126"/>
      <c r="Z175" s="126"/>
      <c r="AA175" s="126"/>
      <c r="AB175" s="126"/>
    </row>
    <row r="176" s="42" customFormat="true" spans="1:28">
      <c r="A176" s="84" t="str">
        <f>case_lib!A175</f>
        <v>ILC_21 </v>
      </c>
      <c r="B176" s="93"/>
      <c r="C176" s="91" t="str">
        <f>case_lib!D175</f>
        <v>PnC ODD组合变道</v>
      </c>
      <c r="D176" s="92"/>
      <c r="E176" s="107"/>
      <c r="F176" s="108"/>
      <c r="G176" s="108"/>
      <c r="H176" s="108"/>
      <c r="I176" s="108"/>
      <c r="J176" s="108"/>
      <c r="K176" s="92"/>
      <c r="L176" s="92"/>
      <c r="M176" s="92"/>
      <c r="N176" s="92"/>
      <c r="O176" s="92"/>
      <c r="P176" s="110"/>
      <c r="Q176" s="92"/>
      <c r="R176" s="92"/>
      <c r="S176" s="92"/>
      <c r="T176" s="92"/>
      <c r="U176" s="110"/>
      <c r="V176" s="92"/>
      <c r="W176" s="92"/>
      <c r="X176" s="92"/>
      <c r="Y176" s="125"/>
      <c r="Z176" s="125"/>
      <c r="AA176" s="125"/>
      <c r="AB176" s="125"/>
    </row>
    <row r="177" ht="69" customHeight="true" spans="1:28">
      <c r="A177" s="90" t="str">
        <f>case_lib!A176</f>
        <v>ILC_21_1</v>
      </c>
      <c r="B177" s="87" t="s">
        <v>38</v>
      </c>
      <c r="C177" s="88" t="str">
        <f>case_lib!D176</f>
        <v>主车K_HV_speed在匝道中无目标变道</v>
      </c>
      <c r="D177" s="89" t="s">
        <v>1264</v>
      </c>
      <c r="E177" s="103">
        <f>case_lib!R176</f>
        <v>1422</v>
      </c>
      <c r="F177" s="104" t="s">
        <v>1465</v>
      </c>
      <c r="G177" s="109"/>
      <c r="H177" s="106" t="s">
        <v>1273</v>
      </c>
      <c r="I177" s="106" t="s">
        <v>1267</v>
      </c>
      <c r="J177" s="106" t="s">
        <v>1268</v>
      </c>
      <c r="K177" s="106" t="s">
        <v>1323</v>
      </c>
      <c r="L177" s="106" t="s">
        <v>1404</v>
      </c>
      <c r="M177" s="114"/>
      <c r="N177" s="114"/>
      <c r="O177" s="114"/>
      <c r="P177" s="109"/>
      <c r="Q177" s="114"/>
      <c r="R177" s="114"/>
      <c r="S177" s="114"/>
      <c r="T177" s="114"/>
      <c r="U177" s="109"/>
      <c r="V177" s="114"/>
      <c r="W177" s="114"/>
      <c r="X177" s="114"/>
      <c r="Y177" s="126"/>
      <c r="Z177" s="126"/>
      <c r="AA177" s="126"/>
      <c r="AB177" s="126"/>
    </row>
    <row r="178" ht="69" customHeight="true" spans="1:28">
      <c r="A178" s="90" t="str">
        <f>case_lib!A177</f>
        <v>ILC_21_2</v>
      </c>
      <c r="B178" s="87" t="s">
        <v>38</v>
      </c>
      <c r="C178" s="88" t="str">
        <f>case_lib!D177</f>
        <v>主车K_HV_speed距K_relative_distance时向并道口侧变道，过线后目标车并道进入目标车道</v>
      </c>
      <c r="D178" s="89"/>
      <c r="E178" s="103" t="str">
        <f>case_lib!R177</f>
        <v>1422/1426/1427/1449</v>
      </c>
      <c r="F178" s="104" t="s">
        <v>1466</v>
      </c>
      <c r="G178" s="109"/>
      <c r="H178" s="106"/>
      <c r="I178" s="106"/>
      <c r="J178" s="106"/>
      <c r="K178" s="106"/>
      <c r="L178" s="106"/>
      <c r="M178" s="114"/>
      <c r="N178" s="114"/>
      <c r="O178" s="114"/>
      <c r="P178" s="109"/>
      <c r="Q178" s="114"/>
      <c r="R178" s="114"/>
      <c r="S178" s="114"/>
      <c r="T178" s="114"/>
      <c r="U178" s="109"/>
      <c r="V178" s="114"/>
      <c r="W178" s="114"/>
      <c r="X178" s="114"/>
      <c r="Y178" s="126"/>
      <c r="Z178" s="126"/>
      <c r="AA178" s="126"/>
      <c r="AB178" s="126"/>
    </row>
    <row r="179" ht="69" customHeight="true" spans="1:28">
      <c r="A179" s="90" t="str">
        <f>case_lib!A178</f>
        <v>ILC_21_3</v>
      </c>
      <c r="B179" s="87" t="s">
        <v>38</v>
      </c>
      <c r="C179" s="88" t="str">
        <f>case_lib!D178</f>
        <v>主车K_HV_speed在不同附着系数路面K_Roadway_Surfaces上无目标变道</v>
      </c>
      <c r="D179" s="114"/>
      <c r="E179" s="103" t="str">
        <f>case_lib!R178</f>
        <v>1422/1426/1427/1449</v>
      </c>
      <c r="F179" s="104" t="s">
        <v>1467</v>
      </c>
      <c r="G179" s="109"/>
      <c r="H179" s="109"/>
      <c r="I179" s="106"/>
      <c r="J179" s="109"/>
      <c r="K179" s="114"/>
      <c r="L179" s="114"/>
      <c r="M179" s="114"/>
      <c r="N179" s="114"/>
      <c r="O179" s="114"/>
      <c r="P179" s="109"/>
      <c r="Q179" s="114"/>
      <c r="R179" s="114"/>
      <c r="S179" s="114"/>
      <c r="T179" s="114"/>
      <c r="U179" s="109"/>
      <c r="V179" s="114"/>
      <c r="W179" s="114"/>
      <c r="X179" s="114"/>
      <c r="Y179" s="126"/>
      <c r="Z179" s="126"/>
      <c r="AA179" s="126"/>
      <c r="AB179" s="126"/>
    </row>
    <row r="180" ht="69" customHeight="true" spans="1:28">
      <c r="A180" s="90" t="str">
        <f>case_lib!A179</f>
        <v>ILC_21_4</v>
      </c>
      <c r="B180" s="87" t="s">
        <v>38</v>
      </c>
      <c r="C180" s="88" t="str">
        <f>case_lib!D179</f>
        <v>主车K_HV_speed在不同附着系数路面K_Roadway_Surfaces，接近低速目标车K_TV_speed；
距离K_relative_distance大于变道抑制距离（TTC≥6s+1.5s）拨杆变道</v>
      </c>
      <c r="D180" s="114"/>
      <c r="E180" s="103" t="str">
        <f>case_lib!R179</f>
        <v>1422/1426/1427/1449</v>
      </c>
      <c r="F180" s="104" t="s">
        <v>1468</v>
      </c>
      <c r="G180" s="109"/>
      <c r="H180" s="109"/>
      <c r="I180" s="106"/>
      <c r="J180" s="109"/>
      <c r="K180" s="114"/>
      <c r="L180" s="114"/>
      <c r="M180" s="114"/>
      <c r="N180" s="114"/>
      <c r="O180" s="114"/>
      <c r="P180" s="109"/>
      <c r="Q180" s="114"/>
      <c r="R180" s="114"/>
      <c r="S180" s="114"/>
      <c r="T180" s="114"/>
      <c r="U180" s="109"/>
      <c r="V180" s="114"/>
      <c r="W180" s="114"/>
      <c r="X180" s="114"/>
      <c r="Y180" s="126"/>
      <c r="Z180" s="126"/>
      <c r="AA180" s="126"/>
      <c r="AB180" s="126"/>
    </row>
    <row r="181" ht="69" customHeight="true" spans="1:28">
      <c r="A181" s="90" t="str">
        <f>case_lib!A180</f>
        <v>ILC_21_5</v>
      </c>
      <c r="B181" s="87" t="s">
        <v>38</v>
      </c>
      <c r="C181" s="88" t="str">
        <f>case_lib!D180</f>
        <v>主车K_HV_speed在不同附着系数路面：K_Roadway_Surfaces，接近低速目标车K_TV_speed；
距离K_relative_distance大于变道抑制距离（TTC＜6s）拨杆变道</v>
      </c>
      <c r="D181" s="114"/>
      <c r="E181" s="103">
        <f>case_lib!R180</f>
        <v>1422</v>
      </c>
      <c r="F181" s="104" t="s">
        <v>1468</v>
      </c>
      <c r="G181" s="109"/>
      <c r="H181" s="109"/>
      <c r="I181" s="106"/>
      <c r="J181" s="109"/>
      <c r="K181" s="114"/>
      <c r="L181" s="114"/>
      <c r="M181" s="114"/>
      <c r="N181" s="114"/>
      <c r="O181" s="114"/>
      <c r="P181" s="109"/>
      <c r="Q181" s="114"/>
      <c r="R181" s="114"/>
      <c r="S181" s="114"/>
      <c r="T181" s="114"/>
      <c r="U181" s="109"/>
      <c r="V181" s="114"/>
      <c r="W181" s="114"/>
      <c r="X181" s="114"/>
      <c r="Y181" s="126"/>
      <c r="Z181" s="126"/>
      <c r="AA181" s="126"/>
      <c r="AB181" s="126"/>
    </row>
    <row r="182" ht="69" customHeight="true" spans="1:28">
      <c r="A182" s="90" t="str">
        <f>case_lib!A181</f>
        <v>ILC_21_6</v>
      </c>
      <c r="B182" s="87" t="s">
        <v>38</v>
      </c>
      <c r="C182" s="88" t="str">
        <f>case_lib!D181</f>
        <v>主车K_HV_speed在波浪路K_slope上无目标变道</v>
      </c>
      <c r="D182" s="114"/>
      <c r="E182" s="103" t="str">
        <f>case_lib!R181</f>
        <v>1422/1426/1427/1449</v>
      </c>
      <c r="F182" s="104" t="s">
        <v>1469</v>
      </c>
      <c r="G182" s="109"/>
      <c r="H182" s="109"/>
      <c r="I182" s="106"/>
      <c r="J182" s="109"/>
      <c r="K182" s="114"/>
      <c r="L182" s="114"/>
      <c r="M182" s="114"/>
      <c r="N182" s="114"/>
      <c r="O182" s="114"/>
      <c r="P182" s="109"/>
      <c r="Q182" s="114"/>
      <c r="R182" s="114"/>
      <c r="S182" s="114"/>
      <c r="T182" s="114"/>
      <c r="U182" s="109"/>
      <c r="V182" s="114"/>
      <c r="W182" s="114"/>
      <c r="X182" s="114"/>
      <c r="Y182" s="126"/>
      <c r="Z182" s="126"/>
      <c r="AA182" s="126"/>
      <c r="AB182" s="126"/>
    </row>
    <row r="183" ht="69" customHeight="true" spans="1:28">
      <c r="A183" s="90" t="str">
        <f>case_lib!A182</f>
        <v>ILC_21_7</v>
      </c>
      <c r="B183" s="87" t="s">
        <v>38</v>
      </c>
      <c r="C183" s="88" t="str">
        <f>case_lib!D182</f>
        <v>主车K_HV_speed在颠簸路K_slope上变道</v>
      </c>
      <c r="D183" s="114"/>
      <c r="E183" s="103" t="str">
        <f>case_lib!R182</f>
        <v>1422/1426/1427/1449</v>
      </c>
      <c r="F183" s="104" t="s">
        <v>1470</v>
      </c>
      <c r="G183" s="109"/>
      <c r="H183" s="109"/>
      <c r="I183" s="106"/>
      <c r="J183" s="109"/>
      <c r="K183" s="114"/>
      <c r="L183" s="114"/>
      <c r="M183" s="114"/>
      <c r="N183" s="114"/>
      <c r="O183" s="114"/>
      <c r="P183" s="109"/>
      <c r="Q183" s="114"/>
      <c r="R183" s="114"/>
      <c r="S183" s="114"/>
      <c r="T183" s="114"/>
      <c r="U183" s="109"/>
      <c r="V183" s="114"/>
      <c r="W183" s="114"/>
      <c r="X183" s="114"/>
      <c r="Y183" s="126"/>
      <c r="Z183" s="126"/>
      <c r="AA183" s="126"/>
      <c r="AB183" s="126"/>
    </row>
    <row r="184" ht="69" customHeight="true" spans="1:28">
      <c r="A184" s="90" t="str">
        <f>case_lib!A183</f>
        <v>ILC_21_8</v>
      </c>
      <c r="B184" s="87" t="s">
        <v>38</v>
      </c>
      <c r="C184" s="88" t="str">
        <f>case_lib!D183</f>
        <v>主车K_HV_speed在横风K_level_crosswind时变道</v>
      </c>
      <c r="D184" s="114"/>
      <c r="E184" s="103" t="str">
        <f>case_lib!R183</f>
        <v>1422/1426/1427/1449</v>
      </c>
      <c r="F184" s="104" t="s">
        <v>1272</v>
      </c>
      <c r="G184" s="109"/>
      <c r="H184" s="109"/>
      <c r="I184" s="106"/>
      <c r="J184" s="109"/>
      <c r="K184" s="114"/>
      <c r="L184" s="114"/>
      <c r="M184" s="114"/>
      <c r="N184" s="114"/>
      <c r="O184" s="114"/>
      <c r="P184" s="109"/>
      <c r="Q184" s="114"/>
      <c r="R184" s="114"/>
      <c r="S184" s="114"/>
      <c r="T184" s="114"/>
      <c r="U184" s="109"/>
      <c r="V184" s="114"/>
      <c r="W184" s="114"/>
      <c r="X184" s="114"/>
      <c r="Y184" s="126"/>
      <c r="Z184" s="126"/>
      <c r="AA184" s="126"/>
      <c r="AB184" s="126"/>
    </row>
    <row r="185" ht="69" customHeight="true" spans="1:28">
      <c r="A185" s="90" t="str">
        <f>case_lib!A184</f>
        <v>ILC_21_9</v>
      </c>
      <c r="B185" s="87" t="s">
        <v>38</v>
      </c>
      <c r="C185" s="88" t="str">
        <f>case_lib!D184</f>
        <v>主车K_HV_speed在不同附着系数路面K_Roadway_Surfaces上无目标变道，变道时横风K_level_crosswind</v>
      </c>
      <c r="D185" s="114"/>
      <c r="E185" s="103" t="str">
        <f>case_lib!R184</f>
        <v>1422/1426/1427/1449</v>
      </c>
      <c r="F185" s="104" t="s">
        <v>1467</v>
      </c>
      <c r="G185" s="109"/>
      <c r="H185" s="109"/>
      <c r="I185" s="106"/>
      <c r="J185" s="109"/>
      <c r="K185" s="114"/>
      <c r="L185" s="114"/>
      <c r="M185" s="114"/>
      <c r="N185" s="114"/>
      <c r="O185" s="114"/>
      <c r="P185" s="109"/>
      <c r="Q185" s="114"/>
      <c r="R185" s="114"/>
      <c r="S185" s="114"/>
      <c r="T185" s="114"/>
      <c r="U185" s="109"/>
      <c r="V185" s="114"/>
      <c r="W185" s="114"/>
      <c r="X185" s="114"/>
      <c r="Y185" s="126"/>
      <c r="Z185" s="126"/>
      <c r="AA185" s="126"/>
      <c r="AB185" s="126"/>
    </row>
    <row r="186" s="42" customFormat="true" spans="1:28">
      <c r="A186" s="84" t="str">
        <f>case_lib!A185</f>
        <v>ILC_22 </v>
      </c>
      <c r="B186" s="93"/>
      <c r="C186" s="91" t="str">
        <f>case_lib!D185</f>
        <v>Loc ODD组合变道</v>
      </c>
      <c r="D186" s="92"/>
      <c r="E186" s="107"/>
      <c r="F186" s="108"/>
      <c r="G186" s="108"/>
      <c r="H186" s="108"/>
      <c r="I186" s="108"/>
      <c r="J186" s="108"/>
      <c r="K186" s="92"/>
      <c r="L186" s="92"/>
      <c r="M186" s="92"/>
      <c r="N186" s="92"/>
      <c r="O186" s="92"/>
      <c r="P186" s="110"/>
      <c r="Q186" s="92"/>
      <c r="R186" s="92"/>
      <c r="S186" s="92"/>
      <c r="T186" s="92"/>
      <c r="U186" s="110"/>
      <c r="V186" s="92"/>
      <c r="W186" s="92"/>
      <c r="X186" s="92"/>
      <c r="Y186" s="125"/>
      <c r="Z186" s="125"/>
      <c r="AA186" s="125"/>
      <c r="AB186" s="125"/>
    </row>
    <row r="187" ht="69" customHeight="true" spans="1:28">
      <c r="A187" s="90" t="str">
        <f>case_lib!A186</f>
        <v>ILC_22_1</v>
      </c>
      <c r="B187" s="87" t="s">
        <v>38</v>
      </c>
      <c r="C187" s="88" t="str">
        <f>case_lib!D186</f>
        <v>主车K_HV_speed接近200m外可变车道，距离K_relative_distance时（TTC＜6s+1.5s）无目标变道</v>
      </c>
      <c r="D187" s="114"/>
      <c r="E187" s="103" t="str">
        <f>case_lib!R186</f>
        <v>/</v>
      </c>
      <c r="F187" s="104" t="s">
        <v>1471</v>
      </c>
      <c r="G187" s="109"/>
      <c r="H187" s="109"/>
      <c r="I187" s="106"/>
      <c r="J187" s="109"/>
      <c r="K187" s="114"/>
      <c r="L187" s="114"/>
      <c r="M187" s="114"/>
      <c r="N187" s="114"/>
      <c r="O187" s="114"/>
      <c r="P187" s="109"/>
      <c r="Q187" s="114"/>
      <c r="R187" s="114"/>
      <c r="S187" s="114"/>
      <c r="T187" s="114"/>
      <c r="U187" s="109"/>
      <c r="V187" s="114"/>
      <c r="W187" s="114"/>
      <c r="X187" s="114"/>
      <c r="Y187" s="126"/>
      <c r="Z187" s="126"/>
      <c r="AA187" s="126"/>
      <c r="AB187" s="126"/>
    </row>
    <row r="188" ht="69" customHeight="true" spans="1:28">
      <c r="A188" s="90" t="str">
        <f>case_lib!A187</f>
        <v>ILC_22_2</v>
      </c>
      <c r="B188" s="87" t="s">
        <v>38</v>
      </c>
      <c r="C188" s="88" t="str">
        <f>case_lib!D187</f>
        <v>主车K_HV_speed接近200m外收费站，距离K_relative_distance时（TTC＜7s）无目标变道</v>
      </c>
      <c r="D188" s="114"/>
      <c r="E188" s="103" t="str">
        <f>case_lib!R187</f>
        <v>/</v>
      </c>
      <c r="F188" s="104" t="s">
        <v>1472</v>
      </c>
      <c r="G188" s="109"/>
      <c r="H188" s="109"/>
      <c r="I188" s="106"/>
      <c r="J188" s="109"/>
      <c r="K188" s="114"/>
      <c r="L188" s="114"/>
      <c r="M188" s="114"/>
      <c r="N188" s="114"/>
      <c r="O188" s="114"/>
      <c r="P188" s="109"/>
      <c r="Q188" s="114"/>
      <c r="R188" s="114"/>
      <c r="S188" s="114"/>
      <c r="T188" s="114"/>
      <c r="U188" s="109"/>
      <c r="V188" s="114"/>
      <c r="W188" s="114"/>
      <c r="X188" s="114"/>
      <c r="Y188" s="126"/>
      <c r="Z188" s="126"/>
      <c r="AA188" s="126"/>
      <c r="AB188" s="126"/>
    </row>
    <row r="189" ht="69" customHeight="true" spans="1:28">
      <c r="A189" s="90" t="str">
        <f>case_lib!A188</f>
        <v>ILC_22_3</v>
      </c>
      <c r="B189" s="87" t="s">
        <v>38</v>
      </c>
      <c r="C189" s="88" t="str">
        <f>case_lib!D188</f>
        <v>主车K_HV_speed在天桥下无目标变道</v>
      </c>
      <c r="D189" s="89" t="s">
        <v>1264</v>
      </c>
      <c r="E189" s="103" t="str">
        <f>case_lib!R188</f>
        <v>1422/1426/1427/1449</v>
      </c>
      <c r="F189" s="104" t="s">
        <v>1473</v>
      </c>
      <c r="G189" s="109"/>
      <c r="H189" s="106" t="s">
        <v>1273</v>
      </c>
      <c r="I189" s="106" t="s">
        <v>1267</v>
      </c>
      <c r="J189" s="106" t="s">
        <v>1268</v>
      </c>
      <c r="K189" s="106" t="s">
        <v>1323</v>
      </c>
      <c r="L189" s="106" t="s">
        <v>1404</v>
      </c>
      <c r="M189" s="114"/>
      <c r="N189" s="114"/>
      <c r="O189" s="114"/>
      <c r="P189" s="109"/>
      <c r="Q189" s="114"/>
      <c r="R189" s="114"/>
      <c r="S189" s="114"/>
      <c r="T189" s="114"/>
      <c r="U189" s="109"/>
      <c r="V189" s="114"/>
      <c r="W189" s="114"/>
      <c r="X189" s="114"/>
      <c r="Y189" s="126"/>
      <c r="Z189" s="126"/>
      <c r="AA189" s="126"/>
      <c r="AB189" s="126"/>
    </row>
    <row r="190" ht="69" customHeight="true" spans="1:28">
      <c r="A190" s="90" t="str">
        <f>case_lib!A189</f>
        <v>ILC_22_4</v>
      </c>
      <c r="B190" s="87" t="s">
        <v>38</v>
      </c>
      <c r="C190" s="88" t="str">
        <f>case_lib!D189</f>
        <v>主车K_HV_speed穿过天桥50m后，车道线为横穿本车道的临时车道线，无目标变道</v>
      </c>
      <c r="D190" s="89" t="s">
        <v>1264</v>
      </c>
      <c r="E190" s="103" t="str">
        <f>case_lib!R189</f>
        <v>1422/1426/1427/1449</v>
      </c>
      <c r="F190" s="104" t="s">
        <v>1474</v>
      </c>
      <c r="G190" s="109"/>
      <c r="H190" s="106" t="s">
        <v>1273</v>
      </c>
      <c r="I190" s="106" t="s">
        <v>1267</v>
      </c>
      <c r="J190" s="106" t="s">
        <v>1268</v>
      </c>
      <c r="K190" s="106" t="s">
        <v>1323</v>
      </c>
      <c r="L190" s="106" t="s">
        <v>1404</v>
      </c>
      <c r="M190" s="114"/>
      <c r="N190" s="114"/>
      <c r="O190" s="114"/>
      <c r="P190" s="109"/>
      <c r="Q190" s="114"/>
      <c r="R190" s="114"/>
      <c r="S190" s="114"/>
      <c r="T190" s="114"/>
      <c r="U190" s="109"/>
      <c r="V190" s="114"/>
      <c r="W190" s="114"/>
      <c r="X190" s="114"/>
      <c r="Y190" s="126"/>
      <c r="Z190" s="126"/>
      <c r="AA190" s="126"/>
      <c r="AB190" s="126"/>
    </row>
    <row r="191" ht="69" customHeight="true" spans="1:28">
      <c r="A191" s="90" t="str">
        <f>case_lib!A190</f>
        <v>ILC_22_5</v>
      </c>
      <c r="B191" s="87" t="s">
        <v>38</v>
      </c>
      <c r="C191" s="88" t="str">
        <f>case_lib!D190</f>
        <v>主车K_HV_speed在两面高山的高速上无目标变道</v>
      </c>
      <c r="D191" s="114"/>
      <c r="E191" s="103" t="str">
        <f>case_lib!R190</f>
        <v>1422/1426/1427/1449</v>
      </c>
      <c r="F191" s="104" t="s">
        <v>1471</v>
      </c>
      <c r="G191" s="109"/>
      <c r="H191" s="109"/>
      <c r="I191" s="106"/>
      <c r="J191" s="109"/>
      <c r="K191" s="114"/>
      <c r="L191" s="114"/>
      <c r="M191" s="114"/>
      <c r="N191" s="114"/>
      <c r="O191" s="114"/>
      <c r="P191" s="109"/>
      <c r="Q191" s="114"/>
      <c r="R191" s="114"/>
      <c r="S191" s="114"/>
      <c r="T191" s="114"/>
      <c r="U191" s="109"/>
      <c r="V191" s="114"/>
      <c r="W191" s="114"/>
      <c r="X191" s="114"/>
      <c r="Y191" s="126"/>
      <c r="Z191" s="126"/>
      <c r="AA191" s="126"/>
      <c r="AB191" s="126"/>
    </row>
    <row r="192" s="42" customFormat="true" spans="1:28">
      <c r="A192" s="84" t="str">
        <f>case_lib!A191</f>
        <v>ILC_23 </v>
      </c>
      <c r="B192" s="93"/>
      <c r="C192" s="91" t="str">
        <f>case_lib!D191</f>
        <v>变道过程中司机误操作</v>
      </c>
      <c r="D192" s="92"/>
      <c r="E192" s="107"/>
      <c r="F192" s="108"/>
      <c r="G192" s="108"/>
      <c r="H192" s="108"/>
      <c r="I192" s="108"/>
      <c r="J192" s="108"/>
      <c r="K192" s="92"/>
      <c r="L192" s="92"/>
      <c r="M192" s="92"/>
      <c r="N192" s="92"/>
      <c r="O192" s="92"/>
      <c r="P192" s="110"/>
      <c r="Q192" s="92"/>
      <c r="R192" s="92"/>
      <c r="S192" s="92"/>
      <c r="T192" s="92"/>
      <c r="U192" s="110"/>
      <c r="V192" s="92"/>
      <c r="W192" s="92"/>
      <c r="X192" s="92"/>
      <c r="Y192" s="125"/>
      <c r="Z192" s="125"/>
      <c r="AA192" s="125"/>
      <c r="AB192" s="125"/>
    </row>
    <row r="193" ht="69" customHeight="true" spans="1:28">
      <c r="A193" s="86" t="str">
        <f>case_lib!A192</f>
        <v>ILC_23_1</v>
      </c>
      <c r="B193" s="87" t="s">
        <v>38</v>
      </c>
      <c r="C193" s="88" t="str">
        <f>case_lib!D192</f>
        <v>主车K_HV_speed人工驾驶，司机拨杆2s后按AD active按钮进入AD模式</v>
      </c>
      <c r="D193" s="89" t="s">
        <v>1264</v>
      </c>
      <c r="E193" s="103">
        <f>case_lib!R192</f>
        <v>1422</v>
      </c>
      <c r="F193" s="104" t="s">
        <v>1272</v>
      </c>
      <c r="G193" s="109"/>
      <c r="H193" s="109" t="s">
        <v>1273</v>
      </c>
      <c r="I193" s="106" t="s">
        <v>1274</v>
      </c>
      <c r="J193" s="109" t="s">
        <v>1275</v>
      </c>
      <c r="K193" s="101" t="s">
        <v>1475</v>
      </c>
      <c r="L193" s="112" t="s">
        <v>1270</v>
      </c>
      <c r="M193" s="112" t="s">
        <v>1476</v>
      </c>
      <c r="N193" s="114"/>
      <c r="O193" s="114"/>
      <c r="P193" s="109"/>
      <c r="Q193" s="114"/>
      <c r="R193" s="114"/>
      <c r="S193" s="114"/>
      <c r="T193" s="114"/>
      <c r="U193" s="109"/>
      <c r="V193" s="114"/>
      <c r="W193" s="114"/>
      <c r="X193" s="114"/>
      <c r="Y193" s="126"/>
      <c r="Z193" s="126"/>
      <c r="AA193" s="126"/>
      <c r="AB193" s="126"/>
    </row>
    <row r="194" ht="69" customHeight="true" spans="1:28">
      <c r="A194" s="90" t="str">
        <f>case_lib!A193</f>
        <v>ILC_23_2</v>
      </c>
      <c r="B194" s="87" t="s">
        <v>38</v>
      </c>
      <c r="C194" s="88" t="str">
        <f>case_lib!D193</f>
        <v>主车K_HV_speed AD巡航，变道过程中司机按调速/调距按钮</v>
      </c>
      <c r="D194" s="114"/>
      <c r="E194" s="103" t="str">
        <f>case_lib!R193</f>
        <v>1422/1426/1427/1449</v>
      </c>
      <c r="F194" s="104" t="s">
        <v>1272</v>
      </c>
      <c r="G194" s="109"/>
      <c r="H194" s="109"/>
      <c r="I194" s="106"/>
      <c r="J194" s="109"/>
      <c r="K194" s="101"/>
      <c r="L194" s="112"/>
      <c r="M194" s="114"/>
      <c r="N194" s="114"/>
      <c r="O194" s="114"/>
      <c r="P194" s="109"/>
      <c r="Q194" s="114"/>
      <c r="R194" s="114"/>
      <c r="S194" s="114"/>
      <c r="T194" s="114"/>
      <c r="U194" s="109"/>
      <c r="V194" s="114"/>
      <c r="W194" s="114"/>
      <c r="X194" s="114"/>
      <c r="Y194" s="126"/>
      <c r="Z194" s="126"/>
      <c r="AA194" s="126"/>
      <c r="AB194" s="126"/>
    </row>
    <row r="195" ht="69" customHeight="true" spans="1:28">
      <c r="A195" s="86" t="str">
        <f>case_lib!A194</f>
        <v>ILC_23_3</v>
      </c>
      <c r="B195" s="87" t="s">
        <v>38</v>
      </c>
      <c r="C195" s="88" t="str">
        <f>case_lib!D194</f>
        <v>主车K_HV_speed AD巡航，变道过线前司机拨杆回正并立即继续拨杆变道</v>
      </c>
      <c r="D195" s="89" t="s">
        <v>1264</v>
      </c>
      <c r="E195" s="103">
        <f>case_lib!R194</f>
        <v>1422</v>
      </c>
      <c r="F195" s="104" t="s">
        <v>1272</v>
      </c>
      <c r="G195" s="109"/>
      <c r="H195" s="109" t="s">
        <v>1273</v>
      </c>
      <c r="I195" s="106" t="s">
        <v>1274</v>
      </c>
      <c r="J195" s="109" t="s">
        <v>1275</v>
      </c>
      <c r="K195" s="101" t="s">
        <v>1477</v>
      </c>
      <c r="L195" s="112" t="s">
        <v>1270</v>
      </c>
      <c r="M195" s="112" t="s">
        <v>1478</v>
      </c>
      <c r="N195" s="112" t="s">
        <v>1479</v>
      </c>
      <c r="O195" s="114"/>
      <c r="P195" s="109"/>
      <c r="Q195" s="114"/>
      <c r="R195" s="114"/>
      <c r="S195" s="114"/>
      <c r="T195" s="114"/>
      <c r="U195" s="109"/>
      <c r="V195" s="114"/>
      <c r="W195" s="114"/>
      <c r="X195" s="114"/>
      <c r="Y195" s="126"/>
      <c r="Z195" s="126"/>
      <c r="AA195" s="126"/>
      <c r="AB195" s="126"/>
    </row>
    <row r="196" ht="69" customHeight="true" spans="1:28">
      <c r="A196" s="86" t="str">
        <f>case_lib!A195</f>
        <v>ILC_23_4</v>
      </c>
      <c r="B196" s="87" t="s">
        <v>38</v>
      </c>
      <c r="C196" s="88" t="str">
        <f>case_lib!D195</f>
        <v>主车K_HV_speed 在中间车道AD巡航，变道过线前司机拨杆回正并立即反方向拨杆变道</v>
      </c>
      <c r="D196" s="89" t="s">
        <v>1264</v>
      </c>
      <c r="E196" s="103">
        <f>case_lib!R195</f>
        <v>1422</v>
      </c>
      <c r="F196" s="104" t="s">
        <v>1272</v>
      </c>
      <c r="G196" s="109"/>
      <c r="H196" s="109" t="s">
        <v>1273</v>
      </c>
      <c r="I196" s="106" t="s">
        <v>1274</v>
      </c>
      <c r="J196" s="109" t="s">
        <v>1275</v>
      </c>
      <c r="K196" s="101" t="s">
        <v>1477</v>
      </c>
      <c r="L196" s="112" t="s">
        <v>1270</v>
      </c>
      <c r="M196" s="112" t="s">
        <v>1478</v>
      </c>
      <c r="N196" s="112" t="s">
        <v>1480</v>
      </c>
      <c r="O196" s="114"/>
      <c r="P196" s="109"/>
      <c r="Q196" s="114"/>
      <c r="R196" s="114"/>
      <c r="S196" s="114"/>
      <c r="T196" s="114"/>
      <c r="U196" s="109"/>
      <c r="V196" s="114"/>
      <c r="W196" s="114"/>
      <c r="X196" s="114"/>
      <c r="Y196" s="126"/>
      <c r="Z196" s="126"/>
      <c r="AA196" s="126"/>
      <c r="AB196" s="126"/>
    </row>
  </sheetData>
  <autoFilter ref="A1:X196">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topLeftCell="A22" workbookViewId="0">
      <selection activeCell="I13" sqref="I13"/>
    </sheetView>
  </sheetViews>
  <sheetFormatPr defaultColWidth="9" defaultRowHeight="15"/>
  <cols>
    <col min="1" max="1" width="12.8833333333333" style="41" customWidth="true"/>
    <col min="2" max="2" width="8.88333333333333" style="41" customWidth="true"/>
    <col min="3" max="3" width="42" style="42" customWidth="true"/>
    <col min="4" max="4" width="5.33333333333333" style="42" customWidth="true"/>
    <col min="5" max="9" width="9" style="42" customWidth="true"/>
    <col min="10" max="10" width="12.1083333333333" style="42" customWidth="true"/>
    <col min="11" max="16384" width="9" style="42" customWidth="true"/>
  </cols>
  <sheetData>
    <row r="1" ht="18" spans="1:12">
      <c r="A1" s="43" t="s">
        <v>1481</v>
      </c>
      <c r="B1" s="44" t="s">
        <v>12</v>
      </c>
      <c r="C1" s="43" t="s">
        <v>15</v>
      </c>
      <c r="D1" s="43" t="s">
        <v>1482</v>
      </c>
      <c r="E1" s="43" t="s">
        <v>1483</v>
      </c>
      <c r="F1" s="43" t="s">
        <v>1484</v>
      </c>
      <c r="G1" s="44" t="s">
        <v>1485</v>
      </c>
      <c r="H1" s="43" t="s">
        <v>1486</v>
      </c>
      <c r="I1" s="44" t="s">
        <v>1487</v>
      </c>
      <c r="J1" s="43" t="s">
        <v>1488</v>
      </c>
      <c r="K1" s="44" t="s">
        <v>1489</v>
      </c>
      <c r="L1" s="43" t="s">
        <v>1490</v>
      </c>
    </row>
    <row r="2" ht="16.5" spans="1:12">
      <c r="A2" s="45" t="s">
        <v>1491</v>
      </c>
      <c r="B2" s="45" t="s">
        <v>1492</v>
      </c>
      <c r="C2" s="46" t="s">
        <v>1493</v>
      </c>
      <c r="D2" s="47" t="s">
        <v>50</v>
      </c>
      <c r="E2" s="45" t="s">
        <v>50</v>
      </c>
      <c r="F2" s="47"/>
      <c r="G2" s="47"/>
      <c r="H2" s="47"/>
      <c r="I2" s="45" t="s">
        <v>50</v>
      </c>
      <c r="J2" s="46"/>
      <c r="K2" s="46"/>
      <c r="L2" s="46" t="s">
        <v>1494</v>
      </c>
    </row>
    <row r="3" ht="16.5" spans="1:12">
      <c r="A3" s="48"/>
      <c r="B3" s="47" t="s">
        <v>1495</v>
      </c>
      <c r="C3" s="46" t="s">
        <v>1496</v>
      </c>
      <c r="D3" s="47" t="s">
        <v>50</v>
      </c>
      <c r="E3" s="45" t="s">
        <v>50</v>
      </c>
      <c r="F3" s="47"/>
      <c r="G3" s="47"/>
      <c r="H3" s="47"/>
      <c r="I3" s="47"/>
      <c r="J3" s="46"/>
      <c r="K3" s="46"/>
      <c r="L3" s="46" t="s">
        <v>1494</v>
      </c>
    </row>
    <row r="4" ht="16.5" spans="1:12">
      <c r="A4" s="48"/>
      <c r="B4" s="47" t="s">
        <v>1497</v>
      </c>
      <c r="C4" s="46" t="s">
        <v>1498</v>
      </c>
      <c r="D4" s="47" t="s">
        <v>50</v>
      </c>
      <c r="E4" s="47"/>
      <c r="F4" s="47"/>
      <c r="G4" s="47"/>
      <c r="H4" s="47"/>
      <c r="I4" s="45" t="s">
        <v>50</v>
      </c>
      <c r="J4" s="46"/>
      <c r="K4" s="46"/>
      <c r="L4" s="46" t="s">
        <v>1494</v>
      </c>
    </row>
    <row r="5" ht="16.5" spans="1:12">
      <c r="A5" s="48"/>
      <c r="B5" s="47" t="s">
        <v>1499</v>
      </c>
      <c r="C5" s="46" t="s">
        <v>1500</v>
      </c>
      <c r="D5" s="47" t="s">
        <v>50</v>
      </c>
      <c r="E5" s="45" t="s">
        <v>50</v>
      </c>
      <c r="F5" s="47"/>
      <c r="G5" s="47"/>
      <c r="H5" s="47"/>
      <c r="I5" s="47"/>
      <c r="J5" s="46"/>
      <c r="K5" s="46"/>
      <c r="L5" s="46" t="s">
        <v>1494</v>
      </c>
    </row>
    <row r="6" spans="1:12">
      <c r="A6" s="49"/>
      <c r="B6" s="47" t="s">
        <v>1501</v>
      </c>
      <c r="C6" s="46" t="s">
        <v>1502</v>
      </c>
      <c r="D6" s="47" t="s">
        <v>50</v>
      </c>
      <c r="E6" s="47"/>
      <c r="F6" s="47"/>
      <c r="G6" s="47"/>
      <c r="H6" s="47"/>
      <c r="I6" s="47"/>
      <c r="J6" s="46"/>
      <c r="K6" s="46"/>
      <c r="L6" s="46" t="s">
        <v>1494</v>
      </c>
    </row>
    <row r="7" ht="16.5" spans="1:12">
      <c r="A7" s="50" t="s">
        <v>1503</v>
      </c>
      <c r="B7" s="47" t="s">
        <v>1504</v>
      </c>
      <c r="C7" s="46" t="s">
        <v>1505</v>
      </c>
      <c r="D7" s="47" t="s">
        <v>50</v>
      </c>
      <c r="E7" s="45" t="s">
        <v>50</v>
      </c>
      <c r="F7" s="47"/>
      <c r="G7" s="47"/>
      <c r="H7" s="45" t="s">
        <v>50</v>
      </c>
      <c r="I7" s="47"/>
      <c r="J7" s="46"/>
      <c r="K7" s="46"/>
      <c r="L7" s="46"/>
    </row>
    <row r="8" ht="13.8" customHeight="true" spans="1:12">
      <c r="A8" s="48"/>
      <c r="B8" s="47" t="s">
        <v>1506</v>
      </c>
      <c r="C8" s="46" t="s">
        <v>1507</v>
      </c>
      <c r="D8" s="47" t="s">
        <v>50</v>
      </c>
      <c r="E8" s="47"/>
      <c r="F8" s="47"/>
      <c r="G8" s="47"/>
      <c r="H8" s="45" t="s">
        <v>50</v>
      </c>
      <c r="I8" s="47"/>
      <c r="J8" s="46"/>
      <c r="K8" s="46"/>
      <c r="L8" s="46"/>
    </row>
    <row r="9" ht="16.5" spans="1:12">
      <c r="A9" s="48"/>
      <c r="B9" s="47" t="s">
        <v>1508</v>
      </c>
      <c r="C9" s="46" t="s">
        <v>1509</v>
      </c>
      <c r="D9" s="47" t="s">
        <v>50</v>
      </c>
      <c r="E9" s="47"/>
      <c r="F9" s="47"/>
      <c r="G9" s="47"/>
      <c r="H9" s="45" t="s">
        <v>50</v>
      </c>
      <c r="I9" s="47"/>
      <c r="J9" s="46"/>
      <c r="K9" s="46"/>
      <c r="L9" s="46"/>
    </row>
    <row r="10" spans="1:12">
      <c r="A10" s="48"/>
      <c r="B10" s="47" t="s">
        <v>1510</v>
      </c>
      <c r="C10" s="46" t="s">
        <v>1511</v>
      </c>
      <c r="D10" s="47" t="s">
        <v>50</v>
      </c>
      <c r="E10" s="47"/>
      <c r="F10" s="47"/>
      <c r="G10" s="47"/>
      <c r="H10" s="47"/>
      <c r="I10" s="47"/>
      <c r="J10" s="46"/>
      <c r="K10" s="46"/>
      <c r="L10" s="46"/>
    </row>
    <row r="11" spans="1:12">
      <c r="A11" s="48"/>
      <c r="B11" s="47" t="s">
        <v>1512</v>
      </c>
      <c r="C11" s="46" t="s">
        <v>1513</v>
      </c>
      <c r="D11" s="47" t="s">
        <v>50</v>
      </c>
      <c r="E11" s="47"/>
      <c r="F11" s="47"/>
      <c r="G11" s="47"/>
      <c r="H11" s="47"/>
      <c r="I11" s="47"/>
      <c r="J11" s="46"/>
      <c r="K11" s="46"/>
      <c r="L11" s="46"/>
    </row>
    <row r="12" spans="1:12">
      <c r="A12" s="49"/>
      <c r="B12" s="47" t="s">
        <v>1514</v>
      </c>
      <c r="C12" s="46" t="s">
        <v>1515</v>
      </c>
      <c r="D12" s="47" t="s">
        <v>50</v>
      </c>
      <c r="E12" s="47"/>
      <c r="F12" s="47"/>
      <c r="G12" s="47"/>
      <c r="H12" s="47"/>
      <c r="I12" s="47"/>
      <c r="J12" s="46"/>
      <c r="K12" s="46"/>
      <c r="L12" s="46"/>
    </row>
    <row r="13" ht="16.5" spans="1:12">
      <c r="A13" s="50" t="s">
        <v>1516</v>
      </c>
      <c r="B13" s="47" t="s">
        <v>1517</v>
      </c>
      <c r="C13" s="46" t="s">
        <v>1518</v>
      </c>
      <c r="D13" s="47" t="s">
        <v>50</v>
      </c>
      <c r="E13" s="45" t="s">
        <v>50</v>
      </c>
      <c r="F13" s="47"/>
      <c r="G13" s="47"/>
      <c r="H13" s="45" t="s">
        <v>50</v>
      </c>
      <c r="I13" s="47"/>
      <c r="J13" s="46"/>
      <c r="K13" s="46"/>
      <c r="L13" s="46"/>
    </row>
    <row r="14" ht="13.8" customHeight="true" spans="1:12">
      <c r="A14" s="48"/>
      <c r="B14" s="45" t="s">
        <v>1517</v>
      </c>
      <c r="C14" s="51" t="s">
        <v>1518</v>
      </c>
      <c r="D14" s="47"/>
      <c r="E14" s="45" t="s">
        <v>50</v>
      </c>
      <c r="F14" s="47"/>
      <c r="G14" s="47"/>
      <c r="H14" s="47"/>
      <c r="I14" s="47"/>
      <c r="J14" s="46"/>
      <c r="K14" s="46"/>
      <c r="L14" s="46"/>
    </row>
    <row r="15" ht="16.5" spans="1:12">
      <c r="A15" s="48"/>
      <c r="B15" s="47" t="s">
        <v>1519</v>
      </c>
      <c r="C15" s="46" t="s">
        <v>1520</v>
      </c>
      <c r="D15" s="47" t="s">
        <v>50</v>
      </c>
      <c r="E15" s="47"/>
      <c r="F15" s="47"/>
      <c r="G15" s="47"/>
      <c r="H15" s="45" t="s">
        <v>50</v>
      </c>
      <c r="I15" s="47"/>
      <c r="J15" s="46"/>
      <c r="K15" s="46"/>
      <c r="L15" s="46"/>
    </row>
    <row r="16" ht="16.5" spans="1:12">
      <c r="A16" s="48"/>
      <c r="B16" s="47" t="s">
        <v>1521</v>
      </c>
      <c r="C16" s="46" t="s">
        <v>1522</v>
      </c>
      <c r="D16" s="47" t="s">
        <v>50</v>
      </c>
      <c r="E16" s="47"/>
      <c r="F16" s="47"/>
      <c r="G16" s="47"/>
      <c r="H16" s="45" t="s">
        <v>50</v>
      </c>
      <c r="I16" s="47"/>
      <c r="J16" s="46"/>
      <c r="K16" s="46"/>
      <c r="L16" s="46"/>
    </row>
    <row r="17" ht="16.5" spans="1:12">
      <c r="A17" s="48"/>
      <c r="B17" s="47" t="s">
        <v>1523</v>
      </c>
      <c r="C17" s="51" t="s">
        <v>1524</v>
      </c>
      <c r="D17" s="47" t="s">
        <v>50</v>
      </c>
      <c r="E17" s="47"/>
      <c r="F17" s="47"/>
      <c r="G17" s="47"/>
      <c r="H17" s="45" t="s">
        <v>50</v>
      </c>
      <c r="I17" s="47"/>
      <c r="J17" s="46"/>
      <c r="K17" s="46"/>
      <c r="L17" s="46"/>
    </row>
    <row r="18" spans="1:12">
      <c r="A18" s="48"/>
      <c r="B18" s="47" t="s">
        <v>1525</v>
      </c>
      <c r="C18" s="46" t="s">
        <v>1526</v>
      </c>
      <c r="D18" s="47" t="s">
        <v>50</v>
      </c>
      <c r="E18" s="47"/>
      <c r="F18" s="47"/>
      <c r="G18" s="47"/>
      <c r="H18" s="47"/>
      <c r="I18" s="47"/>
      <c r="J18" s="46"/>
      <c r="K18" s="46"/>
      <c r="L18" s="46"/>
    </row>
    <row r="19" spans="1:12">
      <c r="A19" s="49"/>
      <c r="B19" s="47" t="s">
        <v>1527</v>
      </c>
      <c r="C19" s="46" t="s">
        <v>1528</v>
      </c>
      <c r="D19" s="47" t="s">
        <v>50</v>
      </c>
      <c r="E19" s="47"/>
      <c r="F19" s="47"/>
      <c r="G19" s="47"/>
      <c r="H19" s="47"/>
      <c r="I19" s="47"/>
      <c r="J19" s="46"/>
      <c r="K19" s="46"/>
      <c r="L19" s="46"/>
    </row>
    <row r="20" ht="13.8" customHeight="true" spans="1:12">
      <c r="A20" s="50" t="s">
        <v>1529</v>
      </c>
      <c r="B20" s="47" t="s">
        <v>1530</v>
      </c>
      <c r="C20" s="46" t="s">
        <v>1531</v>
      </c>
      <c r="D20" s="47" t="s">
        <v>50</v>
      </c>
      <c r="E20" s="47"/>
      <c r="F20" s="47"/>
      <c r="G20" s="47"/>
      <c r="H20" s="47"/>
      <c r="I20" s="47"/>
      <c r="J20" s="46"/>
      <c r="K20" s="46"/>
      <c r="L20" s="46"/>
    </row>
    <row r="21" spans="1:12">
      <c r="A21" s="48"/>
      <c r="B21" s="47" t="s">
        <v>1532</v>
      </c>
      <c r="C21" s="46" t="s">
        <v>1533</v>
      </c>
      <c r="D21" s="47" t="s">
        <v>50</v>
      </c>
      <c r="E21" s="47"/>
      <c r="F21" s="47"/>
      <c r="G21" s="47"/>
      <c r="H21" s="47"/>
      <c r="I21" s="47"/>
      <c r="J21" s="46"/>
      <c r="K21" s="46"/>
      <c r="L21" s="46"/>
    </row>
    <row r="22" spans="1:12">
      <c r="A22" s="48"/>
      <c r="B22" s="47" t="s">
        <v>1534</v>
      </c>
      <c r="C22" s="46" t="s">
        <v>1535</v>
      </c>
      <c r="D22" s="47" t="s">
        <v>50</v>
      </c>
      <c r="E22" s="47"/>
      <c r="F22" s="47"/>
      <c r="G22" s="47"/>
      <c r="H22" s="47"/>
      <c r="I22" s="47"/>
      <c r="J22" s="46"/>
      <c r="K22" s="46"/>
      <c r="L22" s="46"/>
    </row>
    <row r="23" spans="1:12">
      <c r="A23" s="48"/>
      <c r="B23" s="47" t="s">
        <v>1536</v>
      </c>
      <c r="C23" s="46" t="s">
        <v>1537</v>
      </c>
      <c r="D23" s="47" t="s">
        <v>50</v>
      </c>
      <c r="E23" s="47"/>
      <c r="F23" s="47"/>
      <c r="G23" s="47"/>
      <c r="H23" s="47"/>
      <c r="I23" s="47"/>
      <c r="J23" s="46"/>
      <c r="K23" s="46"/>
      <c r="L23" s="46"/>
    </row>
    <row r="24" spans="1:12">
      <c r="A24" s="48"/>
      <c r="B24" s="47" t="s">
        <v>1538</v>
      </c>
      <c r="C24" s="46" t="s">
        <v>1539</v>
      </c>
      <c r="D24" s="47" t="s">
        <v>50</v>
      </c>
      <c r="E24" s="47"/>
      <c r="F24" s="47"/>
      <c r="G24" s="47"/>
      <c r="H24" s="47"/>
      <c r="I24" s="47"/>
      <c r="J24" s="46"/>
      <c r="K24" s="46"/>
      <c r="L24" s="46"/>
    </row>
    <row r="25" spans="1:12">
      <c r="A25" s="49"/>
      <c r="B25" s="47" t="s">
        <v>1540</v>
      </c>
      <c r="C25" s="46" t="s">
        <v>1541</v>
      </c>
      <c r="D25" s="47" t="s">
        <v>50</v>
      </c>
      <c r="E25" s="47"/>
      <c r="F25" s="47"/>
      <c r="G25" s="47"/>
      <c r="H25" s="47"/>
      <c r="I25" s="47"/>
      <c r="J25" s="46"/>
      <c r="K25" s="46"/>
      <c r="L25" s="46"/>
    </row>
    <row r="26" ht="13.8" customHeight="true" spans="1:12">
      <c r="A26" s="50" t="s">
        <v>1542</v>
      </c>
      <c r="B26" s="47" t="s">
        <v>1543</v>
      </c>
      <c r="C26" s="46" t="s">
        <v>1544</v>
      </c>
      <c r="D26" s="47" t="s">
        <v>50</v>
      </c>
      <c r="E26" s="47"/>
      <c r="F26" s="47"/>
      <c r="G26" s="47"/>
      <c r="H26" s="47"/>
      <c r="I26" s="47"/>
      <c r="J26" s="46"/>
      <c r="K26" s="46"/>
      <c r="L26" s="46"/>
    </row>
    <row r="27" spans="1:12">
      <c r="A27" s="48"/>
      <c r="B27" s="47" t="s">
        <v>1545</v>
      </c>
      <c r="C27" s="46" t="s">
        <v>1546</v>
      </c>
      <c r="D27" s="47" t="s">
        <v>50</v>
      </c>
      <c r="E27" s="47"/>
      <c r="F27" s="47"/>
      <c r="G27" s="47"/>
      <c r="H27" s="47"/>
      <c r="I27" s="47"/>
      <c r="J27" s="46"/>
      <c r="K27" s="46"/>
      <c r="L27" s="46"/>
    </row>
    <row r="28" spans="1:12">
      <c r="A28" s="48"/>
      <c r="B28" s="47" t="s">
        <v>1547</v>
      </c>
      <c r="C28" s="46" t="s">
        <v>1548</v>
      </c>
      <c r="D28" s="47" t="s">
        <v>50</v>
      </c>
      <c r="E28" s="47"/>
      <c r="F28" s="47"/>
      <c r="G28" s="47"/>
      <c r="H28" s="47"/>
      <c r="I28" s="47"/>
      <c r="J28" s="46"/>
      <c r="K28" s="46"/>
      <c r="L28" s="46"/>
    </row>
    <row r="29" spans="1:12">
      <c r="A29" s="48"/>
      <c r="B29" s="47" t="s">
        <v>1549</v>
      </c>
      <c r="C29" s="46" t="s">
        <v>1550</v>
      </c>
      <c r="D29" s="47" t="s">
        <v>50</v>
      </c>
      <c r="E29" s="47"/>
      <c r="F29" s="47"/>
      <c r="G29" s="47"/>
      <c r="H29" s="47"/>
      <c r="I29" s="47"/>
      <c r="J29" s="46"/>
      <c r="K29" s="46"/>
      <c r="L29" s="46"/>
    </row>
    <row r="30" spans="1:12">
      <c r="A30" s="48"/>
      <c r="B30" s="47" t="s">
        <v>1551</v>
      </c>
      <c r="C30" s="46" t="s">
        <v>1552</v>
      </c>
      <c r="D30" s="47" t="s">
        <v>50</v>
      </c>
      <c r="E30" s="47"/>
      <c r="F30" s="47"/>
      <c r="G30" s="47"/>
      <c r="H30" s="47"/>
      <c r="I30" s="47"/>
      <c r="J30" s="46"/>
      <c r="K30" s="46"/>
      <c r="L30" s="46"/>
    </row>
    <row r="31" spans="1:12">
      <c r="A31" s="49"/>
      <c r="B31" s="47" t="s">
        <v>1553</v>
      </c>
      <c r="C31" s="46" t="s">
        <v>1554</v>
      </c>
      <c r="D31" s="47" t="s">
        <v>50</v>
      </c>
      <c r="E31" s="47"/>
      <c r="F31" s="47"/>
      <c r="G31" s="47"/>
      <c r="H31" s="47"/>
      <c r="I31" s="47"/>
      <c r="J31" s="46"/>
      <c r="K31" s="46"/>
      <c r="L31" s="46"/>
    </row>
    <row r="32" ht="13.8" customHeight="true" spans="1:12">
      <c r="A32" s="50" t="s">
        <v>1555</v>
      </c>
      <c r="B32" s="47" t="s">
        <v>1556</v>
      </c>
      <c r="C32" s="46" t="s">
        <v>1557</v>
      </c>
      <c r="D32" s="47" t="s">
        <v>50</v>
      </c>
      <c r="E32" s="47"/>
      <c r="F32" s="47"/>
      <c r="G32" s="47"/>
      <c r="H32" s="47"/>
      <c r="I32" s="47"/>
      <c r="J32" s="46"/>
      <c r="K32" s="46"/>
      <c r="L32" s="46"/>
    </row>
    <row r="33" spans="1:12">
      <c r="A33" s="48"/>
      <c r="B33" s="47" t="s">
        <v>1558</v>
      </c>
      <c r="C33" s="46" t="s">
        <v>1559</v>
      </c>
      <c r="D33" s="47" t="s">
        <v>50</v>
      </c>
      <c r="E33" s="47"/>
      <c r="F33" s="47"/>
      <c r="G33" s="47"/>
      <c r="H33" s="47"/>
      <c r="I33" s="47"/>
      <c r="J33" s="46"/>
      <c r="K33" s="46"/>
      <c r="L33" s="46"/>
    </row>
    <row r="34" spans="1:12">
      <c r="A34" s="48"/>
      <c r="B34" s="47" t="s">
        <v>1560</v>
      </c>
      <c r="C34" s="46" t="s">
        <v>1561</v>
      </c>
      <c r="D34" s="47" t="s">
        <v>50</v>
      </c>
      <c r="E34" s="47"/>
      <c r="F34" s="47"/>
      <c r="G34" s="47"/>
      <c r="H34" s="47"/>
      <c r="I34" s="47"/>
      <c r="J34" s="46"/>
      <c r="K34" s="46"/>
      <c r="L34" s="46"/>
    </row>
    <row r="35" spans="1:12">
      <c r="A35" s="48"/>
      <c r="B35" s="47" t="s">
        <v>1562</v>
      </c>
      <c r="C35" s="46" t="s">
        <v>1563</v>
      </c>
      <c r="D35" s="47" t="s">
        <v>50</v>
      </c>
      <c r="E35" s="47"/>
      <c r="F35" s="47"/>
      <c r="G35" s="47"/>
      <c r="H35" s="47"/>
      <c r="I35" s="47"/>
      <c r="J35" s="46"/>
      <c r="K35" s="46"/>
      <c r="L35" s="46"/>
    </row>
    <row r="36" ht="13.8" customHeight="true" spans="1:12">
      <c r="A36" s="49"/>
      <c r="B36" s="45" t="s">
        <v>1564</v>
      </c>
      <c r="C36" s="51" t="s">
        <v>1565</v>
      </c>
      <c r="D36" s="47" t="s">
        <v>50</v>
      </c>
      <c r="E36" s="45" t="s">
        <v>50</v>
      </c>
      <c r="F36" s="47"/>
      <c r="G36" s="47"/>
      <c r="H36" s="47"/>
      <c r="I36" s="47"/>
      <c r="J36" s="46"/>
      <c r="K36" s="46"/>
      <c r="L36" s="46"/>
    </row>
    <row r="37" ht="16.5" spans="1:12">
      <c r="A37" s="50" t="s">
        <v>1566</v>
      </c>
      <c r="B37" s="47" t="s">
        <v>1567</v>
      </c>
      <c r="C37" s="46" t="s">
        <v>1568</v>
      </c>
      <c r="D37" s="47" t="s">
        <v>50</v>
      </c>
      <c r="E37" s="45" t="s">
        <v>50</v>
      </c>
      <c r="F37" s="47"/>
      <c r="G37" s="47"/>
      <c r="H37" s="47"/>
      <c r="I37" s="47"/>
      <c r="J37" s="46"/>
      <c r="K37" s="46"/>
      <c r="L37" s="46"/>
    </row>
    <row r="38" ht="16.5" spans="1:12">
      <c r="A38" s="48"/>
      <c r="B38" s="47" t="s">
        <v>1569</v>
      </c>
      <c r="C38" s="46" t="s">
        <v>1570</v>
      </c>
      <c r="D38" s="47" t="s">
        <v>50</v>
      </c>
      <c r="E38" s="45" t="s">
        <v>50</v>
      </c>
      <c r="F38" s="47"/>
      <c r="G38" s="47"/>
      <c r="H38" s="47"/>
      <c r="I38" s="47"/>
      <c r="J38" s="46"/>
      <c r="K38" s="46"/>
      <c r="L38" s="46"/>
    </row>
    <row r="39" ht="16.5" spans="1:12">
      <c r="A39" s="48"/>
      <c r="B39" s="47" t="s">
        <v>1571</v>
      </c>
      <c r="C39" s="46" t="s">
        <v>1572</v>
      </c>
      <c r="D39" s="47" t="s">
        <v>50</v>
      </c>
      <c r="E39" s="45" t="s">
        <v>50</v>
      </c>
      <c r="F39" s="47"/>
      <c r="G39" s="47"/>
      <c r="H39" s="47"/>
      <c r="I39" s="47"/>
      <c r="J39" s="46"/>
      <c r="K39" s="46"/>
      <c r="L39" s="46"/>
    </row>
    <row r="40" ht="13.8" customHeight="true" spans="1:12">
      <c r="A40" s="48"/>
      <c r="B40" s="47" t="s">
        <v>1573</v>
      </c>
      <c r="C40" s="46" t="s">
        <v>1574</v>
      </c>
      <c r="D40" s="47" t="s">
        <v>50</v>
      </c>
      <c r="E40" s="45" t="s">
        <v>50</v>
      </c>
      <c r="F40" s="47"/>
      <c r="G40" s="47"/>
      <c r="H40" s="47"/>
      <c r="I40" s="47"/>
      <c r="J40" s="46"/>
      <c r="K40" s="46"/>
      <c r="L40" s="46"/>
    </row>
    <row r="41" ht="16.5" spans="1:12">
      <c r="A41" s="48"/>
      <c r="B41" s="45" t="s">
        <v>1575</v>
      </c>
      <c r="C41" s="51" t="s">
        <v>1576</v>
      </c>
      <c r="D41" s="47"/>
      <c r="E41" s="45" t="s">
        <v>50</v>
      </c>
      <c r="F41" s="47"/>
      <c r="G41" s="47"/>
      <c r="H41" s="47"/>
      <c r="I41" s="47"/>
      <c r="J41" s="46"/>
      <c r="K41" s="46"/>
      <c r="L41" s="46"/>
    </row>
    <row r="42" ht="16.5" spans="1:12">
      <c r="A42" s="49"/>
      <c r="B42" s="45" t="s">
        <v>1577</v>
      </c>
      <c r="C42" s="51" t="s">
        <v>1578</v>
      </c>
      <c r="D42" s="47"/>
      <c r="E42" s="47"/>
      <c r="F42" s="47"/>
      <c r="G42" s="47"/>
      <c r="H42" s="47"/>
      <c r="I42" s="47"/>
      <c r="J42" s="46"/>
      <c r="K42" s="46"/>
      <c r="L42" s="46"/>
    </row>
    <row r="43" ht="13.8" customHeight="true" spans="1:12">
      <c r="A43" s="50" t="s">
        <v>1579</v>
      </c>
      <c r="B43" s="47" t="s">
        <v>1580</v>
      </c>
      <c r="C43" s="51" t="s">
        <v>1581</v>
      </c>
      <c r="D43" s="45" t="s">
        <v>50</v>
      </c>
      <c r="E43" s="47"/>
      <c r="F43" s="47"/>
      <c r="G43" s="47"/>
      <c r="H43" s="45" t="s">
        <v>50</v>
      </c>
      <c r="I43" s="47"/>
      <c r="J43" s="46"/>
      <c r="K43" s="46"/>
      <c r="L43" s="46"/>
    </row>
    <row r="44" ht="16.5" spans="1:12">
      <c r="A44" s="48"/>
      <c r="B44" s="47" t="s">
        <v>1582</v>
      </c>
      <c r="C44" s="51" t="s">
        <v>1583</v>
      </c>
      <c r="D44" s="47"/>
      <c r="E44" s="45" t="s">
        <v>50</v>
      </c>
      <c r="F44" s="47"/>
      <c r="G44" s="47"/>
      <c r="H44" s="45" t="s">
        <v>50</v>
      </c>
      <c r="I44" s="47"/>
      <c r="J44" s="46"/>
      <c r="K44" s="46"/>
      <c r="L44" s="46"/>
    </row>
    <row r="45" ht="16.5" spans="1:12">
      <c r="A45" s="48"/>
      <c r="B45" s="45" t="s">
        <v>1584</v>
      </c>
      <c r="C45" s="51" t="s">
        <v>1585</v>
      </c>
      <c r="D45" s="47"/>
      <c r="E45" s="45" t="s">
        <v>50</v>
      </c>
      <c r="F45" s="47"/>
      <c r="G45" s="47"/>
      <c r="H45" s="47"/>
      <c r="I45" s="47"/>
      <c r="J45" s="46"/>
      <c r="K45" s="46"/>
      <c r="L45" s="46"/>
    </row>
    <row r="46" ht="13.8" customHeight="true" spans="1:12">
      <c r="A46" s="48"/>
      <c r="B46" s="45" t="s">
        <v>1586</v>
      </c>
      <c r="C46" s="51" t="s">
        <v>1587</v>
      </c>
      <c r="D46" s="45" t="s">
        <v>50</v>
      </c>
      <c r="E46" s="47"/>
      <c r="F46" s="47"/>
      <c r="G46" s="47"/>
      <c r="H46" s="47"/>
      <c r="I46" s="47"/>
      <c r="J46" s="46"/>
      <c r="K46" s="46"/>
      <c r="L46" s="46"/>
    </row>
    <row r="47" ht="16.5" spans="1:12">
      <c r="A47" s="49"/>
      <c r="B47" s="45" t="s">
        <v>1588</v>
      </c>
      <c r="C47" s="46" t="s">
        <v>1589</v>
      </c>
      <c r="D47" s="45" t="s">
        <v>50</v>
      </c>
      <c r="E47" s="47"/>
      <c r="F47" s="47"/>
      <c r="G47" s="47"/>
      <c r="H47" s="47"/>
      <c r="I47" s="47"/>
      <c r="J47" s="46"/>
      <c r="K47" s="46"/>
      <c r="L47" s="46"/>
    </row>
    <row r="48" ht="25.2" customHeight="true" spans="1:12">
      <c r="A48" s="50" t="s">
        <v>1590</v>
      </c>
      <c r="B48" s="47" t="s">
        <v>1591</v>
      </c>
      <c r="C48" s="46" t="s">
        <v>1592</v>
      </c>
      <c r="D48" s="47" t="s">
        <v>50</v>
      </c>
      <c r="E48" s="47"/>
      <c r="F48" s="47"/>
      <c r="G48" s="47"/>
      <c r="H48" s="47"/>
      <c r="I48" s="47"/>
      <c r="J48" s="46"/>
      <c r="K48" s="46"/>
      <c r="L48" s="46"/>
    </row>
    <row r="49" ht="16.5" spans="1:12">
      <c r="A49" s="48"/>
      <c r="B49" s="47" t="s">
        <v>1593</v>
      </c>
      <c r="C49" s="46" t="s">
        <v>1594</v>
      </c>
      <c r="D49" s="47" t="s">
        <v>50</v>
      </c>
      <c r="E49" s="45" t="s">
        <v>50</v>
      </c>
      <c r="F49" s="47"/>
      <c r="G49" s="47"/>
      <c r="H49" s="47"/>
      <c r="I49" s="47"/>
      <c r="J49" s="46"/>
      <c r="K49" s="46"/>
      <c r="L49" s="46"/>
    </row>
    <row r="50" ht="16.5" spans="1:12">
      <c r="A50" s="49"/>
      <c r="B50" s="47" t="s">
        <v>1595</v>
      </c>
      <c r="C50" s="46" t="s">
        <v>1596</v>
      </c>
      <c r="D50" s="47"/>
      <c r="E50" s="45" t="s">
        <v>50</v>
      </c>
      <c r="F50" s="47"/>
      <c r="G50" s="47"/>
      <c r="H50" s="47"/>
      <c r="I50" s="47"/>
      <c r="J50" s="46"/>
      <c r="K50" s="46"/>
      <c r="L50" s="46" t="s">
        <v>1597</v>
      </c>
    </row>
    <row r="51" ht="16.5" spans="1:12">
      <c r="A51" s="50" t="s">
        <v>1598</v>
      </c>
      <c r="B51" s="47" t="s">
        <v>1599</v>
      </c>
      <c r="C51" s="46" t="s">
        <v>1600</v>
      </c>
      <c r="D51" s="47" t="s">
        <v>50</v>
      </c>
      <c r="E51" s="45" t="s">
        <v>50</v>
      </c>
      <c r="F51" s="47"/>
      <c r="G51" s="47"/>
      <c r="H51" s="47"/>
      <c r="I51" s="45" t="s">
        <v>50</v>
      </c>
      <c r="J51" s="46"/>
      <c r="K51" s="46"/>
      <c r="L51" s="46" t="s">
        <v>1597</v>
      </c>
    </row>
    <row r="52" ht="13.8" customHeight="true" spans="1:12">
      <c r="A52" s="48"/>
      <c r="B52" s="47" t="s">
        <v>1601</v>
      </c>
      <c r="C52" s="51" t="s">
        <v>1602</v>
      </c>
      <c r="D52" s="47" t="s">
        <v>50</v>
      </c>
      <c r="E52" s="45" t="s">
        <v>50</v>
      </c>
      <c r="F52" s="47"/>
      <c r="G52" s="47"/>
      <c r="H52" s="47"/>
      <c r="I52" s="45" t="s">
        <v>50</v>
      </c>
      <c r="J52" s="46"/>
      <c r="K52" s="46"/>
      <c r="L52" s="46" t="s">
        <v>1597</v>
      </c>
    </row>
    <row r="53" ht="16.5" spans="1:12">
      <c r="A53" s="48"/>
      <c r="B53" s="47" t="s">
        <v>1603</v>
      </c>
      <c r="C53" s="51" t="s">
        <v>1604</v>
      </c>
      <c r="D53" s="47" t="s">
        <v>50</v>
      </c>
      <c r="E53" s="45" t="s">
        <v>50</v>
      </c>
      <c r="F53" s="47"/>
      <c r="G53" s="47"/>
      <c r="H53" s="47"/>
      <c r="I53" s="47"/>
      <c r="J53" s="46"/>
      <c r="K53" s="46"/>
      <c r="L53" s="46" t="s">
        <v>1597</v>
      </c>
    </row>
    <row r="54" ht="16.5" spans="1:12">
      <c r="A54" s="48"/>
      <c r="B54" s="47" t="s">
        <v>1605</v>
      </c>
      <c r="C54" s="51" t="s">
        <v>1606</v>
      </c>
      <c r="D54" s="45" t="s">
        <v>50</v>
      </c>
      <c r="E54" s="47"/>
      <c r="F54" s="47"/>
      <c r="G54" s="47"/>
      <c r="H54" s="47"/>
      <c r="I54" s="45" t="s">
        <v>50</v>
      </c>
      <c r="J54" s="46"/>
      <c r="K54" s="46"/>
      <c r="L54" s="46" t="s">
        <v>1597</v>
      </c>
    </row>
    <row r="55" ht="16.5" spans="1:12">
      <c r="A55" s="48"/>
      <c r="B55" s="47" t="s">
        <v>1607</v>
      </c>
      <c r="C55" s="51" t="s">
        <v>1608</v>
      </c>
      <c r="D55" s="47" t="s">
        <v>50</v>
      </c>
      <c r="E55" s="45" t="s">
        <v>50</v>
      </c>
      <c r="F55" s="47"/>
      <c r="G55" s="47"/>
      <c r="H55" s="47"/>
      <c r="I55" s="47"/>
      <c r="J55" s="46"/>
      <c r="K55" s="46"/>
      <c r="L55" s="46" t="s">
        <v>1597</v>
      </c>
    </row>
    <row r="56" ht="13.8" customHeight="true" spans="1:12">
      <c r="A56" s="48"/>
      <c r="B56" s="47" t="s">
        <v>1609</v>
      </c>
      <c r="C56" s="51" t="s">
        <v>1610</v>
      </c>
      <c r="D56" s="45" t="s">
        <v>50</v>
      </c>
      <c r="E56" s="47"/>
      <c r="F56" s="47"/>
      <c r="G56" s="47"/>
      <c r="H56" s="47"/>
      <c r="I56" s="45" t="s">
        <v>50</v>
      </c>
      <c r="J56" s="46"/>
      <c r="K56" s="46"/>
      <c r="L56" s="46" t="s">
        <v>1597</v>
      </c>
    </row>
    <row r="57" ht="16.5" spans="1:12">
      <c r="A57" s="48"/>
      <c r="B57" s="45" t="s">
        <v>1611</v>
      </c>
      <c r="C57" s="46" t="s">
        <v>1612</v>
      </c>
      <c r="D57" s="47" t="s">
        <v>50</v>
      </c>
      <c r="E57" s="47"/>
      <c r="F57" s="47"/>
      <c r="G57" s="47"/>
      <c r="H57" s="47"/>
      <c r="I57" s="45" t="s">
        <v>50</v>
      </c>
      <c r="J57" s="46"/>
      <c r="K57" s="46"/>
      <c r="L57" s="46" t="s">
        <v>1597</v>
      </c>
    </row>
    <row r="58" ht="16.5" spans="1:12">
      <c r="A58" s="49"/>
      <c r="B58" s="45" t="s">
        <v>1613</v>
      </c>
      <c r="C58" s="51" t="s">
        <v>1614</v>
      </c>
      <c r="D58" s="47" t="s">
        <v>50</v>
      </c>
      <c r="E58" s="45" t="s">
        <v>50</v>
      </c>
      <c r="F58" s="47"/>
      <c r="G58" s="47"/>
      <c r="H58" s="47"/>
      <c r="I58" s="45" t="s">
        <v>50</v>
      </c>
      <c r="J58" s="46"/>
      <c r="K58" s="46"/>
      <c r="L58" s="46" t="s">
        <v>1597</v>
      </c>
    </row>
    <row r="59" ht="13.8" customHeight="true" spans="1:12">
      <c r="A59" s="50" t="s">
        <v>1615</v>
      </c>
      <c r="B59" s="47" t="s">
        <v>1616</v>
      </c>
      <c r="C59" s="51" t="s">
        <v>1617</v>
      </c>
      <c r="D59" s="47" t="s">
        <v>50</v>
      </c>
      <c r="E59" s="45" t="s">
        <v>50</v>
      </c>
      <c r="F59" s="47"/>
      <c r="G59" s="47"/>
      <c r="H59" s="47"/>
      <c r="I59" s="47"/>
      <c r="J59" s="46"/>
      <c r="K59" s="46"/>
      <c r="L59" s="46"/>
    </row>
    <row r="60" ht="16.5" spans="1:12">
      <c r="A60" s="48"/>
      <c r="B60" s="47" t="s">
        <v>1618</v>
      </c>
      <c r="C60" s="51" t="s">
        <v>1619</v>
      </c>
      <c r="D60" s="47" t="s">
        <v>50</v>
      </c>
      <c r="E60" s="45" t="s">
        <v>50</v>
      </c>
      <c r="F60" s="47"/>
      <c r="G60" s="47"/>
      <c r="H60" s="47"/>
      <c r="I60" s="47"/>
      <c r="J60" s="46"/>
      <c r="K60" s="46"/>
      <c r="L60" s="46"/>
    </row>
    <row r="61" ht="16.5" spans="1:12">
      <c r="A61" s="48"/>
      <c r="B61" s="47" t="s">
        <v>1620</v>
      </c>
      <c r="C61" s="51" t="s">
        <v>1621</v>
      </c>
      <c r="D61" s="47" t="s">
        <v>50</v>
      </c>
      <c r="E61" s="47"/>
      <c r="F61" s="47"/>
      <c r="G61" s="47"/>
      <c r="H61" s="47"/>
      <c r="I61" s="47"/>
      <c r="J61" s="46"/>
      <c r="K61" s="46"/>
      <c r="L61" s="46"/>
    </row>
    <row r="62" ht="16.5" spans="1:12">
      <c r="A62" s="49"/>
      <c r="B62" s="47" t="s">
        <v>1622</v>
      </c>
      <c r="C62" s="51" t="s">
        <v>1623</v>
      </c>
      <c r="D62" s="47" t="s">
        <v>50</v>
      </c>
      <c r="E62" s="47"/>
      <c r="F62" s="47"/>
      <c r="G62" s="47"/>
      <c r="H62" s="47"/>
      <c r="I62" s="47"/>
      <c r="J62" s="46"/>
      <c r="K62" s="46"/>
      <c r="L62" s="46"/>
    </row>
    <row r="63" ht="25.2" customHeight="true" spans="1:12">
      <c r="A63" s="50" t="s">
        <v>1624</v>
      </c>
      <c r="B63" s="47" t="s">
        <v>1625</v>
      </c>
      <c r="C63" s="46" t="s">
        <v>1626</v>
      </c>
      <c r="D63" s="47" t="s">
        <v>50</v>
      </c>
      <c r="E63" s="47"/>
      <c r="F63" s="47"/>
      <c r="G63" s="47"/>
      <c r="H63" s="47"/>
      <c r="I63" s="47"/>
      <c r="J63" s="46"/>
      <c r="K63" s="46"/>
      <c r="L63" s="46" t="s">
        <v>1597</v>
      </c>
    </row>
    <row r="64" spans="1:12">
      <c r="A64" s="48"/>
      <c r="B64" s="47" t="s">
        <v>1627</v>
      </c>
      <c r="C64" s="46" t="s">
        <v>1628</v>
      </c>
      <c r="D64" s="47" t="s">
        <v>50</v>
      </c>
      <c r="E64" s="47"/>
      <c r="F64" s="47"/>
      <c r="G64" s="47"/>
      <c r="H64" s="47"/>
      <c r="I64" s="47"/>
      <c r="J64" s="46"/>
      <c r="K64" s="46"/>
      <c r="L64" s="46" t="s">
        <v>1597</v>
      </c>
    </row>
    <row r="65" ht="13.8" customHeight="true" spans="1:12">
      <c r="A65" s="49"/>
      <c r="B65" s="47" t="s">
        <v>1629</v>
      </c>
      <c r="C65" s="46" t="s">
        <v>1630</v>
      </c>
      <c r="D65" s="47" t="s">
        <v>50</v>
      </c>
      <c r="E65" s="47"/>
      <c r="F65" s="47"/>
      <c r="G65" s="47"/>
      <c r="H65" s="47"/>
      <c r="I65" s="47"/>
      <c r="J65" s="46"/>
      <c r="K65" s="46"/>
      <c r="L65" s="46" t="s">
        <v>1597</v>
      </c>
    </row>
    <row r="66" ht="16.5" spans="1:12">
      <c r="A66" s="50" t="s">
        <v>1631</v>
      </c>
      <c r="B66" s="47" t="s">
        <v>1632</v>
      </c>
      <c r="C66" s="51" t="s">
        <v>1633</v>
      </c>
      <c r="D66" s="45" t="s">
        <v>50</v>
      </c>
      <c r="E66" s="47"/>
      <c r="F66" s="47"/>
      <c r="G66" s="47"/>
      <c r="H66" s="47"/>
      <c r="I66" s="47"/>
      <c r="J66" s="46"/>
      <c r="K66" s="46"/>
      <c r="L66" s="51" t="s">
        <v>1634</v>
      </c>
    </row>
    <row r="67" ht="16.5" spans="1:12">
      <c r="A67" s="48"/>
      <c r="B67" s="47" t="s">
        <v>1635</v>
      </c>
      <c r="C67" s="51" t="s">
        <v>1636</v>
      </c>
      <c r="D67" s="47" t="s">
        <v>50</v>
      </c>
      <c r="E67" s="45" t="s">
        <v>50</v>
      </c>
      <c r="F67" s="47"/>
      <c r="G67" s="47"/>
      <c r="H67" s="47"/>
      <c r="I67" s="47"/>
      <c r="J67" s="46"/>
      <c r="K67" s="46"/>
      <c r="L67" s="51" t="s">
        <v>1634</v>
      </c>
    </row>
    <row r="68" ht="16.5" spans="1:12">
      <c r="A68" s="48"/>
      <c r="B68" s="45" t="s">
        <v>1637</v>
      </c>
      <c r="C68" s="51" t="s">
        <v>1638</v>
      </c>
      <c r="D68" s="47" t="s">
        <v>50</v>
      </c>
      <c r="E68" s="45" t="s">
        <v>50</v>
      </c>
      <c r="F68" s="47"/>
      <c r="G68" s="47"/>
      <c r="H68" s="47"/>
      <c r="I68" s="47"/>
      <c r="J68" s="46"/>
      <c r="K68" s="46"/>
      <c r="L68" s="51" t="s">
        <v>1634</v>
      </c>
    </row>
    <row r="69" ht="16.5" spans="1:12">
      <c r="A69" s="48"/>
      <c r="B69" s="45" t="s">
        <v>1639</v>
      </c>
      <c r="C69" s="51" t="s">
        <v>1640</v>
      </c>
      <c r="D69" s="45" t="s">
        <v>50</v>
      </c>
      <c r="E69" s="45" t="s">
        <v>50</v>
      </c>
      <c r="F69" s="47"/>
      <c r="G69" s="47"/>
      <c r="H69" s="47"/>
      <c r="I69" s="47"/>
      <c r="J69" s="46"/>
      <c r="K69" s="46"/>
      <c r="L69" s="51" t="s">
        <v>1634</v>
      </c>
    </row>
    <row r="70" ht="16.5" spans="1:12">
      <c r="A70" s="48"/>
      <c r="B70" s="45" t="s">
        <v>1641</v>
      </c>
      <c r="C70" s="51" t="s">
        <v>1642</v>
      </c>
      <c r="D70" s="45" t="s">
        <v>50</v>
      </c>
      <c r="E70" s="47"/>
      <c r="F70" s="47"/>
      <c r="G70" s="47"/>
      <c r="H70" s="47"/>
      <c r="I70" s="47"/>
      <c r="J70" s="46"/>
      <c r="K70" s="46"/>
      <c r="L70" s="51" t="s">
        <v>1634</v>
      </c>
    </row>
    <row r="71" ht="16.5" spans="1:12">
      <c r="A71" s="48"/>
      <c r="B71" s="45" t="s">
        <v>1643</v>
      </c>
      <c r="C71" s="51" t="s">
        <v>1644</v>
      </c>
      <c r="D71" s="47" t="s">
        <v>50</v>
      </c>
      <c r="E71" s="45" t="s">
        <v>50</v>
      </c>
      <c r="F71" s="47"/>
      <c r="G71" s="47"/>
      <c r="H71" s="47"/>
      <c r="I71" s="47"/>
      <c r="J71" s="46"/>
      <c r="K71" s="46"/>
      <c r="L71" s="51" t="s">
        <v>1634</v>
      </c>
    </row>
    <row r="72" ht="13.8" customHeight="true" spans="1:12">
      <c r="A72" s="48"/>
      <c r="B72" s="45" t="s">
        <v>1645</v>
      </c>
      <c r="C72" s="51" t="s">
        <v>1646</v>
      </c>
      <c r="D72" s="47" t="s">
        <v>50</v>
      </c>
      <c r="E72" s="45" t="s">
        <v>50</v>
      </c>
      <c r="F72" s="47"/>
      <c r="G72" s="47"/>
      <c r="H72" s="47"/>
      <c r="I72" s="47"/>
      <c r="J72" s="46"/>
      <c r="K72" s="46"/>
      <c r="L72" s="51" t="s">
        <v>1634</v>
      </c>
    </row>
    <row r="73" ht="16.5" spans="1:12">
      <c r="A73" s="48"/>
      <c r="B73" s="45" t="s">
        <v>1647</v>
      </c>
      <c r="C73" s="51" t="s">
        <v>1648</v>
      </c>
      <c r="D73" s="45" t="s">
        <v>50</v>
      </c>
      <c r="E73" s="45" t="s">
        <v>50</v>
      </c>
      <c r="F73" s="47"/>
      <c r="G73" s="47"/>
      <c r="H73" s="47"/>
      <c r="I73" s="47"/>
      <c r="J73" s="46"/>
      <c r="K73" s="46"/>
      <c r="L73" s="51" t="s">
        <v>1634</v>
      </c>
    </row>
    <row r="74" ht="16.5" spans="1:12">
      <c r="A74" s="48"/>
      <c r="B74" s="45" t="s">
        <v>1649</v>
      </c>
      <c r="C74" s="51" t="s">
        <v>1650</v>
      </c>
      <c r="D74" s="47"/>
      <c r="E74" s="47"/>
      <c r="F74" s="47"/>
      <c r="G74" s="47"/>
      <c r="H74" s="47"/>
      <c r="I74" s="47"/>
      <c r="J74" s="46"/>
      <c r="K74" s="46"/>
      <c r="L74" s="51" t="s">
        <v>1634</v>
      </c>
    </row>
    <row r="75" ht="16.5" spans="1:12">
      <c r="A75" s="48"/>
      <c r="B75" s="45" t="s">
        <v>1651</v>
      </c>
      <c r="C75" s="51" t="s">
        <v>1652</v>
      </c>
      <c r="D75" s="45" t="s">
        <v>50</v>
      </c>
      <c r="E75" s="47"/>
      <c r="F75" s="47"/>
      <c r="G75" s="47"/>
      <c r="H75" s="47"/>
      <c r="I75" s="47"/>
      <c r="J75" s="46"/>
      <c r="K75" s="46"/>
      <c r="L75" s="51" t="s">
        <v>1634</v>
      </c>
    </row>
    <row r="76" ht="16.5" spans="1:12">
      <c r="A76" s="48"/>
      <c r="B76" s="45" t="s">
        <v>1653</v>
      </c>
      <c r="C76" s="51" t="s">
        <v>1654</v>
      </c>
      <c r="D76" s="45" t="s">
        <v>50</v>
      </c>
      <c r="E76" s="47"/>
      <c r="F76" s="47"/>
      <c r="G76" s="47"/>
      <c r="H76" s="47"/>
      <c r="I76" s="47"/>
      <c r="J76" s="46"/>
      <c r="K76" s="46"/>
      <c r="L76" s="51" t="s">
        <v>1634</v>
      </c>
    </row>
    <row r="77" ht="16.5" spans="1:12">
      <c r="A77" s="48"/>
      <c r="B77" s="45" t="s">
        <v>1655</v>
      </c>
      <c r="C77" s="51" t="s">
        <v>1656</v>
      </c>
      <c r="D77" s="45" t="s">
        <v>50</v>
      </c>
      <c r="E77" s="47"/>
      <c r="F77" s="47"/>
      <c r="G77" s="47"/>
      <c r="H77" s="47"/>
      <c r="I77" s="45" t="s">
        <v>50</v>
      </c>
      <c r="J77" s="46"/>
      <c r="K77" s="46"/>
      <c r="L77" s="51" t="s">
        <v>1634</v>
      </c>
    </row>
    <row r="78" ht="16.5" spans="1:12">
      <c r="A78" s="48"/>
      <c r="B78" s="45" t="s">
        <v>1657</v>
      </c>
      <c r="C78" s="51" t="s">
        <v>1658</v>
      </c>
      <c r="D78" s="47"/>
      <c r="E78" s="47"/>
      <c r="F78" s="47"/>
      <c r="G78" s="47"/>
      <c r="H78" s="47"/>
      <c r="I78" s="47"/>
      <c r="J78" s="46"/>
      <c r="K78" s="46"/>
      <c r="L78" s="51" t="s">
        <v>1634</v>
      </c>
    </row>
    <row r="79" ht="16.5" spans="1:12">
      <c r="A79" s="48"/>
      <c r="B79" s="45" t="s">
        <v>1659</v>
      </c>
      <c r="C79" s="51" t="s">
        <v>1660</v>
      </c>
      <c r="D79" s="45" t="s">
        <v>50</v>
      </c>
      <c r="E79" s="47"/>
      <c r="F79" s="47"/>
      <c r="G79" s="47"/>
      <c r="H79" s="47"/>
      <c r="I79" s="47"/>
      <c r="J79" s="46"/>
      <c r="K79" s="46"/>
      <c r="L79" s="51" t="s">
        <v>1634</v>
      </c>
    </row>
    <row r="80" ht="16.5" spans="1:12">
      <c r="A80" s="48"/>
      <c r="B80" s="45" t="s">
        <v>1661</v>
      </c>
      <c r="C80" s="51" t="s">
        <v>1662</v>
      </c>
      <c r="D80" s="45" t="s">
        <v>50</v>
      </c>
      <c r="E80" s="47"/>
      <c r="F80" s="47"/>
      <c r="G80" s="47"/>
      <c r="H80" s="47"/>
      <c r="I80" s="45" t="s">
        <v>50</v>
      </c>
      <c r="J80" s="46"/>
      <c r="K80" s="46"/>
      <c r="L80" s="51" t="s">
        <v>1634</v>
      </c>
    </row>
    <row r="81" ht="16.5" spans="1:12">
      <c r="A81" s="48"/>
      <c r="B81" s="45" t="s">
        <v>1663</v>
      </c>
      <c r="C81" s="51" t="s">
        <v>1664</v>
      </c>
      <c r="D81" s="45" t="s">
        <v>50</v>
      </c>
      <c r="E81" s="47"/>
      <c r="F81" s="47"/>
      <c r="G81" s="47"/>
      <c r="H81" s="47"/>
      <c r="I81" s="47"/>
      <c r="J81" s="46"/>
      <c r="K81" s="46"/>
      <c r="L81" s="51" t="s">
        <v>1634</v>
      </c>
    </row>
    <row r="82" ht="16.5" spans="1:12">
      <c r="A82" s="48"/>
      <c r="B82" s="45" t="s">
        <v>1665</v>
      </c>
      <c r="C82" s="46" t="s">
        <v>1666</v>
      </c>
      <c r="D82" s="45" t="s">
        <v>50</v>
      </c>
      <c r="E82" s="45" t="s">
        <v>50</v>
      </c>
      <c r="F82" s="47"/>
      <c r="G82" s="47"/>
      <c r="H82" s="45" t="s">
        <v>50</v>
      </c>
      <c r="I82" s="47"/>
      <c r="J82" s="46"/>
      <c r="K82" s="46"/>
      <c r="L82" s="51" t="s">
        <v>1634</v>
      </c>
    </row>
    <row r="83" ht="16.5" spans="1:12">
      <c r="A83" s="48"/>
      <c r="B83" s="45" t="s">
        <v>1667</v>
      </c>
      <c r="C83" s="46" t="s">
        <v>1668</v>
      </c>
      <c r="D83" s="47"/>
      <c r="E83" s="45" t="s">
        <v>50</v>
      </c>
      <c r="F83" s="47"/>
      <c r="G83" s="47"/>
      <c r="H83" s="47"/>
      <c r="I83" s="45" t="s">
        <v>50</v>
      </c>
      <c r="J83" s="46"/>
      <c r="K83" s="46"/>
      <c r="L83" s="51" t="s">
        <v>1634</v>
      </c>
    </row>
    <row r="84" ht="16.5" spans="1:12">
      <c r="A84" s="48"/>
      <c r="B84" s="45" t="s">
        <v>1669</v>
      </c>
      <c r="C84" s="51" t="s">
        <v>1670</v>
      </c>
      <c r="D84" s="47"/>
      <c r="E84" s="45" t="s">
        <v>50</v>
      </c>
      <c r="F84" s="47"/>
      <c r="G84" s="47"/>
      <c r="H84" s="45" t="s">
        <v>50</v>
      </c>
      <c r="I84" s="47"/>
      <c r="J84" s="46"/>
      <c r="K84" s="46"/>
      <c r="L84" s="46" t="s">
        <v>1671</v>
      </c>
    </row>
    <row r="85" ht="16.5" spans="1:12">
      <c r="A85" s="48"/>
      <c r="B85" s="45" t="s">
        <v>1672</v>
      </c>
      <c r="C85" s="51" t="s">
        <v>1673</v>
      </c>
      <c r="D85" s="47"/>
      <c r="E85" s="45" t="s">
        <v>50</v>
      </c>
      <c r="F85" s="47"/>
      <c r="G85" s="47"/>
      <c r="H85" s="45" t="s">
        <v>50</v>
      </c>
      <c r="I85" s="47"/>
      <c r="J85" s="46"/>
      <c r="K85" s="46"/>
      <c r="L85" s="46" t="s">
        <v>1671</v>
      </c>
    </row>
    <row r="86" ht="16.5" spans="1:12">
      <c r="A86" s="48"/>
      <c r="B86" s="45" t="s">
        <v>1674</v>
      </c>
      <c r="C86" s="51" t="s">
        <v>1675</v>
      </c>
      <c r="D86" s="47"/>
      <c r="E86" s="45" t="s">
        <v>50</v>
      </c>
      <c r="F86" s="47"/>
      <c r="G86" s="47"/>
      <c r="H86" s="45" t="s">
        <v>50</v>
      </c>
      <c r="I86" s="47"/>
      <c r="J86" s="46"/>
      <c r="K86" s="46"/>
      <c r="L86" s="46" t="s">
        <v>1671</v>
      </c>
    </row>
    <row r="87" ht="16.5" spans="1:12">
      <c r="A87" s="49"/>
      <c r="B87" s="52" t="s">
        <v>1676</v>
      </c>
      <c r="C87" s="51" t="s">
        <v>1677</v>
      </c>
      <c r="D87" s="47"/>
      <c r="E87" s="45" t="s">
        <v>50</v>
      </c>
      <c r="F87" s="47"/>
      <c r="G87" s="47"/>
      <c r="H87" s="45" t="s">
        <v>50</v>
      </c>
      <c r="I87" s="47"/>
      <c r="J87" s="46"/>
      <c r="K87" s="46"/>
      <c r="L87" s="46" t="s">
        <v>1671</v>
      </c>
    </row>
    <row r="88" ht="16.5" spans="1:12">
      <c r="A88" s="50" t="s">
        <v>1678</v>
      </c>
      <c r="B88" s="47" t="s">
        <v>1679</v>
      </c>
      <c r="C88" s="46" t="s">
        <v>1680</v>
      </c>
      <c r="D88" s="47" t="s">
        <v>50</v>
      </c>
      <c r="E88" s="45" t="s">
        <v>50</v>
      </c>
      <c r="F88" s="47"/>
      <c r="G88" s="47"/>
      <c r="H88" s="47"/>
      <c r="I88" s="47"/>
      <c r="J88" s="46"/>
      <c r="K88" s="46"/>
      <c r="L88" s="46"/>
    </row>
    <row r="89" ht="16.5" spans="1:12">
      <c r="A89" s="48"/>
      <c r="B89" s="47" t="s">
        <v>1681</v>
      </c>
      <c r="C89" s="46" t="s">
        <v>1682</v>
      </c>
      <c r="D89" s="47" t="s">
        <v>50</v>
      </c>
      <c r="E89" s="45" t="s">
        <v>50</v>
      </c>
      <c r="F89" s="47"/>
      <c r="G89" s="47"/>
      <c r="H89" s="47"/>
      <c r="I89" s="45" t="s">
        <v>50</v>
      </c>
      <c r="J89" s="46"/>
      <c r="K89" s="46"/>
      <c r="L89" s="46"/>
    </row>
    <row r="90" spans="1:12">
      <c r="A90" s="48"/>
      <c r="B90" s="47" t="s">
        <v>1683</v>
      </c>
      <c r="C90" s="46" t="s">
        <v>1684</v>
      </c>
      <c r="D90" s="47" t="s">
        <v>50</v>
      </c>
      <c r="E90" s="47"/>
      <c r="F90" s="47"/>
      <c r="G90" s="47"/>
      <c r="H90" s="47"/>
      <c r="I90" s="47"/>
      <c r="J90" s="46"/>
      <c r="K90" s="46"/>
      <c r="L90" s="46" t="s">
        <v>1685</v>
      </c>
    </row>
    <row r="91" ht="16.5" spans="1:12">
      <c r="A91" s="48"/>
      <c r="B91" s="47" t="s">
        <v>1686</v>
      </c>
      <c r="C91" s="46" t="s">
        <v>1687</v>
      </c>
      <c r="D91" s="47" t="s">
        <v>50</v>
      </c>
      <c r="E91" s="47"/>
      <c r="F91" s="47"/>
      <c r="G91" s="47"/>
      <c r="H91" s="45" t="s">
        <v>50</v>
      </c>
      <c r="I91" s="47"/>
      <c r="J91" s="46"/>
      <c r="K91" s="46"/>
      <c r="L91" s="46" t="s">
        <v>1688</v>
      </c>
    </row>
    <row r="92" spans="1:12">
      <c r="A92" s="48"/>
      <c r="B92" s="47" t="s">
        <v>1689</v>
      </c>
      <c r="C92" s="46" t="s">
        <v>1690</v>
      </c>
      <c r="D92" s="47" t="s">
        <v>50</v>
      </c>
      <c r="E92" s="47"/>
      <c r="F92" s="47"/>
      <c r="G92" s="47"/>
      <c r="H92" s="47"/>
      <c r="I92" s="47"/>
      <c r="J92" s="46"/>
      <c r="K92" s="46"/>
      <c r="L92" s="46"/>
    </row>
    <row r="93" ht="16.5" spans="1:12">
      <c r="A93" s="48"/>
      <c r="B93" s="45" t="s">
        <v>1691</v>
      </c>
      <c r="C93" s="51" t="s">
        <v>1692</v>
      </c>
      <c r="D93" s="47"/>
      <c r="E93" s="47"/>
      <c r="F93" s="47"/>
      <c r="G93" s="47"/>
      <c r="H93" s="47"/>
      <c r="I93" s="47"/>
      <c r="J93" s="46"/>
      <c r="K93" s="46"/>
      <c r="L93" s="46"/>
    </row>
    <row r="94" ht="16.5" spans="1:12">
      <c r="A94" s="49"/>
      <c r="B94" s="45" t="s">
        <v>1693</v>
      </c>
      <c r="C94" s="51" t="s">
        <v>1694</v>
      </c>
      <c r="D94" s="47"/>
      <c r="E94" s="47"/>
      <c r="F94" s="47"/>
      <c r="G94" s="47"/>
      <c r="H94" s="47"/>
      <c r="I94" s="47"/>
      <c r="J94" s="46"/>
      <c r="K94" s="46"/>
      <c r="L94" s="46"/>
    </row>
    <row r="95" ht="16.5" spans="1:12">
      <c r="A95" s="50" t="s">
        <v>1695</v>
      </c>
      <c r="B95" s="47" t="s">
        <v>1696</v>
      </c>
      <c r="C95" s="51" t="s">
        <v>1697</v>
      </c>
      <c r="D95" s="47" t="s">
        <v>50</v>
      </c>
      <c r="E95" s="45" t="s">
        <v>50</v>
      </c>
      <c r="F95" s="47"/>
      <c r="G95" s="47"/>
      <c r="H95" s="47"/>
      <c r="I95" s="47"/>
      <c r="J95" s="46"/>
      <c r="K95" s="46"/>
      <c r="L95" s="46"/>
    </row>
    <row r="96" ht="16.5" spans="1:12">
      <c r="A96" s="48"/>
      <c r="B96" s="47" t="s">
        <v>1698</v>
      </c>
      <c r="C96" s="51" t="s">
        <v>1699</v>
      </c>
      <c r="D96" s="47" t="s">
        <v>50</v>
      </c>
      <c r="E96" s="47"/>
      <c r="F96" s="47"/>
      <c r="G96" s="47"/>
      <c r="H96" s="47"/>
      <c r="I96" s="47"/>
      <c r="J96" s="46"/>
      <c r="K96" s="46"/>
      <c r="L96" s="46"/>
    </row>
    <row r="97" ht="16.5" spans="1:12">
      <c r="A97" s="48"/>
      <c r="B97" s="45" t="s">
        <v>1700</v>
      </c>
      <c r="C97" s="46" t="s">
        <v>1701</v>
      </c>
      <c r="D97" s="47" t="s">
        <v>50</v>
      </c>
      <c r="E97" s="45" t="s">
        <v>50</v>
      </c>
      <c r="F97" s="47"/>
      <c r="G97" s="47"/>
      <c r="H97" s="47"/>
      <c r="I97" s="47"/>
      <c r="J97" s="46"/>
      <c r="K97" s="46"/>
      <c r="L97" s="46"/>
    </row>
    <row r="98" ht="16.5" spans="1:12">
      <c r="A98" s="48"/>
      <c r="B98" s="45" t="s">
        <v>1702</v>
      </c>
      <c r="C98" s="46" t="s">
        <v>1703</v>
      </c>
      <c r="D98" s="47" t="s">
        <v>50</v>
      </c>
      <c r="E98" s="45" t="s">
        <v>50</v>
      </c>
      <c r="F98" s="47"/>
      <c r="G98" s="47"/>
      <c r="H98" s="47"/>
      <c r="I98" s="47"/>
      <c r="J98" s="46"/>
      <c r="K98" s="46"/>
      <c r="L98" s="46"/>
    </row>
    <row r="99" ht="16.5" spans="1:12">
      <c r="A99" s="48"/>
      <c r="B99" s="45" t="s">
        <v>1704</v>
      </c>
      <c r="C99" s="46" t="s">
        <v>1705</v>
      </c>
      <c r="D99" s="47" t="s">
        <v>50</v>
      </c>
      <c r="E99" s="45" t="s">
        <v>50</v>
      </c>
      <c r="F99" s="47"/>
      <c r="G99" s="47"/>
      <c r="H99" s="47"/>
      <c r="I99" s="47"/>
      <c r="J99" s="46"/>
      <c r="K99" s="46"/>
      <c r="L99" s="46"/>
    </row>
    <row r="100" ht="16.5" spans="1:12">
      <c r="A100" s="48"/>
      <c r="B100" s="45" t="s">
        <v>1706</v>
      </c>
      <c r="C100" s="46" t="s">
        <v>1707</v>
      </c>
      <c r="D100" s="47" t="s">
        <v>50</v>
      </c>
      <c r="E100" s="45" t="s">
        <v>50</v>
      </c>
      <c r="F100" s="47"/>
      <c r="G100" s="47"/>
      <c r="H100" s="47"/>
      <c r="I100" s="47"/>
      <c r="J100" s="46"/>
      <c r="K100" s="46"/>
      <c r="L100" s="46"/>
    </row>
    <row r="101" ht="16.5" spans="1:12">
      <c r="A101" s="48"/>
      <c r="B101" s="45" t="s">
        <v>1708</v>
      </c>
      <c r="C101" s="46" t="s">
        <v>1709</v>
      </c>
      <c r="D101" s="47" t="s">
        <v>50</v>
      </c>
      <c r="E101" s="45" t="s">
        <v>50</v>
      </c>
      <c r="F101" s="47"/>
      <c r="G101" s="47"/>
      <c r="H101" s="47"/>
      <c r="I101" s="47"/>
      <c r="J101" s="46"/>
      <c r="K101" s="46"/>
      <c r="L101" s="46"/>
    </row>
    <row r="102" ht="16.5" spans="1:12">
      <c r="A102" s="48"/>
      <c r="B102" s="45" t="s">
        <v>1710</v>
      </c>
      <c r="C102" s="46" t="s">
        <v>1711</v>
      </c>
      <c r="D102" s="47" t="s">
        <v>50</v>
      </c>
      <c r="E102" s="47"/>
      <c r="F102" s="47"/>
      <c r="G102" s="47"/>
      <c r="H102" s="47"/>
      <c r="I102" s="47"/>
      <c r="J102" s="46"/>
      <c r="K102" s="46"/>
      <c r="L102" s="46"/>
    </row>
    <row r="103" ht="16.5" spans="1:12">
      <c r="A103" s="48"/>
      <c r="B103" s="45" t="s">
        <v>1712</v>
      </c>
      <c r="C103" s="46" t="s">
        <v>1713</v>
      </c>
      <c r="D103" s="47" t="s">
        <v>50</v>
      </c>
      <c r="E103" s="47"/>
      <c r="F103" s="47"/>
      <c r="G103" s="47"/>
      <c r="H103" s="47"/>
      <c r="I103" s="47"/>
      <c r="J103" s="46"/>
      <c r="K103" s="46"/>
      <c r="L103" s="46"/>
    </row>
    <row r="104" ht="16.5" spans="1:12">
      <c r="A104" s="49"/>
      <c r="B104" s="45" t="s">
        <v>1714</v>
      </c>
      <c r="C104" s="46" t="s">
        <v>1715</v>
      </c>
      <c r="D104" s="47" t="s">
        <v>50</v>
      </c>
      <c r="E104" s="47"/>
      <c r="F104" s="47"/>
      <c r="G104" s="47"/>
      <c r="H104" s="47"/>
      <c r="I104" s="47"/>
      <c r="J104" s="46"/>
      <c r="K104" s="46"/>
      <c r="L104" s="46"/>
    </row>
    <row r="105" ht="16.5" spans="1:12">
      <c r="A105" s="45" t="s">
        <v>1716</v>
      </c>
      <c r="B105" s="47" t="s">
        <v>1717</v>
      </c>
      <c r="C105" s="46" t="s">
        <v>1718</v>
      </c>
      <c r="D105" s="47" t="s">
        <v>50</v>
      </c>
      <c r="E105" s="45" t="s">
        <v>50</v>
      </c>
      <c r="F105" s="47"/>
      <c r="G105" s="47"/>
      <c r="H105" s="47"/>
      <c r="I105" s="45" t="s">
        <v>50</v>
      </c>
      <c r="J105" s="46"/>
      <c r="K105" s="46"/>
      <c r="L105" s="46" t="s">
        <v>1719</v>
      </c>
    </row>
    <row r="106" spans="1:12">
      <c r="A106" s="48"/>
      <c r="B106" s="47" t="s">
        <v>1720</v>
      </c>
      <c r="C106" s="46" t="s">
        <v>1721</v>
      </c>
      <c r="D106" s="47" t="s">
        <v>50</v>
      </c>
      <c r="E106" s="47"/>
      <c r="F106" s="47"/>
      <c r="G106" s="47"/>
      <c r="H106" s="47"/>
      <c r="I106" s="47"/>
      <c r="J106" s="46"/>
      <c r="K106" s="46"/>
      <c r="L106" s="46" t="s">
        <v>1722</v>
      </c>
    </row>
    <row r="107" spans="1:12">
      <c r="A107" s="48"/>
      <c r="B107" s="47" t="s">
        <v>1723</v>
      </c>
      <c r="C107" s="46" t="s">
        <v>1724</v>
      </c>
      <c r="D107" s="47" t="s">
        <v>50</v>
      </c>
      <c r="E107" s="47"/>
      <c r="F107" s="47"/>
      <c r="G107" s="47"/>
      <c r="H107" s="47"/>
      <c r="I107" s="47"/>
      <c r="J107" s="46"/>
      <c r="K107" s="46"/>
      <c r="L107" s="46"/>
    </row>
    <row r="108" spans="1:12">
      <c r="A108" s="48"/>
      <c r="B108" s="47" t="s">
        <v>1725</v>
      </c>
      <c r="C108" s="46" t="s">
        <v>1726</v>
      </c>
      <c r="D108" s="47" t="s">
        <v>50</v>
      </c>
      <c r="E108" s="47"/>
      <c r="F108" s="47"/>
      <c r="G108" s="47"/>
      <c r="H108" s="47"/>
      <c r="I108" s="47"/>
      <c r="J108" s="46"/>
      <c r="K108" s="46"/>
      <c r="L108" s="46"/>
    </row>
    <row r="109" spans="1:12">
      <c r="A109" s="48"/>
      <c r="B109" s="47" t="s">
        <v>1727</v>
      </c>
      <c r="C109" s="46" t="s">
        <v>1728</v>
      </c>
      <c r="D109" s="47" t="s">
        <v>50</v>
      </c>
      <c r="E109" s="47"/>
      <c r="F109" s="47"/>
      <c r="G109" s="47"/>
      <c r="H109" s="47"/>
      <c r="I109" s="47"/>
      <c r="J109" s="46"/>
      <c r="K109" s="46"/>
      <c r="L109" s="46"/>
    </row>
    <row r="110" spans="1:12">
      <c r="A110" s="48"/>
      <c r="B110" s="47" t="s">
        <v>1729</v>
      </c>
      <c r="C110" s="46" t="s">
        <v>1730</v>
      </c>
      <c r="D110" s="47" t="s">
        <v>50</v>
      </c>
      <c r="E110" s="47"/>
      <c r="F110" s="47"/>
      <c r="G110" s="47"/>
      <c r="H110" s="47"/>
      <c r="I110" s="47"/>
      <c r="J110" s="46"/>
      <c r="K110" s="46"/>
      <c r="L110" s="46"/>
    </row>
    <row r="111" spans="1:12">
      <c r="A111" s="49"/>
      <c r="B111" s="47" t="s">
        <v>1731</v>
      </c>
      <c r="C111" s="46" t="s">
        <v>1732</v>
      </c>
      <c r="D111" s="47" t="s">
        <v>50</v>
      </c>
      <c r="E111" s="47"/>
      <c r="F111" s="47"/>
      <c r="G111" s="47"/>
      <c r="H111" s="47"/>
      <c r="I111" s="47"/>
      <c r="J111" s="46"/>
      <c r="K111" s="46"/>
      <c r="L111" s="46"/>
    </row>
    <row r="112" ht="16.5" spans="1:12">
      <c r="A112" s="45" t="s">
        <v>1733</v>
      </c>
      <c r="B112" s="47" t="s">
        <v>1734</v>
      </c>
      <c r="C112" s="51" t="s">
        <v>1735</v>
      </c>
      <c r="D112" s="47" t="s">
        <v>50</v>
      </c>
      <c r="E112" s="45" t="s">
        <v>50</v>
      </c>
      <c r="F112" s="47"/>
      <c r="G112" s="47"/>
      <c r="H112" s="47"/>
      <c r="I112" s="47"/>
      <c r="J112" s="46"/>
      <c r="K112" s="46"/>
      <c r="L112" s="46"/>
    </row>
    <row r="113" spans="1:12">
      <c r="A113" s="48"/>
      <c r="B113" s="47" t="s">
        <v>1736</v>
      </c>
      <c r="C113" s="46" t="s">
        <v>1737</v>
      </c>
      <c r="D113" s="47" t="s">
        <v>50</v>
      </c>
      <c r="E113" s="47"/>
      <c r="F113" s="47"/>
      <c r="G113" s="47"/>
      <c r="H113" s="47"/>
      <c r="I113" s="47"/>
      <c r="J113" s="46"/>
      <c r="K113" s="46"/>
      <c r="L113" s="46" t="s">
        <v>1738</v>
      </c>
    </row>
    <row r="114" ht="16.5" spans="1:12">
      <c r="A114" s="48"/>
      <c r="B114" s="47" t="s">
        <v>1739</v>
      </c>
      <c r="C114" s="46" t="s">
        <v>1740</v>
      </c>
      <c r="D114" s="47" t="s">
        <v>50</v>
      </c>
      <c r="E114" s="45" t="s">
        <v>50</v>
      </c>
      <c r="F114" s="47"/>
      <c r="G114" s="47"/>
      <c r="H114" s="45" t="s">
        <v>50</v>
      </c>
      <c r="I114" s="47"/>
      <c r="J114" s="46"/>
      <c r="K114" s="46"/>
      <c r="L114" s="46" t="s">
        <v>1738</v>
      </c>
    </row>
    <row r="115" spans="1:12">
      <c r="A115" s="49"/>
      <c r="B115" s="47" t="s">
        <v>1741</v>
      </c>
      <c r="C115" s="46" t="s">
        <v>1742</v>
      </c>
      <c r="D115" s="47" t="s">
        <v>50</v>
      </c>
      <c r="E115" s="47"/>
      <c r="F115" s="47"/>
      <c r="G115" s="47"/>
      <c r="H115" s="47"/>
      <c r="I115" s="47"/>
      <c r="J115" s="46"/>
      <c r="K115" s="46"/>
      <c r="L115" s="46" t="s">
        <v>1738</v>
      </c>
    </row>
    <row r="116" ht="16.5" spans="1:12">
      <c r="A116" s="45" t="s">
        <v>1743</v>
      </c>
      <c r="B116" s="47" t="s">
        <v>1744</v>
      </c>
      <c r="C116" s="46" t="s">
        <v>1745</v>
      </c>
      <c r="D116" s="47"/>
      <c r="E116" s="45" t="s">
        <v>50</v>
      </c>
      <c r="F116" s="47"/>
      <c r="G116" s="47"/>
      <c r="H116" s="47"/>
      <c r="I116" s="47"/>
      <c r="J116" s="46"/>
      <c r="K116" s="46"/>
      <c r="L116" s="46"/>
    </row>
    <row r="117" spans="1:12">
      <c r="A117" s="48"/>
      <c r="B117" s="47" t="s">
        <v>1746</v>
      </c>
      <c r="C117" s="46" t="s">
        <v>1747</v>
      </c>
      <c r="D117" s="47"/>
      <c r="E117" s="47"/>
      <c r="F117" s="47"/>
      <c r="G117" s="47"/>
      <c r="H117" s="47"/>
      <c r="I117" s="47"/>
      <c r="J117" s="46"/>
      <c r="K117" s="46"/>
      <c r="L117" s="46"/>
    </row>
    <row r="118" spans="1:12">
      <c r="A118" s="48"/>
      <c r="B118" s="47" t="s">
        <v>1748</v>
      </c>
      <c r="C118" s="46" t="s">
        <v>1749</v>
      </c>
      <c r="D118" s="47"/>
      <c r="E118" s="47"/>
      <c r="F118" s="47"/>
      <c r="G118" s="47"/>
      <c r="H118" s="47"/>
      <c r="I118" s="47"/>
      <c r="J118" s="46"/>
      <c r="K118" s="46"/>
      <c r="L118" s="46"/>
    </row>
    <row r="119" spans="1:12">
      <c r="A119" s="49"/>
      <c r="B119" s="47" t="s">
        <v>1750</v>
      </c>
      <c r="C119" s="46" t="s">
        <v>1751</v>
      </c>
      <c r="D119" s="47"/>
      <c r="E119" s="47"/>
      <c r="F119" s="47"/>
      <c r="G119" s="47"/>
      <c r="H119" s="47"/>
      <c r="I119" s="47"/>
      <c r="J119" s="46"/>
      <c r="K119" s="46"/>
      <c r="L119" s="46"/>
    </row>
    <row r="120" ht="16.5" spans="1:12">
      <c r="A120" s="45" t="s">
        <v>1752</v>
      </c>
      <c r="B120" s="47" t="s">
        <v>1753</v>
      </c>
      <c r="C120" s="46" t="s">
        <v>1754</v>
      </c>
      <c r="D120" s="45" t="s">
        <v>50</v>
      </c>
      <c r="E120" s="45" t="s">
        <v>50</v>
      </c>
      <c r="F120" s="47"/>
      <c r="G120" s="47"/>
      <c r="H120" s="47"/>
      <c r="I120" s="47"/>
      <c r="J120" s="46"/>
      <c r="K120" s="46"/>
      <c r="L120" s="46"/>
    </row>
    <row r="121" ht="16.5" spans="1:12">
      <c r="A121" s="48"/>
      <c r="B121" s="47" t="s">
        <v>1755</v>
      </c>
      <c r="C121" s="46" t="s">
        <v>1756</v>
      </c>
      <c r="D121" s="45" t="s">
        <v>50</v>
      </c>
      <c r="E121" s="47"/>
      <c r="F121" s="47"/>
      <c r="G121" s="47"/>
      <c r="H121" s="47"/>
      <c r="I121" s="45" t="s">
        <v>50</v>
      </c>
      <c r="J121" s="46"/>
      <c r="K121" s="46"/>
      <c r="L121" s="46"/>
    </row>
    <row r="122" ht="16.5" spans="1:12">
      <c r="A122" s="48"/>
      <c r="B122" s="47" t="s">
        <v>1757</v>
      </c>
      <c r="C122" s="46" t="s">
        <v>1758</v>
      </c>
      <c r="D122" s="45" t="s">
        <v>50</v>
      </c>
      <c r="E122" s="45" t="s">
        <v>50</v>
      </c>
      <c r="F122" s="47"/>
      <c r="G122" s="47"/>
      <c r="H122" s="47"/>
      <c r="I122" s="47"/>
      <c r="J122" s="46"/>
      <c r="K122" s="46"/>
      <c r="L122" s="46"/>
    </row>
    <row r="123" ht="16.5" spans="1:12">
      <c r="A123" s="49"/>
      <c r="B123" s="47" t="s">
        <v>1759</v>
      </c>
      <c r="C123" s="46" t="s">
        <v>1760</v>
      </c>
      <c r="D123" s="45" t="s">
        <v>50</v>
      </c>
      <c r="E123" s="45" t="s">
        <v>50</v>
      </c>
      <c r="F123" s="47"/>
      <c r="G123" s="47"/>
      <c r="H123" s="47"/>
      <c r="I123" s="47"/>
      <c r="J123" s="46"/>
      <c r="K123" s="46"/>
      <c r="L123" s="46"/>
    </row>
    <row r="124" ht="16.5" spans="1:12">
      <c r="A124" s="53" t="s">
        <v>1761</v>
      </c>
      <c r="B124" s="47" t="s">
        <v>1762</v>
      </c>
      <c r="C124" s="46" t="s">
        <v>1763</v>
      </c>
      <c r="D124" s="45" t="s">
        <v>50</v>
      </c>
      <c r="E124" s="45" t="s">
        <v>50</v>
      </c>
      <c r="F124" s="47"/>
      <c r="G124" s="47"/>
      <c r="H124" s="45" t="s">
        <v>50</v>
      </c>
      <c r="I124" s="47"/>
      <c r="J124" s="46"/>
      <c r="K124" s="46"/>
      <c r="L124" s="46"/>
    </row>
    <row r="125" ht="16.5" spans="1:12">
      <c r="A125" s="54"/>
      <c r="B125" s="47" t="s">
        <v>1764</v>
      </c>
      <c r="C125" s="46" t="s">
        <v>1765</v>
      </c>
      <c r="D125" s="45" t="s">
        <v>50</v>
      </c>
      <c r="E125" s="45" t="s">
        <v>50</v>
      </c>
      <c r="F125" s="47"/>
      <c r="G125" s="47"/>
      <c r="H125" s="45" t="s">
        <v>50</v>
      </c>
      <c r="I125" s="45" t="s">
        <v>50</v>
      </c>
      <c r="J125" s="46"/>
      <c r="K125" s="46"/>
      <c r="L125" s="46" t="s">
        <v>1597</v>
      </c>
    </row>
    <row r="126" ht="16.5" spans="1:12">
      <c r="A126" s="54"/>
      <c r="B126" s="45" t="s">
        <v>1766</v>
      </c>
      <c r="C126" s="51" t="s">
        <v>1767</v>
      </c>
      <c r="D126" s="45" t="s">
        <v>50</v>
      </c>
      <c r="E126" s="45" t="s">
        <v>50</v>
      </c>
      <c r="F126" s="47"/>
      <c r="G126" s="47"/>
      <c r="H126" s="47"/>
      <c r="I126" s="47"/>
      <c r="J126" s="46"/>
      <c r="K126" s="46"/>
      <c r="L126" s="46"/>
    </row>
    <row r="127" ht="16.5" spans="1:12">
      <c r="A127" s="54"/>
      <c r="B127" s="45" t="s">
        <v>1766</v>
      </c>
      <c r="C127" s="51" t="s">
        <v>1768</v>
      </c>
      <c r="D127" s="45" t="s">
        <v>50</v>
      </c>
      <c r="E127" s="47"/>
      <c r="F127" s="47"/>
      <c r="G127" s="47"/>
      <c r="H127" s="47"/>
      <c r="I127" s="47"/>
      <c r="J127" s="46"/>
      <c r="K127" s="46"/>
      <c r="L127" s="46"/>
    </row>
    <row r="128" ht="16.5" spans="1:12">
      <c r="A128" s="54"/>
      <c r="B128" s="45" t="s">
        <v>1766</v>
      </c>
      <c r="C128" s="51" t="s">
        <v>1769</v>
      </c>
      <c r="D128" s="45" t="s">
        <v>50</v>
      </c>
      <c r="E128" s="47"/>
      <c r="F128" s="47"/>
      <c r="G128" s="47"/>
      <c r="H128" s="47"/>
      <c r="I128" s="47"/>
      <c r="J128" s="46"/>
      <c r="K128" s="46"/>
      <c r="L128" s="46"/>
    </row>
    <row r="129" ht="16.5" spans="1:12">
      <c r="A129" s="54"/>
      <c r="B129" s="45" t="s">
        <v>1770</v>
      </c>
      <c r="C129" s="46" t="s">
        <v>1771</v>
      </c>
      <c r="D129" s="45" t="s">
        <v>50</v>
      </c>
      <c r="E129" s="47"/>
      <c r="F129" s="47"/>
      <c r="G129" s="47"/>
      <c r="H129" s="47"/>
      <c r="I129" s="47"/>
      <c r="J129" s="46"/>
      <c r="K129" s="46"/>
      <c r="L129" s="46" t="s">
        <v>1597</v>
      </c>
    </row>
    <row r="130" ht="16.5" spans="1:12">
      <c r="A130" s="54"/>
      <c r="B130" s="55" t="s">
        <v>1772</v>
      </c>
      <c r="C130" s="56" t="s">
        <v>1773</v>
      </c>
      <c r="D130" s="55" t="s">
        <v>50</v>
      </c>
      <c r="E130" s="55" t="s">
        <v>50</v>
      </c>
      <c r="F130" s="58"/>
      <c r="G130" s="58"/>
      <c r="H130" s="58"/>
      <c r="I130" s="58"/>
      <c r="J130" s="59"/>
      <c r="K130" s="59"/>
      <c r="L130" s="59"/>
    </row>
    <row r="131" ht="16.5" spans="1:12">
      <c r="A131" s="57"/>
      <c r="B131" s="55" t="s">
        <v>1774</v>
      </c>
      <c r="C131" s="56" t="s">
        <v>1775</v>
      </c>
      <c r="D131" s="55" t="s">
        <v>50</v>
      </c>
      <c r="E131" s="58"/>
      <c r="F131" s="58"/>
      <c r="G131" s="58"/>
      <c r="H131" s="58"/>
      <c r="I131" s="58"/>
      <c r="J131" s="59"/>
      <c r="K131" s="59"/>
      <c r="L131" s="59"/>
    </row>
    <row r="132" ht="16.5" spans="1:12">
      <c r="A132" s="45" t="s">
        <v>1776</v>
      </c>
      <c r="B132" s="47" t="s">
        <v>1777</v>
      </c>
      <c r="C132" s="46" t="s">
        <v>1778</v>
      </c>
      <c r="D132" s="55" t="s">
        <v>50</v>
      </c>
      <c r="E132" s="47"/>
      <c r="F132" s="47"/>
      <c r="G132" s="47"/>
      <c r="H132" s="47"/>
      <c r="I132" s="47"/>
      <c r="J132" s="46"/>
      <c r="K132" s="46"/>
      <c r="L132" s="46"/>
    </row>
    <row r="133" ht="16.5" spans="1:12">
      <c r="A133" s="48"/>
      <c r="B133" s="47" t="s">
        <v>1779</v>
      </c>
      <c r="C133" s="46" t="s">
        <v>1780</v>
      </c>
      <c r="D133" s="55" t="s">
        <v>50</v>
      </c>
      <c r="E133" s="47"/>
      <c r="F133" s="47"/>
      <c r="G133" s="47"/>
      <c r="H133" s="47"/>
      <c r="I133" s="47"/>
      <c r="J133" s="46"/>
      <c r="K133" s="46"/>
      <c r="L133" s="46"/>
    </row>
    <row r="134" ht="16.5" spans="1:12">
      <c r="A134" s="48"/>
      <c r="B134" s="47" t="s">
        <v>1781</v>
      </c>
      <c r="C134" s="46" t="s">
        <v>1782</v>
      </c>
      <c r="D134" s="55" t="s">
        <v>50</v>
      </c>
      <c r="E134" s="47"/>
      <c r="F134" s="47"/>
      <c r="G134" s="47"/>
      <c r="H134" s="47"/>
      <c r="I134" s="47"/>
      <c r="J134" s="46"/>
      <c r="K134" s="46"/>
      <c r="L134" s="46"/>
    </row>
    <row r="135" ht="16.5" spans="1:12">
      <c r="A135" s="48"/>
      <c r="B135" s="47" t="s">
        <v>1783</v>
      </c>
      <c r="C135" s="46" t="s">
        <v>1784</v>
      </c>
      <c r="D135" s="55" t="s">
        <v>50</v>
      </c>
      <c r="E135" s="47"/>
      <c r="F135" s="47"/>
      <c r="G135" s="47"/>
      <c r="H135" s="47"/>
      <c r="I135" s="47"/>
      <c r="J135" s="46"/>
      <c r="K135" s="46"/>
      <c r="L135" s="46"/>
    </row>
    <row r="136" ht="16.5" spans="1:12">
      <c r="A136" s="48"/>
      <c r="B136" s="47" t="s">
        <v>1785</v>
      </c>
      <c r="C136" s="46" t="s">
        <v>1786</v>
      </c>
      <c r="D136" s="55" t="s">
        <v>50</v>
      </c>
      <c r="E136" s="47"/>
      <c r="F136" s="47"/>
      <c r="G136" s="47"/>
      <c r="H136" s="47"/>
      <c r="I136" s="47"/>
      <c r="J136" s="46"/>
      <c r="K136" s="46"/>
      <c r="L136" s="46"/>
    </row>
    <row r="137" ht="16.5" spans="1:12">
      <c r="A137" s="48"/>
      <c r="B137" s="47" t="s">
        <v>1787</v>
      </c>
      <c r="C137" s="46" t="s">
        <v>1788</v>
      </c>
      <c r="D137" s="55" t="s">
        <v>50</v>
      </c>
      <c r="E137" s="47"/>
      <c r="F137" s="47"/>
      <c r="G137" s="47"/>
      <c r="H137" s="47"/>
      <c r="I137" s="47"/>
      <c r="J137" s="46"/>
      <c r="K137" s="46"/>
      <c r="L137" s="46"/>
    </row>
    <row r="138" ht="16.5" spans="1:12">
      <c r="A138" s="48"/>
      <c r="B138" s="47" t="s">
        <v>1789</v>
      </c>
      <c r="C138" s="51" t="s">
        <v>1790</v>
      </c>
      <c r="D138" s="55" t="s">
        <v>50</v>
      </c>
      <c r="E138" s="47"/>
      <c r="F138" s="47"/>
      <c r="G138" s="47"/>
      <c r="H138" s="47"/>
      <c r="I138" s="47"/>
      <c r="J138" s="46"/>
      <c r="K138" s="46"/>
      <c r="L138" s="46"/>
    </row>
    <row r="139" ht="16.5" spans="1:12">
      <c r="A139" s="48"/>
      <c r="B139" s="47" t="s">
        <v>1791</v>
      </c>
      <c r="C139" s="46" t="s">
        <v>1792</v>
      </c>
      <c r="D139" s="55" t="s">
        <v>50</v>
      </c>
      <c r="E139" s="47"/>
      <c r="F139" s="47"/>
      <c r="G139" s="47"/>
      <c r="H139" s="47"/>
      <c r="I139" s="47"/>
      <c r="J139" s="46"/>
      <c r="K139" s="46"/>
      <c r="L139" s="46"/>
    </row>
    <row r="140" ht="16.5" spans="1:12">
      <c r="A140" s="48"/>
      <c r="B140" s="47" t="s">
        <v>1793</v>
      </c>
      <c r="C140" s="51" t="s">
        <v>1794</v>
      </c>
      <c r="D140" s="55" t="s">
        <v>50</v>
      </c>
      <c r="E140" s="47"/>
      <c r="F140" s="47"/>
      <c r="G140" s="47"/>
      <c r="H140" s="47"/>
      <c r="I140" s="47"/>
      <c r="J140" s="46"/>
      <c r="K140" s="46"/>
      <c r="L140" s="46"/>
    </row>
    <row r="141" ht="16.5" spans="1:12">
      <c r="A141" s="48"/>
      <c r="B141" s="45" t="s">
        <v>1795</v>
      </c>
      <c r="C141" s="51" t="s">
        <v>1796</v>
      </c>
      <c r="D141" s="55" t="s">
        <v>50</v>
      </c>
      <c r="E141" s="47"/>
      <c r="F141" s="47"/>
      <c r="G141" s="47"/>
      <c r="H141" s="47"/>
      <c r="I141" s="47"/>
      <c r="J141" s="46"/>
      <c r="K141" s="46"/>
      <c r="L141" s="46"/>
    </row>
    <row r="142" ht="16.5" spans="1:12">
      <c r="A142" s="48"/>
      <c r="B142" s="45" t="s">
        <v>1797</v>
      </c>
      <c r="C142" s="51" t="s">
        <v>1798</v>
      </c>
      <c r="D142" s="55" t="s">
        <v>50</v>
      </c>
      <c r="E142" s="47"/>
      <c r="F142" s="47"/>
      <c r="G142" s="47"/>
      <c r="H142" s="47"/>
      <c r="I142" s="47"/>
      <c r="J142" s="46"/>
      <c r="K142" s="46"/>
      <c r="L142" s="46"/>
    </row>
    <row r="143" ht="16.5" spans="1:12">
      <c r="A143" s="48"/>
      <c r="B143" s="45" t="s">
        <v>1799</v>
      </c>
      <c r="C143" s="51" t="s">
        <v>1800</v>
      </c>
      <c r="D143" s="55" t="s">
        <v>50</v>
      </c>
      <c r="E143" s="47"/>
      <c r="F143" s="47"/>
      <c r="G143" s="47"/>
      <c r="H143" s="47"/>
      <c r="I143" s="47"/>
      <c r="J143" s="46"/>
      <c r="K143" s="46"/>
      <c r="L143" s="46"/>
    </row>
    <row r="144" ht="16.5" spans="1:12">
      <c r="A144" s="48"/>
      <c r="B144" s="45" t="s">
        <v>1801</v>
      </c>
      <c r="C144" s="51" t="s">
        <v>1802</v>
      </c>
      <c r="D144" s="55" t="s">
        <v>50</v>
      </c>
      <c r="E144" s="47"/>
      <c r="F144" s="47"/>
      <c r="G144" s="47"/>
      <c r="H144" s="47"/>
      <c r="I144" s="47"/>
      <c r="J144" s="46"/>
      <c r="K144" s="46"/>
      <c r="L144" s="46"/>
    </row>
    <row r="145" ht="16.5" spans="1:12">
      <c r="A145" s="48"/>
      <c r="B145" s="45" t="s">
        <v>1803</v>
      </c>
      <c r="C145" s="51" t="s">
        <v>1804</v>
      </c>
      <c r="D145" s="55" t="s">
        <v>50</v>
      </c>
      <c r="E145" s="51" t="s">
        <v>50</v>
      </c>
      <c r="F145" s="46"/>
      <c r="G145" s="46"/>
      <c r="H145" s="46"/>
      <c r="I145" s="46"/>
      <c r="J145" s="46"/>
      <c r="K145" s="46"/>
      <c r="L145" s="46"/>
    </row>
    <row r="146" ht="16.5" spans="1:12">
      <c r="A146" s="48"/>
      <c r="B146" s="45" t="s">
        <v>1805</v>
      </c>
      <c r="C146" s="51" t="s">
        <v>1806</v>
      </c>
      <c r="D146" s="55" t="s">
        <v>50</v>
      </c>
      <c r="E146" s="51" t="s">
        <v>50</v>
      </c>
      <c r="F146" s="46"/>
      <c r="G146" s="46"/>
      <c r="H146" s="46"/>
      <c r="I146" s="46"/>
      <c r="J146" s="46"/>
      <c r="K146" s="46"/>
      <c r="L146" s="46"/>
    </row>
    <row r="147" ht="16.5" spans="1:12">
      <c r="A147" s="48"/>
      <c r="B147" s="45" t="s">
        <v>1807</v>
      </c>
      <c r="C147" s="51" t="s">
        <v>1808</v>
      </c>
      <c r="D147" s="55" t="s">
        <v>50</v>
      </c>
      <c r="E147" s="51" t="s">
        <v>50</v>
      </c>
      <c r="F147" s="46"/>
      <c r="G147" s="46"/>
      <c r="H147" s="46"/>
      <c r="I147" s="46"/>
      <c r="J147" s="46"/>
      <c r="K147" s="46"/>
      <c r="L147" s="46"/>
    </row>
    <row r="148" ht="16.5" spans="1:12">
      <c r="A148" s="49"/>
      <c r="B148" s="45" t="s">
        <v>1809</v>
      </c>
      <c r="C148" s="51" t="s">
        <v>1810</v>
      </c>
      <c r="D148" s="45" t="s">
        <v>50</v>
      </c>
      <c r="E148" s="51" t="s">
        <v>50</v>
      </c>
      <c r="F148" s="46"/>
      <c r="G148" s="46"/>
      <c r="H148" s="46"/>
      <c r="I148" s="46"/>
      <c r="J148" s="46"/>
      <c r="K148" s="46"/>
      <c r="L148" s="46"/>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zoomScale="80" zoomScaleNormal="80" workbookViewId="0">
      <pane xSplit="1" ySplit="1" topLeftCell="B20" activePane="bottomRight" state="frozen"/>
      <selection/>
      <selection pane="topRight"/>
      <selection pane="bottomLeft"/>
      <selection pane="bottomRight" activeCell="D33" sqref="D33"/>
    </sheetView>
  </sheetViews>
  <sheetFormatPr defaultColWidth="9" defaultRowHeight="15" outlineLevelCol="4"/>
  <cols>
    <col min="1" max="2" width="10.1083333333333" style="20" customWidth="true"/>
    <col min="3" max="3" width="35.8833333333333" style="21" customWidth="true"/>
    <col min="4" max="4" width="90.6666666666667" style="21" customWidth="true"/>
    <col min="5" max="5" width="14.2166666666667" style="20" customWidth="true"/>
    <col min="6" max="1018" width="8.88333333333333" style="21" customWidth="true"/>
    <col min="1019" max="16384" width="9" style="22" customWidth="true"/>
  </cols>
  <sheetData>
    <row r="1" s="17" customFormat="true" spans="1:5">
      <c r="A1" s="23"/>
      <c r="B1" s="24"/>
      <c r="C1" s="25"/>
      <c r="D1" s="25"/>
      <c r="E1" s="25"/>
    </row>
    <row r="2" s="18" customFormat="true" ht="21" customHeight="true" spans="1:5">
      <c r="A2" s="26" t="s">
        <v>1811</v>
      </c>
      <c r="B2" s="27" t="s">
        <v>14</v>
      </c>
      <c r="C2" s="28" t="s">
        <v>1812</v>
      </c>
      <c r="D2" s="28" t="s">
        <v>1813</v>
      </c>
      <c r="E2" s="28" t="s">
        <v>1814</v>
      </c>
    </row>
    <row r="3" ht="132" customHeight="true" spans="1:5">
      <c r="A3" s="29" t="s">
        <v>1815</v>
      </c>
      <c r="B3" s="30" t="s">
        <v>38</v>
      </c>
      <c r="C3" s="31" t="s">
        <v>35</v>
      </c>
      <c r="D3" s="32"/>
      <c r="E3" s="30">
        <v>3</v>
      </c>
    </row>
    <row r="4" ht="132" customHeight="true" spans="1:5">
      <c r="A4" s="29" t="s">
        <v>1816</v>
      </c>
      <c r="B4" s="30" t="s">
        <v>38</v>
      </c>
      <c r="C4" s="31" t="s">
        <v>64</v>
      </c>
      <c r="D4" s="32"/>
      <c r="E4" s="30">
        <v>5</v>
      </c>
    </row>
    <row r="5" ht="161.4" customHeight="true" spans="1:5">
      <c r="A5" s="29" t="s">
        <v>1817</v>
      </c>
      <c r="B5" s="30" t="s">
        <v>38</v>
      </c>
      <c r="C5" s="33" t="s">
        <v>1818</v>
      </c>
      <c r="D5" s="32"/>
      <c r="E5" s="30">
        <v>9</v>
      </c>
    </row>
    <row r="6" ht="163.2" customHeight="true" spans="1:5">
      <c r="A6" s="29" t="s">
        <v>1819</v>
      </c>
      <c r="B6" s="30" t="s">
        <v>38</v>
      </c>
      <c r="C6" s="31" t="s">
        <v>134</v>
      </c>
      <c r="D6" s="32"/>
      <c r="E6" s="30">
        <v>7</v>
      </c>
    </row>
    <row r="7" ht="161.4" customHeight="true" spans="1:5">
      <c r="A7" s="29" t="s">
        <v>1820</v>
      </c>
      <c r="B7" s="30" t="s">
        <v>38</v>
      </c>
      <c r="C7" s="31" t="s">
        <v>171</v>
      </c>
      <c r="D7" s="32"/>
      <c r="E7" s="30">
        <v>1</v>
      </c>
    </row>
    <row r="8" ht="162" customHeight="true" spans="1:5">
      <c r="A8" s="29" t="s">
        <v>1821</v>
      </c>
      <c r="B8" s="30" t="s">
        <v>38</v>
      </c>
      <c r="C8" s="31" t="s">
        <v>181</v>
      </c>
      <c r="D8" s="32"/>
      <c r="E8" s="30">
        <v>1</v>
      </c>
    </row>
    <row r="9" ht="162" customHeight="true" spans="1:5">
      <c r="A9" s="29" t="s">
        <v>1822</v>
      </c>
      <c r="B9" s="30" t="s">
        <v>38</v>
      </c>
      <c r="C9" s="31" t="s">
        <v>189</v>
      </c>
      <c r="D9" s="32"/>
      <c r="E9" s="30">
        <v>1</v>
      </c>
    </row>
    <row r="10" ht="162" customHeight="true" spans="1:5">
      <c r="A10" s="29" t="s">
        <v>1823</v>
      </c>
      <c r="B10" s="30" t="s">
        <v>38</v>
      </c>
      <c r="C10" s="31" t="s">
        <v>1824</v>
      </c>
      <c r="D10" s="32"/>
      <c r="E10" s="30">
        <v>2</v>
      </c>
    </row>
    <row r="11" ht="162" customHeight="true" spans="1:5">
      <c r="A11" s="29" t="s">
        <v>1825</v>
      </c>
      <c r="B11" s="30" t="s">
        <v>38</v>
      </c>
      <c r="C11" s="31" t="s">
        <v>1826</v>
      </c>
      <c r="D11" s="32"/>
      <c r="E11" s="30">
        <v>1</v>
      </c>
    </row>
    <row r="12" ht="162" customHeight="true" spans="1:5">
      <c r="A12" s="29" t="s">
        <v>1827</v>
      </c>
      <c r="B12" s="30" t="s">
        <v>38</v>
      </c>
      <c r="C12" s="31" t="s">
        <v>221</v>
      </c>
      <c r="D12" s="32"/>
      <c r="E12" s="30">
        <v>5</v>
      </c>
    </row>
    <row r="13" ht="162" customHeight="true" spans="1:5">
      <c r="A13" s="29" t="s">
        <v>1828</v>
      </c>
      <c r="B13" s="30" t="s">
        <v>38</v>
      </c>
      <c r="C13" s="31" t="s">
        <v>257</v>
      </c>
      <c r="D13" s="32"/>
      <c r="E13" s="30">
        <v>1</v>
      </c>
    </row>
    <row r="14" ht="162" customHeight="true" spans="1:5">
      <c r="A14" s="29" t="s">
        <v>1829</v>
      </c>
      <c r="B14" s="30" t="s">
        <v>38</v>
      </c>
      <c r="C14" s="31" t="s">
        <v>264</v>
      </c>
      <c r="D14" s="32"/>
      <c r="E14" s="30">
        <v>5</v>
      </c>
    </row>
    <row r="15" ht="162" customHeight="true" spans="1:5">
      <c r="A15" s="29" t="s">
        <v>1830</v>
      </c>
      <c r="B15" s="30" t="s">
        <v>38</v>
      </c>
      <c r="C15" s="31" t="s">
        <v>292</v>
      </c>
      <c r="D15" s="32"/>
      <c r="E15" s="30">
        <v>2</v>
      </c>
    </row>
    <row r="16" ht="162" customHeight="true" spans="1:5">
      <c r="A16" s="29" t="s">
        <v>1831</v>
      </c>
      <c r="B16" s="30" t="s">
        <v>38</v>
      </c>
      <c r="C16" s="33" t="s">
        <v>310</v>
      </c>
      <c r="D16" s="32"/>
      <c r="E16" s="30">
        <v>4</v>
      </c>
    </row>
    <row r="17" ht="162" customHeight="true" spans="1:5">
      <c r="A17" s="29" t="s">
        <v>1832</v>
      </c>
      <c r="B17" s="30" t="s">
        <v>38</v>
      </c>
      <c r="C17" s="33" t="s">
        <v>337</v>
      </c>
      <c r="D17" s="32"/>
      <c r="E17" s="30">
        <v>8</v>
      </c>
    </row>
    <row r="18" ht="162" customHeight="true" spans="1:5">
      <c r="A18" s="29" t="s">
        <v>1833</v>
      </c>
      <c r="B18" s="30" t="s">
        <v>38</v>
      </c>
      <c r="C18" s="31" t="s">
        <v>1834</v>
      </c>
      <c r="D18" s="32"/>
      <c r="E18" s="30">
        <v>23</v>
      </c>
    </row>
    <row r="19" ht="162" customHeight="true" spans="1:5">
      <c r="A19" s="29" t="s">
        <v>1835</v>
      </c>
      <c r="B19" s="30" t="s">
        <v>38</v>
      </c>
      <c r="C19" s="31" t="s">
        <v>1836</v>
      </c>
      <c r="D19" s="32"/>
      <c r="E19" s="30">
        <v>14</v>
      </c>
    </row>
    <row r="20" ht="162" customHeight="true" spans="1:5">
      <c r="A20" s="29" t="s">
        <v>1837</v>
      </c>
      <c r="B20" s="30" t="s">
        <v>38</v>
      </c>
      <c r="C20" s="31" t="s">
        <v>582</v>
      </c>
      <c r="D20" s="32"/>
      <c r="E20" s="30">
        <v>17</v>
      </c>
    </row>
    <row r="21" ht="163.8" customHeight="true" spans="1:5">
      <c r="A21" s="29" t="s">
        <v>1838</v>
      </c>
      <c r="B21" s="30" t="s">
        <v>38</v>
      </c>
      <c r="C21" s="31" t="s">
        <v>1839</v>
      </c>
      <c r="D21" s="32"/>
      <c r="E21" s="30">
        <v>16</v>
      </c>
    </row>
    <row r="22" ht="164.4" customHeight="true" spans="1:5">
      <c r="A22" s="29" t="s">
        <v>1840</v>
      </c>
      <c r="B22" s="30" t="s">
        <v>38</v>
      </c>
      <c r="C22" s="34" t="s">
        <v>772</v>
      </c>
      <c r="D22" s="35"/>
      <c r="E22" s="30">
        <v>25</v>
      </c>
    </row>
    <row r="23" ht="164.4" customHeight="true" spans="1:5">
      <c r="A23" s="29" t="s">
        <v>1841</v>
      </c>
      <c r="B23" s="30" t="s">
        <v>38</v>
      </c>
      <c r="C23" s="34" t="s">
        <v>904</v>
      </c>
      <c r="D23" s="35"/>
      <c r="E23" s="30">
        <v>9</v>
      </c>
    </row>
    <row r="24" ht="164.4" customHeight="true" spans="1:5">
      <c r="A24" s="29" t="s">
        <v>1842</v>
      </c>
      <c r="B24" s="30" t="s">
        <v>38</v>
      </c>
      <c r="C24" s="34" t="s">
        <v>953</v>
      </c>
      <c r="D24" s="35"/>
      <c r="E24" s="30">
        <v>5</v>
      </c>
    </row>
    <row r="25" ht="31.2" customHeight="true" spans="1:5">
      <c r="A25" s="29" t="s">
        <v>1843</v>
      </c>
      <c r="B25" s="30" t="s">
        <v>38</v>
      </c>
      <c r="C25" s="31" t="s">
        <v>983</v>
      </c>
      <c r="D25" s="32"/>
      <c r="E25" s="30">
        <v>4</v>
      </c>
    </row>
    <row r="26" s="19" customFormat="true" ht="17.4" customHeight="true" spans="1:5">
      <c r="A26" s="36" t="s">
        <v>1844</v>
      </c>
      <c r="B26" s="37"/>
      <c r="C26" s="38"/>
      <c r="D26" s="39"/>
      <c r="E26" s="40">
        <f>SUM(E3:E25)</f>
        <v>168</v>
      </c>
    </row>
  </sheetData>
  <mergeCells count="1">
    <mergeCell ref="A26:C26"/>
  </mergeCells>
  <conditionalFormatting sqref="A3 A15">
    <cfRule type="cellIs" dxfId="0" priority="1" operator="equal">
      <formula>"Fail"</formula>
    </cfRule>
    <cfRule type="cellIs" dxfId="1" priority="2" operator="equal">
      <formula>"Pass"</formula>
    </cfRule>
  </conditionalFormatting>
  <conditionalFormatting sqref="A4 A16">
    <cfRule type="cellIs" dxfId="0" priority="3" operator="equal">
      <formula>"Fail"</formula>
    </cfRule>
    <cfRule type="cellIs" dxfId="1" priority="4" operator="equal">
      <formula>"Pass"</formula>
    </cfRule>
  </conditionalFormatting>
  <conditionalFormatting sqref="A5 A17">
    <cfRule type="cellIs" dxfId="0" priority="5" operator="equal">
      <formula>"Fail"</formula>
    </cfRule>
    <cfRule type="cellIs" dxfId="1" priority="6" operator="equal">
      <formula>"Pass"</formula>
    </cfRule>
  </conditionalFormatting>
  <conditionalFormatting sqref="A6 A18">
    <cfRule type="cellIs" dxfId="0" priority="7" operator="equal">
      <formula>"Fail"</formula>
    </cfRule>
    <cfRule type="cellIs" dxfId="1" priority="8" operator="equal">
      <formula>"Pass"</formula>
    </cfRule>
  </conditionalFormatting>
  <conditionalFormatting sqref="A7 A19">
    <cfRule type="cellIs" dxfId="0" priority="9" operator="equal">
      <formula>"Fail"</formula>
    </cfRule>
    <cfRule type="cellIs" dxfId="1" priority="10" operator="equal">
      <formula>"Pass"</formula>
    </cfRule>
  </conditionalFormatting>
  <conditionalFormatting sqref="A8 A20">
    <cfRule type="cellIs" dxfId="0" priority="11" operator="equal">
      <formula>"Fail"</formula>
    </cfRule>
    <cfRule type="cellIs" dxfId="1" priority="12" operator="equal">
      <formula>"Pass"</formula>
    </cfRule>
  </conditionalFormatting>
  <conditionalFormatting sqref="A10 A22">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C18" sqref="C18"/>
    </sheetView>
  </sheetViews>
  <sheetFormatPr defaultColWidth="9" defaultRowHeight="15" outlineLevelCol="2"/>
  <cols>
    <col min="1" max="1" width="12.8833333333333" style="9" customWidth="true"/>
    <col min="2" max="2" width="16.775" style="9" customWidth="true"/>
    <col min="3" max="3" width="102.108333333333" style="10" customWidth="true"/>
    <col min="4" max="1025" width="8.55833333333333" customWidth="true"/>
  </cols>
  <sheetData>
    <row r="1" s="7" customFormat="true" ht="18.75" spans="1:3">
      <c r="A1" s="11" t="s">
        <v>1845</v>
      </c>
      <c r="B1" s="11" t="s">
        <v>1846</v>
      </c>
      <c r="C1" s="11" t="s">
        <v>1847</v>
      </c>
    </row>
    <row r="2" ht="30.6" customHeight="true" spans="1:3">
      <c r="A2" s="12">
        <v>1</v>
      </c>
      <c r="B2" s="12" t="s">
        <v>1848</v>
      </c>
      <c r="C2" s="13" t="s">
        <v>1849</v>
      </c>
    </row>
    <row r="3" ht="30.6" customHeight="true" spans="1:3">
      <c r="A3" s="12">
        <v>2</v>
      </c>
      <c r="B3" s="12" t="s">
        <v>1850</v>
      </c>
      <c r="C3" s="14" t="s">
        <v>1851</v>
      </c>
    </row>
    <row r="4" ht="30.6" customHeight="true" spans="1:3">
      <c r="A4" s="12">
        <v>3</v>
      </c>
      <c r="B4" s="12" t="s">
        <v>1852</v>
      </c>
      <c r="C4" s="13" t="s">
        <v>1853</v>
      </c>
    </row>
    <row r="5" ht="30.6" customHeight="true" spans="1:3">
      <c r="A5" s="12">
        <v>4</v>
      </c>
      <c r="B5" s="12" t="s">
        <v>1854</v>
      </c>
      <c r="C5" s="13" t="s">
        <v>1855</v>
      </c>
    </row>
    <row r="6" ht="30.6" customHeight="true" spans="1:3">
      <c r="A6" s="12">
        <v>5</v>
      </c>
      <c r="B6" s="12" t="s">
        <v>1854</v>
      </c>
      <c r="C6" s="15" t="s">
        <v>1856</v>
      </c>
    </row>
    <row r="7" ht="30.6" customHeight="true" spans="1:3">
      <c r="A7" s="12">
        <v>6</v>
      </c>
      <c r="B7" s="12" t="s">
        <v>1857</v>
      </c>
      <c r="C7" s="15" t="s">
        <v>1858</v>
      </c>
    </row>
    <row r="8" ht="30.6" customHeight="true" spans="1:3">
      <c r="A8" s="12">
        <v>7</v>
      </c>
      <c r="B8" s="12" t="s">
        <v>1857</v>
      </c>
      <c r="C8" s="15" t="s">
        <v>1859</v>
      </c>
    </row>
    <row r="9" ht="30.6" customHeight="true" spans="1:3">
      <c r="A9" s="12">
        <v>8</v>
      </c>
      <c r="B9" s="5" t="s">
        <v>1860</v>
      </c>
      <c r="C9" s="16" t="s">
        <v>1861</v>
      </c>
    </row>
    <row r="10" ht="30.6" customHeight="true" spans="1:3">
      <c r="A10" s="12">
        <v>9</v>
      </c>
      <c r="B10" s="5" t="s">
        <v>1862</v>
      </c>
      <c r="C10" s="13" t="s">
        <v>1863</v>
      </c>
    </row>
    <row r="11" ht="30.6" customHeight="true" spans="1:3">
      <c r="A11" s="12">
        <v>10</v>
      </c>
      <c r="B11" s="5" t="s">
        <v>1864</v>
      </c>
      <c r="C11" s="16" t="s">
        <v>1865</v>
      </c>
    </row>
    <row r="12" ht="51.6" customHeight="true" spans="1:3">
      <c r="A12" s="12">
        <v>11</v>
      </c>
      <c r="B12" s="5" t="s">
        <v>1866</v>
      </c>
      <c r="C12" s="16" t="s">
        <v>1867</v>
      </c>
    </row>
    <row r="13" s="8" customFormat="true" ht="54" customHeight="true" spans="1:3">
      <c r="A13" s="12">
        <v>12</v>
      </c>
      <c r="B13" s="5" t="s">
        <v>1868</v>
      </c>
      <c r="C13" s="16" t="s">
        <v>1869</v>
      </c>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workbookViewId="0">
      <selection activeCell="F10" sqref="F10:H10"/>
    </sheetView>
  </sheetViews>
  <sheetFormatPr defaultColWidth="9" defaultRowHeight="15"/>
  <sheetData>
    <row r="1" spans="1:17">
      <c r="A1" s="1" t="s">
        <v>1870</v>
      </c>
      <c r="B1" s="1" t="s">
        <v>1871</v>
      </c>
      <c r="C1" s="1" t="s">
        <v>1872</v>
      </c>
      <c r="D1" s="1" t="s">
        <v>1873</v>
      </c>
      <c r="E1" s="1" t="s">
        <v>1874</v>
      </c>
      <c r="F1" s="1" t="s">
        <v>1875</v>
      </c>
      <c r="G1" s="1" t="s">
        <v>1876</v>
      </c>
      <c r="H1" s="1" t="s">
        <v>1877</v>
      </c>
      <c r="I1" s="1" t="s">
        <v>1878</v>
      </c>
      <c r="J1" s="1" t="s">
        <v>1879</v>
      </c>
      <c r="K1" s="1" t="s">
        <v>1880</v>
      </c>
      <c r="L1" s="1" t="s">
        <v>1881</v>
      </c>
      <c r="M1" s="1" t="s">
        <v>1882</v>
      </c>
      <c r="N1" s="1" t="s">
        <v>1883</v>
      </c>
      <c r="O1" s="1" t="s">
        <v>1884</v>
      </c>
      <c r="P1" s="1" t="s">
        <v>1885</v>
      </c>
      <c r="Q1" s="1" t="s">
        <v>1886</v>
      </c>
    </row>
    <row r="2" spans="1:17">
      <c r="A2" s="2" t="s">
        <v>387</v>
      </c>
      <c r="B2" s="3" t="s">
        <v>1887</v>
      </c>
      <c r="C2" s="4" t="s">
        <v>1888</v>
      </c>
      <c r="D2" s="3" t="s">
        <v>1889</v>
      </c>
      <c r="E2" s="3" t="s">
        <v>1890</v>
      </c>
      <c r="F2" s="5" t="s">
        <v>1891</v>
      </c>
      <c r="G2" s="5" t="s">
        <v>1892</v>
      </c>
      <c r="H2" s="5">
        <v>20</v>
      </c>
      <c r="I2" s="5"/>
      <c r="J2" s="5"/>
      <c r="K2" s="5"/>
      <c r="L2" s="5"/>
      <c r="M2" s="5"/>
      <c r="N2" s="5"/>
      <c r="O2" s="5"/>
      <c r="P2" s="5"/>
      <c r="Q2" s="5"/>
    </row>
    <row r="3" spans="1:17">
      <c r="A3" s="2" t="s">
        <v>396</v>
      </c>
      <c r="B3" s="3" t="s">
        <v>1887</v>
      </c>
      <c r="C3" s="4" t="s">
        <v>1888</v>
      </c>
      <c r="D3" s="3" t="s">
        <v>1889</v>
      </c>
      <c r="E3" s="3" t="s">
        <v>1890</v>
      </c>
      <c r="F3" s="5" t="s">
        <v>1891</v>
      </c>
      <c r="G3" s="5" t="s">
        <v>1892</v>
      </c>
      <c r="H3" s="5">
        <v>20</v>
      </c>
      <c r="I3" s="5"/>
      <c r="J3" s="5"/>
      <c r="K3" s="5"/>
      <c r="L3" s="5"/>
      <c r="M3" s="5"/>
      <c r="N3" s="5"/>
      <c r="O3" s="5"/>
      <c r="P3" s="5"/>
      <c r="Q3" s="5"/>
    </row>
    <row r="4" spans="1:17">
      <c r="A4" s="2" t="s">
        <v>401</v>
      </c>
      <c r="B4" s="3" t="s">
        <v>1887</v>
      </c>
      <c r="C4" s="4" t="s">
        <v>1888</v>
      </c>
      <c r="D4" s="3" t="s">
        <v>1889</v>
      </c>
      <c r="E4" s="3" t="s">
        <v>1890</v>
      </c>
      <c r="F4" s="5" t="s">
        <v>1891</v>
      </c>
      <c r="G4" s="5" t="s">
        <v>1892</v>
      </c>
      <c r="H4" s="5">
        <v>20</v>
      </c>
      <c r="I4" s="5"/>
      <c r="J4" s="5"/>
      <c r="K4" s="5"/>
      <c r="L4" s="5"/>
      <c r="M4" s="5"/>
      <c r="N4" s="5"/>
      <c r="O4" s="5"/>
      <c r="P4" s="5"/>
      <c r="Q4" s="5"/>
    </row>
    <row r="5" spans="1:17">
      <c r="A5" s="2" t="s">
        <v>492</v>
      </c>
      <c r="B5" s="3" t="s">
        <v>1893</v>
      </c>
      <c r="C5" s="5" t="s">
        <v>1888</v>
      </c>
      <c r="D5" s="3" t="s">
        <v>1894</v>
      </c>
      <c r="E5" s="3" t="s">
        <v>1895</v>
      </c>
      <c r="F5" s="5" t="s">
        <v>1896</v>
      </c>
      <c r="G5" s="5" t="s">
        <v>1892</v>
      </c>
      <c r="H5" s="5" t="s">
        <v>1897</v>
      </c>
      <c r="I5" s="5"/>
      <c r="J5" s="5"/>
      <c r="K5" s="5"/>
      <c r="L5" s="5"/>
      <c r="M5" s="5"/>
      <c r="N5" s="5"/>
      <c r="O5" s="5"/>
      <c r="P5" s="5"/>
      <c r="Q5" s="5"/>
    </row>
    <row r="6" spans="1:17">
      <c r="A6" s="2" t="s">
        <v>547</v>
      </c>
      <c r="B6" s="3" t="s">
        <v>1887</v>
      </c>
      <c r="C6" s="5" t="s">
        <v>1888</v>
      </c>
      <c r="D6" s="3" t="s">
        <v>1898</v>
      </c>
      <c r="E6" s="3" t="s">
        <v>1899</v>
      </c>
      <c r="F6" s="5" t="s">
        <v>1900</v>
      </c>
      <c r="G6" s="5" t="s">
        <v>1892</v>
      </c>
      <c r="H6" s="5">
        <v>3.53</v>
      </c>
      <c r="I6" s="5"/>
      <c r="J6" s="5"/>
      <c r="K6" s="5"/>
      <c r="L6" s="5"/>
      <c r="M6" s="5"/>
      <c r="N6" s="5"/>
      <c r="O6" s="5"/>
      <c r="P6" s="5"/>
      <c r="Q6" s="5"/>
    </row>
    <row r="7" spans="1:17">
      <c r="A7" s="2" t="s">
        <v>541</v>
      </c>
      <c r="B7" s="3" t="s">
        <v>1887</v>
      </c>
      <c r="C7" s="5" t="s">
        <v>1888</v>
      </c>
      <c r="D7" s="3" t="s">
        <v>1901</v>
      </c>
      <c r="E7" s="3" t="s">
        <v>1902</v>
      </c>
      <c r="F7" s="5" t="s">
        <v>1903</v>
      </c>
      <c r="G7" s="5" t="s">
        <v>1892</v>
      </c>
      <c r="H7" s="5">
        <v>0.22</v>
      </c>
      <c r="I7" s="5"/>
      <c r="J7" s="5"/>
      <c r="K7" s="5"/>
      <c r="L7" s="5"/>
      <c r="M7" s="5"/>
      <c r="N7" s="5"/>
      <c r="O7" s="5"/>
      <c r="P7" s="5"/>
      <c r="Q7" s="5"/>
    </row>
    <row r="8" spans="1:17">
      <c r="A8" s="2" t="s">
        <v>547</v>
      </c>
      <c r="B8" s="3" t="s">
        <v>1887</v>
      </c>
      <c r="C8" s="5" t="s">
        <v>1888</v>
      </c>
      <c r="D8" s="3" t="s">
        <v>1898</v>
      </c>
      <c r="E8" s="3" t="s">
        <v>1899</v>
      </c>
      <c r="F8" s="5" t="s">
        <v>1900</v>
      </c>
      <c r="G8" s="5" t="s">
        <v>1892</v>
      </c>
      <c r="H8" s="5">
        <v>3.53</v>
      </c>
      <c r="I8" s="5"/>
      <c r="J8" s="5"/>
      <c r="K8" s="5"/>
      <c r="L8" s="5"/>
      <c r="M8" s="5"/>
      <c r="N8" s="5"/>
      <c r="O8" s="5"/>
      <c r="P8" s="5"/>
      <c r="Q8" s="5"/>
    </row>
    <row r="9" spans="1:17">
      <c r="A9" s="2" t="s">
        <v>555</v>
      </c>
      <c r="B9" s="3" t="s">
        <v>1887</v>
      </c>
      <c r="C9" s="5" t="s">
        <v>1888</v>
      </c>
      <c r="D9" s="3" t="s">
        <v>1901</v>
      </c>
      <c r="E9" s="3" t="s">
        <v>1902</v>
      </c>
      <c r="F9" s="5" t="s">
        <v>1903</v>
      </c>
      <c r="G9" s="5" t="s">
        <v>1892</v>
      </c>
      <c r="H9" s="5">
        <v>0.22</v>
      </c>
      <c r="I9" s="5"/>
      <c r="J9" s="5"/>
      <c r="K9" s="5"/>
      <c r="L9" s="5"/>
      <c r="M9" s="5"/>
      <c r="N9" s="5"/>
      <c r="O9" s="5"/>
      <c r="P9" s="5"/>
      <c r="Q9" s="5"/>
    </row>
    <row r="10" spans="1:17">
      <c r="A10" s="2" t="s">
        <v>559</v>
      </c>
      <c r="B10" s="3" t="s">
        <v>1887</v>
      </c>
      <c r="C10" s="5" t="s">
        <v>1888</v>
      </c>
      <c r="D10" s="3" t="s">
        <v>1898</v>
      </c>
      <c r="E10" s="3" t="s">
        <v>1899</v>
      </c>
      <c r="F10" s="5" t="s">
        <v>1900</v>
      </c>
      <c r="G10" s="5" t="s">
        <v>1892</v>
      </c>
      <c r="H10" s="5">
        <v>3.53</v>
      </c>
      <c r="I10" s="5"/>
      <c r="J10" s="5"/>
      <c r="K10" s="5"/>
      <c r="L10" s="5"/>
      <c r="M10" s="5"/>
      <c r="N10" s="5"/>
      <c r="O10" s="5"/>
      <c r="P10" s="5"/>
      <c r="Q10" s="5"/>
    </row>
    <row r="11" spans="1:17">
      <c r="A11" s="2" t="s">
        <v>567</v>
      </c>
      <c r="B11" s="3" t="s">
        <v>1887</v>
      </c>
      <c r="C11" s="5" t="s">
        <v>1888</v>
      </c>
      <c r="D11" s="3" t="s">
        <v>1901</v>
      </c>
      <c r="E11" s="3" t="s">
        <v>1902</v>
      </c>
      <c r="F11" s="5" t="s">
        <v>1903</v>
      </c>
      <c r="G11" s="5" t="s">
        <v>1892</v>
      </c>
      <c r="H11" s="5">
        <v>0.22</v>
      </c>
      <c r="I11" s="5"/>
      <c r="J11" s="5"/>
      <c r="K11" s="5"/>
      <c r="L11" s="5"/>
      <c r="M11" s="5"/>
      <c r="N11" s="5"/>
      <c r="O11" s="5"/>
      <c r="P11" s="5"/>
      <c r="Q11" s="5"/>
    </row>
    <row r="12" spans="1:17">
      <c r="A12" s="2"/>
      <c r="B12" s="3"/>
      <c r="C12" s="3"/>
      <c r="D12" s="3"/>
      <c r="E12" s="3"/>
      <c r="F12" s="5"/>
      <c r="G12" s="5"/>
      <c r="H12" s="5"/>
      <c r="I12" s="5"/>
      <c r="J12" s="5"/>
      <c r="K12" s="5"/>
      <c r="L12" s="5"/>
      <c r="M12" s="5"/>
      <c r="N12" s="5"/>
      <c r="O12" s="5"/>
      <c r="P12" s="5"/>
      <c r="Q12" s="5"/>
    </row>
    <row r="13" spans="1:17">
      <c r="A13" s="2"/>
      <c r="B13" s="3"/>
      <c r="C13" s="3"/>
      <c r="D13" s="3"/>
      <c r="E13" s="3"/>
      <c r="F13" s="5"/>
      <c r="G13" s="5"/>
      <c r="H13" s="5"/>
      <c r="I13" s="5"/>
      <c r="J13" s="5"/>
      <c r="K13" s="5"/>
      <c r="L13" s="5"/>
      <c r="M13" s="5"/>
      <c r="N13" s="5"/>
      <c r="O13" s="5"/>
      <c r="P13" s="5"/>
      <c r="Q13" s="5"/>
    </row>
    <row r="14" spans="1:17">
      <c r="A14" s="2"/>
      <c r="B14" s="3"/>
      <c r="C14" s="3"/>
      <c r="D14" s="3"/>
      <c r="E14" s="3"/>
      <c r="F14" s="5"/>
      <c r="G14" s="5"/>
      <c r="H14" s="5"/>
      <c r="I14" s="5"/>
      <c r="J14" s="5"/>
      <c r="K14" s="5"/>
      <c r="L14" s="5"/>
      <c r="M14" s="5"/>
      <c r="N14" s="5"/>
      <c r="O14" s="5"/>
      <c r="P14" s="5"/>
      <c r="Q14" s="5"/>
    </row>
    <row r="15" spans="1:17">
      <c r="A15" s="6"/>
      <c r="B15" s="3"/>
      <c r="C15" s="3"/>
      <c r="D15" s="3"/>
      <c r="E15" s="3"/>
      <c r="F15" s="5"/>
      <c r="G15" s="5"/>
      <c r="H15" s="5"/>
      <c r="I15" s="5"/>
      <c r="J15" s="5"/>
      <c r="K15" s="5"/>
      <c r="L15" s="5"/>
      <c r="M15" s="5"/>
      <c r="N15" s="5"/>
      <c r="O15" s="5"/>
      <c r="P15" s="5"/>
      <c r="Q15" s="5"/>
    </row>
    <row r="16" spans="1:17">
      <c r="A16" s="6"/>
      <c r="B16" s="3"/>
      <c r="C16" s="3"/>
      <c r="D16" s="3"/>
      <c r="E16" s="3"/>
      <c r="F16" s="5"/>
      <c r="G16" s="5"/>
      <c r="H16" s="5"/>
      <c r="I16" s="5"/>
      <c r="J16" s="5"/>
      <c r="K16" s="5"/>
      <c r="L16" s="5"/>
      <c r="M16" s="5"/>
      <c r="N16" s="5"/>
      <c r="O16" s="5"/>
      <c r="P16" s="5"/>
      <c r="Q16" s="5"/>
    </row>
    <row r="17" spans="1:17">
      <c r="A17" s="2"/>
      <c r="B17" s="3"/>
      <c r="C17" s="3"/>
      <c r="D17" s="3"/>
      <c r="E17" s="3"/>
      <c r="F17" s="5"/>
      <c r="G17" s="5"/>
      <c r="H17" s="5"/>
      <c r="I17" s="5"/>
      <c r="J17" s="5"/>
      <c r="K17" s="5"/>
      <c r="L17" s="5"/>
      <c r="M17" s="5"/>
      <c r="N17" s="5"/>
      <c r="O17" s="5"/>
      <c r="P17" s="5"/>
      <c r="Q17" s="5"/>
    </row>
    <row r="18" spans="1:17">
      <c r="A18" s="2"/>
      <c r="B18" s="3"/>
      <c r="C18" s="3"/>
      <c r="D18" s="3"/>
      <c r="E18" s="3"/>
      <c r="F18" s="5"/>
      <c r="G18" s="5"/>
      <c r="H18" s="5"/>
      <c r="I18" s="5"/>
      <c r="J18" s="5"/>
      <c r="K18" s="5"/>
      <c r="L18" s="5"/>
      <c r="M18" s="5"/>
      <c r="N18" s="5"/>
      <c r="O18" s="5"/>
      <c r="P18" s="5"/>
      <c r="Q18" s="5"/>
    </row>
    <row r="19" spans="1:17">
      <c r="A19" s="2"/>
      <c r="B19" s="3"/>
      <c r="C19" s="3"/>
      <c r="D19" s="3"/>
      <c r="E19" s="3"/>
      <c r="F19" s="5"/>
      <c r="G19" s="5"/>
      <c r="H19" s="5"/>
      <c r="I19" s="5"/>
      <c r="J19" s="5"/>
      <c r="K19" s="5"/>
      <c r="L19" s="5"/>
      <c r="M19" s="5"/>
      <c r="N19" s="5"/>
      <c r="O19" s="5"/>
      <c r="P19" s="5"/>
      <c r="Q19" s="5"/>
    </row>
    <row r="20" spans="1:17">
      <c r="A20" s="2"/>
      <c r="B20" s="3"/>
      <c r="C20" s="3"/>
      <c r="D20" s="3"/>
      <c r="E20" s="3"/>
      <c r="F20" s="5"/>
      <c r="G20" s="5"/>
      <c r="H20" s="5"/>
      <c r="I20" s="5"/>
      <c r="J20" s="5"/>
      <c r="K20" s="5"/>
      <c r="L20" s="5"/>
      <c r="M20" s="5"/>
      <c r="N20" s="5"/>
      <c r="O20" s="5"/>
      <c r="P20" s="5"/>
      <c r="Q20" s="5"/>
    </row>
    <row r="21" spans="1:17">
      <c r="A21" s="6"/>
      <c r="B21" s="3"/>
      <c r="C21" s="3"/>
      <c r="D21" s="3"/>
      <c r="E21" s="3"/>
      <c r="F21" s="5"/>
      <c r="G21" s="5"/>
      <c r="H21" s="5"/>
      <c r="I21" s="5"/>
      <c r="J21" s="5"/>
      <c r="K21" s="5"/>
      <c r="L21" s="5"/>
      <c r="M21" s="5"/>
      <c r="N21" s="5"/>
      <c r="O21" s="5"/>
      <c r="P21" s="5"/>
      <c r="Q21" s="5"/>
    </row>
    <row r="22" spans="1:17">
      <c r="A22" s="6"/>
      <c r="B22" s="3"/>
      <c r="C22" s="3"/>
      <c r="D22" s="3"/>
      <c r="E22" s="3"/>
      <c r="F22" s="5"/>
      <c r="G22" s="5"/>
      <c r="H22" s="5"/>
      <c r="I22" s="5"/>
      <c r="J22" s="5"/>
      <c r="K22" s="5"/>
      <c r="L22" s="5"/>
      <c r="M22" s="5"/>
      <c r="N22" s="5"/>
      <c r="O22" s="5"/>
      <c r="P22" s="5"/>
      <c r="Q22" s="5"/>
    </row>
    <row r="23" spans="1:17">
      <c r="A23" s="2"/>
      <c r="B23" s="3"/>
      <c r="C23" s="3"/>
      <c r="D23" s="3"/>
      <c r="E23" s="3"/>
      <c r="F23" s="5"/>
      <c r="G23" s="5"/>
      <c r="H23" s="5"/>
      <c r="I23" s="5"/>
      <c r="J23" s="5"/>
      <c r="K23" s="5"/>
      <c r="L23" s="5"/>
      <c r="M23" s="5"/>
      <c r="N23" s="5"/>
      <c r="O23" s="5"/>
      <c r="P23" s="5"/>
      <c r="Q23" s="5"/>
    </row>
    <row r="24" spans="1:17">
      <c r="A24" s="2"/>
      <c r="B24" s="3"/>
      <c r="C24" s="3"/>
      <c r="D24" s="3"/>
      <c r="E24" s="3"/>
      <c r="F24" s="5"/>
      <c r="G24" s="5"/>
      <c r="H24" s="5"/>
      <c r="I24" s="5"/>
      <c r="J24" s="5"/>
      <c r="K24" s="5"/>
      <c r="L24" s="5"/>
      <c r="M24" s="5"/>
      <c r="N24" s="5"/>
      <c r="O24" s="5"/>
      <c r="P24" s="5"/>
      <c r="Q24" s="5"/>
    </row>
    <row r="25" spans="1:17">
      <c r="A25" s="2"/>
      <c r="B25" s="3"/>
      <c r="C25" s="3"/>
      <c r="D25" s="3"/>
      <c r="E25" s="3"/>
      <c r="F25" s="5"/>
      <c r="G25" s="5"/>
      <c r="H25" s="5"/>
      <c r="I25" s="5"/>
      <c r="J25" s="5"/>
      <c r="K25" s="5"/>
      <c r="L25" s="5"/>
      <c r="M25" s="5"/>
      <c r="N25" s="5"/>
      <c r="O25" s="5"/>
      <c r="P25" s="5"/>
      <c r="Q25" s="5"/>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tabSelected="1" workbookViewId="0">
      <selection activeCell="F10" sqref="F10:H10"/>
    </sheetView>
  </sheetViews>
  <sheetFormatPr defaultColWidth="9" defaultRowHeight="15"/>
  <sheetData>
    <row r="1" spans="1:17">
      <c r="A1" s="1" t="s">
        <v>1870</v>
      </c>
      <c r="B1" s="1" t="s">
        <v>1871</v>
      </c>
      <c r="C1" s="1" t="s">
        <v>1872</v>
      </c>
      <c r="D1" s="1" t="s">
        <v>1873</v>
      </c>
      <c r="E1" s="1" t="s">
        <v>1874</v>
      </c>
      <c r="F1" s="1" t="s">
        <v>1875</v>
      </c>
      <c r="G1" s="1" t="s">
        <v>1876</v>
      </c>
      <c r="H1" s="1" t="s">
        <v>1877</v>
      </c>
      <c r="I1" s="1" t="s">
        <v>1878</v>
      </c>
      <c r="J1" s="1" t="s">
        <v>1879</v>
      </c>
      <c r="K1" s="1" t="s">
        <v>1880</v>
      </c>
      <c r="L1" s="1" t="s">
        <v>1881</v>
      </c>
      <c r="M1" s="1" t="s">
        <v>1882</v>
      </c>
      <c r="N1" s="1" t="s">
        <v>1883</v>
      </c>
      <c r="O1" s="1" t="s">
        <v>1884</v>
      </c>
      <c r="P1" s="1" t="s">
        <v>1885</v>
      </c>
      <c r="Q1" s="1" t="s">
        <v>1886</v>
      </c>
    </row>
    <row r="2" spans="1:17">
      <c r="A2" s="2" t="s">
        <v>387</v>
      </c>
      <c r="B2" s="3" t="s">
        <v>1887</v>
      </c>
      <c r="C2" s="4" t="s">
        <v>1888</v>
      </c>
      <c r="D2" s="3" t="s">
        <v>1889</v>
      </c>
      <c r="E2" s="3" t="s">
        <v>1904</v>
      </c>
      <c r="F2" s="5" t="s">
        <v>1891</v>
      </c>
      <c r="G2" s="5" t="s">
        <v>1892</v>
      </c>
      <c r="H2" s="5">
        <v>20</v>
      </c>
      <c r="I2" s="5"/>
      <c r="J2" s="5"/>
      <c r="K2" s="5"/>
      <c r="L2" s="5"/>
      <c r="M2" s="5"/>
      <c r="N2" s="5"/>
      <c r="O2" s="5"/>
      <c r="P2" s="5"/>
      <c r="Q2" s="5"/>
    </row>
    <row r="3" spans="1:17">
      <c r="A3" s="2" t="s">
        <v>396</v>
      </c>
      <c r="B3" s="3" t="s">
        <v>1887</v>
      </c>
      <c r="C3" s="4" t="s">
        <v>1888</v>
      </c>
      <c r="D3" s="3" t="s">
        <v>1889</v>
      </c>
      <c r="E3" s="3" t="s">
        <v>1904</v>
      </c>
      <c r="F3" s="5" t="s">
        <v>1891</v>
      </c>
      <c r="G3" s="5" t="s">
        <v>1892</v>
      </c>
      <c r="H3" s="5">
        <v>20</v>
      </c>
      <c r="I3" s="5"/>
      <c r="J3" s="5"/>
      <c r="K3" s="5"/>
      <c r="L3" s="5"/>
      <c r="M3" s="5"/>
      <c r="N3" s="5"/>
      <c r="O3" s="5"/>
      <c r="P3" s="5"/>
      <c r="Q3" s="5"/>
    </row>
    <row r="4" spans="1:17">
      <c r="A4" s="2" t="s">
        <v>401</v>
      </c>
      <c r="B4" s="3" t="s">
        <v>1887</v>
      </c>
      <c r="C4" s="4" t="s">
        <v>1888</v>
      </c>
      <c r="D4" s="3" t="s">
        <v>1889</v>
      </c>
      <c r="E4" s="3" t="s">
        <v>1904</v>
      </c>
      <c r="F4" s="5" t="s">
        <v>1891</v>
      </c>
      <c r="G4" s="5" t="s">
        <v>1892</v>
      </c>
      <c r="H4" s="5">
        <v>20</v>
      </c>
      <c r="I4" s="5"/>
      <c r="J4" s="5"/>
      <c r="K4" s="5"/>
      <c r="L4" s="5"/>
      <c r="M4" s="5"/>
      <c r="N4" s="5"/>
      <c r="O4" s="5"/>
      <c r="P4" s="5"/>
      <c r="Q4" s="5"/>
    </row>
    <row r="5" spans="1:17">
      <c r="A5" s="2" t="s">
        <v>492</v>
      </c>
      <c r="B5" s="3" t="s">
        <v>1893</v>
      </c>
      <c r="C5" s="5" t="s">
        <v>1888</v>
      </c>
      <c r="D5" s="3" t="s">
        <v>1894</v>
      </c>
      <c r="E5" s="3" t="s">
        <v>1905</v>
      </c>
      <c r="F5" s="5" t="s">
        <v>1896</v>
      </c>
      <c r="G5" s="5" t="s">
        <v>1892</v>
      </c>
      <c r="H5" s="5" t="s">
        <v>1897</v>
      </c>
      <c r="I5" s="5"/>
      <c r="J5" s="5"/>
      <c r="K5" s="5"/>
      <c r="L5" s="5"/>
      <c r="M5" s="5"/>
      <c r="N5" s="5"/>
      <c r="O5" s="5"/>
      <c r="P5" s="5"/>
      <c r="Q5" s="5"/>
    </row>
    <row r="6" spans="1:17">
      <c r="A6" s="2" t="s">
        <v>547</v>
      </c>
      <c r="B6" s="3" t="s">
        <v>1887</v>
      </c>
      <c r="C6" s="5" t="s">
        <v>1888</v>
      </c>
      <c r="D6" s="3" t="s">
        <v>1898</v>
      </c>
      <c r="E6" s="3" t="s">
        <v>1906</v>
      </c>
      <c r="F6" s="5" t="s">
        <v>1900</v>
      </c>
      <c r="G6" s="5" t="s">
        <v>1892</v>
      </c>
      <c r="H6" s="5">
        <v>3.53</v>
      </c>
      <c r="I6" s="5"/>
      <c r="J6" s="5"/>
      <c r="K6" s="5"/>
      <c r="L6" s="5"/>
      <c r="M6" s="5"/>
      <c r="N6" s="5"/>
      <c r="O6" s="5"/>
      <c r="P6" s="5"/>
      <c r="Q6" s="5"/>
    </row>
    <row r="7" spans="1:17">
      <c r="A7" s="2" t="s">
        <v>541</v>
      </c>
      <c r="B7" s="3" t="s">
        <v>1887</v>
      </c>
      <c r="C7" s="5" t="s">
        <v>1888</v>
      </c>
      <c r="D7" s="3" t="s">
        <v>1901</v>
      </c>
      <c r="E7" s="3" t="s">
        <v>1907</v>
      </c>
      <c r="F7" s="5" t="s">
        <v>1903</v>
      </c>
      <c r="G7" s="5" t="s">
        <v>1892</v>
      </c>
      <c r="H7" s="5">
        <v>0.22</v>
      </c>
      <c r="I7" s="5"/>
      <c r="J7" s="5"/>
      <c r="K7" s="5"/>
      <c r="L7" s="5"/>
      <c r="M7" s="5"/>
      <c r="N7" s="5"/>
      <c r="O7" s="5"/>
      <c r="P7" s="5"/>
      <c r="Q7" s="5"/>
    </row>
    <row r="8" spans="1:17">
      <c r="A8" s="2" t="s">
        <v>547</v>
      </c>
      <c r="B8" s="3" t="s">
        <v>1887</v>
      </c>
      <c r="C8" s="5" t="s">
        <v>1888</v>
      </c>
      <c r="D8" s="3" t="s">
        <v>1898</v>
      </c>
      <c r="E8" s="3" t="s">
        <v>1906</v>
      </c>
      <c r="F8" s="5" t="s">
        <v>1900</v>
      </c>
      <c r="G8" s="5" t="s">
        <v>1892</v>
      </c>
      <c r="H8" s="5">
        <v>3.53</v>
      </c>
      <c r="I8" s="5"/>
      <c r="J8" s="5"/>
      <c r="K8" s="5"/>
      <c r="L8" s="5"/>
      <c r="M8" s="5"/>
      <c r="N8" s="5"/>
      <c r="O8" s="5"/>
      <c r="P8" s="5"/>
      <c r="Q8" s="5"/>
    </row>
    <row r="9" spans="1:17">
      <c r="A9" s="2" t="s">
        <v>555</v>
      </c>
      <c r="B9" s="3" t="s">
        <v>1887</v>
      </c>
      <c r="C9" s="5" t="s">
        <v>1888</v>
      </c>
      <c r="D9" s="3" t="s">
        <v>1901</v>
      </c>
      <c r="E9" s="3" t="s">
        <v>1907</v>
      </c>
      <c r="F9" s="5" t="s">
        <v>1903</v>
      </c>
      <c r="G9" s="5" t="s">
        <v>1892</v>
      </c>
      <c r="H9" s="5">
        <v>0.22</v>
      </c>
      <c r="I9" s="5"/>
      <c r="J9" s="5"/>
      <c r="K9" s="5"/>
      <c r="L9" s="5"/>
      <c r="M9" s="5"/>
      <c r="N9" s="5"/>
      <c r="O9" s="5"/>
      <c r="P9" s="5"/>
      <c r="Q9" s="5"/>
    </row>
    <row r="10" spans="1:17">
      <c r="A10" s="2" t="s">
        <v>559</v>
      </c>
      <c r="B10" s="3" t="s">
        <v>1887</v>
      </c>
      <c r="C10" s="5" t="s">
        <v>1888</v>
      </c>
      <c r="D10" s="3" t="s">
        <v>1898</v>
      </c>
      <c r="E10" s="3" t="s">
        <v>1906</v>
      </c>
      <c r="F10" s="5" t="s">
        <v>1900</v>
      </c>
      <c r="G10" s="5" t="s">
        <v>1892</v>
      </c>
      <c r="H10" s="5">
        <v>3.53</v>
      </c>
      <c r="I10" s="5"/>
      <c r="J10" s="5"/>
      <c r="K10" s="5"/>
      <c r="L10" s="5"/>
      <c r="M10" s="5"/>
      <c r="N10" s="5"/>
      <c r="O10" s="5"/>
      <c r="P10" s="5"/>
      <c r="Q10" s="5"/>
    </row>
    <row r="11" spans="1:17">
      <c r="A11" s="2" t="s">
        <v>567</v>
      </c>
      <c r="B11" s="3" t="s">
        <v>1887</v>
      </c>
      <c r="C11" s="5" t="s">
        <v>1888</v>
      </c>
      <c r="D11" s="3" t="s">
        <v>1901</v>
      </c>
      <c r="E11" s="3" t="s">
        <v>1907</v>
      </c>
      <c r="F11" s="5" t="s">
        <v>1903</v>
      </c>
      <c r="G11" s="5" t="s">
        <v>1892</v>
      </c>
      <c r="H11" s="5">
        <v>0.22</v>
      </c>
      <c r="I11" s="5"/>
      <c r="J11" s="5"/>
      <c r="K11" s="5"/>
      <c r="L11" s="5"/>
      <c r="M11" s="5"/>
      <c r="N11" s="5"/>
      <c r="O11" s="5"/>
      <c r="P11" s="5"/>
      <c r="Q11" s="5"/>
    </row>
    <row r="12" spans="1:17">
      <c r="A12" s="2"/>
      <c r="B12" s="3"/>
      <c r="C12" s="3"/>
      <c r="D12" s="3"/>
      <c r="E12" s="3"/>
      <c r="F12" s="5"/>
      <c r="G12" s="5"/>
      <c r="H12" s="5"/>
      <c r="I12" s="5"/>
      <c r="J12" s="5"/>
      <c r="K12" s="5"/>
      <c r="L12" s="5"/>
      <c r="M12" s="5"/>
      <c r="N12" s="5"/>
      <c r="O12" s="5"/>
      <c r="P12" s="5"/>
      <c r="Q12" s="5"/>
    </row>
    <row r="13" spans="1:17">
      <c r="A13" s="2"/>
      <c r="B13" s="3"/>
      <c r="C13" s="3"/>
      <c r="D13" s="3"/>
      <c r="E13" s="3"/>
      <c r="F13" s="5"/>
      <c r="G13" s="5"/>
      <c r="H13" s="5"/>
      <c r="I13" s="5"/>
      <c r="J13" s="5"/>
      <c r="K13" s="5"/>
      <c r="L13" s="5"/>
      <c r="M13" s="5"/>
      <c r="N13" s="5"/>
      <c r="O13" s="5"/>
      <c r="P13" s="5"/>
      <c r="Q13" s="5"/>
    </row>
    <row r="14" spans="1:17">
      <c r="A14" s="2"/>
      <c r="B14" s="3"/>
      <c r="C14" s="3"/>
      <c r="D14" s="3"/>
      <c r="E14" s="3"/>
      <c r="F14" s="5"/>
      <c r="G14" s="5"/>
      <c r="H14" s="5"/>
      <c r="I14" s="5"/>
      <c r="J14" s="5"/>
      <c r="K14" s="5"/>
      <c r="L14" s="5"/>
      <c r="M14" s="5"/>
      <c r="N14" s="5"/>
      <c r="O14" s="5"/>
      <c r="P14" s="5"/>
      <c r="Q14" s="5"/>
    </row>
    <row r="15" spans="1:17">
      <c r="A15" s="6"/>
      <c r="B15" s="3"/>
      <c r="C15" s="3"/>
      <c r="D15" s="3"/>
      <c r="E15" s="3"/>
      <c r="F15" s="5"/>
      <c r="G15" s="5"/>
      <c r="H15" s="5"/>
      <c r="I15" s="5"/>
      <c r="J15" s="5"/>
      <c r="K15" s="5"/>
      <c r="L15" s="5"/>
      <c r="M15" s="5"/>
      <c r="N15" s="5"/>
      <c r="O15" s="5"/>
      <c r="P15" s="5"/>
      <c r="Q15" s="5"/>
    </row>
    <row r="16" spans="1:17">
      <c r="A16" s="6"/>
      <c r="B16" s="3"/>
      <c r="C16" s="3"/>
      <c r="D16" s="3"/>
      <c r="E16" s="3"/>
      <c r="F16" s="5"/>
      <c r="G16" s="5"/>
      <c r="H16" s="5"/>
      <c r="I16" s="5"/>
      <c r="J16" s="5"/>
      <c r="K16" s="5"/>
      <c r="L16" s="5"/>
      <c r="M16" s="5"/>
      <c r="N16" s="5"/>
      <c r="O16" s="5"/>
      <c r="P16" s="5"/>
      <c r="Q16" s="5"/>
    </row>
    <row r="17" spans="1:17">
      <c r="A17" s="2"/>
      <c r="B17" s="3"/>
      <c r="C17" s="3"/>
      <c r="D17" s="3"/>
      <c r="E17" s="3"/>
      <c r="F17" s="5"/>
      <c r="G17" s="5"/>
      <c r="H17" s="5"/>
      <c r="I17" s="5"/>
      <c r="J17" s="5"/>
      <c r="K17" s="5"/>
      <c r="L17" s="5"/>
      <c r="M17" s="5"/>
      <c r="N17" s="5"/>
      <c r="O17" s="5"/>
      <c r="P17" s="5"/>
      <c r="Q17" s="5"/>
    </row>
    <row r="18" spans="1:17">
      <c r="A18" s="2"/>
      <c r="B18" s="3"/>
      <c r="C18" s="3"/>
      <c r="D18" s="3"/>
      <c r="E18" s="3"/>
      <c r="F18" s="5"/>
      <c r="G18" s="5"/>
      <c r="H18" s="5"/>
      <c r="I18" s="5"/>
      <c r="J18" s="5"/>
      <c r="K18" s="5"/>
      <c r="L18" s="5"/>
      <c r="M18" s="5"/>
      <c r="N18" s="5"/>
      <c r="O18" s="5"/>
      <c r="P18" s="5"/>
      <c r="Q18" s="5"/>
    </row>
    <row r="19" spans="1:17">
      <c r="A19" s="2"/>
      <c r="B19" s="3"/>
      <c r="C19" s="3"/>
      <c r="D19" s="3"/>
      <c r="E19" s="3"/>
      <c r="F19" s="5"/>
      <c r="G19" s="5"/>
      <c r="H19" s="5"/>
      <c r="I19" s="5"/>
      <c r="J19" s="5"/>
      <c r="K19" s="5"/>
      <c r="L19" s="5"/>
      <c r="M19" s="5"/>
      <c r="N19" s="5"/>
      <c r="O19" s="5"/>
      <c r="P19" s="5"/>
      <c r="Q19" s="5"/>
    </row>
    <row r="20" spans="1:17">
      <c r="A20" s="2"/>
      <c r="B20" s="3"/>
      <c r="C20" s="3"/>
      <c r="D20" s="3"/>
      <c r="E20" s="3"/>
      <c r="F20" s="5"/>
      <c r="G20" s="5"/>
      <c r="H20" s="5"/>
      <c r="I20" s="5"/>
      <c r="J20" s="5"/>
      <c r="K20" s="5"/>
      <c r="L20" s="5"/>
      <c r="M20" s="5"/>
      <c r="N20" s="5"/>
      <c r="O20" s="5"/>
      <c r="P20" s="5"/>
      <c r="Q20" s="5"/>
    </row>
    <row r="21" spans="1:17">
      <c r="A21" s="6"/>
      <c r="B21" s="3"/>
      <c r="C21" s="3"/>
      <c r="D21" s="3"/>
      <c r="E21" s="3"/>
      <c r="F21" s="5"/>
      <c r="G21" s="5"/>
      <c r="H21" s="5"/>
      <c r="I21" s="5"/>
      <c r="J21" s="5"/>
      <c r="K21" s="5"/>
      <c r="L21" s="5"/>
      <c r="M21" s="5"/>
      <c r="N21" s="5"/>
      <c r="O21" s="5"/>
      <c r="P21" s="5"/>
      <c r="Q21" s="5"/>
    </row>
    <row r="22" spans="1:17">
      <c r="A22" s="6"/>
      <c r="B22" s="3"/>
      <c r="C22" s="3"/>
      <c r="D22" s="3"/>
      <c r="E22" s="3"/>
      <c r="F22" s="5"/>
      <c r="G22" s="5"/>
      <c r="H22" s="5"/>
      <c r="I22" s="5"/>
      <c r="J22" s="5"/>
      <c r="K22" s="5"/>
      <c r="L22" s="5"/>
      <c r="M22" s="5"/>
      <c r="N22" s="5"/>
      <c r="O22" s="5"/>
      <c r="P22" s="5"/>
      <c r="Q22" s="5"/>
    </row>
    <row r="23" spans="1:17">
      <c r="A23" s="2"/>
      <c r="B23" s="3"/>
      <c r="C23" s="3"/>
      <c r="D23" s="3"/>
      <c r="E23" s="3"/>
      <c r="F23" s="5"/>
      <c r="G23" s="5"/>
      <c r="H23" s="5"/>
      <c r="I23" s="5"/>
      <c r="J23" s="5"/>
      <c r="K23" s="5"/>
      <c r="L23" s="5"/>
      <c r="M23" s="5"/>
      <c r="N23" s="5"/>
      <c r="O23" s="5"/>
      <c r="P23" s="5"/>
      <c r="Q23" s="5"/>
    </row>
    <row r="24" spans="1:17">
      <c r="A24" s="2"/>
      <c r="B24" s="3"/>
      <c r="C24" s="3"/>
      <c r="D24" s="3"/>
      <c r="E24" s="3"/>
      <c r="F24" s="5"/>
      <c r="G24" s="5"/>
      <c r="H24" s="5"/>
      <c r="I24" s="5"/>
      <c r="J24" s="5"/>
      <c r="K24" s="5"/>
      <c r="L24" s="5"/>
      <c r="M24" s="5"/>
      <c r="N24" s="5"/>
      <c r="O24" s="5"/>
      <c r="P24" s="5"/>
      <c r="Q24" s="5"/>
    </row>
    <row r="25" spans="1:17">
      <c r="A25" s="2"/>
      <c r="B25" s="3"/>
      <c r="C25" s="3"/>
      <c r="D25" s="3"/>
      <c r="E25" s="3"/>
      <c r="F25" s="5"/>
      <c r="G25" s="5"/>
      <c r="H25" s="5"/>
      <c r="I25" s="5"/>
      <c r="J25" s="5"/>
      <c r="K25" s="5"/>
      <c r="L25" s="5"/>
      <c r="M25" s="5"/>
      <c r="N25" s="5"/>
      <c r="O25" s="5"/>
      <c r="P25" s="5"/>
      <c r="Q2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 </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149</cp:revision>
  <dcterms:created xsi:type="dcterms:W3CDTF">2015-06-23T02:19:00Z</dcterms:created>
  <cp:lastPrinted>2021-01-25T13:12:00Z</cp:lastPrinted>
  <dcterms:modified xsi:type="dcterms:W3CDTF">2021-08-02T15:49:25Z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